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isnm\omnicart-analytics\exports\"/>
    </mc:Choice>
  </mc:AlternateContent>
  <xr:revisionPtr revIDLastSave="0" documentId="13_ncr:1_{261B3728-88DC-4836-ACB4-11636F999082}" xr6:coauthVersionLast="47" xr6:coauthVersionMax="47" xr10:uidLastSave="{00000000-0000-0000-0000-000000000000}"/>
  <bookViews>
    <workbookView xWindow="-108" yWindow="-108" windowWidth="23256" windowHeight="12456" xr2:uid="{380452EC-7F9E-44F2-98C1-FC98C98590A7}"/>
  </bookViews>
  <sheets>
    <sheet name="top_10_produc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10" i="1"/>
  <c r="E11" i="1"/>
  <c r="E12" i="1"/>
  <c r="E13" i="1"/>
  <c r="E14" i="1"/>
  <c r="D7" i="1"/>
  <c r="D8" i="1"/>
  <c r="D9" i="1"/>
  <c r="D10" i="1"/>
  <c r="D11" i="1"/>
  <c r="D12" i="1"/>
  <c r="D13" i="1"/>
  <c r="D14" i="1"/>
  <c r="D5" i="1"/>
  <c r="D6" i="1"/>
  <c r="C15" i="1"/>
</calcChain>
</file>

<file path=xl/sharedStrings.xml><?xml version="1.0" encoding="utf-8"?>
<sst xmlns="http://schemas.openxmlformats.org/spreadsheetml/2006/main" count="27" uniqueCount="18">
  <si>
    <t>product_id</t>
  </si>
  <si>
    <t>category</t>
  </si>
  <si>
    <t>revenue</t>
  </si>
  <si>
    <t>P00543</t>
  </si>
  <si>
    <t>Electronics</t>
  </si>
  <si>
    <t>P00046</t>
  </si>
  <si>
    <t>P00085</t>
  </si>
  <si>
    <t>P00455</t>
  </si>
  <si>
    <t>P00364</t>
  </si>
  <si>
    <t>P00408</t>
  </si>
  <si>
    <t>P00345</t>
  </si>
  <si>
    <t>P00639</t>
  </si>
  <si>
    <t>P00682</t>
  </si>
  <si>
    <t>P00108</t>
  </si>
  <si>
    <t>Top Products</t>
  </si>
  <si>
    <t>Total</t>
  </si>
  <si>
    <t>Cumulative Revenue</t>
  </si>
  <si>
    <t>Cumulative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</si>
</sst>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22"/>
      <color theme="1"/>
      <name val="Aptos Narrow"/>
      <family val="2"/>
      <scheme val="minor"/>
    </font>
    <font>
      <sz val="18"/>
      <color theme="1"/>
      <name val="Aptos Narrow"/>
      <family val="2"/>
      <scheme val="minor"/>
    </font>
    <font>
      <sz val="18"/>
      <color theme="0"/>
      <name val="Aptos Narrow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9" fillId="0" borderId="0" xfId="0" applyFont="1"/>
    <xf numFmtId="164" fontId="19" fillId="0" borderId="0" xfId="0" applyNumberFormat="1" applyFont="1"/>
    <xf numFmtId="0" fontId="20" fillId="33" borderId="0" xfId="0" applyFont="1" applyFill="1"/>
    <xf numFmtId="164" fontId="20" fillId="33" borderId="0" xfId="0" applyNumberFormat="1" applyFont="1" applyFill="1"/>
    <xf numFmtId="0" fontId="19" fillId="0" borderId="0" xfId="0" applyFont="1" applyAlignment="1">
      <alignment wrapText="1"/>
    </xf>
    <xf numFmtId="0" fontId="19" fillId="0" borderId="0" xfId="0" applyFont="1" applyAlignment="1">
      <alignment vertical="center"/>
    </xf>
    <xf numFmtId="10" fontId="19" fillId="0" borderId="0" xfId="0" applyNumberFormat="1" applyFont="1"/>
    <xf numFmtId="0" fontId="18" fillId="34" borderId="0" xfId="0" applyFont="1" applyFill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0"/>
        <name val="Aptos Narrow"/>
        <family val="2"/>
        <scheme val="minor"/>
      </font>
      <fill>
        <patternFill patternType="solid">
          <fgColor indexed="64"/>
          <bgColor theme="1" tint="4.9989318521683403E-2"/>
        </patternFill>
      </fill>
    </dxf>
    <dxf>
      <font>
        <strike val="0"/>
        <outline val="0"/>
        <shadow val="0"/>
        <u val="none"/>
        <vertAlign val="baseline"/>
        <sz val="18"/>
        <color theme="1"/>
        <name val="Aptos Narrow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0"/>
        <name val="Aptos Narrow"/>
        <family val="2"/>
        <scheme val="minor"/>
      </font>
      <fill>
        <patternFill patternType="solid">
          <fgColor indexed="64"/>
          <bgColor theme="1" tint="4.9989318521683403E-2"/>
        </patternFill>
      </fill>
    </dxf>
    <dxf>
      <font>
        <strike val="0"/>
        <outline val="0"/>
        <shadow val="0"/>
        <u val="none"/>
        <vertAlign val="baseline"/>
        <sz val="18"/>
        <color theme="1"/>
        <name val="Aptos Narrow"/>
        <family val="2"/>
        <scheme val="minor"/>
      </font>
      <numFmt numFmtId="164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0"/>
        <name val="Aptos Narrow"/>
        <family val="2"/>
        <scheme val="minor"/>
      </font>
      <numFmt numFmtId="164" formatCode="&quot;$&quot;#,##0.00"/>
      <fill>
        <patternFill patternType="solid">
          <fgColor indexed="64"/>
          <bgColor theme="1" tint="4.9989318521683403E-2"/>
        </patternFill>
      </fill>
    </dxf>
    <dxf>
      <font>
        <strike val="0"/>
        <outline val="0"/>
        <shadow val="0"/>
        <u val="none"/>
        <vertAlign val="baseline"/>
        <sz val="18"/>
        <color theme="1"/>
        <name val="Aptos Narrow"/>
        <family val="2"/>
        <scheme val="minor"/>
      </font>
      <numFmt numFmtId="164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0"/>
        <name val="Aptos Narrow"/>
        <family val="2"/>
        <scheme val="minor"/>
      </font>
      <fill>
        <patternFill patternType="solid">
          <fgColor indexed="64"/>
          <bgColor theme="1" tint="4.9989318521683403E-2"/>
        </patternFill>
      </fill>
    </dxf>
    <dxf>
      <font>
        <strike val="0"/>
        <outline val="0"/>
        <shadow val="0"/>
        <u val="none"/>
        <vertAlign val="baseline"/>
        <sz val="18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0"/>
        <name val="Aptos Narrow"/>
        <family val="2"/>
        <scheme val="minor"/>
      </font>
      <fill>
        <patternFill patternType="solid">
          <fgColor indexed="64"/>
          <bgColor theme="1" tint="4.9989318521683403E-2"/>
        </patternFill>
      </fill>
    </dxf>
    <dxf>
      <font>
        <strike val="0"/>
        <outline val="0"/>
        <shadow val="0"/>
        <u val="none"/>
        <vertAlign val="baseline"/>
        <sz val="18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8"/>
        <color theme="0"/>
        <name val="Aptos Narrow"/>
        <family val="2"/>
        <scheme val="minor"/>
      </font>
      <fill>
        <patternFill patternType="solid">
          <fgColor indexed="64"/>
          <bgColor theme="1" tint="4.9989318521683403E-2"/>
        </patternFill>
      </fill>
    </dxf>
    <dxf>
      <font>
        <strike val="0"/>
        <outline val="0"/>
        <shadow val="0"/>
        <u val="none"/>
        <vertAlign val="baseline"/>
        <sz val="18"/>
        <color theme="1"/>
        <name val="Aptos Narrow"/>
        <family val="2"/>
        <scheme val="minor"/>
      </font>
    </dxf>
    <dxf>
      <font>
        <b val="0"/>
        <strike val="0"/>
        <outline val="0"/>
        <shadow val="0"/>
        <u val="none"/>
        <vertAlign val="baseline"/>
        <sz val="18"/>
        <color theme="1"/>
        <name val="Aptos Narrow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top 10% of products ≈ 60% of 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top_10_products!$C$4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top_10_products!$A$5:$A$14</c:f>
              <c:strCache>
                <c:ptCount val="10"/>
                <c:pt idx="0">
                  <c:v>P00543</c:v>
                </c:pt>
                <c:pt idx="1">
                  <c:v>P00046</c:v>
                </c:pt>
                <c:pt idx="2">
                  <c:v>P00085</c:v>
                </c:pt>
                <c:pt idx="3">
                  <c:v>P00455</c:v>
                </c:pt>
                <c:pt idx="4">
                  <c:v>P00364</c:v>
                </c:pt>
                <c:pt idx="5">
                  <c:v>P00408</c:v>
                </c:pt>
                <c:pt idx="6">
                  <c:v>P00345</c:v>
                </c:pt>
                <c:pt idx="7">
                  <c:v>P00639</c:v>
                </c:pt>
                <c:pt idx="8">
                  <c:v>P00682</c:v>
                </c:pt>
                <c:pt idx="9">
                  <c:v>P00108</c:v>
                </c:pt>
              </c:strCache>
            </c:strRef>
          </c:cat>
          <c:val>
            <c:numRef>
              <c:f>top_10_products!$C$5:$C$14</c:f>
              <c:numCache>
                <c:formatCode>"$"#,##0.00</c:formatCode>
                <c:ptCount val="10"/>
                <c:pt idx="0">
                  <c:v>5616526.6799999997</c:v>
                </c:pt>
                <c:pt idx="1">
                  <c:v>5381537.8700000001</c:v>
                </c:pt>
                <c:pt idx="2">
                  <c:v>5351364.51</c:v>
                </c:pt>
                <c:pt idx="3">
                  <c:v>5071650.1100000003</c:v>
                </c:pt>
                <c:pt idx="4">
                  <c:v>5046222.8899999997</c:v>
                </c:pt>
                <c:pt idx="5">
                  <c:v>4951506.53</c:v>
                </c:pt>
                <c:pt idx="6">
                  <c:v>4889778.1100000003</c:v>
                </c:pt>
                <c:pt idx="7">
                  <c:v>4673971.68</c:v>
                </c:pt>
                <c:pt idx="8">
                  <c:v>4606694.76</c:v>
                </c:pt>
                <c:pt idx="9">
                  <c:v>4531099.62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0C-4171-B97A-F04E7279C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2664543"/>
        <c:axId val="1142671263"/>
      </c:barChart>
      <c:lineChart>
        <c:grouping val="standard"/>
        <c:varyColors val="0"/>
        <c:ser>
          <c:idx val="1"/>
          <c:order val="1"/>
          <c:tx>
            <c:strRef>
              <c:f>top_10_products!$E$4</c:f>
              <c:strCache>
                <c:ptCount val="1"/>
                <c:pt idx="0">
                  <c:v>Cumulative 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top_10_products!$A$5:$A$14</c:f>
              <c:strCache>
                <c:ptCount val="10"/>
                <c:pt idx="0">
                  <c:v>P00543</c:v>
                </c:pt>
                <c:pt idx="1">
                  <c:v>P00046</c:v>
                </c:pt>
                <c:pt idx="2">
                  <c:v>P00085</c:v>
                </c:pt>
                <c:pt idx="3">
                  <c:v>P00455</c:v>
                </c:pt>
                <c:pt idx="4">
                  <c:v>P00364</c:v>
                </c:pt>
                <c:pt idx="5">
                  <c:v>P00408</c:v>
                </c:pt>
                <c:pt idx="6">
                  <c:v>P00345</c:v>
                </c:pt>
                <c:pt idx="7">
                  <c:v>P00639</c:v>
                </c:pt>
                <c:pt idx="8">
                  <c:v>P00682</c:v>
                </c:pt>
                <c:pt idx="9">
                  <c:v>P00108</c:v>
                </c:pt>
              </c:strCache>
            </c:strRef>
          </c:cat>
          <c:val>
            <c:numRef>
              <c:f>top_10_products!$E$5:$E$14</c:f>
              <c:numCache>
                <c:formatCode>0.00%</c:formatCode>
                <c:ptCount val="10"/>
                <c:pt idx="0">
                  <c:v>0.11206079707568282</c:v>
                </c:pt>
                <c:pt idx="1">
                  <c:v>0.21943310340739114</c:v>
                </c:pt>
                <c:pt idx="2">
                  <c:v>0.32620339162991957</c:v>
                </c:pt>
                <c:pt idx="3">
                  <c:v>0.42739282527747324</c:v>
                </c:pt>
                <c:pt idx="4">
                  <c:v>0.52807493568008168</c:v>
                </c:pt>
                <c:pt idx="5">
                  <c:v>0.62686726768361245</c:v>
                </c:pt>
                <c:pt idx="6">
                  <c:v>0.72442799582562245</c:v>
                </c:pt>
                <c:pt idx="7">
                  <c:v>0.81768295958019122</c:v>
                </c:pt>
                <c:pt idx="8">
                  <c:v>0.90959561594274785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0C-4171-B97A-F04E7279C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2653983"/>
        <c:axId val="1142656383"/>
      </c:lineChart>
      <c:catAx>
        <c:axId val="1142664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2671263"/>
        <c:crosses val="autoZero"/>
        <c:auto val="1"/>
        <c:lblAlgn val="ctr"/>
        <c:lblOffset val="100"/>
        <c:noMultiLvlLbl val="0"/>
      </c:catAx>
      <c:valAx>
        <c:axId val="114267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2664543"/>
        <c:crosses val="autoZero"/>
        <c:crossBetween val="between"/>
      </c:valAx>
      <c:valAx>
        <c:axId val="1142656383"/>
        <c:scaling>
          <c:orientation val="minMax"/>
          <c:max val="1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2653983"/>
        <c:crosses val="max"/>
        <c:crossBetween val="between"/>
      </c:valAx>
      <c:catAx>
        <c:axId val="114265398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4265638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0" cap="none" spc="0">
          <a:ln w="0"/>
          <a:solidFill>
            <a:schemeClr val="tx1"/>
          </a:solidFill>
          <a:effectLst>
            <a:outerShdw blurRad="38100" dist="19050" dir="2700000" algn="tl" rotWithShape="0">
              <a:schemeClr val="dk1">
                <a:alpha val="40000"/>
              </a:schemeClr>
            </a:outerShdw>
          </a:effectLst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289560</xdr:colOff>
      <xdr:row>3</xdr:row>
      <xdr:rowOff>15240</xdr:rowOff>
    </xdr:from>
    <xdr:to>
      <xdr:col>14</xdr:col>
      <xdr:colOff>121920</xdr:colOff>
      <xdr:row>15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708F0F-3DC5-F728-93D3-377D752CDF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FE2EF99-B65D-4F73-B65F-10A3E60027B1}" name="Table1" displayName="Table1" ref="A4:E15" totalsRowCount="1" headerRowDxfId="12" dataDxfId="11" totalsRowDxfId="10">
  <autoFilter ref="A4:E14" xr:uid="{8FE2EF99-B65D-4F73-B65F-10A3E60027B1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964B52FD-B137-4C16-AFFD-A805338DCE41}" name="product_id" totalsRowLabel="Total" dataDxfId="9" totalsRowDxfId="8"/>
    <tableColumn id="2" xr3:uid="{6EF518CA-B135-4A3B-B1CF-43232E78191F}" name="category" dataDxfId="7" totalsRowDxfId="6"/>
    <tableColumn id="3" xr3:uid="{CA51D113-20AB-4D88-ADB1-519455DD85AE}" name="revenue" totalsRowFunction="sum" dataDxfId="5" totalsRowDxfId="4"/>
    <tableColumn id="4" xr3:uid="{0E2779B8-FC58-49F3-8340-C55EE58F87BD}" name="Cumulative Revenue" dataDxfId="3" totalsRowDxfId="2">
      <calculatedColumnFormula>SUM($C$5:C5)</calculatedColumnFormula>
    </tableColumn>
    <tableColumn id="5" xr3:uid="{052C248E-3FE8-43BA-AFAC-E1FD8621F5EF}" name="Cumulative %" dataDxfId="1" totalsRowDxfId="0">
      <calculatedColumnFormula>D5/$C$15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BC3F0-6A55-47D3-A3FD-AC51E4183924}">
  <dimension ref="A1:E15"/>
  <sheetViews>
    <sheetView tabSelected="1" workbookViewId="0">
      <selection activeCell="S2" sqref="S2"/>
    </sheetView>
  </sheetViews>
  <sheetFormatPr defaultRowHeight="14.4" x14ac:dyDescent="0.3"/>
  <cols>
    <col min="1" max="1" width="18" customWidth="1"/>
    <col min="2" max="2" width="21.109375" customWidth="1"/>
    <col min="3" max="3" width="24.88671875" customWidth="1"/>
    <col min="4" max="4" width="28.6640625" customWidth="1"/>
    <col min="5" max="5" width="27.109375" customWidth="1"/>
  </cols>
  <sheetData>
    <row r="1" spans="1:5" x14ac:dyDescent="0.3">
      <c r="A1" s="8" t="s">
        <v>14</v>
      </c>
      <c r="B1" s="8"/>
      <c r="C1" s="8"/>
    </row>
    <row r="2" spans="1:5" x14ac:dyDescent="0.3">
      <c r="A2" s="8"/>
      <c r="B2" s="8"/>
      <c r="C2" s="8"/>
    </row>
    <row r="4" spans="1:5" ht="46.8" x14ac:dyDescent="0.45">
      <c r="A4" s="6" t="s">
        <v>0</v>
      </c>
      <c r="B4" s="6" t="s">
        <v>1</v>
      </c>
      <c r="C4" s="6" t="s">
        <v>2</v>
      </c>
      <c r="D4" s="5" t="s">
        <v>16</v>
      </c>
      <c r="E4" s="6" t="s">
        <v>17</v>
      </c>
    </row>
    <row r="5" spans="1:5" ht="23.4" x14ac:dyDescent="0.45">
      <c r="A5" s="1" t="s">
        <v>3</v>
      </c>
      <c r="B5" s="1" t="s">
        <v>4</v>
      </c>
      <c r="C5" s="2">
        <v>5616526.6799999997</v>
      </c>
      <c r="D5" s="2">
        <f>SUM($C$5:C5)</f>
        <v>5616526.6799999997</v>
      </c>
      <c r="E5" s="7">
        <f t="shared" ref="E5:E14" si="0">D5/$C$15</f>
        <v>0.11206079707568282</v>
      </c>
    </row>
    <row r="6" spans="1:5" ht="23.4" x14ac:dyDescent="0.45">
      <c r="A6" s="1" t="s">
        <v>5</v>
      </c>
      <c r="B6" s="1" t="s">
        <v>4</v>
      </c>
      <c r="C6" s="2">
        <v>5381537.8700000001</v>
      </c>
      <c r="D6" s="2">
        <f>SUM($C$5:C6)</f>
        <v>10998064.550000001</v>
      </c>
      <c r="E6" s="7">
        <f t="shared" si="0"/>
        <v>0.21943310340739114</v>
      </c>
    </row>
    <row r="7" spans="1:5" ht="23.4" x14ac:dyDescent="0.45">
      <c r="A7" s="1" t="s">
        <v>6</v>
      </c>
      <c r="B7" s="1" t="s">
        <v>4</v>
      </c>
      <c r="C7" s="2">
        <v>5351364.51</v>
      </c>
      <c r="D7" s="2">
        <f>SUM($C$5:C7)</f>
        <v>16349429.060000001</v>
      </c>
      <c r="E7" s="7">
        <f t="shared" si="0"/>
        <v>0.32620339162991957</v>
      </c>
    </row>
    <row r="8" spans="1:5" ht="23.4" x14ac:dyDescent="0.45">
      <c r="A8" s="1" t="s">
        <v>7</v>
      </c>
      <c r="B8" s="1" t="s">
        <v>4</v>
      </c>
      <c r="C8" s="2">
        <v>5071650.1100000003</v>
      </c>
      <c r="D8" s="2">
        <f>SUM($C$5:C8)</f>
        <v>21421079.170000002</v>
      </c>
      <c r="E8" s="7">
        <f t="shared" si="0"/>
        <v>0.42739282527747324</v>
      </c>
    </row>
    <row r="9" spans="1:5" ht="23.4" x14ac:dyDescent="0.45">
      <c r="A9" s="1" t="s">
        <v>8</v>
      </c>
      <c r="B9" s="1" t="s">
        <v>4</v>
      </c>
      <c r="C9" s="2">
        <v>5046222.8899999997</v>
      </c>
      <c r="D9" s="2">
        <f>SUM($C$5:C9)</f>
        <v>26467302.060000002</v>
      </c>
      <c r="E9" s="7">
        <f t="shared" si="0"/>
        <v>0.52807493568008168</v>
      </c>
    </row>
    <row r="10" spans="1:5" ht="23.4" x14ac:dyDescent="0.45">
      <c r="A10" s="1" t="s">
        <v>9</v>
      </c>
      <c r="B10" s="1" t="s">
        <v>4</v>
      </c>
      <c r="C10" s="2">
        <v>4951506.53</v>
      </c>
      <c r="D10" s="2">
        <f>SUM($C$5:C10)</f>
        <v>31418808.590000004</v>
      </c>
      <c r="E10" s="7">
        <f t="shared" si="0"/>
        <v>0.62686726768361245</v>
      </c>
    </row>
    <row r="11" spans="1:5" ht="23.4" x14ac:dyDescent="0.45">
      <c r="A11" s="1" t="s">
        <v>10</v>
      </c>
      <c r="B11" s="1" t="s">
        <v>4</v>
      </c>
      <c r="C11" s="2">
        <v>4889778.1100000003</v>
      </c>
      <c r="D11" s="2">
        <f>SUM($C$5:C11)</f>
        <v>36308586.700000003</v>
      </c>
      <c r="E11" s="7">
        <f t="shared" si="0"/>
        <v>0.72442799582562245</v>
      </c>
    </row>
    <row r="12" spans="1:5" ht="23.4" x14ac:dyDescent="0.45">
      <c r="A12" s="1" t="s">
        <v>11</v>
      </c>
      <c r="B12" s="1" t="s">
        <v>4</v>
      </c>
      <c r="C12" s="2">
        <v>4673971.68</v>
      </c>
      <c r="D12" s="2">
        <f>SUM($C$5:C12)</f>
        <v>40982558.380000003</v>
      </c>
      <c r="E12" s="7">
        <f t="shared" si="0"/>
        <v>0.81768295958019122</v>
      </c>
    </row>
    <row r="13" spans="1:5" ht="23.4" x14ac:dyDescent="0.45">
      <c r="A13" s="1" t="s">
        <v>12</v>
      </c>
      <c r="B13" s="1" t="s">
        <v>4</v>
      </c>
      <c r="C13" s="2">
        <v>4606694.76</v>
      </c>
      <c r="D13" s="2">
        <f>SUM($C$5:C13)</f>
        <v>45589253.140000001</v>
      </c>
      <c r="E13" s="7">
        <f t="shared" si="0"/>
        <v>0.90959561594274785</v>
      </c>
    </row>
    <row r="14" spans="1:5" ht="23.4" x14ac:dyDescent="0.45">
      <c r="A14" s="1" t="s">
        <v>13</v>
      </c>
      <c r="B14" s="1" t="s">
        <v>4</v>
      </c>
      <c r="C14" s="2">
        <v>4531099.62</v>
      </c>
      <c r="D14" s="2">
        <f>SUM($C$5:C14)</f>
        <v>50120352.759999998</v>
      </c>
      <c r="E14" s="7">
        <f t="shared" si="0"/>
        <v>1</v>
      </c>
    </row>
    <row r="15" spans="1:5" ht="23.4" x14ac:dyDescent="0.45">
      <c r="A15" s="3" t="s">
        <v>15</v>
      </c>
      <c r="B15" s="3"/>
      <c r="C15" s="4">
        <f>SUBTOTAL(109,Table1[revenue])</f>
        <v>50120352.759999998</v>
      </c>
      <c r="D15" s="3"/>
      <c r="E15" s="3"/>
    </row>
  </sheetData>
  <mergeCells count="1">
    <mergeCell ref="A1:C2"/>
  </mergeCells>
  <pageMargins left="0.7" right="0.7" top="0.75" bottom="0.75" header="0.3" footer="0.3"/>
  <ignoredErrors>
    <ignoredError sqref="D6:D13" formulaRange="1"/>
  </ignoredErrors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top_10_products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Nirmal Kumar M</dc:creator>
  <cp:lastModifiedBy>Nirmal new_account M</cp:lastModifiedBy>
  <dcterms:created xsi:type="dcterms:W3CDTF">2025-09-13T12:27:01Z</dcterms:created>
  <dcterms:modified xsi:type="dcterms:W3CDTF">2025-09-15T08:13:58Z</dcterms:modified>
</cp:coreProperties>
</file>