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eter\ZDrive\00009987\Desktop\tutorials\math\week-04\"/>
    </mc:Choice>
  </mc:AlternateContent>
  <xr:revisionPtr revIDLastSave="0" documentId="13_ncr:1_{C66165FF-6999-4425-803F-F85E5BC0DDF7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Matrix Addition" sheetId="5" r:id="rId1"/>
    <sheet name="Matrix Differences" sheetId="6" r:id="rId2"/>
    <sheet name="Matrix Multiplication" sheetId="7" r:id="rId3"/>
    <sheet name="Determinant of a Matrix" sheetId="8" r:id="rId4"/>
    <sheet name="Inverse of a Matrix" sheetId="9" r:id="rId5"/>
    <sheet name="Transpose" sheetId="10" r:id="rId6"/>
    <sheet name="4x4" sheetId="12" r:id="rId7"/>
  </sheets>
  <definedNames>
    <definedName name="A">'Matrix Multiplication'!$B$8:$C$9</definedName>
    <definedName name="B">'Matrix Multiplication'!$E$8:$F$9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7" i="12" l="1" a="1"/>
  <c r="A27" i="12" s="1"/>
  <c r="A7" i="12" a="1"/>
  <c r="A7" i="12" s="1"/>
  <c r="J13" i="9" a="1"/>
  <c r="J13" i="9" s="1"/>
  <c r="F13" i="9" a="1"/>
  <c r="F13" i="9" s="1"/>
  <c r="H8" i="9" a="1"/>
  <c r="H8" i="9" s="1"/>
  <c r="E8" i="9" a="1"/>
  <c r="F9" i="9" s="1"/>
  <c r="K5" i="9" a="1"/>
  <c r="K5" i="9" s="1"/>
  <c r="E5" i="9" a="1"/>
  <c r="E5" i="9" s="1"/>
  <c r="H17" i="8"/>
  <c r="F11" i="8"/>
  <c r="E5" i="8"/>
  <c r="F18" i="7" a="1"/>
  <c r="F18" i="7" s="1"/>
  <c r="B18" i="7" a="1"/>
  <c r="B18" i="7" s="1"/>
  <c r="E4" i="7" a="1"/>
  <c r="E4" i="7" s="1"/>
  <c r="H8" i="7" a="1"/>
  <c r="H8" i="7" s="1"/>
  <c r="J8" i="6" a="1"/>
  <c r="J8" i="6" s="1"/>
  <c r="H4" i="6" a="1"/>
  <c r="H4" i="6" s="1"/>
  <c r="F10" i="10" a="1"/>
  <c r="F10" i="10" s="1"/>
  <c r="C10" i="10" a="1"/>
  <c r="C10" i="10" s="1"/>
  <c r="J8" i="5" a="1"/>
  <c r="J8" i="5" s="1"/>
  <c r="H4" i="5" a="1"/>
  <c r="H4" i="5" s="1"/>
  <c r="C30" i="12" l="1"/>
  <c r="C27" i="12"/>
  <c r="D29" i="12"/>
  <c r="D27" i="12"/>
  <c r="C29" i="12"/>
  <c r="B30" i="12"/>
  <c r="B29" i="12"/>
  <c r="B28" i="12"/>
  <c r="B27" i="12"/>
  <c r="D30" i="12"/>
  <c r="D28" i="12"/>
  <c r="C28" i="12"/>
  <c r="A30" i="12"/>
  <c r="A29" i="12"/>
  <c r="A28" i="12"/>
  <c r="C7" i="12"/>
  <c r="B9" i="12"/>
  <c r="A8" i="12"/>
  <c r="A9" i="12"/>
  <c r="C8" i="12"/>
  <c r="B7" i="12"/>
  <c r="H2" i="12" s="1" a="1"/>
  <c r="C9" i="12"/>
  <c r="B8" i="12"/>
  <c r="K15" i="9"/>
  <c r="L14" i="9"/>
  <c r="K13" i="9"/>
  <c r="J14" i="9"/>
  <c r="J15" i="9"/>
  <c r="L13" i="9"/>
  <c r="L15" i="9"/>
  <c r="K14" i="9"/>
  <c r="H13" i="9"/>
  <c r="F14" i="9"/>
  <c r="H14" i="9"/>
  <c r="G13" i="9"/>
  <c r="G15" i="9"/>
  <c r="F15" i="9"/>
  <c r="H15" i="9"/>
  <c r="G14" i="9"/>
  <c r="H9" i="9"/>
  <c r="I9" i="9"/>
  <c r="I8" i="9"/>
  <c r="F8" i="9"/>
  <c r="E8" i="9"/>
  <c r="E9" i="9"/>
  <c r="L5" i="9"/>
  <c r="L6" i="9"/>
  <c r="K6" i="9"/>
  <c r="E6" i="9"/>
  <c r="F6" i="9"/>
  <c r="F5" i="9"/>
  <c r="G20" i="7"/>
  <c r="H18" i="7"/>
  <c r="H19" i="7"/>
  <c r="G18" i="7"/>
  <c r="F19" i="7"/>
  <c r="F20" i="7"/>
  <c r="H20" i="7"/>
  <c r="G19" i="7"/>
  <c r="C20" i="7"/>
  <c r="D18" i="7"/>
  <c r="D19" i="7"/>
  <c r="C18" i="7"/>
  <c r="B19" i="7"/>
  <c r="B20" i="7"/>
  <c r="D20" i="7"/>
  <c r="C19" i="7"/>
  <c r="F4" i="7"/>
  <c r="F5" i="7"/>
  <c r="E5" i="7"/>
  <c r="I9" i="7"/>
  <c r="I8" i="7"/>
  <c r="H9" i="7"/>
  <c r="J10" i="6"/>
  <c r="K10" i="6"/>
  <c r="J9" i="6"/>
  <c r="L8" i="6"/>
  <c r="L9" i="6"/>
  <c r="K8" i="6"/>
  <c r="L10" i="6"/>
  <c r="K9" i="6"/>
  <c r="I5" i="6"/>
  <c r="H5" i="6"/>
  <c r="I4" i="6"/>
  <c r="G10" i="10"/>
  <c r="G11" i="10"/>
  <c r="F11" i="10"/>
  <c r="G12" i="10"/>
  <c r="F12" i="10"/>
  <c r="D11" i="10"/>
  <c r="D12" i="10"/>
  <c r="D10" i="10"/>
  <c r="C11" i="10"/>
  <c r="C12" i="10"/>
  <c r="K8" i="5"/>
  <c r="J9" i="5"/>
  <c r="L9" i="5"/>
  <c r="L8" i="5"/>
  <c r="K9" i="5"/>
  <c r="I5" i="5"/>
  <c r="H5" i="5"/>
  <c r="I4" i="5"/>
  <c r="I21" i="12" l="1" a="1"/>
  <c r="I23" i="12" s="1"/>
  <c r="H2" i="12"/>
  <c r="H3" i="12"/>
  <c r="H4" i="12"/>
  <c r="I21" i="12" l="1"/>
  <c r="I22" i="12"/>
  <c r="I24" i="12"/>
</calcChain>
</file>

<file path=xl/sharedStrings.xml><?xml version="1.0" encoding="utf-8"?>
<sst xmlns="http://schemas.openxmlformats.org/spreadsheetml/2006/main" count="79" uniqueCount="50">
  <si>
    <t>X</t>
  </si>
  <si>
    <t>Week 5</t>
  </si>
  <si>
    <t>Adding Matrix A and Matrix B</t>
  </si>
  <si>
    <t>Difference of Two Matrices</t>
  </si>
  <si>
    <t xml:space="preserve">A = </t>
  </si>
  <si>
    <t xml:space="preserve">B = </t>
  </si>
  <si>
    <t>A + B =</t>
  </si>
  <si>
    <t>A - B =</t>
  </si>
  <si>
    <t xml:space="preserve">3A =  </t>
  </si>
  <si>
    <t xml:space="preserve">A B = </t>
  </si>
  <si>
    <t>Determinant of a Matrix</t>
  </si>
  <si>
    <t xml:space="preserve">|B| =  </t>
  </si>
  <si>
    <t>2×2 Matrix</t>
  </si>
  <si>
    <t>3×3 Matrix</t>
  </si>
  <si>
    <t xml:space="preserve">C = </t>
  </si>
  <si>
    <t xml:space="preserve">|C| =  </t>
  </si>
  <si>
    <t>Inverse of a Matrix</t>
  </si>
  <si>
    <t>Task 2</t>
  </si>
  <si>
    <t>Task 3</t>
  </si>
  <si>
    <t>Task 4</t>
  </si>
  <si>
    <t>Task 5</t>
  </si>
  <si>
    <t>Product of Matrices</t>
  </si>
  <si>
    <t>Task 6</t>
  </si>
  <si>
    <t>Task 7</t>
  </si>
  <si>
    <t>Task 8</t>
  </si>
  <si>
    <t>Task 9</t>
  </si>
  <si>
    <t>Task 10</t>
  </si>
  <si>
    <t>transpose of matrix</t>
  </si>
  <si>
    <t>A^T</t>
  </si>
  <si>
    <t>A=</t>
  </si>
  <si>
    <t>B=</t>
  </si>
  <si>
    <t>B^T</t>
  </si>
  <si>
    <t>A</t>
  </si>
  <si>
    <t>B</t>
  </si>
  <si>
    <t>C</t>
  </si>
  <si>
    <t>AxB</t>
  </si>
  <si>
    <t>AxBxC</t>
  </si>
  <si>
    <t>D=</t>
  </si>
  <si>
    <t>|D|=</t>
  </si>
  <si>
    <t>inverse A</t>
  </si>
  <si>
    <t>inverse B</t>
  </si>
  <si>
    <t>3x3 matix</t>
  </si>
  <si>
    <t>A x inverse A</t>
  </si>
  <si>
    <t>x</t>
  </si>
  <si>
    <t>y</t>
  </si>
  <si>
    <t>z</t>
  </si>
  <si>
    <t>Answer</t>
  </si>
  <si>
    <t>D</t>
  </si>
  <si>
    <t>w</t>
  </si>
  <si>
    <t>inverse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</si>
</sst>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4" borderId="10" applyNumberFormat="0" applyAlignment="0" applyProtection="0"/>
    <xf numFmtId="0" fontId="7" fillId="5" borderId="10" applyNumberFormat="0" applyAlignment="0" applyProtection="0"/>
    <xf numFmtId="0" fontId="8" fillId="6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5" xfId="0" applyFont="1" applyFill="1" applyBorder="1"/>
    <xf numFmtId="0" fontId="0" fillId="0" borderId="0" xfId="0" applyAlignment="1">
      <alignment horizontal="center" vertical="center"/>
    </xf>
    <xf numFmtId="0" fontId="3" fillId="0" borderId="7" xfId="0" applyFont="1" applyBorder="1"/>
    <xf numFmtId="0" fontId="1" fillId="3" borderId="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9" fillId="6" borderId="0" xfId="3" applyFont="1"/>
    <xf numFmtId="0" fontId="9" fillId="6" borderId="10" xfId="3" applyFont="1" applyBorder="1"/>
    <xf numFmtId="0" fontId="10" fillId="4" borderId="10" xfId="1" applyFont="1"/>
    <xf numFmtId="0" fontId="11" fillId="0" borderId="0" xfId="0" applyFont="1"/>
    <xf numFmtId="0" fontId="11" fillId="0" borderId="11" xfId="0" applyFont="1" applyBorder="1"/>
    <xf numFmtId="0" fontId="11" fillId="0" borderId="12" xfId="0" applyFont="1" applyBorder="1"/>
    <xf numFmtId="0" fontId="11" fillId="0" borderId="13" xfId="0" applyFont="1" applyBorder="1"/>
    <xf numFmtId="0" fontId="11" fillId="0" borderId="14" xfId="0" applyFont="1" applyBorder="1"/>
    <xf numFmtId="0" fontId="11" fillId="0" borderId="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2" fillId="5" borderId="10" xfId="2" applyFont="1"/>
  </cellXfs>
  <cellStyles count="4">
    <cellStyle name="Accent2" xfId="3" builtinId="33"/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workbookViewId="0">
      <selection activeCell="E22" sqref="E22"/>
    </sheetView>
  </sheetViews>
  <sheetFormatPr defaultRowHeight="15" x14ac:dyDescent="0.25"/>
  <cols>
    <col min="1" max="1" width="16.7109375" customWidth="1"/>
    <col min="2" max="7" width="9.28515625" customWidth="1"/>
  </cols>
  <sheetData>
    <row r="1" spans="1:12" s="1" customFormat="1" ht="21.75" thickBot="1" x14ac:dyDescent="0.4">
      <c r="A1" s="3" t="s">
        <v>1</v>
      </c>
      <c r="B1" s="23" t="s">
        <v>2</v>
      </c>
      <c r="C1" s="24"/>
      <c r="D1" s="24"/>
      <c r="E1" s="24"/>
      <c r="F1" s="25"/>
    </row>
    <row r="2" spans="1:12" s="1" customFormat="1" ht="21" x14ac:dyDescent="0.35">
      <c r="A2" s="4" t="s">
        <v>17</v>
      </c>
      <c r="C2" s="10"/>
      <c r="D2" s="10"/>
      <c r="E2" s="10"/>
      <c r="F2" s="10"/>
    </row>
    <row r="4" spans="1:12" s="2" customFormat="1" ht="27" customHeight="1" x14ac:dyDescent="0.35">
      <c r="A4" s="7" t="s">
        <v>4</v>
      </c>
      <c r="B4" s="6">
        <v>4</v>
      </c>
      <c r="C4" s="6">
        <v>4</v>
      </c>
      <c r="D4" s="7" t="s">
        <v>5</v>
      </c>
      <c r="E4" s="6">
        <v>5</v>
      </c>
      <c r="F4" s="6">
        <v>9</v>
      </c>
      <c r="G4" s="8" t="s">
        <v>6</v>
      </c>
      <c r="H4" s="14">
        <f t="array" ref="H4:I5">B4:C5+E4:F5</f>
        <v>9</v>
      </c>
      <c r="I4" s="14">
        <v>13</v>
      </c>
    </row>
    <row r="5" spans="1:12" s="2" customFormat="1" ht="27" customHeight="1" x14ac:dyDescent="0.35">
      <c r="B5" s="6">
        <v>3</v>
      </c>
      <c r="C5" s="6">
        <v>2</v>
      </c>
      <c r="E5" s="6">
        <v>0</v>
      </c>
      <c r="F5" s="6">
        <v>7</v>
      </c>
      <c r="H5" s="14">
        <v>3</v>
      </c>
      <c r="I5" s="14">
        <v>9</v>
      </c>
    </row>
    <row r="6" spans="1:12" ht="27" customHeight="1" x14ac:dyDescent="0.25"/>
    <row r="7" spans="1:12" ht="27" customHeight="1" x14ac:dyDescent="0.35">
      <c r="A7" s="11" t="s">
        <v>18</v>
      </c>
    </row>
    <row r="8" spans="1:12" ht="27" customHeight="1" x14ac:dyDescent="0.35">
      <c r="A8" s="7" t="s">
        <v>4</v>
      </c>
      <c r="B8" s="6">
        <v>5</v>
      </c>
      <c r="C8" s="6">
        <v>-3</v>
      </c>
      <c r="D8" s="6">
        <v>-2</v>
      </c>
      <c r="E8" s="7" t="s">
        <v>5</v>
      </c>
      <c r="F8" s="6">
        <v>-4</v>
      </c>
      <c r="G8" s="6">
        <v>-3</v>
      </c>
      <c r="H8" s="6">
        <v>-5</v>
      </c>
      <c r="I8" s="8" t="s">
        <v>6</v>
      </c>
      <c r="J8" s="14">
        <f t="array" ref="J8:L9">B8:D9+F8:H9</f>
        <v>1</v>
      </c>
      <c r="K8" s="14">
        <v>-6</v>
      </c>
      <c r="L8" s="14">
        <v>-7</v>
      </c>
    </row>
    <row r="9" spans="1:12" ht="27" customHeight="1" x14ac:dyDescent="0.35">
      <c r="A9" s="2"/>
      <c r="B9" s="6">
        <v>0</v>
      </c>
      <c r="C9" s="6">
        <v>-1</v>
      </c>
      <c r="D9" s="6">
        <v>-4</v>
      </c>
      <c r="F9" s="6">
        <v>-1</v>
      </c>
      <c r="G9" s="6">
        <v>-3</v>
      </c>
      <c r="H9" s="6">
        <v>-2</v>
      </c>
      <c r="I9" s="2"/>
      <c r="J9" s="14">
        <v>-1</v>
      </c>
      <c r="K9" s="14">
        <v>-4</v>
      </c>
      <c r="L9" s="14">
        <v>-6</v>
      </c>
    </row>
    <row r="10" spans="1:12" ht="27" customHeight="1" x14ac:dyDescent="0.25"/>
    <row r="11" spans="1:12" ht="27" customHeight="1" x14ac:dyDescent="0.25"/>
    <row r="12" spans="1:12" ht="27" customHeight="1" x14ac:dyDescent="0.25"/>
    <row r="13" spans="1:12" ht="27" customHeight="1" x14ac:dyDescent="0.25"/>
    <row r="14" spans="1:12" ht="27" customHeight="1" x14ac:dyDescent="0.25"/>
    <row r="15" spans="1:12" ht="27" customHeight="1" x14ac:dyDescent="0.25"/>
    <row r="16" spans="1:12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showGridLines="0" workbookViewId="0">
      <selection activeCell="J8" sqref="J8:L10"/>
    </sheetView>
  </sheetViews>
  <sheetFormatPr defaultRowHeight="15" x14ac:dyDescent="0.25"/>
  <cols>
    <col min="1" max="1" width="20.7109375" bestFit="1" customWidth="1"/>
    <col min="2" max="12" width="10" customWidth="1"/>
  </cols>
  <sheetData>
    <row r="1" spans="1:12" s="1" customFormat="1" ht="21.75" thickBot="1" x14ac:dyDescent="0.4">
      <c r="A1" s="3" t="s">
        <v>1</v>
      </c>
      <c r="B1" s="23" t="s">
        <v>3</v>
      </c>
      <c r="C1" s="24"/>
      <c r="D1" s="24"/>
      <c r="E1" s="24"/>
      <c r="F1" s="25"/>
    </row>
    <row r="2" spans="1:12" s="1" customFormat="1" ht="21" x14ac:dyDescent="0.35">
      <c r="A2" s="4" t="s">
        <v>19</v>
      </c>
      <c r="C2" s="10"/>
      <c r="D2" s="10"/>
      <c r="E2" s="10"/>
      <c r="F2" s="10"/>
    </row>
    <row r="4" spans="1:12" s="2" customFormat="1" ht="27" customHeight="1" x14ac:dyDescent="0.35">
      <c r="A4" s="7" t="s">
        <v>4</v>
      </c>
      <c r="B4" s="6">
        <v>5</v>
      </c>
      <c r="C4" s="6">
        <v>4</v>
      </c>
      <c r="D4" s="7" t="s">
        <v>5</v>
      </c>
      <c r="E4" s="6">
        <v>8</v>
      </c>
      <c r="F4" s="6">
        <v>9</v>
      </c>
      <c r="G4" s="8" t="s">
        <v>7</v>
      </c>
      <c r="H4" s="14">
        <f t="array" ref="H4:I5">B4:C5-E4:F5</f>
        <v>-3</v>
      </c>
      <c r="I4" s="14">
        <v>-5</v>
      </c>
    </row>
    <row r="5" spans="1:12" s="2" customFormat="1" ht="27" customHeight="1" x14ac:dyDescent="0.35">
      <c r="B5" s="6">
        <v>1</v>
      </c>
      <c r="C5" s="6">
        <v>3</v>
      </c>
      <c r="E5" s="6">
        <v>6</v>
      </c>
      <c r="F5" s="6">
        <v>1</v>
      </c>
      <c r="H5" s="14">
        <v>-5</v>
      </c>
      <c r="I5" s="14">
        <v>2</v>
      </c>
    </row>
    <row r="6" spans="1:12" ht="27" customHeight="1" x14ac:dyDescent="0.25"/>
    <row r="7" spans="1:12" ht="27" customHeight="1" x14ac:dyDescent="0.35">
      <c r="A7" s="11" t="s">
        <v>20</v>
      </c>
    </row>
    <row r="8" spans="1:12" ht="27" customHeight="1" x14ac:dyDescent="0.35">
      <c r="A8" s="7" t="s">
        <v>4</v>
      </c>
      <c r="B8" s="6">
        <v>8</v>
      </c>
      <c r="C8" s="6">
        <v>8</v>
      </c>
      <c r="D8" s="6">
        <v>8</v>
      </c>
      <c r="E8" s="7" t="s">
        <v>5</v>
      </c>
      <c r="F8" s="6">
        <v>4</v>
      </c>
      <c r="G8" s="6">
        <v>6</v>
      </c>
      <c r="H8" s="6">
        <v>9</v>
      </c>
      <c r="I8" s="8" t="s">
        <v>7</v>
      </c>
      <c r="J8" s="14">
        <f t="array" ref="J8:L10">B8:D10-F8:H10</f>
        <v>4</v>
      </c>
      <c r="K8" s="14">
        <v>2</v>
      </c>
      <c r="L8" s="14">
        <v>-1</v>
      </c>
    </row>
    <row r="9" spans="1:12" ht="27" customHeight="1" x14ac:dyDescent="0.35">
      <c r="A9" s="2"/>
      <c r="B9" s="6">
        <v>8</v>
      </c>
      <c r="C9" s="6">
        <v>8</v>
      </c>
      <c r="D9" s="6">
        <v>8</v>
      </c>
      <c r="F9" s="6">
        <v>1</v>
      </c>
      <c r="G9" s="6">
        <v>8</v>
      </c>
      <c r="H9" s="6">
        <v>5</v>
      </c>
      <c r="I9" s="2"/>
      <c r="J9" s="14">
        <v>7</v>
      </c>
      <c r="K9" s="14">
        <v>0</v>
      </c>
      <c r="L9" s="14">
        <v>3</v>
      </c>
    </row>
    <row r="10" spans="1:12" ht="27" customHeight="1" x14ac:dyDescent="0.35">
      <c r="B10" s="6">
        <v>8</v>
      </c>
      <c r="C10" s="6">
        <v>8</v>
      </c>
      <c r="D10" s="6">
        <v>8</v>
      </c>
      <c r="F10" s="6">
        <v>5</v>
      </c>
      <c r="G10" s="6">
        <v>2</v>
      </c>
      <c r="H10" s="6">
        <v>2</v>
      </c>
      <c r="I10" s="2"/>
      <c r="J10" s="14">
        <v>3</v>
      </c>
      <c r="K10" s="14">
        <v>6</v>
      </c>
      <c r="L10" s="14">
        <v>6</v>
      </c>
    </row>
    <row r="11" spans="1:12" x14ac:dyDescent="0.25">
      <c r="A11" s="5"/>
      <c r="B11" s="5"/>
      <c r="C11" s="5"/>
      <c r="D11" s="5"/>
      <c r="E11" s="5"/>
      <c r="F11" s="5"/>
      <c r="G11" s="5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showGridLines="0" workbookViewId="0">
      <selection activeCell="K21" sqref="K21"/>
    </sheetView>
  </sheetViews>
  <sheetFormatPr defaultRowHeight="15" x14ac:dyDescent="0.25"/>
  <cols>
    <col min="1" max="1" width="14.28515625" bestFit="1" customWidth="1"/>
    <col min="2" max="11" width="9.5703125" customWidth="1"/>
  </cols>
  <sheetData>
    <row r="1" spans="1:12" s="1" customFormat="1" ht="21.75" thickBot="1" x14ac:dyDescent="0.4">
      <c r="A1" s="3" t="s">
        <v>1</v>
      </c>
      <c r="B1" s="23" t="s">
        <v>21</v>
      </c>
      <c r="C1" s="24"/>
      <c r="D1" s="24"/>
      <c r="E1" s="24"/>
      <c r="F1" s="25"/>
    </row>
    <row r="2" spans="1:12" s="1" customFormat="1" ht="21" x14ac:dyDescent="0.35">
      <c r="A2" s="4" t="s">
        <v>22</v>
      </c>
      <c r="C2" s="10"/>
      <c r="D2" s="10"/>
      <c r="E2" s="10"/>
      <c r="F2" s="10"/>
    </row>
    <row r="4" spans="1:12" s="2" customFormat="1" ht="27" customHeight="1" x14ac:dyDescent="0.35">
      <c r="A4" s="7" t="s">
        <v>4</v>
      </c>
      <c r="B4" s="6">
        <v>6</v>
      </c>
      <c r="C4" s="6">
        <v>2</v>
      </c>
      <c r="D4" s="7" t="s">
        <v>8</v>
      </c>
      <c r="E4" s="14">
        <f t="array" ref="E4:F5">B4:C5*3</f>
        <v>18</v>
      </c>
      <c r="F4" s="14">
        <v>6</v>
      </c>
      <c r="G4" s="8"/>
      <c r="H4" s="12"/>
      <c r="I4" s="13"/>
    </row>
    <row r="5" spans="1:12" s="2" customFormat="1" ht="27" customHeight="1" x14ac:dyDescent="0.35">
      <c r="B5" s="6">
        <v>2</v>
      </c>
      <c r="C5" s="6">
        <v>1</v>
      </c>
      <c r="E5" s="14">
        <v>6</v>
      </c>
      <c r="F5" s="14">
        <v>3</v>
      </c>
      <c r="H5" s="12"/>
      <c r="I5" s="13"/>
    </row>
    <row r="6" spans="1:12" ht="27" customHeight="1" x14ac:dyDescent="0.25">
      <c r="H6" s="5"/>
      <c r="I6" s="5"/>
    </row>
    <row r="7" spans="1:12" ht="27" customHeight="1" x14ac:dyDescent="0.35">
      <c r="A7" s="11" t="s">
        <v>23</v>
      </c>
    </row>
    <row r="8" spans="1:12" ht="27" customHeight="1" x14ac:dyDescent="0.35">
      <c r="A8" s="7" t="s">
        <v>4</v>
      </c>
      <c r="B8" s="6">
        <v>1</v>
      </c>
      <c r="C8" s="6">
        <v>8</v>
      </c>
      <c r="D8" s="7" t="s">
        <v>5</v>
      </c>
      <c r="E8" s="6">
        <v>4</v>
      </c>
      <c r="F8" s="6">
        <v>9</v>
      </c>
      <c r="G8" s="8" t="s">
        <v>9</v>
      </c>
      <c r="H8" s="14">
        <f t="array" ref="H8:I9">MMULT(A,B)</f>
        <v>12</v>
      </c>
      <c r="I8" s="14">
        <v>33</v>
      </c>
      <c r="K8" s="12"/>
    </row>
    <row r="9" spans="1:12" ht="27" customHeight="1" x14ac:dyDescent="0.35">
      <c r="A9" s="2"/>
      <c r="B9" s="6">
        <v>2</v>
      </c>
      <c r="C9" s="6">
        <v>5</v>
      </c>
      <c r="E9" s="6">
        <v>1</v>
      </c>
      <c r="F9" s="6">
        <v>3</v>
      </c>
      <c r="G9" s="2"/>
      <c r="H9" s="14">
        <v>13</v>
      </c>
      <c r="I9" s="14">
        <v>33</v>
      </c>
      <c r="K9" s="12"/>
    </row>
    <row r="10" spans="1:12" x14ac:dyDescent="0.25">
      <c r="A10" s="5"/>
      <c r="B10" s="5"/>
      <c r="C10" s="5"/>
      <c r="D10" s="5"/>
      <c r="E10" s="5"/>
      <c r="F10" s="5"/>
      <c r="G10" s="5"/>
    </row>
    <row r="11" spans="1:12" ht="18.75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18.75" x14ac:dyDescent="0.3">
      <c r="B12" s="31" t="s">
        <v>32</v>
      </c>
      <c r="C12" s="31"/>
      <c r="D12" s="31"/>
      <c r="E12" s="31"/>
      <c r="F12" s="31" t="s">
        <v>33</v>
      </c>
      <c r="G12" s="31"/>
      <c r="H12" s="31"/>
      <c r="I12" s="31"/>
      <c r="J12" s="31" t="s">
        <v>34</v>
      </c>
      <c r="K12" s="31"/>
      <c r="L12" s="31"/>
    </row>
    <row r="13" spans="1:12" ht="18.75" x14ac:dyDescent="0.3">
      <c r="B13" s="32">
        <v>1</v>
      </c>
      <c r="C13" s="33">
        <v>3</v>
      </c>
      <c r="D13" s="34">
        <v>5</v>
      </c>
      <c r="E13" s="31"/>
      <c r="F13" s="32">
        <v>4</v>
      </c>
      <c r="G13" s="33">
        <v>8</v>
      </c>
      <c r="H13" s="34">
        <v>9</v>
      </c>
      <c r="I13" s="31"/>
      <c r="J13" s="32">
        <v>4</v>
      </c>
      <c r="K13" s="33">
        <v>7</v>
      </c>
      <c r="L13" s="34">
        <v>8</v>
      </c>
    </row>
    <row r="14" spans="1:12" ht="18.75" x14ac:dyDescent="0.3">
      <c r="B14" s="35">
        <v>9</v>
      </c>
      <c r="C14" s="36">
        <v>4</v>
      </c>
      <c r="D14" s="37">
        <v>5</v>
      </c>
      <c r="E14" s="31"/>
      <c r="F14" s="35">
        <v>4</v>
      </c>
      <c r="G14" s="36">
        <v>55</v>
      </c>
      <c r="H14" s="37">
        <v>5</v>
      </c>
      <c r="I14" s="31"/>
      <c r="J14" s="35">
        <v>5</v>
      </c>
      <c r="K14" s="36">
        <v>9</v>
      </c>
      <c r="L14" s="37">
        <v>4</v>
      </c>
    </row>
    <row r="15" spans="1:12" ht="18.75" x14ac:dyDescent="0.3">
      <c r="B15" s="38">
        <v>2</v>
      </c>
      <c r="C15" s="39">
        <v>4</v>
      </c>
      <c r="D15" s="40">
        <v>-8</v>
      </c>
      <c r="E15" s="31"/>
      <c r="F15" s="38">
        <v>2</v>
      </c>
      <c r="G15" s="39">
        <v>3</v>
      </c>
      <c r="H15" s="40">
        <v>4</v>
      </c>
      <c r="I15" s="31"/>
      <c r="J15" s="38">
        <v>0</v>
      </c>
      <c r="K15" s="39">
        <v>1</v>
      </c>
      <c r="L15" s="40">
        <v>5</v>
      </c>
    </row>
    <row r="16" spans="1:12" ht="18.75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2:12" ht="18.75" x14ac:dyDescent="0.3">
      <c r="B17" s="31" t="s">
        <v>35</v>
      </c>
      <c r="C17" s="31"/>
      <c r="D17" s="31"/>
      <c r="E17" s="31"/>
      <c r="F17" s="31" t="s">
        <v>36</v>
      </c>
      <c r="G17" s="31"/>
      <c r="H17" s="31"/>
      <c r="I17" s="31"/>
      <c r="J17" s="31"/>
      <c r="K17" s="31"/>
      <c r="L17" s="31"/>
    </row>
    <row r="18" spans="2:12" ht="18.75" x14ac:dyDescent="0.3">
      <c r="B18" s="32">
        <f t="array" ref="B18:D20">MMULT(B13:D15,F13:H15)</f>
        <v>26</v>
      </c>
      <c r="C18" s="33">
        <v>188</v>
      </c>
      <c r="D18" s="34">
        <v>44</v>
      </c>
      <c r="E18" s="31"/>
      <c r="F18" s="32">
        <f t="array" ref="F18:H20">MMULT(B18:D20,J13:L15)</f>
        <v>1044</v>
      </c>
      <c r="G18" s="33">
        <v>1918</v>
      </c>
      <c r="H18" s="34">
        <v>1180</v>
      </c>
      <c r="I18" s="31"/>
      <c r="J18" s="31"/>
      <c r="K18" s="31"/>
      <c r="L18" s="31"/>
    </row>
    <row r="19" spans="2:12" ht="18.75" x14ac:dyDescent="0.3">
      <c r="B19" s="35">
        <v>62</v>
      </c>
      <c r="C19" s="36">
        <v>307</v>
      </c>
      <c r="D19" s="37">
        <v>121</v>
      </c>
      <c r="E19" s="31"/>
      <c r="F19" s="35">
        <v>1783</v>
      </c>
      <c r="G19" s="36">
        <v>3318</v>
      </c>
      <c r="H19" s="37">
        <v>2329</v>
      </c>
      <c r="I19" s="31"/>
      <c r="J19" s="31"/>
      <c r="K19" s="31"/>
      <c r="L19" s="31"/>
    </row>
    <row r="20" spans="2:12" ht="18.75" x14ac:dyDescent="0.3">
      <c r="B20" s="38">
        <v>8</v>
      </c>
      <c r="C20" s="39">
        <v>212</v>
      </c>
      <c r="D20" s="40">
        <v>6</v>
      </c>
      <c r="E20" s="31"/>
      <c r="F20" s="38">
        <v>1092</v>
      </c>
      <c r="G20" s="39">
        <v>1970</v>
      </c>
      <c r="H20" s="40">
        <v>942</v>
      </c>
      <c r="I20" s="31"/>
      <c r="J20" s="31"/>
      <c r="K20" s="31"/>
      <c r="L20" s="31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showGridLines="0" workbookViewId="0">
      <selection activeCell="D20" sqref="D20"/>
    </sheetView>
  </sheetViews>
  <sheetFormatPr defaultRowHeight="15" x14ac:dyDescent="0.25"/>
  <cols>
    <col min="1" max="1" width="24.85546875" bestFit="1" customWidth="1"/>
    <col min="2" max="3" width="10" customWidth="1"/>
    <col min="4" max="4" width="9.42578125" bestFit="1" customWidth="1"/>
  </cols>
  <sheetData>
    <row r="1" spans="1:8" s="1" customFormat="1" ht="21.75" thickBot="1" x14ac:dyDescent="0.4">
      <c r="A1" s="3" t="s">
        <v>1</v>
      </c>
      <c r="B1" s="26" t="s">
        <v>10</v>
      </c>
      <c r="C1" s="27"/>
      <c r="D1" s="27"/>
    </row>
    <row r="2" spans="1:8" s="1" customFormat="1" ht="21.75" thickBot="1" x14ac:dyDescent="0.4">
      <c r="A2" s="4" t="s">
        <v>24</v>
      </c>
      <c r="B2" s="22"/>
      <c r="C2" s="22"/>
      <c r="D2" s="22"/>
    </row>
    <row r="3" spans="1:8" s="1" customFormat="1" ht="21" x14ac:dyDescent="0.35">
      <c r="A3" s="4" t="s">
        <v>12</v>
      </c>
      <c r="C3" s="10"/>
      <c r="D3" s="10"/>
    </row>
    <row r="5" spans="1:8" s="2" customFormat="1" ht="27" customHeight="1" x14ac:dyDescent="0.35">
      <c r="A5" s="7" t="s">
        <v>5</v>
      </c>
      <c r="B5" s="6">
        <v>4</v>
      </c>
      <c r="C5" s="6">
        <v>6</v>
      </c>
      <c r="D5" s="7" t="s">
        <v>11</v>
      </c>
      <c r="E5" s="17">
        <f>MDETERM(B5:C6)</f>
        <v>14</v>
      </c>
    </row>
    <row r="6" spans="1:8" s="2" customFormat="1" ht="27" customHeight="1" x14ac:dyDescent="0.35">
      <c r="B6" s="6">
        <v>3</v>
      </c>
      <c r="C6" s="6">
        <v>8</v>
      </c>
    </row>
    <row r="7" spans="1:8" ht="27" customHeight="1" x14ac:dyDescent="0.25"/>
    <row r="8" spans="1:8" ht="27" customHeight="1" x14ac:dyDescent="0.35">
      <c r="A8" s="11" t="s">
        <v>25</v>
      </c>
    </row>
    <row r="9" spans="1:8" ht="27" customHeight="1" x14ac:dyDescent="0.35">
      <c r="A9" s="11" t="s">
        <v>13</v>
      </c>
    </row>
    <row r="10" spans="1:8" ht="31.5" customHeight="1" x14ac:dyDescent="0.35">
      <c r="A10" s="7" t="s">
        <v>14</v>
      </c>
      <c r="B10" s="6">
        <v>6</v>
      </c>
      <c r="C10" s="6">
        <v>1</v>
      </c>
      <c r="D10" s="6">
        <v>1</v>
      </c>
      <c r="E10" s="7"/>
      <c r="F10" s="12"/>
      <c r="G10" s="15"/>
      <c r="H10" s="15"/>
    </row>
    <row r="11" spans="1:8" ht="31.5" customHeight="1" x14ac:dyDescent="0.35">
      <c r="A11" s="2"/>
      <c r="B11" s="6">
        <v>4</v>
      </c>
      <c r="C11" s="6">
        <v>-2</v>
      </c>
      <c r="D11" s="6">
        <v>5</v>
      </c>
      <c r="E11" s="7" t="s">
        <v>15</v>
      </c>
      <c r="F11" s="16">
        <f>MDETERM(B10:D12)</f>
        <v>-306</v>
      </c>
    </row>
    <row r="12" spans="1:8" ht="31.5" customHeight="1" x14ac:dyDescent="0.25">
      <c r="A12" s="5"/>
      <c r="B12" s="6">
        <v>2</v>
      </c>
      <c r="C12" s="6">
        <v>8</v>
      </c>
      <c r="D12" s="6">
        <v>7</v>
      </c>
    </row>
    <row r="16" spans="1:8" ht="21" x14ac:dyDescent="0.35">
      <c r="A16" s="7" t="s">
        <v>37</v>
      </c>
      <c r="B16" s="41">
        <v>1</v>
      </c>
      <c r="C16" s="42">
        <v>9</v>
      </c>
      <c r="D16" s="42">
        <v>7</v>
      </c>
      <c r="E16" s="43">
        <v>6</v>
      </c>
      <c r="F16" s="2"/>
      <c r="G16" s="2"/>
      <c r="H16" s="2"/>
    </row>
    <row r="17" spans="1:8" ht="21" x14ac:dyDescent="0.35">
      <c r="A17" s="2"/>
      <c r="B17" s="44">
        <v>8</v>
      </c>
      <c r="C17" s="13">
        <v>2</v>
      </c>
      <c r="D17" s="13">
        <v>1</v>
      </c>
      <c r="E17" s="45">
        <v>6</v>
      </c>
      <c r="F17" s="2"/>
      <c r="G17" s="1" t="s">
        <v>38</v>
      </c>
      <c r="H17" s="1">
        <f>MDETERM(B16:E19)</f>
        <v>956.99999999999989</v>
      </c>
    </row>
    <row r="18" spans="1:8" ht="21" x14ac:dyDescent="0.35">
      <c r="A18" s="2"/>
      <c r="B18" s="44">
        <v>1</v>
      </c>
      <c r="C18" s="13">
        <v>3</v>
      </c>
      <c r="D18" s="13">
        <v>7</v>
      </c>
      <c r="E18" s="45">
        <v>9</v>
      </c>
      <c r="F18" s="2"/>
      <c r="G18" s="1"/>
      <c r="H18" s="1"/>
    </row>
    <row r="19" spans="1:8" ht="21" x14ac:dyDescent="0.35">
      <c r="A19" s="2"/>
      <c r="B19" s="46">
        <v>1</v>
      </c>
      <c r="C19" s="47">
        <v>4</v>
      </c>
      <c r="D19" s="47">
        <v>8</v>
      </c>
      <c r="E19" s="48">
        <v>7</v>
      </c>
      <c r="F19" s="2"/>
      <c r="G19" s="2"/>
      <c r="H19" s="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workbookViewId="0">
      <selection activeCell="Q7" sqref="Q7"/>
    </sheetView>
  </sheetViews>
  <sheetFormatPr defaultRowHeight="15" x14ac:dyDescent="0.25"/>
  <cols>
    <col min="1" max="1" width="14.85546875" bestFit="1" customWidth="1"/>
    <col min="4" max="4" width="9.42578125" bestFit="1" customWidth="1"/>
  </cols>
  <sheetData>
    <row r="1" spans="1:12" s="1" customFormat="1" ht="21.75" thickBot="1" x14ac:dyDescent="0.4">
      <c r="A1" s="20" t="s">
        <v>1</v>
      </c>
      <c r="B1" s="49" t="s">
        <v>16</v>
      </c>
      <c r="C1" s="49"/>
      <c r="D1" s="50"/>
    </row>
    <row r="2" spans="1:12" s="1" customFormat="1" ht="21" x14ac:dyDescent="0.35">
      <c r="A2" s="11" t="s">
        <v>26</v>
      </c>
      <c r="B2" s="51"/>
      <c r="C2" s="51"/>
      <c r="D2" s="51"/>
    </row>
    <row r="3" spans="1:12" s="1" customFormat="1" ht="21" x14ac:dyDescent="0.35">
      <c r="A3" s="11" t="s">
        <v>12</v>
      </c>
      <c r="C3" s="10"/>
      <c r="D3" s="10"/>
    </row>
    <row r="4" spans="1:12" ht="21" x14ac:dyDescent="0.35">
      <c r="A4" s="2"/>
      <c r="B4" s="2" t="s">
        <v>32</v>
      </c>
      <c r="C4" s="2"/>
      <c r="D4" s="2"/>
      <c r="E4" s="2" t="s">
        <v>39</v>
      </c>
      <c r="F4" s="2"/>
      <c r="G4" s="2"/>
      <c r="H4" s="2" t="s">
        <v>33</v>
      </c>
      <c r="I4" s="2"/>
      <c r="J4" s="2"/>
      <c r="K4" s="2" t="s">
        <v>40</v>
      </c>
      <c r="L4" s="2"/>
    </row>
    <row r="5" spans="1:12" s="2" customFormat="1" ht="27" customHeight="1" x14ac:dyDescent="0.35">
      <c r="A5" s="7"/>
      <c r="B5" s="6">
        <v>4</v>
      </c>
      <c r="C5" s="6">
        <v>7</v>
      </c>
      <c r="D5" s="7"/>
      <c r="E5" s="18">
        <f t="array" ref="E5:F6">MINVERSE(B5:C6)</f>
        <v>0.60000000000000009</v>
      </c>
      <c r="F5" s="18">
        <v>-0.70000000000000007</v>
      </c>
      <c r="H5" s="9">
        <v>6</v>
      </c>
      <c r="I5" s="9">
        <v>-7</v>
      </c>
      <c r="K5" s="18">
        <f t="array" ref="K5:L6">MINVERSE(H5:I6)</f>
        <v>0.39999999999999991</v>
      </c>
      <c r="L5" s="18">
        <v>0.69999999999999984</v>
      </c>
    </row>
    <row r="6" spans="1:12" s="2" customFormat="1" ht="27" customHeight="1" x14ac:dyDescent="0.35">
      <c r="B6" s="6">
        <v>2</v>
      </c>
      <c r="C6" s="6">
        <v>6</v>
      </c>
      <c r="E6" s="18">
        <v>-0.2</v>
      </c>
      <c r="F6" s="18">
        <v>0.4</v>
      </c>
      <c r="H6" s="9">
        <v>-2</v>
      </c>
      <c r="I6" s="9">
        <v>4</v>
      </c>
      <c r="K6" s="18">
        <v>0.19999999999999996</v>
      </c>
      <c r="L6" s="18">
        <v>0.59999999999999987</v>
      </c>
    </row>
    <row r="7" spans="1:12" ht="27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19" customFormat="1" ht="30.75" customHeight="1" x14ac:dyDescent="0.35">
      <c r="A8" s="52"/>
      <c r="B8" s="6">
        <v>4</v>
      </c>
      <c r="C8" s="6">
        <v>7</v>
      </c>
      <c r="D8" s="15" t="s">
        <v>0</v>
      </c>
      <c r="E8" s="18">
        <f t="array" ref="E8:F9">MINVERSE(B8:C9)</f>
        <v>0.60000000000000009</v>
      </c>
      <c r="F8" s="18">
        <v>-0.70000000000000007</v>
      </c>
      <c r="G8" s="52"/>
      <c r="H8" s="21">
        <f t="array" ref="H8:I9">MMULT(B8:C9,E8:F9)</f>
        <v>1.0000000000000002</v>
      </c>
      <c r="I8" s="14">
        <v>0</v>
      </c>
      <c r="J8" s="52"/>
      <c r="K8" s="52"/>
      <c r="L8" s="52"/>
    </row>
    <row r="9" spans="1:12" s="19" customFormat="1" ht="30.75" customHeight="1" x14ac:dyDescent="0.35">
      <c r="A9" s="52"/>
      <c r="B9" s="6">
        <v>2</v>
      </c>
      <c r="C9" s="6">
        <v>6</v>
      </c>
      <c r="D9" s="52"/>
      <c r="E9" s="18">
        <v>-0.2</v>
      </c>
      <c r="F9" s="18">
        <v>0.4</v>
      </c>
      <c r="G9" s="52"/>
      <c r="H9" s="14">
        <v>0</v>
      </c>
      <c r="I9" s="21">
        <v>1.0000000000000002</v>
      </c>
      <c r="J9" s="52"/>
      <c r="K9" s="52"/>
      <c r="L9" s="52"/>
    </row>
    <row r="10" spans="1:12" ht="2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1" x14ac:dyDescent="0.35">
      <c r="A12" s="2" t="s">
        <v>41</v>
      </c>
      <c r="B12" s="2" t="s">
        <v>32</v>
      </c>
      <c r="C12" s="2"/>
      <c r="D12" s="2"/>
      <c r="E12" s="2"/>
      <c r="F12" s="2" t="s">
        <v>39</v>
      </c>
      <c r="G12" s="2"/>
      <c r="H12" s="2"/>
      <c r="I12" s="2"/>
      <c r="J12" s="2" t="s">
        <v>42</v>
      </c>
      <c r="K12" s="2"/>
      <c r="L12" s="2"/>
    </row>
    <row r="13" spans="1:12" ht="21" x14ac:dyDescent="0.35">
      <c r="A13" s="2"/>
      <c r="B13" s="41">
        <v>-8</v>
      </c>
      <c r="C13" s="42">
        <v>9</v>
      </c>
      <c r="D13" s="43">
        <v>8</v>
      </c>
      <c r="E13" s="2"/>
      <c r="F13" s="41">
        <f t="array" ref="F13:H15">MINVERSE(B13:D15)</f>
        <v>-0.08</v>
      </c>
      <c r="G13" s="42">
        <v>8.8000000000000023E-2</v>
      </c>
      <c r="H13" s="43">
        <v>8.0000000000000071E-3</v>
      </c>
      <c r="I13" s="2"/>
      <c r="J13" s="41">
        <f t="array" ref="J13:L15">MMULT(B13:D15,F13:H15)</f>
        <v>1</v>
      </c>
      <c r="K13" s="42">
        <v>0</v>
      </c>
      <c r="L13" s="43">
        <v>0</v>
      </c>
    </row>
    <row r="14" spans="1:12" ht="21" x14ac:dyDescent="0.35">
      <c r="A14" s="2"/>
      <c r="B14" s="44">
        <v>4</v>
      </c>
      <c r="C14" s="13">
        <v>8</v>
      </c>
      <c r="D14" s="45">
        <v>7</v>
      </c>
      <c r="E14" s="2"/>
      <c r="F14" s="44">
        <v>0.04</v>
      </c>
      <c r="G14" s="13">
        <v>0.25600000000000001</v>
      </c>
      <c r="H14" s="45">
        <v>-0.70400000000000007</v>
      </c>
      <c r="I14" s="2"/>
      <c r="J14" s="44">
        <v>0</v>
      </c>
      <c r="K14" s="13">
        <v>1.0000000000000002</v>
      </c>
      <c r="L14" s="45">
        <v>0</v>
      </c>
    </row>
    <row r="15" spans="1:12" ht="21" x14ac:dyDescent="0.35">
      <c r="A15" s="2"/>
      <c r="B15" s="46">
        <v>1</v>
      </c>
      <c r="C15" s="47">
        <v>2</v>
      </c>
      <c r="D15" s="48">
        <v>3</v>
      </c>
      <c r="E15" s="2"/>
      <c r="F15" s="46">
        <v>0</v>
      </c>
      <c r="G15" s="47">
        <v>-0.2</v>
      </c>
      <c r="H15" s="48">
        <v>0.8</v>
      </c>
      <c r="I15" s="2"/>
      <c r="J15" s="46">
        <v>0</v>
      </c>
      <c r="K15" s="47">
        <v>0</v>
      </c>
      <c r="L15" s="48">
        <v>1.0000000000000002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BF9-E4CB-4D07-BC99-4E380D8DC935}">
  <dimension ref="A1:K27"/>
  <sheetViews>
    <sheetView workbookViewId="0">
      <selection activeCell="I3" sqref="I3"/>
    </sheetView>
  </sheetViews>
  <sheetFormatPr defaultRowHeight="15" x14ac:dyDescent="0.25"/>
  <sheetData>
    <row r="1" spans="1:11" ht="21" x14ac:dyDescent="0.35">
      <c r="A1" s="2" t="s">
        <v>29</v>
      </c>
      <c r="B1" s="28">
        <v>5</v>
      </c>
      <c r="C1" s="28">
        <v>1</v>
      </c>
      <c r="D1" s="28">
        <v>2</v>
      </c>
      <c r="E1" s="2"/>
      <c r="F1" s="2" t="s">
        <v>30</v>
      </c>
      <c r="G1" s="29">
        <v>4</v>
      </c>
      <c r="H1" s="29">
        <v>3</v>
      </c>
      <c r="I1" s="29">
        <v>5</v>
      </c>
      <c r="J1" s="2"/>
      <c r="K1" s="2"/>
    </row>
    <row r="2" spans="1:11" ht="21" x14ac:dyDescent="0.35">
      <c r="A2" s="2"/>
      <c r="B2" s="28">
        <v>0</v>
      </c>
      <c r="C2" s="28">
        <v>1</v>
      </c>
      <c r="D2" s="28">
        <v>4</v>
      </c>
      <c r="E2" s="2"/>
      <c r="F2" s="2"/>
      <c r="G2" s="29">
        <v>1</v>
      </c>
      <c r="H2" s="29">
        <v>3</v>
      </c>
      <c r="I2" s="29">
        <v>2</v>
      </c>
      <c r="J2" s="2"/>
      <c r="K2" s="2"/>
    </row>
    <row r="3" spans="1:11" ht="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" x14ac:dyDescent="0.35">
      <c r="A7" s="2"/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</row>
    <row r="8" spans="1:11" ht="2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1" x14ac:dyDescent="0.35">
      <c r="A9" s="2"/>
      <c r="B9" s="2"/>
      <c r="C9" s="2" t="s">
        <v>28</v>
      </c>
      <c r="D9" s="2"/>
      <c r="E9" s="2"/>
      <c r="F9" s="2" t="s">
        <v>31</v>
      </c>
      <c r="G9" s="2"/>
      <c r="H9" s="2"/>
      <c r="I9" s="2"/>
      <c r="J9" s="2"/>
      <c r="K9" s="2"/>
    </row>
    <row r="10" spans="1:11" ht="21" x14ac:dyDescent="0.35">
      <c r="A10" s="2"/>
      <c r="B10" s="2"/>
      <c r="C10" s="30">
        <f t="array" ref="C10:D12">TRANSPOSE(B1:D2)</f>
        <v>5</v>
      </c>
      <c r="D10" s="30">
        <v>0</v>
      </c>
      <c r="E10" s="2"/>
      <c r="F10" s="30">
        <f t="array" ref="F10:G12">TRANSPOSE(G1:I2)</f>
        <v>4</v>
      </c>
      <c r="G10" s="30">
        <v>1</v>
      </c>
      <c r="H10" s="2"/>
      <c r="I10" s="2"/>
      <c r="J10" s="2"/>
      <c r="K10" s="2"/>
    </row>
    <row r="11" spans="1:11" ht="21" x14ac:dyDescent="0.35">
      <c r="A11" s="2"/>
      <c r="B11" s="2"/>
      <c r="C11" s="30">
        <v>1</v>
      </c>
      <c r="D11" s="30">
        <v>1</v>
      </c>
      <c r="E11" s="2"/>
      <c r="F11" s="30">
        <v>3</v>
      </c>
      <c r="G11" s="30">
        <v>3</v>
      </c>
      <c r="H11" s="2"/>
      <c r="I11" s="2"/>
      <c r="J11" s="2"/>
      <c r="K11" s="2"/>
    </row>
    <row r="12" spans="1:11" ht="21" x14ac:dyDescent="0.35">
      <c r="A12" s="2"/>
      <c r="B12" s="2"/>
      <c r="C12" s="30">
        <v>2</v>
      </c>
      <c r="D12" s="30">
        <v>4</v>
      </c>
      <c r="E12" s="2"/>
      <c r="F12" s="30">
        <v>5</v>
      </c>
      <c r="G12" s="30">
        <v>2</v>
      </c>
      <c r="H12" s="2"/>
      <c r="I12" s="2"/>
      <c r="J12" s="2"/>
      <c r="K12" s="2"/>
    </row>
    <row r="13" spans="1:11" ht="2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8154-1DB0-4492-80D9-BC077AE37C76}">
  <dimension ref="A1:I30"/>
  <sheetViews>
    <sheetView tabSelected="1" workbookViewId="0">
      <selection activeCell="A20" sqref="A20:I30"/>
    </sheetView>
  </sheetViews>
  <sheetFormatPr defaultRowHeight="21" x14ac:dyDescent="0.35"/>
  <cols>
    <col min="1" max="1" width="17.85546875" style="2" bestFit="1" customWidth="1"/>
    <col min="2" max="4" width="19.42578125" style="2" bestFit="1" customWidth="1"/>
    <col min="5" max="16384" width="9.140625" style="2"/>
  </cols>
  <sheetData>
    <row r="1" spans="1:8" x14ac:dyDescent="0.35">
      <c r="A1" s="53" t="s">
        <v>32</v>
      </c>
      <c r="B1" s="53"/>
      <c r="C1" s="53"/>
      <c r="E1" s="53" t="s">
        <v>33</v>
      </c>
      <c r="G1" s="53" t="s">
        <v>46</v>
      </c>
      <c r="H1" s="53"/>
    </row>
    <row r="2" spans="1:8" x14ac:dyDescent="0.35">
      <c r="A2" s="53">
        <v>-2</v>
      </c>
      <c r="B2" s="53">
        <v>1</v>
      </c>
      <c r="C2" s="53">
        <v>5</v>
      </c>
      <c r="E2" s="53">
        <v>-5</v>
      </c>
      <c r="G2" s="53" t="s">
        <v>43</v>
      </c>
      <c r="H2" s="53">
        <f t="array" ref="H2:H4">MMULT(A7:C9,E2:E4)</f>
        <v>3</v>
      </c>
    </row>
    <row r="3" spans="1:8" x14ac:dyDescent="0.35">
      <c r="A3" s="53">
        <v>1</v>
      </c>
      <c r="B3" s="53">
        <v>3</v>
      </c>
      <c r="C3" s="53">
        <v>-4</v>
      </c>
      <c r="E3" s="53">
        <v>-13</v>
      </c>
      <c r="G3" s="53" t="s">
        <v>44</v>
      </c>
      <c r="H3" s="53">
        <v>-4</v>
      </c>
    </row>
    <row r="4" spans="1:8" x14ac:dyDescent="0.35">
      <c r="A4" s="53">
        <v>4</v>
      </c>
      <c r="B4" s="53">
        <v>-2</v>
      </c>
      <c r="C4" s="53">
        <v>1</v>
      </c>
      <c r="E4" s="53">
        <v>21</v>
      </c>
      <c r="G4" s="53" t="s">
        <v>45</v>
      </c>
      <c r="H4" s="53">
        <v>1</v>
      </c>
    </row>
    <row r="6" spans="1:8" x14ac:dyDescent="0.35">
      <c r="A6" s="53" t="s">
        <v>39</v>
      </c>
      <c r="B6" s="53"/>
      <c r="C6" s="53"/>
    </row>
    <row r="7" spans="1:8" x14ac:dyDescent="0.35">
      <c r="A7" s="53">
        <f t="array" ref="A7:C9">MINVERSE(A2:C4)</f>
        <v>6.4935064935064929E-2</v>
      </c>
      <c r="B7" s="53">
        <v>0.14285714285714285</v>
      </c>
      <c r="C7" s="53">
        <v>0.24675324675324675</v>
      </c>
    </row>
    <row r="8" spans="1:8" x14ac:dyDescent="0.35">
      <c r="A8" s="53">
        <v>0.22077922077922077</v>
      </c>
      <c r="B8" s="53">
        <v>0.2857142857142857</v>
      </c>
      <c r="C8" s="53">
        <v>3.896103896103896E-2</v>
      </c>
    </row>
    <row r="9" spans="1:8" x14ac:dyDescent="0.35">
      <c r="A9" s="53">
        <v>0.18181818181818182</v>
      </c>
      <c r="B9" s="53">
        <v>0</v>
      </c>
      <c r="C9" s="53">
        <v>9.0909090909090912E-2</v>
      </c>
    </row>
    <row r="20" spans="1:9" x14ac:dyDescent="0.35">
      <c r="A20" s="53" t="s">
        <v>34</v>
      </c>
      <c r="B20" s="53"/>
      <c r="C20" s="53"/>
      <c r="D20" s="53"/>
      <c r="F20" s="53" t="s">
        <v>47</v>
      </c>
      <c r="H20" s="53" t="s">
        <v>46</v>
      </c>
      <c r="I20" s="53"/>
    </row>
    <row r="21" spans="1:9" x14ac:dyDescent="0.35">
      <c r="A21" s="53">
        <v>2</v>
      </c>
      <c r="B21" s="53">
        <v>-1</v>
      </c>
      <c r="C21" s="53">
        <v>2</v>
      </c>
      <c r="D21" s="53">
        <v>1</v>
      </c>
      <c r="F21" s="53">
        <v>12</v>
      </c>
      <c r="H21" s="53" t="s">
        <v>43</v>
      </c>
      <c r="I21" s="53">
        <f t="array" ref="I21:I24">MMULT(A27:D30,F21:F24)</f>
        <v>40</v>
      </c>
    </row>
    <row r="22" spans="1:9" x14ac:dyDescent="0.35">
      <c r="A22" s="53">
        <v>-1</v>
      </c>
      <c r="B22" s="53">
        <v>4</v>
      </c>
      <c r="C22" s="53">
        <v>-3</v>
      </c>
      <c r="D22" s="53">
        <v>-5</v>
      </c>
      <c r="F22" s="53">
        <v>-3</v>
      </c>
      <c r="H22" s="53" t="s">
        <v>44</v>
      </c>
      <c r="I22" s="53">
        <v>32</v>
      </c>
    </row>
    <row r="23" spans="1:9" x14ac:dyDescent="0.35">
      <c r="A23" s="53">
        <v>3</v>
      </c>
      <c r="B23" s="53">
        <v>-2</v>
      </c>
      <c r="C23" s="53">
        <v>1</v>
      </c>
      <c r="D23" s="53">
        <v>1</v>
      </c>
      <c r="F23" s="53">
        <v>13</v>
      </c>
      <c r="H23" s="53" t="s">
        <v>45</v>
      </c>
      <c r="I23" s="53">
        <v>0</v>
      </c>
    </row>
    <row r="24" spans="1:9" x14ac:dyDescent="0.35">
      <c r="A24" s="53">
        <v>-2</v>
      </c>
      <c r="B24" s="53">
        <v>1</v>
      </c>
      <c r="C24" s="53">
        <v>4</v>
      </c>
      <c r="D24" s="53">
        <v>2</v>
      </c>
      <c r="F24" s="53">
        <v>0</v>
      </c>
      <c r="H24" s="53" t="s">
        <v>48</v>
      </c>
      <c r="I24" s="53">
        <v>0</v>
      </c>
    </row>
    <row r="26" spans="1:9" x14ac:dyDescent="0.35">
      <c r="A26" s="53" t="s">
        <v>49</v>
      </c>
      <c r="B26" s="53"/>
      <c r="C26" s="53"/>
      <c r="D26" s="53"/>
    </row>
    <row r="27" spans="1:9" x14ac:dyDescent="0.35">
      <c r="A27" s="53">
        <f t="array" ref="A27:D30">MINVERSE(A21:D24)</f>
        <v>4503599627370497</v>
      </c>
      <c r="B27" s="53">
        <v>-614127221914158.38</v>
      </c>
      <c r="C27" s="53">
        <v>-4298890553399108</v>
      </c>
      <c r="D27" s="53">
        <v>-1637672591771089.8</v>
      </c>
    </row>
    <row r="28" spans="1:9" x14ac:dyDescent="0.35">
      <c r="A28" s="53">
        <v>9007199254740994</v>
      </c>
      <c r="B28" s="53">
        <v>-1228254443828316.8</v>
      </c>
      <c r="C28" s="53">
        <v>-8597781106798219</v>
      </c>
      <c r="D28" s="53">
        <v>-3275345183542179</v>
      </c>
    </row>
    <row r="29" spans="1:9" x14ac:dyDescent="0.35">
      <c r="A29" s="53">
        <v>-4503599627370495</v>
      </c>
      <c r="B29" s="53">
        <v>614127221914158.25</v>
      </c>
      <c r="C29" s="53">
        <v>4298890553399108.5</v>
      </c>
      <c r="D29" s="53">
        <v>1637672591771089.5</v>
      </c>
    </row>
    <row r="30" spans="1:9" x14ac:dyDescent="0.35">
      <c r="A30" s="53">
        <v>9007199254740992</v>
      </c>
      <c r="B30" s="53">
        <v>-1228254443828316.8</v>
      </c>
      <c r="C30" s="53">
        <v>-8597781106798219</v>
      </c>
      <c r="D30" s="53">
        <v>-3275345183542179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Matrix Addition</vt:lpstr>
      <vt:lpstr>Matrix Differences</vt:lpstr>
      <vt:lpstr>Matrix Multiplication</vt:lpstr>
      <vt:lpstr>Determinant of a Matrix</vt:lpstr>
      <vt:lpstr>Inverse of a Matrix</vt:lpstr>
      <vt:lpstr>Transpose</vt:lpstr>
      <vt:lpstr>4x4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Jamoliddin Saidov</cp:lastModifiedBy>
  <dcterms:created xsi:type="dcterms:W3CDTF">2020-09-15T08:26:43Z</dcterms:created>
  <dcterms:modified xsi:type="dcterms:W3CDTF">2021-02-18T07:49:46Z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6e2aee81-c54a-4352-91f1-64166a767e96</vt:lpwstr>
  </property>
</Properties>
</file>