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F6DFE19A-1F54-3544-BD0E-DDFEE7BC02BA}" xr6:coauthVersionLast="47" xr6:coauthVersionMax="47" xr10:uidLastSave="{00000000-0000-0000-0000-000000000000}"/>
  <bookViews>
    <workbookView xWindow="60" yWindow="760" windowWidth="2916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1" l="1"/>
  <c r="Q123" i="1" s="1"/>
  <c r="O123" i="1"/>
  <c r="P123" i="1"/>
  <c r="N124" i="1"/>
  <c r="Q124" i="1" s="1"/>
  <c r="O124" i="1"/>
  <c r="P124" i="1"/>
  <c r="N125" i="1"/>
  <c r="R125" i="1" s="1"/>
  <c r="O125" i="1"/>
  <c r="P125" i="1"/>
  <c r="Q125" i="1"/>
  <c r="N126" i="1"/>
  <c r="S126" i="1" s="1"/>
  <c r="J126" i="1" s="1"/>
  <c r="O126" i="1"/>
  <c r="P126" i="1"/>
  <c r="Q126" i="1"/>
  <c r="R126" i="1"/>
  <c r="N127" i="1"/>
  <c r="Q127" i="1" s="1"/>
  <c r="O127" i="1"/>
  <c r="P127" i="1"/>
  <c r="N128" i="1"/>
  <c r="O128" i="1"/>
  <c r="R128" i="1" s="1"/>
  <c r="P128" i="1"/>
  <c r="Q128" i="1"/>
  <c r="N129" i="1"/>
  <c r="O129" i="1"/>
  <c r="P129" i="1"/>
  <c r="Q129" i="1"/>
  <c r="R129" i="1" s="1"/>
  <c r="N130" i="1"/>
  <c r="Q130" i="1" s="1"/>
  <c r="O130" i="1"/>
  <c r="P130" i="1"/>
  <c r="N131" i="1"/>
  <c r="Q131" i="1" s="1"/>
  <c r="O131" i="1"/>
  <c r="R131" i="1" s="1"/>
  <c r="P131" i="1"/>
  <c r="N132" i="1"/>
  <c r="Q132" i="1" s="1"/>
  <c r="O132" i="1"/>
  <c r="P132" i="1"/>
  <c r="N133" i="1"/>
  <c r="R133" i="1" s="1"/>
  <c r="O133" i="1"/>
  <c r="P133" i="1"/>
  <c r="Q133" i="1"/>
  <c r="N112" i="1"/>
  <c r="Q112" i="1" s="1"/>
  <c r="O112" i="1"/>
  <c r="P112" i="1"/>
  <c r="N113" i="1"/>
  <c r="O113" i="1"/>
  <c r="P113" i="1"/>
  <c r="Q113" i="1"/>
  <c r="R113" i="1" s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R117" i="1" s="1"/>
  <c r="O117" i="1"/>
  <c r="P117" i="1"/>
  <c r="Q117" i="1"/>
  <c r="N118" i="1"/>
  <c r="S118" i="1" s="1"/>
  <c r="J118" i="1" s="1"/>
  <c r="O118" i="1"/>
  <c r="P118" i="1"/>
  <c r="Q118" i="1"/>
  <c r="R118" i="1"/>
  <c r="N119" i="1"/>
  <c r="O119" i="1"/>
  <c r="P119" i="1"/>
  <c r="Q119" i="1"/>
  <c r="R119" i="1"/>
  <c r="S119" i="1"/>
  <c r="J119" i="1" s="1"/>
  <c r="N120" i="1"/>
  <c r="O120" i="1"/>
  <c r="P120" i="1"/>
  <c r="Q120" i="1"/>
  <c r="R120" i="1"/>
  <c r="S120" i="1"/>
  <c r="J120" i="1" s="1"/>
  <c r="J121" i="1"/>
  <c r="N121" i="1"/>
  <c r="O121" i="1"/>
  <c r="P121" i="1"/>
  <c r="Q121" i="1"/>
  <c r="R121" i="1"/>
  <c r="S121" i="1"/>
  <c r="N122" i="1"/>
  <c r="Q122" i="1" s="1"/>
  <c r="O122" i="1"/>
  <c r="P122" i="1"/>
  <c r="N101" i="1"/>
  <c r="Q101" i="1" s="1"/>
  <c r="O101" i="1"/>
  <c r="P101" i="1"/>
  <c r="N102" i="1"/>
  <c r="R102" i="1" s="1"/>
  <c r="O102" i="1"/>
  <c r="P102" i="1"/>
  <c r="Q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S107" i="1" s="1"/>
  <c r="J107" i="1" s="1"/>
  <c r="O107" i="1"/>
  <c r="P107" i="1"/>
  <c r="Q107" i="1"/>
  <c r="R107" i="1"/>
  <c r="N108" i="1"/>
  <c r="O108" i="1"/>
  <c r="P108" i="1"/>
  <c r="Q108" i="1"/>
  <c r="R108" i="1"/>
  <c r="S108" i="1"/>
  <c r="J108" i="1" s="1"/>
  <c r="N109" i="1"/>
  <c r="O109" i="1"/>
  <c r="P109" i="1"/>
  <c r="Q109" i="1"/>
  <c r="R109" i="1"/>
  <c r="S109" i="1"/>
  <c r="J109" i="1" s="1"/>
  <c r="J110" i="1"/>
  <c r="N110" i="1"/>
  <c r="O110" i="1"/>
  <c r="P110" i="1"/>
  <c r="Q110" i="1"/>
  <c r="R110" i="1"/>
  <c r="S110" i="1"/>
  <c r="N111" i="1"/>
  <c r="Q111" i="1" s="1"/>
  <c r="O111" i="1"/>
  <c r="P111" i="1"/>
  <c r="N90" i="1"/>
  <c r="O90" i="1"/>
  <c r="P90" i="1"/>
  <c r="Q90" i="1"/>
  <c r="R90" i="1"/>
  <c r="S90" i="1"/>
  <c r="J90" i="1" s="1"/>
  <c r="N91" i="1"/>
  <c r="O91" i="1"/>
  <c r="P91" i="1"/>
  <c r="Q91" i="1"/>
  <c r="R91" i="1" s="1"/>
  <c r="S91" i="1" s="1"/>
  <c r="J91" i="1" s="1"/>
  <c r="N92" i="1"/>
  <c r="Q92" i="1" s="1"/>
  <c r="O92" i="1"/>
  <c r="P92" i="1"/>
  <c r="N93" i="1"/>
  <c r="Q93" i="1" s="1"/>
  <c r="O93" i="1"/>
  <c r="P93" i="1"/>
  <c r="N94" i="1"/>
  <c r="R94" i="1" s="1"/>
  <c r="O94" i="1"/>
  <c r="P94" i="1"/>
  <c r="Q94" i="1"/>
  <c r="N95" i="1"/>
  <c r="S95" i="1" s="1"/>
  <c r="J95" i="1" s="1"/>
  <c r="O95" i="1"/>
  <c r="P95" i="1"/>
  <c r="Q95" i="1"/>
  <c r="R95" i="1"/>
  <c r="N96" i="1"/>
  <c r="O96" i="1"/>
  <c r="P96" i="1"/>
  <c r="Q96" i="1"/>
  <c r="R96" i="1"/>
  <c r="S96" i="1"/>
  <c r="J96" i="1" s="1"/>
  <c r="N97" i="1"/>
  <c r="O97" i="1"/>
  <c r="P97" i="1"/>
  <c r="Q97" i="1"/>
  <c r="R97" i="1"/>
  <c r="S97" i="1"/>
  <c r="J97" i="1" s="1"/>
  <c r="J98" i="1"/>
  <c r="N98" i="1"/>
  <c r="O98" i="1"/>
  <c r="P98" i="1"/>
  <c r="Q98" i="1"/>
  <c r="R98" i="1"/>
  <c r="S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R80" i="1" s="1"/>
  <c r="P80" i="1"/>
  <c r="Q80" i="1"/>
  <c r="N81" i="1"/>
  <c r="Q81" i="1" s="1"/>
  <c r="R81" i="1" s="1"/>
  <c r="O81" i="1"/>
  <c r="P81" i="1"/>
  <c r="N82" i="1"/>
  <c r="Q82" i="1" s="1"/>
  <c r="O82" i="1"/>
  <c r="R82" i="1" s="1"/>
  <c r="S82" i="1" s="1"/>
  <c r="J82" i="1" s="1"/>
  <c r="P82" i="1"/>
  <c r="N83" i="1"/>
  <c r="Q83" i="1" s="1"/>
  <c r="O83" i="1"/>
  <c r="R83" i="1" s="1"/>
  <c r="P83" i="1"/>
  <c r="S83" i="1" s="1"/>
  <c r="J83" i="1" s="1"/>
  <c r="N84" i="1"/>
  <c r="R84" i="1" s="1"/>
  <c r="O84" i="1"/>
  <c r="P84" i="1"/>
  <c r="Q84" i="1"/>
  <c r="N85" i="1"/>
  <c r="O85" i="1"/>
  <c r="P85" i="1"/>
  <c r="N86" i="1"/>
  <c r="Q86" i="1" s="1"/>
  <c r="O86" i="1"/>
  <c r="P86" i="1"/>
  <c r="N87" i="1"/>
  <c r="R87" i="1" s="1"/>
  <c r="O87" i="1"/>
  <c r="S87" i="1" s="1"/>
  <c r="J87" i="1" s="1"/>
  <c r="P87" i="1"/>
  <c r="Q87" i="1"/>
  <c r="N88" i="1"/>
  <c r="O88" i="1"/>
  <c r="S88" i="1" s="1"/>
  <c r="J88" i="1" s="1"/>
  <c r="P88" i="1"/>
  <c r="Q88" i="1"/>
  <c r="R88" i="1"/>
  <c r="N89" i="1"/>
  <c r="Q89" i="1" s="1"/>
  <c r="R89" i="1" s="1"/>
  <c r="S89" i="1" s="1"/>
  <c r="J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O57" i="1"/>
  <c r="R57" i="1" s="1"/>
  <c r="S57" i="1" s="1"/>
  <c r="J57" i="1" s="1"/>
  <c r="P57" i="1"/>
  <c r="Q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R63" i="1" s="1"/>
  <c r="P63" i="1"/>
  <c r="Q63" i="1"/>
  <c r="N64" i="1"/>
  <c r="O64" i="1"/>
  <c r="P64" i="1"/>
  <c r="S64" i="1" s="1"/>
  <c r="J64" i="1" s="1"/>
  <c r="Q64" i="1"/>
  <c r="R64" i="1"/>
  <c r="N65" i="1"/>
  <c r="O65" i="1"/>
  <c r="P65" i="1"/>
  <c r="Q65" i="1"/>
  <c r="R65" i="1"/>
  <c r="S65" i="1"/>
  <c r="J65" i="1" s="1"/>
  <c r="N66" i="1"/>
  <c r="O66" i="1"/>
  <c r="P66" i="1"/>
  <c r="Q66" i="1"/>
  <c r="R66" i="1"/>
  <c r="S66" i="1"/>
  <c r="J66" i="1" s="1"/>
  <c r="N67" i="1"/>
  <c r="Q67" i="1" s="1"/>
  <c r="O67" i="1"/>
  <c r="P67" i="1"/>
  <c r="N46" i="1"/>
  <c r="O46" i="1"/>
  <c r="P46" i="1"/>
  <c r="Q46" i="1"/>
  <c r="R46" i="1"/>
  <c r="S46" i="1" s="1"/>
  <c r="J46" i="1" s="1"/>
  <c r="J47" i="1"/>
  <c r="N47" i="1"/>
  <c r="O47" i="1"/>
  <c r="P47" i="1"/>
  <c r="Q47" i="1"/>
  <c r="R47" i="1"/>
  <c r="S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R51" i="1" s="1"/>
  <c r="O51" i="1"/>
  <c r="P51" i="1"/>
  <c r="Q51" i="1"/>
  <c r="N52" i="1"/>
  <c r="S52" i="1" s="1"/>
  <c r="J52" i="1" s="1"/>
  <c r="O52" i="1"/>
  <c r="P52" i="1"/>
  <c r="Q52" i="1"/>
  <c r="R52" i="1"/>
  <c r="N53" i="1"/>
  <c r="O53" i="1"/>
  <c r="P53" i="1"/>
  <c r="Q53" i="1"/>
  <c r="R53" i="1"/>
  <c r="S53" i="1"/>
  <c r="J53" i="1" s="1"/>
  <c r="N54" i="1"/>
  <c r="O54" i="1"/>
  <c r="P54" i="1"/>
  <c r="Q54" i="1"/>
  <c r="R54" i="1"/>
  <c r="S54" i="1"/>
  <c r="J54" i="1" s="1"/>
  <c r="J55" i="1"/>
  <c r="N55" i="1"/>
  <c r="O55" i="1"/>
  <c r="P55" i="1"/>
  <c r="Q55" i="1"/>
  <c r="R55" i="1"/>
  <c r="S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Q41" i="1"/>
  <c r="R41" i="1" s="1"/>
  <c r="P41" i="1"/>
  <c r="S41" i="1" s="1"/>
  <c r="J41" i="1" s="1"/>
  <c r="O41" i="1"/>
  <c r="N41" i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R35" i="1" s="1"/>
  <c r="S35" i="1" s="1"/>
  <c r="J35" i="1" s="1"/>
  <c r="Q34" i="1"/>
  <c r="R34" i="1" s="1"/>
  <c r="S34" i="1" s="1"/>
  <c r="J34" i="1" s="1"/>
  <c r="P34" i="1"/>
  <c r="O34" i="1"/>
  <c r="N34" i="1"/>
  <c r="P33" i="1"/>
  <c r="O33" i="1"/>
  <c r="N33" i="1"/>
  <c r="Q33" i="1" s="1"/>
  <c r="R33" i="1" s="1"/>
  <c r="Q32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Q26" i="1"/>
  <c r="R26" i="1" s="1"/>
  <c r="S26" i="1" s="1"/>
  <c r="J26" i="1" s="1"/>
  <c r="P26" i="1"/>
  <c r="O26" i="1"/>
  <c r="N26" i="1"/>
  <c r="P25" i="1"/>
  <c r="O25" i="1"/>
  <c r="N25" i="1"/>
  <c r="Q25" i="1" s="1"/>
  <c r="R25" i="1" s="1"/>
  <c r="Q24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R18" i="1" s="1"/>
  <c r="S18" i="1" s="1"/>
  <c r="J18" i="1" s="1"/>
  <c r="Q17" i="1"/>
  <c r="R17" i="1" s="1"/>
  <c r="P17" i="1"/>
  <c r="O17" i="1"/>
  <c r="N17" i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S129" i="1" l="1"/>
  <c r="J129" i="1" s="1"/>
  <c r="S131" i="1"/>
  <c r="J131" i="1" s="1"/>
  <c r="R130" i="1"/>
  <c r="S130" i="1" s="1"/>
  <c r="J130" i="1" s="1"/>
  <c r="S123" i="1"/>
  <c r="J123" i="1" s="1"/>
  <c r="S124" i="1"/>
  <c r="J124" i="1" s="1"/>
  <c r="R123" i="1"/>
  <c r="S133" i="1"/>
  <c r="J133" i="1" s="1"/>
  <c r="R132" i="1"/>
  <c r="S132" i="1" s="1"/>
  <c r="J132" i="1" s="1"/>
  <c r="S125" i="1"/>
  <c r="J125" i="1" s="1"/>
  <c r="R124" i="1"/>
  <c r="S128" i="1"/>
  <c r="J128" i="1" s="1"/>
  <c r="R127" i="1"/>
  <c r="S127" i="1" s="1"/>
  <c r="J127" i="1" s="1"/>
  <c r="S113" i="1"/>
  <c r="J113" i="1" s="1"/>
  <c r="R112" i="1"/>
  <c r="S112" i="1" s="1"/>
  <c r="J112" i="1" s="1"/>
  <c r="R122" i="1"/>
  <c r="S122" i="1" s="1"/>
  <c r="J122" i="1" s="1"/>
  <c r="S115" i="1"/>
  <c r="J115" i="1" s="1"/>
  <c r="R114" i="1"/>
  <c r="S114" i="1" s="1"/>
  <c r="J114" i="1" s="1"/>
  <c r="R115" i="1"/>
  <c r="S117" i="1"/>
  <c r="J117" i="1" s="1"/>
  <c r="R116" i="1"/>
  <c r="S116" i="1" s="1"/>
  <c r="J116" i="1" s="1"/>
  <c r="R106" i="1"/>
  <c r="S106" i="1" s="1"/>
  <c r="J106" i="1" s="1"/>
  <c r="S102" i="1"/>
  <c r="J102" i="1" s="1"/>
  <c r="R101" i="1"/>
  <c r="S101" i="1" s="1"/>
  <c r="J101" i="1" s="1"/>
  <c r="S103" i="1"/>
  <c r="J103" i="1" s="1"/>
  <c r="Q106" i="1"/>
  <c r="R111" i="1"/>
  <c r="S111" i="1" s="1"/>
  <c r="J111" i="1" s="1"/>
  <c r="S104" i="1"/>
  <c r="J104" i="1" s="1"/>
  <c r="R103" i="1"/>
  <c r="R104" i="1"/>
  <c r="R105" i="1"/>
  <c r="S105" i="1" s="1"/>
  <c r="J105" i="1" s="1"/>
  <c r="S92" i="1"/>
  <c r="J92" i="1" s="1"/>
  <c r="Q99" i="1"/>
  <c r="R99" i="1" s="1"/>
  <c r="S99" i="1" s="1"/>
  <c r="J99" i="1" s="1"/>
  <c r="R92" i="1"/>
  <c r="Q100" i="1"/>
  <c r="R100" i="1" s="1"/>
  <c r="S100" i="1" s="1"/>
  <c r="J100" i="1" s="1"/>
  <c r="S94" i="1"/>
  <c r="J94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S81" i="1"/>
  <c r="J81" i="1" s="1"/>
  <c r="S84" i="1"/>
  <c r="J84" i="1" s="1"/>
  <c r="Q74" i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S63" i="1"/>
  <c r="J63" i="1" s="1"/>
  <c r="Q62" i="1"/>
  <c r="R62" i="1" s="1"/>
  <c r="S62" i="1" s="1"/>
  <c r="J62" i="1" s="1"/>
  <c r="R67" i="1"/>
  <c r="S67" i="1" s="1"/>
  <c r="J67" i="1" s="1"/>
  <c r="S61" i="1"/>
  <c r="J61" i="1" s="1"/>
  <c r="R60" i="1"/>
  <c r="S60" i="1" s="1"/>
  <c r="J60" i="1" s="1"/>
  <c r="R61" i="1"/>
  <c r="Q60" i="1"/>
  <c r="R59" i="1"/>
  <c r="S59" i="1" s="1"/>
  <c r="J59" i="1" s="1"/>
  <c r="R56" i="1"/>
  <c r="R48" i="1"/>
  <c r="S48" i="1" s="1"/>
  <c r="J48" i="1" s="1"/>
  <c r="S56" i="1"/>
  <c r="J56" i="1" s="1"/>
  <c r="Q49" i="1"/>
  <c r="R49" i="1" s="1"/>
  <c r="S49" i="1" s="1"/>
  <c r="J49" i="1" s="1"/>
  <c r="S50" i="1"/>
  <c r="J50" i="1" s="1"/>
  <c r="S51" i="1"/>
  <c r="J51" i="1" s="1"/>
  <c r="R50" i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Q30" i="1"/>
  <c r="R30" i="1" s="1"/>
  <c r="S30" i="1" s="1"/>
  <c r="J30" i="1" s="1"/>
  <c r="R31" i="1"/>
  <c r="S31" i="1" s="1"/>
  <c r="J31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R22" i="1"/>
  <c r="S22" i="1" s="1"/>
  <c r="J22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<sst xmlns="http://schemas.openxmlformats.org/spreadsheetml/2006/main" count="296" uniqueCount="33">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</sst>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1"/>
    <xf numFmtId="3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145"/>
  <sheetViews>
    <sheetView tabSelected="1" topLeftCell="A118" zoomScale="140" zoomScaleNormal="140" workbookViewId="0">
      <selection activeCell="A146" sqref="A146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0.22603202166231764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1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1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1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1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1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1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1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1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1:19" x14ac:dyDescent="0.2">
      <c r="A57" s="4">
        <v>12</v>
      </c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1:19" x14ac:dyDescent="0.2">
      <c r="A58" s="4">
        <v>12</v>
      </c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1:19" x14ac:dyDescent="0.2">
      <c r="A59" s="4">
        <v>12</v>
      </c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1:19" x14ac:dyDescent="0.2">
      <c r="A60" s="4">
        <v>12</v>
      </c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1:19" x14ac:dyDescent="0.2">
      <c r="A61" s="4">
        <v>12</v>
      </c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1:19" x14ac:dyDescent="0.2">
      <c r="A62" s="4">
        <v>12</v>
      </c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1:19" x14ac:dyDescent="0.2">
      <c r="A63" s="4">
        <v>12</v>
      </c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1:19" x14ac:dyDescent="0.2">
      <c r="A64" s="4">
        <v>12</v>
      </c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A65" s="4">
        <v>12</v>
      </c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A66" s="4">
        <v>12</v>
      </c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A67" s="4">
        <v>12</v>
      </c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13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13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13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13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13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13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13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13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13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13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13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14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14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14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14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14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14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14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14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14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14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14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15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15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15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15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15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15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15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15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15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15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15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16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16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16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16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16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16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16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16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16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16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16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17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17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17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17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17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17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17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17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17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17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17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>
        <v>18</v>
      </c>
      <c r="B123" s="2">
        <v>45073</v>
      </c>
      <c r="C123" t="s">
        <v>10</v>
      </c>
      <c r="D123" t="s">
        <v>19</v>
      </c>
      <c r="E123">
        <v>0.43549117445945701</v>
      </c>
      <c r="F123">
        <v>0.26780256628990201</v>
      </c>
      <c r="G123">
        <v>0.29670619964599598</v>
      </c>
      <c r="H123">
        <v>5</v>
      </c>
      <c r="I123">
        <v>1</v>
      </c>
      <c r="J123">
        <f t="shared" ref="J123:J133" si="57">S123*(1/2)</f>
        <v>0.20335240919583769</v>
      </c>
      <c r="N123">
        <f t="shared" ref="N123:N133" si="58">IF(H123&gt;I123,1,0)</f>
        <v>1</v>
      </c>
      <c r="O123">
        <f t="shared" ref="O123:O133" si="59">IF(H123=I123,1,0)</f>
        <v>0</v>
      </c>
      <c r="P123">
        <f t="shared" ref="P123:P133" si="60">IF(H123&lt;I123,1,0)</f>
        <v>0</v>
      </c>
      <c r="Q123">
        <f t="shared" ref="Q123:Q133" si="61">(E123-N123)^2</f>
        <v>0.31867021411316326</v>
      </c>
      <c r="R123">
        <f t="shared" ref="R123:R133" si="62">((E123+F123)-(N123+O123))^2+Q123</f>
        <v>0.40670481839167183</v>
      </c>
      <c r="S123">
        <f t="shared" ref="S123:S133" si="63">((E123+F123+G123)-(N123+O123+P123))^2+R123</f>
        <v>0.40670481839167538</v>
      </c>
    </row>
    <row r="124" spans="1:19" x14ac:dyDescent="0.2">
      <c r="A124" s="4">
        <v>18</v>
      </c>
      <c r="B124" s="2">
        <v>45073</v>
      </c>
      <c r="C124" t="s">
        <v>13</v>
      </c>
      <c r="D124" t="s">
        <v>15</v>
      </c>
      <c r="E124">
        <v>0.30256593227386502</v>
      </c>
      <c r="F124">
        <v>0.23439566791057601</v>
      </c>
      <c r="G124">
        <v>0.46303844451904302</v>
      </c>
      <c r="H124">
        <v>2</v>
      </c>
      <c r="I124">
        <v>1</v>
      </c>
      <c r="J124">
        <f t="shared" si="57"/>
        <v>0.35040941926438923</v>
      </c>
      <c r="N124">
        <f t="shared" si="58"/>
        <v>1</v>
      </c>
      <c r="O124">
        <f t="shared" si="59"/>
        <v>0</v>
      </c>
      <c r="P124">
        <f t="shared" si="60"/>
        <v>0</v>
      </c>
      <c r="Q124">
        <f t="shared" si="61"/>
        <v>0.48641427882502308</v>
      </c>
      <c r="R124">
        <f t="shared" si="62"/>
        <v>0.70081883852877647</v>
      </c>
      <c r="S124">
        <f t="shared" si="63"/>
        <v>0.70081883852877846</v>
      </c>
    </row>
    <row r="125" spans="1:19" x14ac:dyDescent="0.2">
      <c r="A125" s="4">
        <v>18</v>
      </c>
      <c r="B125" s="2">
        <v>45074</v>
      </c>
      <c r="C125" t="s">
        <v>11</v>
      </c>
      <c r="D125" t="s">
        <v>30</v>
      </c>
      <c r="E125">
        <v>0.70314961671829201</v>
      </c>
      <c r="F125">
        <v>0.17129974067211201</v>
      </c>
      <c r="G125">
        <v>0.125550612807274</v>
      </c>
      <c r="H125">
        <v>3</v>
      </c>
      <c r="I125">
        <v>0</v>
      </c>
      <c r="J125">
        <f t="shared" si="57"/>
        <v>5.1941556957090164E-2</v>
      </c>
      <c r="N125">
        <f t="shared" si="58"/>
        <v>1</v>
      </c>
      <c r="O125">
        <f t="shared" si="59"/>
        <v>0</v>
      </c>
      <c r="P125">
        <f t="shared" si="60"/>
        <v>0</v>
      </c>
      <c r="Q125">
        <f t="shared" si="61"/>
        <v>8.8120150054496929E-2</v>
      </c>
      <c r="R125">
        <f t="shared" si="62"/>
        <v>0.10388311391417944</v>
      </c>
      <c r="S125">
        <f t="shared" si="63"/>
        <v>0.10388311391418033</v>
      </c>
    </row>
    <row r="126" spans="1:19" x14ac:dyDescent="0.2">
      <c r="A126" s="4">
        <v>18</v>
      </c>
      <c r="B126" s="2">
        <v>45074</v>
      </c>
      <c r="C126" t="s">
        <v>16</v>
      </c>
      <c r="D126" t="s">
        <v>14</v>
      </c>
      <c r="E126">
        <v>0.25567987561225902</v>
      </c>
      <c r="F126">
        <v>0.35367754101753202</v>
      </c>
      <c r="G126">
        <v>0.39064255356788602</v>
      </c>
      <c r="H126">
        <v>0</v>
      </c>
      <c r="I126">
        <v>0</v>
      </c>
      <c r="J126">
        <f t="shared" si="57"/>
        <v>0.10898691336762589</v>
      </c>
      <c r="N126">
        <f t="shared" si="58"/>
        <v>0</v>
      </c>
      <c r="O126">
        <f t="shared" si="59"/>
        <v>1</v>
      </c>
      <c r="P126">
        <f t="shared" si="60"/>
        <v>0</v>
      </c>
      <c r="Q126">
        <f t="shared" si="61"/>
        <v>6.5372198793100245E-2</v>
      </c>
      <c r="R126">
        <f t="shared" si="62"/>
        <v>0.2179738267352509</v>
      </c>
      <c r="S126">
        <f t="shared" si="63"/>
        <v>0.21797382673525179</v>
      </c>
    </row>
    <row r="127" spans="1:19" x14ac:dyDescent="0.2">
      <c r="A127" s="4">
        <v>18</v>
      </c>
      <c r="B127" s="2">
        <v>45074</v>
      </c>
      <c r="C127" t="s">
        <v>21</v>
      </c>
      <c r="D127" t="s">
        <v>24</v>
      </c>
      <c r="E127">
        <v>0.34425833821296697</v>
      </c>
      <c r="F127">
        <v>0.34937027096748402</v>
      </c>
      <c r="G127">
        <v>0.306371450424194</v>
      </c>
      <c r="H127">
        <v>2</v>
      </c>
      <c r="I127">
        <v>1</v>
      </c>
      <c r="J127">
        <f t="shared" si="57"/>
        <v>0.26193027805796404</v>
      </c>
      <c r="N127">
        <f t="shared" si="58"/>
        <v>1</v>
      </c>
      <c r="O127">
        <f t="shared" si="59"/>
        <v>0</v>
      </c>
      <c r="P127">
        <f t="shared" si="60"/>
        <v>0</v>
      </c>
      <c r="Q127">
        <f t="shared" si="61"/>
        <v>0.42999712700321968</v>
      </c>
      <c r="R127">
        <f t="shared" si="62"/>
        <v>0.52386055611592452</v>
      </c>
      <c r="S127">
        <f t="shared" si="63"/>
        <v>0.52386055611592808</v>
      </c>
    </row>
    <row r="128" spans="1:19" x14ac:dyDescent="0.2">
      <c r="A128" s="4">
        <v>18</v>
      </c>
      <c r="B128" s="2">
        <v>45074</v>
      </c>
      <c r="C128" t="s">
        <v>20</v>
      </c>
      <c r="D128" t="s">
        <v>26</v>
      </c>
      <c r="E128">
        <v>0.34912884235382102</v>
      </c>
      <c r="F128">
        <v>0.27084046602249101</v>
      </c>
      <c r="G128">
        <v>0.38003069162368802</v>
      </c>
      <c r="H128">
        <v>0</v>
      </c>
      <c r="I128">
        <v>3</v>
      </c>
      <c r="J128">
        <f t="shared" si="57"/>
        <v>0.25312644594596095</v>
      </c>
      <c r="N128">
        <f t="shared" si="58"/>
        <v>0</v>
      </c>
      <c r="O128">
        <f t="shared" si="59"/>
        <v>0</v>
      </c>
      <c r="P128">
        <f t="shared" si="60"/>
        <v>1</v>
      </c>
      <c r="Q128">
        <f t="shared" si="61"/>
        <v>0.12189094856331921</v>
      </c>
      <c r="R128">
        <f t="shared" si="62"/>
        <v>0.50625289189192191</v>
      </c>
      <c r="S128">
        <f t="shared" si="63"/>
        <v>0.50625289189192191</v>
      </c>
    </row>
    <row r="129" spans="1:19" x14ac:dyDescent="0.2">
      <c r="A129" s="4">
        <v>18</v>
      </c>
      <c r="B129" s="2">
        <v>45074</v>
      </c>
      <c r="C129" t="s">
        <v>29</v>
      </c>
      <c r="D129" t="s">
        <v>25</v>
      </c>
      <c r="E129">
        <v>0.27045017480850198</v>
      </c>
      <c r="F129">
        <v>0.29166284203529402</v>
      </c>
      <c r="G129">
        <v>0.437886953353882</v>
      </c>
      <c r="H129">
        <v>0</v>
      </c>
      <c r="I129">
        <v>0</v>
      </c>
      <c r="J129">
        <f t="shared" si="57"/>
        <v>0.13244415353579592</v>
      </c>
      <c r="N129">
        <f t="shared" si="58"/>
        <v>0</v>
      </c>
      <c r="O129">
        <f t="shared" si="59"/>
        <v>1</v>
      </c>
      <c r="P129">
        <f t="shared" si="60"/>
        <v>0</v>
      </c>
      <c r="Q129">
        <f t="shared" si="61"/>
        <v>7.3143297053949272E-2</v>
      </c>
      <c r="R129">
        <f t="shared" si="62"/>
        <v>0.26488830707159094</v>
      </c>
      <c r="S129">
        <f t="shared" si="63"/>
        <v>0.26488830707159183</v>
      </c>
    </row>
    <row r="130" spans="1:19" x14ac:dyDescent="0.2">
      <c r="A130" s="4">
        <v>18</v>
      </c>
      <c r="B130" s="2">
        <v>45074</v>
      </c>
      <c r="C130" t="s">
        <v>18</v>
      </c>
      <c r="D130" t="s">
        <v>23</v>
      </c>
      <c r="E130">
        <v>0.45802700519561801</v>
      </c>
      <c r="F130">
        <v>0.306597739458084</v>
      </c>
      <c r="G130">
        <v>0.235375270247459</v>
      </c>
      <c r="H130">
        <v>0</v>
      </c>
      <c r="I130">
        <v>0</v>
      </c>
      <c r="J130">
        <f t="shared" si="57"/>
        <v>0.13259512415890096</v>
      </c>
      <c r="N130">
        <f t="shared" si="58"/>
        <v>0</v>
      </c>
      <c r="O130">
        <f t="shared" si="59"/>
        <v>1</v>
      </c>
      <c r="P130">
        <f t="shared" si="60"/>
        <v>0</v>
      </c>
      <c r="Q130">
        <f t="shared" si="61"/>
        <v>0.20978873748846669</v>
      </c>
      <c r="R130">
        <f t="shared" si="62"/>
        <v>0.26519024831780169</v>
      </c>
      <c r="S130">
        <f t="shared" si="63"/>
        <v>0.26519024831780191</v>
      </c>
    </row>
    <row r="131" spans="1:19" x14ac:dyDescent="0.2">
      <c r="A131" s="4">
        <v>18</v>
      </c>
      <c r="B131" s="2">
        <v>45074</v>
      </c>
      <c r="C131" t="s">
        <v>12</v>
      </c>
      <c r="D131" t="s">
        <v>32</v>
      </c>
      <c r="E131">
        <v>0.24441429972648601</v>
      </c>
      <c r="F131">
        <v>0.43851363658905002</v>
      </c>
      <c r="G131">
        <v>0.317072123289108</v>
      </c>
      <c r="H131">
        <v>2</v>
      </c>
      <c r="I131">
        <v>1</v>
      </c>
      <c r="J131">
        <f t="shared" si="57"/>
        <v>0.33572222201347246</v>
      </c>
      <c r="N131">
        <f t="shared" si="58"/>
        <v>1</v>
      </c>
      <c r="O131">
        <f t="shared" si="59"/>
        <v>0</v>
      </c>
      <c r="P131">
        <f t="shared" si="60"/>
        <v>0</v>
      </c>
      <c r="Q131">
        <f t="shared" si="61"/>
        <v>0.57090975045781656</v>
      </c>
      <c r="R131">
        <f t="shared" si="62"/>
        <v>0.67144444402694137</v>
      </c>
      <c r="S131">
        <f t="shared" si="63"/>
        <v>0.67144444402694492</v>
      </c>
    </row>
    <row r="132" spans="1:19" x14ac:dyDescent="0.2">
      <c r="A132" s="4">
        <v>18</v>
      </c>
      <c r="B132" s="2">
        <v>45074</v>
      </c>
      <c r="C132" t="s">
        <v>28</v>
      </c>
      <c r="D132" t="s">
        <v>22</v>
      </c>
      <c r="E132">
        <v>0.27218663692474399</v>
      </c>
      <c r="F132">
        <v>0.38928204774856601</v>
      </c>
      <c r="G132">
        <v>0.33853131532669101</v>
      </c>
      <c r="H132">
        <v>2</v>
      </c>
      <c r="I132">
        <v>1</v>
      </c>
      <c r="J132">
        <f t="shared" si="57"/>
        <v>0.32215787146386665</v>
      </c>
      <c r="N132">
        <f t="shared" si="58"/>
        <v>1</v>
      </c>
      <c r="O132">
        <f t="shared" si="59"/>
        <v>0</v>
      </c>
      <c r="P132">
        <f t="shared" si="60"/>
        <v>0</v>
      </c>
      <c r="Q132">
        <f t="shared" si="61"/>
        <v>0.52971229147091448</v>
      </c>
      <c r="R132">
        <f t="shared" si="62"/>
        <v>0.6443157429277333</v>
      </c>
      <c r="S132">
        <f t="shared" si="63"/>
        <v>0.6443157429277333</v>
      </c>
    </row>
    <row r="133" spans="1:19" x14ac:dyDescent="0.2">
      <c r="A133" s="4">
        <v>18</v>
      </c>
      <c r="B133" s="2">
        <v>45074</v>
      </c>
      <c r="C133" t="s">
        <v>27</v>
      </c>
      <c r="D133" t="s">
        <v>17</v>
      </c>
      <c r="E133">
        <v>0.36438348889350902</v>
      </c>
      <c r="F133">
        <v>0.29587399959564198</v>
      </c>
      <c r="G133">
        <v>0.339742481708527</v>
      </c>
      <c r="H133">
        <v>0</v>
      </c>
      <c r="I133">
        <v>1</v>
      </c>
      <c r="J133">
        <f t="shared" si="57"/>
        <v>0.28435763904210415</v>
      </c>
      <c r="N133">
        <f t="shared" si="58"/>
        <v>0</v>
      </c>
      <c r="O133">
        <f t="shared" si="59"/>
        <v>0</v>
      </c>
      <c r="P133">
        <f t="shared" si="60"/>
        <v>1</v>
      </c>
      <c r="Q133">
        <f t="shared" si="61"/>
        <v>0.13277532697820602</v>
      </c>
      <c r="R133">
        <f t="shared" si="62"/>
        <v>0.56871527808420741</v>
      </c>
      <c r="S133">
        <f t="shared" si="63"/>
        <v>0.5687152780842083</v>
      </c>
    </row>
    <row r="134" spans="1:19" x14ac:dyDescent="0.2">
      <c r="A134" s="4">
        <v>19</v>
      </c>
      <c r="B134" s="2">
        <v>45073</v>
      </c>
      <c r="C134" t="s">
        <v>10</v>
      </c>
      <c r="D134" t="s">
        <v>19</v>
      </c>
      <c r="E134">
        <v>0.51930838823318504</v>
      </c>
      <c r="F134">
        <v>0.25701254606246898</v>
      </c>
      <c r="G134">
        <v>0.22367908060550701</v>
      </c>
      <c r="H134" s="6"/>
      <c r="J134" s="6"/>
      <c r="N134" s="8"/>
      <c r="O134" s="6"/>
      <c r="P134" s="6"/>
      <c r="Q134" s="7"/>
      <c r="R134" s="6"/>
    </row>
    <row r="135" spans="1:19" x14ac:dyDescent="0.2">
      <c r="A135" s="4">
        <v>19</v>
      </c>
      <c r="B135" s="2">
        <v>45073</v>
      </c>
      <c r="C135" t="s">
        <v>13</v>
      </c>
      <c r="D135" t="s">
        <v>15</v>
      </c>
      <c r="E135">
        <v>0.31342133879661599</v>
      </c>
      <c r="F135">
        <v>0.23694039881229401</v>
      </c>
      <c r="G135">
        <v>0.44963827729225198</v>
      </c>
      <c r="H135" s="6"/>
      <c r="J135" s="6"/>
      <c r="N135" s="6"/>
      <c r="O135" s="6"/>
      <c r="P135" s="6"/>
      <c r="Q135" s="7"/>
    </row>
    <row r="136" spans="1:19" x14ac:dyDescent="0.2">
      <c r="A136" s="4">
        <v>19</v>
      </c>
      <c r="B136" s="2">
        <v>45074</v>
      </c>
      <c r="C136" t="s">
        <v>11</v>
      </c>
      <c r="D136" t="s">
        <v>30</v>
      </c>
      <c r="E136">
        <v>0.68699491024017301</v>
      </c>
      <c r="F136">
        <v>0.14990137517452201</v>
      </c>
      <c r="G136">
        <v>0.16310365498066001</v>
      </c>
    </row>
    <row r="137" spans="1:19" x14ac:dyDescent="0.2">
      <c r="A137" s="4">
        <v>19</v>
      </c>
      <c r="B137" s="2">
        <v>45074</v>
      </c>
      <c r="C137" t="s">
        <v>16</v>
      </c>
      <c r="D137" t="s">
        <v>14</v>
      </c>
      <c r="E137">
        <v>0.279471725225449</v>
      </c>
      <c r="F137">
        <v>0.34231871366500899</v>
      </c>
      <c r="G137">
        <v>0.37820956110954301</v>
      </c>
    </row>
    <row r="138" spans="1:19" x14ac:dyDescent="0.2">
      <c r="A138" s="4">
        <v>19</v>
      </c>
      <c r="B138" s="2">
        <v>45074</v>
      </c>
      <c r="C138" t="s">
        <v>21</v>
      </c>
      <c r="D138" t="s">
        <v>24</v>
      </c>
      <c r="E138">
        <v>0.31436035037040699</v>
      </c>
      <c r="F138">
        <v>0.41317951679229697</v>
      </c>
      <c r="G138">
        <v>0.27246007323265098</v>
      </c>
    </row>
    <row r="139" spans="1:19" x14ac:dyDescent="0.2">
      <c r="A139" s="4">
        <v>19</v>
      </c>
      <c r="B139" s="2">
        <v>45074</v>
      </c>
      <c r="C139" t="s">
        <v>20</v>
      </c>
      <c r="D139" t="s">
        <v>26</v>
      </c>
      <c r="E139">
        <v>0.28839248418808</v>
      </c>
      <c r="F139">
        <v>0.28247132897376998</v>
      </c>
      <c r="G139">
        <v>0.42913618683815002</v>
      </c>
    </row>
    <row r="140" spans="1:19" x14ac:dyDescent="0.2">
      <c r="A140" s="4">
        <v>19</v>
      </c>
      <c r="B140" s="2">
        <v>45074</v>
      </c>
      <c r="C140" t="s">
        <v>29</v>
      </c>
      <c r="D140" t="s">
        <v>25</v>
      </c>
      <c r="E140">
        <v>0.279796242713928</v>
      </c>
      <c r="F140">
        <v>0.290351212024689</v>
      </c>
      <c r="G140">
        <v>0.429852575063705</v>
      </c>
    </row>
    <row r="141" spans="1:19" x14ac:dyDescent="0.2">
      <c r="A141" s="4">
        <v>19</v>
      </c>
      <c r="B141" s="2">
        <v>45074</v>
      </c>
      <c r="C141" t="s">
        <v>18</v>
      </c>
      <c r="D141" t="s">
        <v>23</v>
      </c>
      <c r="E141">
        <v>0.44027653336525002</v>
      </c>
      <c r="F141">
        <v>0.318373262882233</v>
      </c>
      <c r="G141">
        <v>0.24135017395019501</v>
      </c>
    </row>
    <row r="142" spans="1:19" x14ac:dyDescent="0.2">
      <c r="A142" s="4">
        <v>19</v>
      </c>
      <c r="B142" s="2">
        <v>45074</v>
      </c>
      <c r="C142" t="s">
        <v>12</v>
      </c>
      <c r="D142" t="s">
        <v>32</v>
      </c>
      <c r="E142">
        <v>0.25924667716026301</v>
      </c>
      <c r="F142">
        <v>0.44297716021537797</v>
      </c>
      <c r="G142">
        <v>0.29777616262435902</v>
      </c>
    </row>
    <row r="143" spans="1:19" x14ac:dyDescent="0.2">
      <c r="A143" s="4">
        <v>19</v>
      </c>
      <c r="B143" s="2">
        <v>45074</v>
      </c>
      <c r="C143" t="s">
        <v>28</v>
      </c>
      <c r="D143" t="s">
        <v>22</v>
      </c>
      <c r="E143">
        <v>0.26402869820594799</v>
      </c>
      <c r="F143">
        <v>0.394778162240982</v>
      </c>
      <c r="G143">
        <v>0.34119319915771501</v>
      </c>
    </row>
    <row r="144" spans="1:19" x14ac:dyDescent="0.2">
      <c r="A144" s="4">
        <v>19</v>
      </c>
      <c r="B144" s="2">
        <v>45074</v>
      </c>
      <c r="C144" t="s">
        <v>27</v>
      </c>
      <c r="D144" t="s">
        <v>17</v>
      </c>
      <c r="E144">
        <v>0.29086688160896301</v>
      </c>
      <c r="F144">
        <v>0.34529846906661998</v>
      </c>
      <c r="G144">
        <v>0.363834649324417</v>
      </c>
    </row>
    <row r="145" spans="1:1" x14ac:dyDescent="0.2">
      <c r="A1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2023-05-30T19:31:44Z</dcterms:modified>
</cp:coreProperties>
</file>