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hub/CodeDir/jleague/git/"/>
    </mc:Choice>
  </mc:AlternateContent>
  <xr:revisionPtr revIDLastSave="0" documentId="13_ncr:1_{8B32F492-4BDE-1A45-BD17-3703C762C9AF}" xr6:coauthVersionLast="47" xr6:coauthVersionMax="47" xr10:uidLastSave="{00000000-0000-0000-0000-000000000000}"/>
  <bookViews>
    <workbookView xWindow="0" yWindow="760" windowWidth="29160" windowHeight="17480" xr2:uid="{60CDA335-2B30-2747-97F7-53E49C23F1F8}"/>
  </bookViews>
  <sheets>
    <sheet name="J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08" i="1" l="1"/>
  <c r="Q308" i="1" s="1"/>
  <c r="O308" i="1"/>
  <c r="P308" i="1"/>
  <c r="N309" i="1"/>
  <c r="R309" i="1" s="1"/>
  <c r="O309" i="1"/>
  <c r="P309" i="1"/>
  <c r="Q309" i="1"/>
  <c r="N310" i="1"/>
  <c r="Q310" i="1" s="1"/>
  <c r="O310" i="1"/>
  <c r="P310" i="1"/>
  <c r="N311" i="1"/>
  <c r="R311" i="1" s="1"/>
  <c r="O311" i="1"/>
  <c r="S311" i="1" s="1"/>
  <c r="J311" i="1" s="1"/>
  <c r="P311" i="1"/>
  <c r="Q311" i="1"/>
  <c r="N312" i="1"/>
  <c r="Q312" i="1" s="1"/>
  <c r="R312" i="1" s="1"/>
  <c r="O312" i="1"/>
  <c r="P312" i="1"/>
  <c r="N313" i="1"/>
  <c r="R313" i="1" s="1"/>
  <c r="S313" i="1" s="1"/>
  <c r="J313" i="1" s="1"/>
  <c r="O313" i="1"/>
  <c r="P313" i="1"/>
  <c r="Q313" i="1"/>
  <c r="N314" i="1"/>
  <c r="O314" i="1"/>
  <c r="P314" i="1"/>
  <c r="N315" i="1"/>
  <c r="O315" i="1"/>
  <c r="R315" i="1" s="1"/>
  <c r="S315" i="1" s="1"/>
  <c r="J315" i="1" s="1"/>
  <c r="P315" i="1"/>
  <c r="Q315" i="1"/>
  <c r="N316" i="1"/>
  <c r="Q316" i="1" s="1"/>
  <c r="O316" i="1"/>
  <c r="P316" i="1"/>
  <c r="N317" i="1"/>
  <c r="O317" i="1"/>
  <c r="R317" i="1" s="1"/>
  <c r="P317" i="1"/>
  <c r="Q317" i="1"/>
  <c r="N318" i="1"/>
  <c r="Q318" i="1" s="1"/>
  <c r="O318" i="1"/>
  <c r="P318" i="1"/>
  <c r="N297" i="1"/>
  <c r="O297" i="1"/>
  <c r="P297" i="1"/>
  <c r="Q297" i="1"/>
  <c r="R297" i="1" s="1"/>
  <c r="S297" i="1" s="1"/>
  <c r="J297" i="1" s="1"/>
  <c r="J298" i="1"/>
  <c r="N298" i="1"/>
  <c r="O298" i="1"/>
  <c r="P298" i="1"/>
  <c r="Q298" i="1"/>
  <c r="R298" i="1"/>
  <c r="S298" i="1"/>
  <c r="N299" i="1"/>
  <c r="Q299" i="1" s="1"/>
  <c r="O299" i="1"/>
  <c r="P299" i="1"/>
  <c r="N300" i="1"/>
  <c r="Q300" i="1" s="1"/>
  <c r="O300" i="1"/>
  <c r="P300" i="1"/>
  <c r="N301" i="1"/>
  <c r="Q301" i="1" s="1"/>
  <c r="O301" i="1"/>
  <c r="P301" i="1"/>
  <c r="N302" i="1"/>
  <c r="R302" i="1" s="1"/>
  <c r="O302" i="1"/>
  <c r="P302" i="1"/>
  <c r="Q302" i="1"/>
  <c r="N303" i="1"/>
  <c r="S303" i="1" s="1"/>
  <c r="J303" i="1" s="1"/>
  <c r="O303" i="1"/>
  <c r="P303" i="1"/>
  <c r="Q303" i="1"/>
  <c r="R303" i="1"/>
  <c r="N304" i="1"/>
  <c r="O304" i="1"/>
  <c r="P304" i="1"/>
  <c r="Q304" i="1"/>
  <c r="R304" i="1"/>
  <c r="S304" i="1"/>
  <c r="J304" i="1" s="1"/>
  <c r="N305" i="1"/>
  <c r="O305" i="1"/>
  <c r="P305" i="1"/>
  <c r="Q305" i="1"/>
  <c r="R305" i="1"/>
  <c r="S305" i="1"/>
  <c r="J305" i="1" s="1"/>
  <c r="J306" i="1"/>
  <c r="N306" i="1"/>
  <c r="O306" i="1"/>
  <c r="P306" i="1"/>
  <c r="Q306" i="1"/>
  <c r="R306" i="1"/>
  <c r="S306" i="1"/>
  <c r="N307" i="1"/>
  <c r="Q307" i="1" s="1"/>
  <c r="O307" i="1"/>
  <c r="P307" i="1"/>
  <c r="N287" i="1"/>
  <c r="Q287" i="1" s="1"/>
  <c r="O287" i="1"/>
  <c r="P287" i="1"/>
  <c r="N288" i="1"/>
  <c r="Q288" i="1" s="1"/>
  <c r="O288" i="1"/>
  <c r="P288" i="1"/>
  <c r="N289" i="1"/>
  <c r="Q289" i="1" s="1"/>
  <c r="O289" i="1"/>
  <c r="P289" i="1"/>
  <c r="N290" i="1"/>
  <c r="Q290" i="1" s="1"/>
  <c r="O290" i="1"/>
  <c r="P290" i="1"/>
  <c r="N291" i="1"/>
  <c r="Q291" i="1" s="1"/>
  <c r="O291" i="1"/>
  <c r="P291" i="1"/>
  <c r="N292" i="1"/>
  <c r="Q292" i="1" s="1"/>
  <c r="O292" i="1"/>
  <c r="P292" i="1"/>
  <c r="N293" i="1"/>
  <c r="O293" i="1"/>
  <c r="P293" i="1"/>
  <c r="N294" i="1"/>
  <c r="Q294" i="1" s="1"/>
  <c r="O294" i="1"/>
  <c r="P294" i="1"/>
  <c r="N295" i="1"/>
  <c r="Q295" i="1" s="1"/>
  <c r="O295" i="1"/>
  <c r="P295" i="1"/>
  <c r="N296" i="1"/>
  <c r="Q296" i="1" s="1"/>
  <c r="O296" i="1"/>
  <c r="P296" i="1"/>
  <c r="N277" i="1"/>
  <c r="Q277" i="1" s="1"/>
  <c r="O277" i="1"/>
  <c r="P277" i="1"/>
  <c r="N278" i="1"/>
  <c r="Q278" i="1" s="1"/>
  <c r="O278" i="1"/>
  <c r="P278" i="1"/>
  <c r="N279" i="1"/>
  <c r="Q279" i="1" s="1"/>
  <c r="O279" i="1"/>
  <c r="P279" i="1"/>
  <c r="N280" i="1"/>
  <c r="Q280" i="1" s="1"/>
  <c r="O280" i="1"/>
  <c r="P280" i="1"/>
  <c r="N281" i="1"/>
  <c r="Q281" i="1" s="1"/>
  <c r="O281" i="1"/>
  <c r="P281" i="1"/>
  <c r="N282" i="1"/>
  <c r="Q282" i="1" s="1"/>
  <c r="O282" i="1"/>
  <c r="P282" i="1"/>
  <c r="N283" i="1"/>
  <c r="Q283" i="1" s="1"/>
  <c r="O283" i="1"/>
  <c r="P283" i="1"/>
  <c r="N284" i="1"/>
  <c r="Q284" i="1" s="1"/>
  <c r="R284" i="1" s="1"/>
  <c r="S284" i="1" s="1"/>
  <c r="J284" i="1" s="1"/>
  <c r="O284" i="1"/>
  <c r="P284" i="1"/>
  <c r="N285" i="1"/>
  <c r="Q285" i="1" s="1"/>
  <c r="O285" i="1"/>
  <c r="P285" i="1"/>
  <c r="N286" i="1"/>
  <c r="Q286" i="1" s="1"/>
  <c r="O286" i="1"/>
  <c r="P286" i="1"/>
  <c r="N266" i="1"/>
  <c r="Q266" i="1" s="1"/>
  <c r="O266" i="1"/>
  <c r="P266" i="1"/>
  <c r="N267" i="1"/>
  <c r="O267" i="1"/>
  <c r="P267" i="1"/>
  <c r="Q267" i="1"/>
  <c r="N268" i="1"/>
  <c r="O268" i="1"/>
  <c r="P268" i="1"/>
  <c r="N269" i="1"/>
  <c r="Q269" i="1" s="1"/>
  <c r="O269" i="1"/>
  <c r="P269" i="1"/>
  <c r="N270" i="1"/>
  <c r="Q270" i="1" s="1"/>
  <c r="O270" i="1"/>
  <c r="P270" i="1"/>
  <c r="N271" i="1"/>
  <c r="O271" i="1"/>
  <c r="P271" i="1"/>
  <c r="N272" i="1"/>
  <c r="Q272" i="1" s="1"/>
  <c r="O272" i="1"/>
  <c r="P272" i="1"/>
  <c r="N273" i="1"/>
  <c r="Q273" i="1" s="1"/>
  <c r="O273" i="1"/>
  <c r="P273" i="1"/>
  <c r="N274" i="1"/>
  <c r="Q274" i="1" s="1"/>
  <c r="O274" i="1"/>
  <c r="P274" i="1"/>
  <c r="N275" i="1"/>
  <c r="Q275" i="1" s="1"/>
  <c r="O275" i="1"/>
  <c r="P275" i="1"/>
  <c r="N276" i="1"/>
  <c r="O276" i="1"/>
  <c r="P276" i="1"/>
  <c r="N255" i="1"/>
  <c r="Q255" i="1" s="1"/>
  <c r="O255" i="1"/>
  <c r="P255" i="1"/>
  <c r="N256" i="1"/>
  <c r="O256" i="1"/>
  <c r="P256" i="1"/>
  <c r="N257" i="1"/>
  <c r="Q257" i="1" s="1"/>
  <c r="O257" i="1"/>
  <c r="P257" i="1"/>
  <c r="N258" i="1"/>
  <c r="Q258" i="1" s="1"/>
  <c r="O258" i="1"/>
  <c r="P258" i="1"/>
  <c r="N259" i="1"/>
  <c r="Q259" i="1" s="1"/>
  <c r="O259" i="1"/>
  <c r="P259" i="1"/>
  <c r="N260" i="1"/>
  <c r="Q260" i="1" s="1"/>
  <c r="O260" i="1"/>
  <c r="P260" i="1"/>
  <c r="N261" i="1"/>
  <c r="O261" i="1"/>
  <c r="P261" i="1"/>
  <c r="N262" i="1"/>
  <c r="Q262" i="1" s="1"/>
  <c r="O262" i="1"/>
  <c r="P262" i="1"/>
  <c r="N263" i="1"/>
  <c r="Q263" i="1" s="1"/>
  <c r="O263" i="1"/>
  <c r="P263" i="1"/>
  <c r="N264" i="1"/>
  <c r="Q264" i="1" s="1"/>
  <c r="O264" i="1"/>
  <c r="P264" i="1"/>
  <c r="N265" i="1"/>
  <c r="Q265" i="1" s="1"/>
  <c r="O265" i="1"/>
  <c r="P265" i="1"/>
  <c r="N244" i="1"/>
  <c r="Q244" i="1" s="1"/>
  <c r="O244" i="1"/>
  <c r="P244" i="1"/>
  <c r="N245" i="1"/>
  <c r="Q245" i="1" s="1"/>
  <c r="O245" i="1"/>
  <c r="P245" i="1"/>
  <c r="N246" i="1"/>
  <c r="O246" i="1"/>
  <c r="P246" i="1"/>
  <c r="N247" i="1"/>
  <c r="Q247" i="1" s="1"/>
  <c r="O247" i="1"/>
  <c r="P247" i="1"/>
  <c r="N248" i="1"/>
  <c r="Q248" i="1" s="1"/>
  <c r="O248" i="1"/>
  <c r="P248" i="1"/>
  <c r="N249" i="1"/>
  <c r="O249" i="1"/>
  <c r="P249" i="1"/>
  <c r="N250" i="1"/>
  <c r="O250" i="1"/>
  <c r="P250" i="1"/>
  <c r="N251" i="1"/>
  <c r="Q251" i="1" s="1"/>
  <c r="O251" i="1"/>
  <c r="P251" i="1"/>
  <c r="N252" i="1"/>
  <c r="Q252" i="1" s="1"/>
  <c r="O252" i="1"/>
  <c r="P252" i="1"/>
  <c r="N253" i="1"/>
  <c r="Q253" i="1" s="1"/>
  <c r="O253" i="1"/>
  <c r="P253" i="1"/>
  <c r="N254" i="1"/>
  <c r="Q254" i="1" s="1"/>
  <c r="O254" i="1"/>
  <c r="P254" i="1"/>
  <c r="N233" i="1"/>
  <c r="Q233" i="1" s="1"/>
  <c r="O233" i="1"/>
  <c r="P233" i="1"/>
  <c r="N234" i="1"/>
  <c r="Q234" i="1" s="1"/>
  <c r="O234" i="1"/>
  <c r="P234" i="1"/>
  <c r="N235" i="1"/>
  <c r="Q235" i="1" s="1"/>
  <c r="O235" i="1"/>
  <c r="P235" i="1"/>
  <c r="N236" i="1"/>
  <c r="Q236" i="1" s="1"/>
  <c r="O236" i="1"/>
  <c r="P236" i="1"/>
  <c r="N237" i="1"/>
  <c r="Q237" i="1" s="1"/>
  <c r="O237" i="1"/>
  <c r="P237" i="1"/>
  <c r="N238" i="1"/>
  <c r="Q238" i="1" s="1"/>
  <c r="O238" i="1"/>
  <c r="P238" i="1"/>
  <c r="N239" i="1"/>
  <c r="O239" i="1"/>
  <c r="P239" i="1"/>
  <c r="N240" i="1"/>
  <c r="Q240" i="1" s="1"/>
  <c r="O240" i="1"/>
  <c r="P240" i="1"/>
  <c r="N241" i="1"/>
  <c r="Q241" i="1" s="1"/>
  <c r="O241" i="1"/>
  <c r="P241" i="1"/>
  <c r="N242" i="1"/>
  <c r="O242" i="1"/>
  <c r="P242" i="1"/>
  <c r="N243" i="1"/>
  <c r="Q243" i="1" s="1"/>
  <c r="O243" i="1"/>
  <c r="P243" i="1"/>
  <c r="N232" i="1"/>
  <c r="Q232" i="1" s="1"/>
  <c r="O232" i="1"/>
  <c r="P232" i="1"/>
  <c r="N211" i="1"/>
  <c r="Q211" i="1" s="1"/>
  <c r="O211" i="1"/>
  <c r="P211" i="1"/>
  <c r="N212" i="1"/>
  <c r="Q212" i="1" s="1"/>
  <c r="O212" i="1"/>
  <c r="P212" i="1"/>
  <c r="N213" i="1"/>
  <c r="Q213" i="1" s="1"/>
  <c r="O213" i="1"/>
  <c r="P213" i="1"/>
  <c r="N214" i="1"/>
  <c r="Q214" i="1" s="1"/>
  <c r="O214" i="1"/>
  <c r="P214" i="1"/>
  <c r="N215" i="1"/>
  <c r="Q215" i="1" s="1"/>
  <c r="O215" i="1"/>
  <c r="P215" i="1"/>
  <c r="N216" i="1"/>
  <c r="O216" i="1"/>
  <c r="P216" i="1"/>
  <c r="N217" i="1"/>
  <c r="O217" i="1"/>
  <c r="P217" i="1"/>
  <c r="N218" i="1"/>
  <c r="Q218" i="1" s="1"/>
  <c r="O218" i="1"/>
  <c r="P218" i="1"/>
  <c r="N219" i="1"/>
  <c r="Q219" i="1" s="1"/>
  <c r="O219" i="1"/>
  <c r="P219" i="1"/>
  <c r="N220" i="1"/>
  <c r="Q220" i="1" s="1"/>
  <c r="O220" i="1"/>
  <c r="P220" i="1"/>
  <c r="N221" i="1"/>
  <c r="Q221" i="1" s="1"/>
  <c r="O221" i="1"/>
  <c r="P221" i="1"/>
  <c r="N222" i="1"/>
  <c r="Q222" i="1" s="1"/>
  <c r="O222" i="1"/>
  <c r="P222" i="1"/>
  <c r="N223" i="1"/>
  <c r="Q223" i="1" s="1"/>
  <c r="O223" i="1"/>
  <c r="P223" i="1"/>
  <c r="N224" i="1"/>
  <c r="O224" i="1"/>
  <c r="P224" i="1"/>
  <c r="N225" i="1"/>
  <c r="O225" i="1"/>
  <c r="P225" i="1"/>
  <c r="N226" i="1"/>
  <c r="Q226" i="1" s="1"/>
  <c r="O226" i="1"/>
  <c r="P226" i="1"/>
  <c r="N227" i="1"/>
  <c r="O227" i="1"/>
  <c r="P227" i="1"/>
  <c r="N228" i="1"/>
  <c r="Q228" i="1" s="1"/>
  <c r="O228" i="1"/>
  <c r="P228" i="1"/>
  <c r="N229" i="1"/>
  <c r="Q229" i="1" s="1"/>
  <c r="O229" i="1"/>
  <c r="P229" i="1"/>
  <c r="N230" i="1"/>
  <c r="Q230" i="1" s="1"/>
  <c r="O230" i="1"/>
  <c r="P230" i="1"/>
  <c r="N231" i="1"/>
  <c r="Q231" i="1" s="1"/>
  <c r="O231" i="1"/>
  <c r="R231" i="1" s="1"/>
  <c r="P231" i="1"/>
  <c r="N200" i="1"/>
  <c r="Q200" i="1" s="1"/>
  <c r="O200" i="1"/>
  <c r="P200" i="1"/>
  <c r="N201" i="1"/>
  <c r="Q201" i="1" s="1"/>
  <c r="O201" i="1"/>
  <c r="P201" i="1"/>
  <c r="N202" i="1"/>
  <c r="Q202" i="1" s="1"/>
  <c r="O202" i="1"/>
  <c r="P202" i="1"/>
  <c r="N203" i="1"/>
  <c r="Q203" i="1" s="1"/>
  <c r="O203" i="1"/>
  <c r="P203" i="1"/>
  <c r="N204" i="1"/>
  <c r="Q204" i="1" s="1"/>
  <c r="O204" i="1"/>
  <c r="P204" i="1"/>
  <c r="N205" i="1"/>
  <c r="O205" i="1"/>
  <c r="P205" i="1"/>
  <c r="N206" i="1"/>
  <c r="Q206" i="1" s="1"/>
  <c r="O206" i="1"/>
  <c r="P206" i="1"/>
  <c r="N207" i="1"/>
  <c r="Q207" i="1" s="1"/>
  <c r="O207" i="1"/>
  <c r="P207" i="1"/>
  <c r="N208" i="1"/>
  <c r="Q208" i="1" s="1"/>
  <c r="O208" i="1"/>
  <c r="P208" i="1"/>
  <c r="N209" i="1"/>
  <c r="Q209" i="1" s="1"/>
  <c r="O209" i="1"/>
  <c r="P209" i="1"/>
  <c r="N210" i="1"/>
  <c r="Q210" i="1" s="1"/>
  <c r="O210" i="1"/>
  <c r="P210" i="1"/>
  <c r="N189" i="1"/>
  <c r="Q189" i="1" s="1"/>
  <c r="O189" i="1"/>
  <c r="P189" i="1"/>
  <c r="N190" i="1"/>
  <c r="Q190" i="1" s="1"/>
  <c r="O190" i="1"/>
  <c r="P190" i="1"/>
  <c r="N191" i="1"/>
  <c r="Q191" i="1" s="1"/>
  <c r="O191" i="1"/>
  <c r="P191" i="1"/>
  <c r="N192" i="1"/>
  <c r="Q192" i="1" s="1"/>
  <c r="O192" i="1"/>
  <c r="P192" i="1"/>
  <c r="N193" i="1"/>
  <c r="Q193" i="1" s="1"/>
  <c r="O193" i="1"/>
  <c r="P193" i="1"/>
  <c r="N194" i="1"/>
  <c r="Q194" i="1" s="1"/>
  <c r="O194" i="1"/>
  <c r="P194" i="1"/>
  <c r="N195" i="1"/>
  <c r="O195" i="1"/>
  <c r="P195" i="1"/>
  <c r="N196" i="1"/>
  <c r="Q196" i="1" s="1"/>
  <c r="O196" i="1"/>
  <c r="P196" i="1"/>
  <c r="N197" i="1"/>
  <c r="Q197" i="1" s="1"/>
  <c r="O197" i="1"/>
  <c r="P197" i="1"/>
  <c r="N198" i="1"/>
  <c r="Q198" i="1" s="1"/>
  <c r="O198" i="1"/>
  <c r="P198" i="1"/>
  <c r="N199" i="1"/>
  <c r="Q199" i="1" s="1"/>
  <c r="O199" i="1"/>
  <c r="P199" i="1"/>
  <c r="G187" i="1"/>
  <c r="N176" i="1"/>
  <c r="Q176" i="1" s="1"/>
  <c r="O176" i="1"/>
  <c r="P176" i="1"/>
  <c r="N177" i="1"/>
  <c r="Q177" i="1" s="1"/>
  <c r="O177" i="1"/>
  <c r="P177" i="1"/>
  <c r="N178" i="1"/>
  <c r="Q178" i="1" s="1"/>
  <c r="O178" i="1"/>
  <c r="P178" i="1"/>
  <c r="N179" i="1"/>
  <c r="O179" i="1"/>
  <c r="P179" i="1"/>
  <c r="N180" i="1"/>
  <c r="Q180" i="1" s="1"/>
  <c r="O180" i="1"/>
  <c r="P180" i="1"/>
  <c r="N181" i="1"/>
  <c r="Q181" i="1" s="1"/>
  <c r="O181" i="1"/>
  <c r="P181" i="1"/>
  <c r="N182" i="1"/>
  <c r="Q182" i="1" s="1"/>
  <c r="O182" i="1"/>
  <c r="P182" i="1"/>
  <c r="N183" i="1"/>
  <c r="Q183" i="1" s="1"/>
  <c r="O183" i="1"/>
  <c r="P183" i="1"/>
  <c r="N184" i="1"/>
  <c r="Q184" i="1" s="1"/>
  <c r="O184" i="1"/>
  <c r="P184" i="1"/>
  <c r="N185" i="1"/>
  <c r="Q185" i="1" s="1"/>
  <c r="O185" i="1"/>
  <c r="P185" i="1"/>
  <c r="N186" i="1"/>
  <c r="Q186" i="1" s="1"/>
  <c r="O186" i="1"/>
  <c r="P186" i="1"/>
  <c r="N187" i="1"/>
  <c r="Q187" i="1" s="1"/>
  <c r="O187" i="1"/>
  <c r="P187" i="1"/>
  <c r="N188" i="1"/>
  <c r="Q188" i="1" s="1"/>
  <c r="O188" i="1"/>
  <c r="P188" i="1"/>
  <c r="G188" i="1"/>
  <c r="N167" i="1"/>
  <c r="Q167" i="1" s="1"/>
  <c r="O167" i="1"/>
  <c r="P167" i="1"/>
  <c r="N168" i="1"/>
  <c r="Q168" i="1" s="1"/>
  <c r="O168" i="1"/>
  <c r="P168" i="1"/>
  <c r="N169" i="1"/>
  <c r="O169" i="1"/>
  <c r="P169" i="1"/>
  <c r="N170" i="1"/>
  <c r="Q170" i="1" s="1"/>
  <c r="O170" i="1"/>
  <c r="P170" i="1"/>
  <c r="N171" i="1"/>
  <c r="Q171" i="1" s="1"/>
  <c r="O171" i="1"/>
  <c r="P171" i="1"/>
  <c r="N172" i="1"/>
  <c r="Q172" i="1" s="1"/>
  <c r="O172" i="1"/>
  <c r="P172" i="1"/>
  <c r="N173" i="1"/>
  <c r="O173" i="1"/>
  <c r="P173" i="1"/>
  <c r="N174" i="1"/>
  <c r="O174" i="1"/>
  <c r="P174" i="1"/>
  <c r="N175" i="1"/>
  <c r="Q175" i="1" s="1"/>
  <c r="O175" i="1"/>
  <c r="P175" i="1"/>
  <c r="N156" i="1"/>
  <c r="Q156" i="1" s="1"/>
  <c r="O156" i="1"/>
  <c r="P156" i="1"/>
  <c r="N157" i="1"/>
  <c r="Q157" i="1" s="1"/>
  <c r="O157" i="1"/>
  <c r="P157" i="1"/>
  <c r="N158" i="1"/>
  <c r="Q158" i="1" s="1"/>
  <c r="O158" i="1"/>
  <c r="P158" i="1"/>
  <c r="N159" i="1"/>
  <c r="Q159" i="1" s="1"/>
  <c r="O159" i="1"/>
  <c r="P159" i="1"/>
  <c r="N160" i="1"/>
  <c r="Q160" i="1" s="1"/>
  <c r="O160" i="1"/>
  <c r="P160" i="1"/>
  <c r="N161" i="1"/>
  <c r="Q161" i="1" s="1"/>
  <c r="O161" i="1"/>
  <c r="P161" i="1"/>
  <c r="N162" i="1"/>
  <c r="O162" i="1"/>
  <c r="P162" i="1"/>
  <c r="N163" i="1"/>
  <c r="Q163" i="1" s="1"/>
  <c r="O163" i="1"/>
  <c r="P163" i="1"/>
  <c r="N164" i="1"/>
  <c r="Q164" i="1" s="1"/>
  <c r="O164" i="1"/>
  <c r="P164" i="1"/>
  <c r="N165" i="1"/>
  <c r="O165" i="1"/>
  <c r="P165" i="1"/>
  <c r="N166" i="1"/>
  <c r="Q166" i="1" s="1"/>
  <c r="O166" i="1"/>
  <c r="P166" i="1"/>
  <c r="N145" i="1"/>
  <c r="Q145" i="1" s="1"/>
  <c r="O145" i="1"/>
  <c r="P145" i="1"/>
  <c r="N146" i="1"/>
  <c r="Q146" i="1" s="1"/>
  <c r="O146" i="1"/>
  <c r="P146" i="1"/>
  <c r="N147" i="1"/>
  <c r="Q147" i="1" s="1"/>
  <c r="O147" i="1"/>
  <c r="P147" i="1"/>
  <c r="N148" i="1"/>
  <c r="Q148" i="1" s="1"/>
  <c r="O148" i="1"/>
  <c r="P148" i="1"/>
  <c r="N149" i="1"/>
  <c r="Q149" i="1" s="1"/>
  <c r="O149" i="1"/>
  <c r="P149" i="1"/>
  <c r="N150" i="1"/>
  <c r="O150" i="1"/>
  <c r="P150" i="1"/>
  <c r="N151" i="1"/>
  <c r="Q151" i="1" s="1"/>
  <c r="O151" i="1"/>
  <c r="P151" i="1"/>
  <c r="N152" i="1"/>
  <c r="Q152" i="1" s="1"/>
  <c r="O152" i="1"/>
  <c r="P152" i="1"/>
  <c r="N153" i="1"/>
  <c r="Q153" i="1" s="1"/>
  <c r="O153" i="1"/>
  <c r="P153" i="1"/>
  <c r="N154" i="1"/>
  <c r="Q154" i="1" s="1"/>
  <c r="O154" i="1"/>
  <c r="P154" i="1"/>
  <c r="N155" i="1"/>
  <c r="Q155" i="1" s="1"/>
  <c r="O155" i="1"/>
  <c r="P155" i="1"/>
  <c r="N134" i="1"/>
  <c r="Q134" i="1" s="1"/>
  <c r="O134" i="1"/>
  <c r="P134" i="1"/>
  <c r="N135" i="1"/>
  <c r="Q135" i="1" s="1"/>
  <c r="O135" i="1"/>
  <c r="P135" i="1"/>
  <c r="N136" i="1"/>
  <c r="Q136" i="1" s="1"/>
  <c r="O136" i="1"/>
  <c r="P136" i="1"/>
  <c r="N137" i="1"/>
  <c r="Q137" i="1" s="1"/>
  <c r="O137" i="1"/>
  <c r="P137" i="1"/>
  <c r="N138" i="1"/>
  <c r="Q138" i="1" s="1"/>
  <c r="O138" i="1"/>
  <c r="P138" i="1"/>
  <c r="N139" i="1"/>
  <c r="Q139" i="1" s="1"/>
  <c r="O139" i="1"/>
  <c r="P139" i="1"/>
  <c r="N140" i="1"/>
  <c r="O140" i="1"/>
  <c r="P140" i="1"/>
  <c r="N141" i="1"/>
  <c r="Q141" i="1" s="1"/>
  <c r="O141" i="1"/>
  <c r="P141" i="1"/>
  <c r="N142" i="1"/>
  <c r="Q142" i="1" s="1"/>
  <c r="O142" i="1"/>
  <c r="P142" i="1"/>
  <c r="N143" i="1"/>
  <c r="Q143" i="1" s="1"/>
  <c r="O143" i="1"/>
  <c r="P143" i="1"/>
  <c r="N144" i="1"/>
  <c r="Q144" i="1" s="1"/>
  <c r="O144" i="1"/>
  <c r="P144" i="1"/>
  <c r="N123" i="1"/>
  <c r="Q123" i="1" s="1"/>
  <c r="O123" i="1"/>
  <c r="P123" i="1"/>
  <c r="N124" i="1"/>
  <c r="Q124" i="1" s="1"/>
  <c r="O124" i="1"/>
  <c r="P124" i="1"/>
  <c r="N125" i="1"/>
  <c r="O125" i="1"/>
  <c r="P125" i="1"/>
  <c r="N126" i="1"/>
  <c r="Q126" i="1" s="1"/>
  <c r="O126" i="1"/>
  <c r="P126" i="1"/>
  <c r="N127" i="1"/>
  <c r="Q127" i="1" s="1"/>
  <c r="O127" i="1"/>
  <c r="P127" i="1"/>
  <c r="N128" i="1"/>
  <c r="Q128" i="1" s="1"/>
  <c r="O128" i="1"/>
  <c r="P128" i="1"/>
  <c r="N129" i="1"/>
  <c r="Q129" i="1" s="1"/>
  <c r="O129" i="1"/>
  <c r="P129" i="1"/>
  <c r="N130" i="1"/>
  <c r="Q130" i="1" s="1"/>
  <c r="O130" i="1"/>
  <c r="P130" i="1"/>
  <c r="N131" i="1"/>
  <c r="Q131" i="1" s="1"/>
  <c r="O131" i="1"/>
  <c r="P131" i="1"/>
  <c r="N132" i="1"/>
  <c r="Q132" i="1" s="1"/>
  <c r="O132" i="1"/>
  <c r="P132" i="1"/>
  <c r="N133" i="1"/>
  <c r="Q133" i="1" s="1"/>
  <c r="O133" i="1"/>
  <c r="P133" i="1"/>
  <c r="N112" i="1"/>
  <c r="Q112" i="1" s="1"/>
  <c r="O112" i="1"/>
  <c r="P112" i="1"/>
  <c r="N113" i="1"/>
  <c r="Q113" i="1" s="1"/>
  <c r="O113" i="1"/>
  <c r="P113" i="1"/>
  <c r="N114" i="1"/>
  <c r="Q114" i="1" s="1"/>
  <c r="O114" i="1"/>
  <c r="P114" i="1"/>
  <c r="N115" i="1"/>
  <c r="Q115" i="1" s="1"/>
  <c r="O115" i="1"/>
  <c r="P115" i="1"/>
  <c r="N116" i="1"/>
  <c r="Q116" i="1" s="1"/>
  <c r="O116" i="1"/>
  <c r="P116" i="1"/>
  <c r="N117" i="1"/>
  <c r="O117" i="1"/>
  <c r="P117" i="1"/>
  <c r="N118" i="1"/>
  <c r="Q118" i="1" s="1"/>
  <c r="O118" i="1"/>
  <c r="P118" i="1"/>
  <c r="N119" i="1"/>
  <c r="Q119" i="1" s="1"/>
  <c r="O119" i="1"/>
  <c r="P119" i="1"/>
  <c r="N120" i="1"/>
  <c r="Q120" i="1" s="1"/>
  <c r="O120" i="1"/>
  <c r="P120" i="1"/>
  <c r="N121" i="1"/>
  <c r="Q121" i="1" s="1"/>
  <c r="O121" i="1"/>
  <c r="P121" i="1"/>
  <c r="N122" i="1"/>
  <c r="Q122" i="1" s="1"/>
  <c r="O122" i="1"/>
  <c r="P122" i="1"/>
  <c r="N101" i="1"/>
  <c r="Q101" i="1" s="1"/>
  <c r="O101" i="1"/>
  <c r="P101" i="1"/>
  <c r="N102" i="1"/>
  <c r="Q102" i="1" s="1"/>
  <c r="O102" i="1"/>
  <c r="P102" i="1"/>
  <c r="N103" i="1"/>
  <c r="Q103" i="1" s="1"/>
  <c r="O103" i="1"/>
  <c r="P103" i="1"/>
  <c r="N104" i="1"/>
  <c r="Q104" i="1" s="1"/>
  <c r="O104" i="1"/>
  <c r="P104" i="1"/>
  <c r="N105" i="1"/>
  <c r="Q105" i="1" s="1"/>
  <c r="O105" i="1"/>
  <c r="P105" i="1"/>
  <c r="N106" i="1"/>
  <c r="O106" i="1"/>
  <c r="P106" i="1"/>
  <c r="N107" i="1"/>
  <c r="Q107" i="1" s="1"/>
  <c r="O107" i="1"/>
  <c r="P107" i="1"/>
  <c r="N108" i="1"/>
  <c r="Q108" i="1" s="1"/>
  <c r="O108" i="1"/>
  <c r="P108" i="1"/>
  <c r="N109" i="1"/>
  <c r="O109" i="1"/>
  <c r="P109" i="1"/>
  <c r="N110" i="1"/>
  <c r="Q110" i="1" s="1"/>
  <c r="O110" i="1"/>
  <c r="P110" i="1"/>
  <c r="N111" i="1"/>
  <c r="Q111" i="1" s="1"/>
  <c r="O111" i="1"/>
  <c r="P111" i="1"/>
  <c r="N90" i="1"/>
  <c r="O90" i="1"/>
  <c r="P90" i="1"/>
  <c r="N91" i="1"/>
  <c r="Q91" i="1" s="1"/>
  <c r="O91" i="1"/>
  <c r="P91" i="1"/>
  <c r="N92" i="1"/>
  <c r="Q92" i="1" s="1"/>
  <c r="O92" i="1"/>
  <c r="P92" i="1"/>
  <c r="N93" i="1"/>
  <c r="Q93" i="1" s="1"/>
  <c r="O93" i="1"/>
  <c r="P93" i="1"/>
  <c r="N94" i="1"/>
  <c r="Q94" i="1" s="1"/>
  <c r="O94" i="1"/>
  <c r="P94" i="1"/>
  <c r="N95" i="1"/>
  <c r="O95" i="1"/>
  <c r="P95" i="1"/>
  <c r="N96" i="1"/>
  <c r="Q96" i="1" s="1"/>
  <c r="O96" i="1"/>
  <c r="P96" i="1"/>
  <c r="N97" i="1"/>
  <c r="Q97" i="1" s="1"/>
  <c r="O97" i="1"/>
  <c r="P97" i="1"/>
  <c r="N98" i="1"/>
  <c r="Q98" i="1" s="1"/>
  <c r="O98" i="1"/>
  <c r="P98" i="1"/>
  <c r="N99" i="1"/>
  <c r="O99" i="1"/>
  <c r="P99" i="1"/>
  <c r="N100" i="1"/>
  <c r="O100" i="1"/>
  <c r="P100" i="1"/>
  <c r="N79" i="1"/>
  <c r="Q79" i="1" s="1"/>
  <c r="O79" i="1"/>
  <c r="P79" i="1"/>
  <c r="N80" i="1"/>
  <c r="Q80" i="1" s="1"/>
  <c r="O80" i="1"/>
  <c r="P80" i="1"/>
  <c r="N81" i="1"/>
  <c r="Q81" i="1" s="1"/>
  <c r="O81" i="1"/>
  <c r="P81" i="1"/>
  <c r="N82" i="1"/>
  <c r="Q82" i="1" s="1"/>
  <c r="O82" i="1"/>
  <c r="P82" i="1"/>
  <c r="N83" i="1"/>
  <c r="Q83" i="1" s="1"/>
  <c r="O83" i="1"/>
  <c r="P83" i="1"/>
  <c r="N84" i="1"/>
  <c r="O84" i="1"/>
  <c r="P84" i="1"/>
  <c r="N85" i="1"/>
  <c r="O85" i="1"/>
  <c r="P85" i="1"/>
  <c r="N86" i="1"/>
  <c r="Q86" i="1" s="1"/>
  <c r="O86" i="1"/>
  <c r="P86" i="1"/>
  <c r="N87" i="1"/>
  <c r="Q87" i="1" s="1"/>
  <c r="O87" i="1"/>
  <c r="P87" i="1"/>
  <c r="N88" i="1"/>
  <c r="O88" i="1"/>
  <c r="P88" i="1"/>
  <c r="N89" i="1"/>
  <c r="Q89" i="1" s="1"/>
  <c r="O89" i="1"/>
  <c r="P89" i="1"/>
  <c r="N68" i="1"/>
  <c r="Q68" i="1" s="1"/>
  <c r="O68" i="1"/>
  <c r="P68" i="1"/>
  <c r="N69" i="1"/>
  <c r="Q69" i="1" s="1"/>
  <c r="O69" i="1"/>
  <c r="P69" i="1"/>
  <c r="N70" i="1"/>
  <c r="Q70" i="1" s="1"/>
  <c r="O70" i="1"/>
  <c r="P70" i="1"/>
  <c r="N71" i="1"/>
  <c r="Q71" i="1" s="1"/>
  <c r="O71" i="1"/>
  <c r="P71" i="1"/>
  <c r="N72" i="1"/>
  <c r="O72" i="1"/>
  <c r="P72" i="1"/>
  <c r="N73" i="1"/>
  <c r="O73" i="1"/>
  <c r="P73" i="1"/>
  <c r="N74" i="1"/>
  <c r="O74" i="1"/>
  <c r="P74" i="1"/>
  <c r="N75" i="1"/>
  <c r="Q75" i="1" s="1"/>
  <c r="O75" i="1"/>
  <c r="P75" i="1"/>
  <c r="N76" i="1"/>
  <c r="O76" i="1"/>
  <c r="P76" i="1"/>
  <c r="N77" i="1"/>
  <c r="O77" i="1"/>
  <c r="P77" i="1"/>
  <c r="N78" i="1"/>
  <c r="O78" i="1"/>
  <c r="P78" i="1"/>
  <c r="N57" i="1"/>
  <c r="Q57" i="1" s="1"/>
  <c r="O57" i="1"/>
  <c r="P57" i="1"/>
  <c r="N58" i="1"/>
  <c r="Q58" i="1" s="1"/>
  <c r="O58" i="1"/>
  <c r="P58" i="1"/>
  <c r="N59" i="1"/>
  <c r="Q59" i="1" s="1"/>
  <c r="O59" i="1"/>
  <c r="P59" i="1"/>
  <c r="N60" i="1"/>
  <c r="O60" i="1"/>
  <c r="P60" i="1"/>
  <c r="N61" i="1"/>
  <c r="Q61" i="1" s="1"/>
  <c r="O61" i="1"/>
  <c r="P61" i="1"/>
  <c r="N62" i="1"/>
  <c r="O62" i="1"/>
  <c r="P62" i="1"/>
  <c r="N63" i="1"/>
  <c r="Q63" i="1" s="1"/>
  <c r="O63" i="1"/>
  <c r="P63" i="1"/>
  <c r="N64" i="1"/>
  <c r="Q64" i="1" s="1"/>
  <c r="O64" i="1"/>
  <c r="P64" i="1"/>
  <c r="N65" i="1"/>
  <c r="O65" i="1"/>
  <c r="P65" i="1"/>
  <c r="N66" i="1"/>
  <c r="Q66" i="1" s="1"/>
  <c r="O66" i="1"/>
  <c r="P66" i="1"/>
  <c r="N67" i="1"/>
  <c r="Q67" i="1" s="1"/>
  <c r="O67" i="1"/>
  <c r="P67" i="1"/>
  <c r="N46" i="1"/>
  <c r="Q46" i="1" s="1"/>
  <c r="O46" i="1"/>
  <c r="P46" i="1"/>
  <c r="N47" i="1"/>
  <c r="Q47" i="1" s="1"/>
  <c r="O47" i="1"/>
  <c r="P47" i="1"/>
  <c r="N48" i="1"/>
  <c r="Q48" i="1" s="1"/>
  <c r="O48" i="1"/>
  <c r="P48" i="1"/>
  <c r="N49" i="1"/>
  <c r="O49" i="1"/>
  <c r="P49" i="1"/>
  <c r="N50" i="1"/>
  <c r="Q50" i="1" s="1"/>
  <c r="O50" i="1"/>
  <c r="P50" i="1"/>
  <c r="N51" i="1"/>
  <c r="Q51" i="1" s="1"/>
  <c r="O51" i="1"/>
  <c r="P51" i="1"/>
  <c r="N52" i="1"/>
  <c r="Q52" i="1" s="1"/>
  <c r="O52" i="1"/>
  <c r="P52" i="1"/>
  <c r="N53" i="1"/>
  <c r="Q53" i="1" s="1"/>
  <c r="O53" i="1"/>
  <c r="P53" i="1"/>
  <c r="N54" i="1"/>
  <c r="Q54" i="1" s="1"/>
  <c r="O54" i="1"/>
  <c r="P54" i="1"/>
  <c r="N55" i="1"/>
  <c r="O55" i="1"/>
  <c r="P55" i="1"/>
  <c r="N56" i="1"/>
  <c r="Q56" i="1" s="1"/>
  <c r="O56" i="1"/>
  <c r="P56" i="1"/>
  <c r="P45" i="1"/>
  <c r="O45" i="1"/>
  <c r="N45" i="1"/>
  <c r="P44" i="1"/>
  <c r="O44" i="1"/>
  <c r="N44" i="1"/>
  <c r="P43" i="1"/>
  <c r="O43" i="1"/>
  <c r="N43" i="1"/>
  <c r="Q43" i="1" s="1"/>
  <c r="P42" i="1"/>
  <c r="O42" i="1"/>
  <c r="N42" i="1"/>
  <c r="Q42" i="1" s="1"/>
  <c r="P41" i="1"/>
  <c r="O41" i="1"/>
  <c r="N41" i="1"/>
  <c r="Q41" i="1" s="1"/>
  <c r="P40" i="1"/>
  <c r="O40" i="1"/>
  <c r="N40" i="1"/>
  <c r="Q40" i="1" s="1"/>
  <c r="P39" i="1"/>
  <c r="O39" i="1"/>
  <c r="N39" i="1"/>
  <c r="P38" i="1"/>
  <c r="O38" i="1"/>
  <c r="N38" i="1"/>
  <c r="P37" i="1"/>
  <c r="O37" i="1"/>
  <c r="N37" i="1"/>
  <c r="P36" i="1"/>
  <c r="O36" i="1"/>
  <c r="N36" i="1"/>
  <c r="P35" i="1"/>
  <c r="O35" i="1"/>
  <c r="N35" i="1"/>
  <c r="Q35" i="1" s="1"/>
  <c r="P34" i="1"/>
  <c r="O34" i="1"/>
  <c r="N34" i="1"/>
  <c r="Q34" i="1" s="1"/>
  <c r="R34" i="1" s="1"/>
  <c r="P33" i="1"/>
  <c r="O33" i="1"/>
  <c r="N33" i="1"/>
  <c r="Q33" i="1" s="1"/>
  <c r="P32" i="1"/>
  <c r="O32" i="1"/>
  <c r="N32" i="1"/>
  <c r="Q32" i="1" s="1"/>
  <c r="P31" i="1"/>
  <c r="O31" i="1"/>
  <c r="N31" i="1"/>
  <c r="P30" i="1"/>
  <c r="O30" i="1"/>
  <c r="N30" i="1"/>
  <c r="P29" i="1"/>
  <c r="O29" i="1"/>
  <c r="N29" i="1"/>
  <c r="P28" i="1"/>
  <c r="O28" i="1"/>
  <c r="N28" i="1"/>
  <c r="P27" i="1"/>
  <c r="O27" i="1"/>
  <c r="N27" i="1"/>
  <c r="Q27" i="1" s="1"/>
  <c r="P26" i="1"/>
  <c r="O26" i="1"/>
  <c r="N26" i="1"/>
  <c r="Q26" i="1" s="1"/>
  <c r="R26" i="1" s="1"/>
  <c r="P25" i="1"/>
  <c r="O25" i="1"/>
  <c r="N25" i="1"/>
  <c r="Q25" i="1" s="1"/>
  <c r="P24" i="1"/>
  <c r="O24" i="1"/>
  <c r="N24" i="1"/>
  <c r="Q24" i="1" s="1"/>
  <c r="P23" i="1"/>
  <c r="O23" i="1"/>
  <c r="N23" i="1"/>
  <c r="P22" i="1"/>
  <c r="O22" i="1"/>
  <c r="N22" i="1"/>
  <c r="P21" i="1"/>
  <c r="O21" i="1"/>
  <c r="N21" i="1"/>
  <c r="P20" i="1"/>
  <c r="O20" i="1"/>
  <c r="N20" i="1"/>
  <c r="P19" i="1"/>
  <c r="O19" i="1"/>
  <c r="N19" i="1"/>
  <c r="Q19" i="1" s="1"/>
  <c r="P18" i="1"/>
  <c r="O18" i="1"/>
  <c r="N18" i="1"/>
  <c r="Q18" i="1" s="1"/>
  <c r="P17" i="1"/>
  <c r="O17" i="1"/>
  <c r="N17" i="1"/>
  <c r="Q17" i="1" s="1"/>
  <c r="P16" i="1"/>
  <c r="O16" i="1"/>
  <c r="N16" i="1"/>
  <c r="Q16" i="1" s="1"/>
  <c r="P15" i="1"/>
  <c r="O15" i="1"/>
  <c r="N15" i="1"/>
  <c r="P14" i="1"/>
  <c r="O14" i="1"/>
  <c r="N14" i="1"/>
  <c r="P13" i="1"/>
  <c r="O13" i="1"/>
  <c r="N13" i="1"/>
  <c r="P12" i="1"/>
  <c r="O12" i="1"/>
  <c r="N12" i="1"/>
  <c r="P11" i="1"/>
  <c r="O11" i="1"/>
  <c r="N11" i="1"/>
  <c r="Q11" i="1" s="1"/>
  <c r="P10" i="1"/>
  <c r="O10" i="1"/>
  <c r="N10" i="1"/>
  <c r="Q10" i="1" s="1"/>
  <c r="P9" i="1"/>
  <c r="O9" i="1"/>
  <c r="N9" i="1"/>
  <c r="Q9" i="1" s="1"/>
  <c r="P8" i="1"/>
  <c r="O8" i="1"/>
  <c r="N8" i="1"/>
  <c r="Q8" i="1" s="1"/>
  <c r="P7" i="1"/>
  <c r="O7" i="1"/>
  <c r="N7" i="1"/>
  <c r="P6" i="1"/>
  <c r="O6" i="1"/>
  <c r="N6" i="1"/>
  <c r="P5" i="1"/>
  <c r="O5" i="1"/>
  <c r="N5" i="1"/>
  <c r="P4" i="1"/>
  <c r="O4" i="1"/>
  <c r="N4" i="1"/>
  <c r="P3" i="1"/>
  <c r="O3" i="1"/>
  <c r="N3" i="1"/>
  <c r="Q3" i="1" s="1"/>
  <c r="P2" i="1"/>
  <c r="O2" i="1"/>
  <c r="N2" i="1"/>
  <c r="Q2" i="1" s="1"/>
  <c r="R2" i="1" s="1"/>
  <c r="Q314" i="1" l="1"/>
  <c r="R314" i="1" s="1"/>
  <c r="S314" i="1" s="1"/>
  <c r="J314" i="1" s="1"/>
  <c r="S317" i="1"/>
  <c r="J317" i="1" s="1"/>
  <c r="R316" i="1"/>
  <c r="S316" i="1" s="1"/>
  <c r="J316" i="1" s="1"/>
  <c r="S309" i="1"/>
  <c r="J309" i="1" s="1"/>
  <c r="R308" i="1"/>
  <c r="S308" i="1" s="1"/>
  <c r="J308" i="1" s="1"/>
  <c r="L2" i="1" s="1"/>
  <c r="R318" i="1"/>
  <c r="S318" i="1" s="1"/>
  <c r="J318" i="1" s="1"/>
  <c r="R310" i="1"/>
  <c r="S310" i="1" s="1"/>
  <c r="J310" i="1" s="1"/>
  <c r="S312" i="1"/>
  <c r="J312" i="1" s="1"/>
  <c r="R307" i="1"/>
  <c r="R299" i="1"/>
  <c r="S307" i="1"/>
  <c r="J307" i="1" s="1"/>
  <c r="S299" i="1"/>
  <c r="J299" i="1" s="1"/>
  <c r="S301" i="1"/>
  <c r="J301" i="1" s="1"/>
  <c r="R300" i="1"/>
  <c r="S300" i="1" s="1"/>
  <c r="J300" i="1" s="1"/>
  <c r="S302" i="1"/>
  <c r="J302" i="1" s="1"/>
  <c r="R301" i="1"/>
  <c r="R248" i="1"/>
  <c r="R264" i="1"/>
  <c r="S264" i="1" s="1"/>
  <c r="J264" i="1" s="1"/>
  <c r="R146" i="1"/>
  <c r="S146" i="1" s="1"/>
  <c r="J146" i="1" s="1"/>
  <c r="R255" i="1"/>
  <c r="S255" i="1" s="1"/>
  <c r="J255" i="1" s="1"/>
  <c r="R294" i="1"/>
  <c r="S294" i="1" s="1"/>
  <c r="J294" i="1" s="1"/>
  <c r="R296" i="1"/>
  <c r="S296" i="1" s="1"/>
  <c r="J296" i="1" s="1"/>
  <c r="R288" i="1"/>
  <c r="S288" i="1" s="1"/>
  <c r="J288" i="1" s="1"/>
  <c r="R295" i="1"/>
  <c r="S295" i="1" s="1"/>
  <c r="J295" i="1" s="1"/>
  <c r="R183" i="1"/>
  <c r="S26" i="1"/>
  <c r="J26" i="1" s="1"/>
  <c r="R262" i="1"/>
  <c r="S262" i="1" s="1"/>
  <c r="J262" i="1" s="1"/>
  <c r="R292" i="1"/>
  <c r="S292" i="1" s="1"/>
  <c r="J292" i="1" s="1"/>
  <c r="R287" i="1"/>
  <c r="S287" i="1" s="1"/>
  <c r="J287" i="1" s="1"/>
  <c r="S34" i="1"/>
  <c r="J34" i="1" s="1"/>
  <c r="R190" i="1"/>
  <c r="R283" i="1"/>
  <c r="Q293" i="1"/>
  <c r="R293" i="1" s="1"/>
  <c r="S293" i="1" s="1"/>
  <c r="J293" i="1" s="1"/>
  <c r="R289" i="1"/>
  <c r="S289" i="1" s="1"/>
  <c r="J289" i="1" s="1"/>
  <c r="R290" i="1"/>
  <c r="S290" i="1" s="1"/>
  <c r="J290" i="1" s="1"/>
  <c r="R291" i="1"/>
  <c r="S291" i="1" s="1"/>
  <c r="J291" i="1" s="1"/>
  <c r="S283" i="1"/>
  <c r="J283" i="1" s="1"/>
  <c r="R11" i="1"/>
  <c r="R19" i="1"/>
  <c r="R154" i="1"/>
  <c r="S154" i="1" s="1"/>
  <c r="J154" i="1" s="1"/>
  <c r="Q276" i="1"/>
  <c r="R276" i="1" s="1"/>
  <c r="S276" i="1" s="1"/>
  <c r="J276" i="1" s="1"/>
  <c r="R263" i="1"/>
  <c r="S263" i="1" s="1"/>
  <c r="J263" i="1" s="1"/>
  <c r="R256" i="1"/>
  <c r="S256" i="1" s="1"/>
  <c r="J256" i="1" s="1"/>
  <c r="R172" i="1"/>
  <c r="S172" i="1" s="1"/>
  <c r="J172" i="1" s="1"/>
  <c r="R220" i="1"/>
  <c r="R233" i="1"/>
  <c r="R209" i="1"/>
  <c r="S209" i="1" s="1"/>
  <c r="J209" i="1" s="1"/>
  <c r="R222" i="1"/>
  <c r="R240" i="1"/>
  <c r="S240" i="1" s="1"/>
  <c r="J240" i="1" s="1"/>
  <c r="R254" i="1"/>
  <c r="R285" i="1"/>
  <c r="S285" i="1" s="1"/>
  <c r="J285" i="1" s="1"/>
  <c r="R207" i="1"/>
  <c r="R83" i="1"/>
  <c r="Q256" i="1"/>
  <c r="R282" i="1"/>
  <c r="S282" i="1" s="1"/>
  <c r="J282" i="1" s="1"/>
  <c r="R277" i="1"/>
  <c r="S277" i="1" s="1"/>
  <c r="J277" i="1" s="1"/>
  <c r="R286" i="1"/>
  <c r="S286" i="1" s="1"/>
  <c r="J286" i="1" s="1"/>
  <c r="R278" i="1"/>
  <c r="S278" i="1" s="1"/>
  <c r="J278" i="1" s="1"/>
  <c r="R279" i="1"/>
  <c r="S279" i="1" s="1"/>
  <c r="J279" i="1" s="1"/>
  <c r="R280" i="1"/>
  <c r="S280" i="1" s="1"/>
  <c r="J280" i="1" s="1"/>
  <c r="R281" i="1"/>
  <c r="S281" i="1" s="1"/>
  <c r="J281" i="1" s="1"/>
  <c r="R215" i="1"/>
  <c r="R157" i="1"/>
  <c r="R17" i="1"/>
  <c r="R25" i="1"/>
  <c r="R41" i="1"/>
  <c r="S41" i="1" s="1"/>
  <c r="J41" i="1" s="1"/>
  <c r="R131" i="1"/>
  <c r="R267" i="1"/>
  <c r="R228" i="1"/>
  <c r="S228" i="1" s="1"/>
  <c r="J228" i="1" s="1"/>
  <c r="R212" i="1"/>
  <c r="S212" i="1" s="1"/>
  <c r="J212" i="1" s="1"/>
  <c r="R208" i="1"/>
  <c r="S208" i="1" s="1"/>
  <c r="J208" i="1" s="1"/>
  <c r="R260" i="1"/>
  <c r="S260" i="1" s="1"/>
  <c r="J260" i="1" s="1"/>
  <c r="Q268" i="1"/>
  <c r="R268" i="1" s="1"/>
  <c r="S268" i="1" s="1"/>
  <c r="J268" i="1" s="1"/>
  <c r="R145" i="1"/>
  <c r="S145" i="1" s="1"/>
  <c r="J145" i="1" s="1"/>
  <c r="Q165" i="1"/>
  <c r="R165" i="1" s="1"/>
  <c r="S165" i="1" s="1"/>
  <c r="J165" i="1" s="1"/>
  <c r="Q261" i="1"/>
  <c r="R261" i="1" s="1"/>
  <c r="S261" i="1" s="1"/>
  <c r="J261" i="1" s="1"/>
  <c r="R273" i="1"/>
  <c r="S273" i="1" s="1"/>
  <c r="J273" i="1" s="1"/>
  <c r="R234" i="1"/>
  <c r="S234" i="1" s="1"/>
  <c r="J234" i="1" s="1"/>
  <c r="R113" i="1"/>
  <c r="R141" i="1"/>
  <c r="S141" i="1" s="1"/>
  <c r="J141" i="1" s="1"/>
  <c r="S215" i="1"/>
  <c r="J215" i="1" s="1"/>
  <c r="Q242" i="1"/>
  <c r="R242" i="1" s="1"/>
  <c r="S242" i="1" s="1"/>
  <c r="J242" i="1" s="1"/>
  <c r="R275" i="1"/>
  <c r="S275" i="1" s="1"/>
  <c r="J275" i="1" s="1"/>
  <c r="S267" i="1"/>
  <c r="J267" i="1" s="1"/>
  <c r="R270" i="1"/>
  <c r="S270" i="1" s="1"/>
  <c r="J270" i="1" s="1"/>
  <c r="R272" i="1"/>
  <c r="S272" i="1" s="1"/>
  <c r="J272" i="1" s="1"/>
  <c r="Q271" i="1"/>
  <c r="R271" i="1" s="1"/>
  <c r="S271" i="1" s="1"/>
  <c r="J271" i="1" s="1"/>
  <c r="R274" i="1"/>
  <c r="S274" i="1" s="1"/>
  <c r="J274" i="1" s="1"/>
  <c r="R266" i="1"/>
  <c r="S266" i="1" s="1"/>
  <c r="J266" i="1" s="1"/>
  <c r="R269" i="1"/>
  <c r="S269" i="1" s="1"/>
  <c r="J269" i="1" s="1"/>
  <c r="R265" i="1"/>
  <c r="S265" i="1" s="1"/>
  <c r="J265" i="1" s="1"/>
  <c r="R257" i="1"/>
  <c r="S257" i="1" s="1"/>
  <c r="J257" i="1" s="1"/>
  <c r="R258" i="1"/>
  <c r="S258" i="1" s="1"/>
  <c r="J258" i="1" s="1"/>
  <c r="R259" i="1"/>
  <c r="S259" i="1" s="1"/>
  <c r="J259" i="1" s="1"/>
  <c r="R221" i="1"/>
  <c r="S221" i="1" s="1"/>
  <c r="J221" i="1" s="1"/>
  <c r="R214" i="1"/>
  <c r="S254" i="1"/>
  <c r="J254" i="1" s="1"/>
  <c r="R42" i="1"/>
  <c r="S42" i="1" s="1"/>
  <c r="J42" i="1" s="1"/>
  <c r="R82" i="1"/>
  <c r="S82" i="1" s="1"/>
  <c r="J82" i="1" s="1"/>
  <c r="R170" i="1"/>
  <c r="S170" i="1" s="1"/>
  <c r="J170" i="1" s="1"/>
  <c r="R182" i="1"/>
  <c r="R219" i="1"/>
  <c r="S219" i="1" s="1"/>
  <c r="J219" i="1" s="1"/>
  <c r="R247" i="1"/>
  <c r="S247" i="1" s="1"/>
  <c r="J247" i="1" s="1"/>
  <c r="R153" i="1"/>
  <c r="S153" i="1" s="1"/>
  <c r="J153" i="1" s="1"/>
  <c r="R241" i="1"/>
  <c r="S241" i="1" s="1"/>
  <c r="J241" i="1" s="1"/>
  <c r="R246" i="1"/>
  <c r="S246" i="1" s="1"/>
  <c r="J246" i="1" s="1"/>
  <c r="R245" i="1"/>
  <c r="S245" i="1" s="1"/>
  <c r="J245" i="1" s="1"/>
  <c r="R126" i="1"/>
  <c r="S126" i="1" s="1"/>
  <c r="J126" i="1" s="1"/>
  <c r="Q227" i="1"/>
  <c r="R227" i="1" s="1"/>
  <c r="S227" i="1" s="1"/>
  <c r="J227" i="1" s="1"/>
  <c r="R238" i="1"/>
  <c r="S238" i="1" s="1"/>
  <c r="J238" i="1" s="1"/>
  <c r="Q246" i="1"/>
  <c r="R91" i="1"/>
  <c r="S91" i="1" s="1"/>
  <c r="J91" i="1" s="1"/>
  <c r="S220" i="1"/>
  <c r="J220" i="1" s="1"/>
  <c r="Q239" i="1"/>
  <c r="R239" i="1" s="1"/>
  <c r="S239" i="1" s="1"/>
  <c r="J239" i="1" s="1"/>
  <c r="R66" i="1"/>
  <c r="S66" i="1" s="1"/>
  <c r="J66" i="1" s="1"/>
  <c r="Q95" i="1"/>
  <c r="R95" i="1" s="1"/>
  <c r="S95" i="1" s="1"/>
  <c r="J95" i="1" s="1"/>
  <c r="R211" i="1"/>
  <c r="S211" i="1" s="1"/>
  <c r="J211" i="1" s="1"/>
  <c r="R253" i="1"/>
  <c r="S253" i="1" s="1"/>
  <c r="J253" i="1" s="1"/>
  <c r="S248" i="1"/>
  <c r="J248" i="1" s="1"/>
  <c r="Q249" i="1"/>
  <c r="R249" i="1" s="1"/>
  <c r="S249" i="1" s="1"/>
  <c r="J249" i="1" s="1"/>
  <c r="R251" i="1"/>
  <c r="S251" i="1" s="1"/>
  <c r="J251" i="1" s="1"/>
  <c r="Q250" i="1"/>
  <c r="R250" i="1" s="1"/>
  <c r="S250" i="1" s="1"/>
  <c r="J250" i="1" s="1"/>
  <c r="R252" i="1"/>
  <c r="S252" i="1" s="1"/>
  <c r="J252" i="1" s="1"/>
  <c r="R244" i="1"/>
  <c r="S244" i="1" s="1"/>
  <c r="J244" i="1" s="1"/>
  <c r="S233" i="1"/>
  <c r="J233" i="1" s="1"/>
  <c r="R243" i="1"/>
  <c r="S243" i="1" s="1"/>
  <c r="J243" i="1" s="1"/>
  <c r="R235" i="1"/>
  <c r="S235" i="1" s="1"/>
  <c r="J235" i="1" s="1"/>
  <c r="R236" i="1"/>
  <c r="S236" i="1" s="1"/>
  <c r="J236" i="1" s="1"/>
  <c r="R237" i="1"/>
  <c r="S237" i="1" s="1"/>
  <c r="J237" i="1" s="1"/>
  <c r="R232" i="1"/>
  <c r="S232" i="1" s="1"/>
  <c r="J232" i="1" s="1"/>
  <c r="R230" i="1"/>
  <c r="S230" i="1" s="1"/>
  <c r="J230" i="1" s="1"/>
  <c r="R223" i="1"/>
  <c r="S223" i="1" s="1"/>
  <c r="J223" i="1" s="1"/>
  <c r="S231" i="1"/>
  <c r="J231" i="1" s="1"/>
  <c r="Q224" i="1"/>
  <c r="R224" i="1" s="1"/>
  <c r="S224" i="1" s="1"/>
  <c r="J224" i="1" s="1"/>
  <c r="Q216" i="1"/>
  <c r="R216" i="1" s="1"/>
  <c r="S216" i="1" s="1"/>
  <c r="J216" i="1" s="1"/>
  <c r="R226" i="1"/>
  <c r="S226" i="1" s="1"/>
  <c r="J226" i="1" s="1"/>
  <c r="Q225" i="1"/>
  <c r="R225" i="1" s="1"/>
  <c r="S225" i="1" s="1"/>
  <c r="J225" i="1" s="1"/>
  <c r="R218" i="1"/>
  <c r="S218" i="1" s="1"/>
  <c r="J218" i="1" s="1"/>
  <c r="Q217" i="1"/>
  <c r="R217" i="1" s="1"/>
  <c r="S217" i="1" s="1"/>
  <c r="J217" i="1" s="1"/>
  <c r="R229" i="1"/>
  <c r="S229" i="1" s="1"/>
  <c r="J229" i="1" s="1"/>
  <c r="S222" i="1"/>
  <c r="J222" i="1" s="1"/>
  <c r="S214" i="1"/>
  <c r="J214" i="1" s="1"/>
  <c r="R213" i="1"/>
  <c r="S213" i="1" s="1"/>
  <c r="J213" i="1" s="1"/>
  <c r="R156" i="1"/>
  <c r="S156" i="1" s="1"/>
  <c r="J156" i="1" s="1"/>
  <c r="R163" i="1"/>
  <c r="R196" i="1"/>
  <c r="S196" i="1" s="1"/>
  <c r="J196" i="1" s="1"/>
  <c r="S11" i="1"/>
  <c r="J11" i="1" s="1"/>
  <c r="R27" i="1"/>
  <c r="S27" i="1" s="1"/>
  <c r="J27" i="1" s="1"/>
  <c r="R155" i="1"/>
  <c r="S155" i="1" s="1"/>
  <c r="J155" i="1" s="1"/>
  <c r="R176" i="1"/>
  <c r="S176" i="1" s="1"/>
  <c r="J176" i="1" s="1"/>
  <c r="R177" i="1"/>
  <c r="S177" i="1" s="1"/>
  <c r="J177" i="1" s="1"/>
  <c r="R143" i="1"/>
  <c r="S143" i="1" s="1"/>
  <c r="J143" i="1" s="1"/>
  <c r="R198" i="1"/>
  <c r="S198" i="1" s="1"/>
  <c r="J198" i="1" s="1"/>
  <c r="R9" i="1"/>
  <c r="S183" i="1"/>
  <c r="J183" i="1" s="1"/>
  <c r="R184" i="1"/>
  <c r="S184" i="1" s="1"/>
  <c r="J184" i="1" s="1"/>
  <c r="S83" i="1"/>
  <c r="J83" i="1" s="1"/>
  <c r="R142" i="1"/>
  <c r="S142" i="1" s="1"/>
  <c r="J142" i="1" s="1"/>
  <c r="S207" i="1"/>
  <c r="J207" i="1" s="1"/>
  <c r="R206" i="1"/>
  <c r="S206" i="1" s="1"/>
  <c r="J206" i="1" s="1"/>
  <c r="Q205" i="1"/>
  <c r="R205" i="1" s="1"/>
  <c r="S205" i="1" s="1"/>
  <c r="J205" i="1" s="1"/>
  <c r="R200" i="1"/>
  <c r="S200" i="1" s="1"/>
  <c r="J200" i="1" s="1"/>
  <c r="R201" i="1"/>
  <c r="S201" i="1" s="1"/>
  <c r="J201" i="1" s="1"/>
  <c r="R210" i="1"/>
  <c r="S210" i="1" s="1"/>
  <c r="J210" i="1" s="1"/>
  <c r="R202" i="1"/>
  <c r="S202" i="1" s="1"/>
  <c r="J202" i="1" s="1"/>
  <c r="R203" i="1"/>
  <c r="S203" i="1" s="1"/>
  <c r="J203" i="1" s="1"/>
  <c r="R204" i="1"/>
  <c r="S204" i="1" s="1"/>
  <c r="J204" i="1" s="1"/>
  <c r="R164" i="1"/>
  <c r="S164" i="1" s="1"/>
  <c r="J164" i="1" s="1"/>
  <c r="R129" i="1"/>
  <c r="S129" i="1" s="1"/>
  <c r="J129" i="1" s="1"/>
  <c r="R197" i="1"/>
  <c r="S197" i="1" s="1"/>
  <c r="J197" i="1" s="1"/>
  <c r="R10" i="1"/>
  <c r="S10" i="1" s="1"/>
  <c r="J10" i="1" s="1"/>
  <c r="R64" i="1"/>
  <c r="S64" i="1" s="1"/>
  <c r="J64" i="1" s="1"/>
  <c r="R181" i="1"/>
  <c r="S181" i="1" s="1"/>
  <c r="J181" i="1" s="1"/>
  <c r="R47" i="1"/>
  <c r="S47" i="1" s="1"/>
  <c r="J47" i="1" s="1"/>
  <c r="R107" i="1"/>
  <c r="S107" i="1" s="1"/>
  <c r="J107" i="1" s="1"/>
  <c r="S163" i="1"/>
  <c r="J163" i="1" s="1"/>
  <c r="R134" i="1"/>
  <c r="S134" i="1" s="1"/>
  <c r="J134" i="1" s="1"/>
  <c r="R152" i="1"/>
  <c r="S152" i="1" s="1"/>
  <c r="J152" i="1" s="1"/>
  <c r="R171" i="1"/>
  <c r="S171" i="1" s="1"/>
  <c r="J171" i="1" s="1"/>
  <c r="R185" i="1"/>
  <c r="S185" i="1" s="1"/>
  <c r="J185" i="1" s="1"/>
  <c r="R54" i="1"/>
  <c r="S54" i="1" s="1"/>
  <c r="J54" i="1" s="1"/>
  <c r="R46" i="1"/>
  <c r="S46" i="1" s="1"/>
  <c r="J46" i="1" s="1"/>
  <c r="R58" i="1"/>
  <c r="S58" i="1" s="1"/>
  <c r="J58" i="1" s="1"/>
  <c r="R139" i="1"/>
  <c r="S139" i="1" s="1"/>
  <c r="J139" i="1" s="1"/>
  <c r="R53" i="1"/>
  <c r="S53" i="1" s="1"/>
  <c r="J53" i="1" s="1"/>
  <c r="R98" i="1"/>
  <c r="R119" i="1"/>
  <c r="S119" i="1" s="1"/>
  <c r="J119" i="1" s="1"/>
  <c r="R118" i="1"/>
  <c r="S118" i="1" s="1"/>
  <c r="J118" i="1" s="1"/>
  <c r="Q140" i="1"/>
  <c r="R140" i="1" s="1"/>
  <c r="S140" i="1" s="1"/>
  <c r="J140" i="1" s="1"/>
  <c r="Q162" i="1"/>
  <c r="R162" i="1" s="1"/>
  <c r="S162" i="1" s="1"/>
  <c r="J162" i="1" s="1"/>
  <c r="R168" i="1"/>
  <c r="S168" i="1" s="1"/>
  <c r="J168" i="1" s="1"/>
  <c r="R194" i="1"/>
  <c r="S194" i="1" s="1"/>
  <c r="J194" i="1" s="1"/>
  <c r="R189" i="1"/>
  <c r="S189" i="1" s="1"/>
  <c r="J189" i="1" s="1"/>
  <c r="S98" i="1"/>
  <c r="J98" i="1" s="1"/>
  <c r="R135" i="1"/>
  <c r="S135" i="1" s="1"/>
  <c r="J135" i="1" s="1"/>
  <c r="R147" i="1"/>
  <c r="S147" i="1" s="1"/>
  <c r="J147" i="1" s="1"/>
  <c r="R161" i="1"/>
  <c r="S2" i="1"/>
  <c r="J2" i="1" s="1"/>
  <c r="Q169" i="1"/>
  <c r="R169" i="1" s="1"/>
  <c r="S169" i="1" s="1"/>
  <c r="J169" i="1" s="1"/>
  <c r="S182" i="1"/>
  <c r="J182" i="1" s="1"/>
  <c r="Q195" i="1"/>
  <c r="R195" i="1" s="1"/>
  <c r="S195" i="1" s="1"/>
  <c r="J195" i="1" s="1"/>
  <c r="S190" i="1"/>
  <c r="J190" i="1" s="1"/>
  <c r="R199" i="1"/>
  <c r="S199" i="1" s="1"/>
  <c r="J199" i="1" s="1"/>
  <c r="R191" i="1"/>
  <c r="S191" i="1" s="1"/>
  <c r="J191" i="1" s="1"/>
  <c r="R192" i="1"/>
  <c r="S192" i="1" s="1"/>
  <c r="J192" i="1" s="1"/>
  <c r="R193" i="1"/>
  <c r="S193" i="1" s="1"/>
  <c r="J193" i="1" s="1"/>
  <c r="R186" i="1"/>
  <c r="S186" i="1" s="1"/>
  <c r="J186" i="1" s="1"/>
  <c r="R178" i="1"/>
  <c r="S178" i="1" s="1"/>
  <c r="J178" i="1" s="1"/>
  <c r="R187" i="1"/>
  <c r="S187" i="1" s="1"/>
  <c r="J187" i="1" s="1"/>
  <c r="R188" i="1"/>
  <c r="S188" i="1" s="1"/>
  <c r="J188" i="1" s="1"/>
  <c r="R180" i="1"/>
  <c r="S180" i="1" s="1"/>
  <c r="J180" i="1" s="1"/>
  <c r="Q179" i="1"/>
  <c r="R179" i="1" s="1"/>
  <c r="S179" i="1" s="1"/>
  <c r="J179" i="1" s="1"/>
  <c r="Q173" i="1"/>
  <c r="R173" i="1" s="1"/>
  <c r="S173" i="1" s="1"/>
  <c r="J173" i="1" s="1"/>
  <c r="R175" i="1"/>
  <c r="S175" i="1" s="1"/>
  <c r="J175" i="1" s="1"/>
  <c r="Q174" i="1"/>
  <c r="R174" i="1" s="1"/>
  <c r="S174" i="1" s="1"/>
  <c r="J174" i="1" s="1"/>
  <c r="R167" i="1"/>
  <c r="S167" i="1" s="1"/>
  <c r="J167" i="1" s="1"/>
  <c r="S157" i="1"/>
  <c r="J157" i="1" s="1"/>
  <c r="R166" i="1"/>
  <c r="S166" i="1" s="1"/>
  <c r="J166" i="1" s="1"/>
  <c r="R158" i="1"/>
  <c r="S158" i="1" s="1"/>
  <c r="J158" i="1" s="1"/>
  <c r="R159" i="1"/>
  <c r="S159" i="1" s="1"/>
  <c r="J159" i="1" s="1"/>
  <c r="S161" i="1"/>
  <c r="J161" i="1" s="1"/>
  <c r="R160" i="1"/>
  <c r="S160" i="1" s="1"/>
  <c r="J160" i="1" s="1"/>
  <c r="R151" i="1"/>
  <c r="S151" i="1" s="1"/>
  <c r="J151" i="1" s="1"/>
  <c r="Q150" i="1"/>
  <c r="R150" i="1" s="1"/>
  <c r="S150" i="1" s="1"/>
  <c r="J150" i="1" s="1"/>
  <c r="R148" i="1"/>
  <c r="S148" i="1" s="1"/>
  <c r="J148" i="1" s="1"/>
  <c r="R149" i="1"/>
  <c r="S149" i="1" s="1"/>
  <c r="J149" i="1" s="1"/>
  <c r="R144" i="1"/>
  <c r="S144" i="1" s="1"/>
  <c r="J144" i="1" s="1"/>
  <c r="R136" i="1"/>
  <c r="S136" i="1" s="1"/>
  <c r="J136" i="1" s="1"/>
  <c r="R137" i="1"/>
  <c r="S137" i="1" s="1"/>
  <c r="J137" i="1" s="1"/>
  <c r="R138" i="1"/>
  <c r="S138" i="1" s="1"/>
  <c r="J138" i="1" s="1"/>
  <c r="R63" i="1"/>
  <c r="S63" i="1" s="1"/>
  <c r="J63" i="1" s="1"/>
  <c r="R18" i="1"/>
  <c r="S18" i="1" s="1"/>
  <c r="J18" i="1" s="1"/>
  <c r="R33" i="1"/>
  <c r="S33" i="1" s="1"/>
  <c r="J33" i="1" s="1"/>
  <c r="Q65" i="1"/>
  <c r="R65" i="1" s="1"/>
  <c r="S65" i="1" s="1"/>
  <c r="J65" i="1" s="1"/>
  <c r="Q88" i="1"/>
  <c r="R88" i="1" s="1"/>
  <c r="S88" i="1" s="1"/>
  <c r="J88" i="1" s="1"/>
  <c r="R97" i="1"/>
  <c r="S97" i="1" s="1"/>
  <c r="J97" i="1" s="1"/>
  <c r="Q90" i="1"/>
  <c r="R90" i="1" s="1"/>
  <c r="S90" i="1" s="1"/>
  <c r="J90" i="1" s="1"/>
  <c r="R110" i="1"/>
  <c r="S110" i="1" s="1"/>
  <c r="J110" i="1" s="1"/>
  <c r="Q109" i="1"/>
  <c r="R109" i="1" s="1"/>
  <c r="S109" i="1" s="1"/>
  <c r="J109" i="1" s="1"/>
  <c r="R57" i="1"/>
  <c r="S57" i="1" s="1"/>
  <c r="J57" i="1" s="1"/>
  <c r="R81" i="1"/>
  <c r="S81" i="1" s="1"/>
  <c r="J81" i="1" s="1"/>
  <c r="R94" i="1"/>
  <c r="S94" i="1" s="1"/>
  <c r="J94" i="1" s="1"/>
  <c r="R128" i="1"/>
  <c r="S128" i="1" s="1"/>
  <c r="J128" i="1" s="1"/>
  <c r="R80" i="1"/>
  <c r="S80" i="1" s="1"/>
  <c r="J80" i="1" s="1"/>
  <c r="R108" i="1"/>
  <c r="S108" i="1" s="1"/>
  <c r="J108" i="1" s="1"/>
  <c r="R120" i="1"/>
  <c r="S120" i="1" s="1"/>
  <c r="J120" i="1" s="1"/>
  <c r="Q117" i="1"/>
  <c r="R117" i="1" s="1"/>
  <c r="S117" i="1" s="1"/>
  <c r="J117" i="1" s="1"/>
  <c r="Q55" i="1"/>
  <c r="R55" i="1" s="1"/>
  <c r="S55" i="1" s="1"/>
  <c r="J55" i="1" s="1"/>
  <c r="R89" i="1"/>
  <c r="S89" i="1" s="1"/>
  <c r="J89" i="1" s="1"/>
  <c r="Q84" i="1"/>
  <c r="R84" i="1" s="1"/>
  <c r="S84" i="1" s="1"/>
  <c r="J84" i="1" s="1"/>
  <c r="R96" i="1"/>
  <c r="S96" i="1" s="1"/>
  <c r="J96" i="1" s="1"/>
  <c r="R102" i="1"/>
  <c r="S102" i="1" s="1"/>
  <c r="J102" i="1" s="1"/>
  <c r="R121" i="1"/>
  <c r="S121" i="1" s="1"/>
  <c r="J121" i="1" s="1"/>
  <c r="Q125" i="1"/>
  <c r="R125" i="1" s="1"/>
  <c r="S125" i="1" s="1"/>
  <c r="J125" i="1" s="1"/>
  <c r="R133" i="1"/>
  <c r="S133" i="1" s="1"/>
  <c r="J133" i="1" s="1"/>
  <c r="R35" i="1"/>
  <c r="S35" i="1" s="1"/>
  <c r="J35" i="1" s="1"/>
  <c r="R52" i="1"/>
  <c r="S52" i="1" s="1"/>
  <c r="J52" i="1" s="1"/>
  <c r="R51" i="1"/>
  <c r="S51" i="1" s="1"/>
  <c r="J51" i="1" s="1"/>
  <c r="R87" i="1"/>
  <c r="S87" i="1" s="1"/>
  <c r="J87" i="1" s="1"/>
  <c r="S131" i="1"/>
  <c r="J131" i="1" s="1"/>
  <c r="R130" i="1"/>
  <c r="S130" i="1" s="1"/>
  <c r="J130" i="1" s="1"/>
  <c r="R123" i="1"/>
  <c r="S123" i="1" s="1"/>
  <c r="J123" i="1" s="1"/>
  <c r="R132" i="1"/>
  <c r="S132" i="1" s="1"/>
  <c r="J132" i="1" s="1"/>
  <c r="R124" i="1"/>
  <c r="S124" i="1" s="1"/>
  <c r="J124" i="1" s="1"/>
  <c r="R127" i="1"/>
  <c r="S127" i="1" s="1"/>
  <c r="J127" i="1" s="1"/>
  <c r="S113" i="1"/>
  <c r="J113" i="1" s="1"/>
  <c r="R112" i="1"/>
  <c r="S112" i="1" s="1"/>
  <c r="J112" i="1" s="1"/>
  <c r="R122" i="1"/>
  <c r="S122" i="1" s="1"/>
  <c r="J122" i="1" s="1"/>
  <c r="R114" i="1"/>
  <c r="S114" i="1" s="1"/>
  <c r="J114" i="1" s="1"/>
  <c r="R115" i="1"/>
  <c r="S115" i="1" s="1"/>
  <c r="J115" i="1" s="1"/>
  <c r="R116" i="1"/>
  <c r="S116" i="1" s="1"/>
  <c r="J116" i="1" s="1"/>
  <c r="R101" i="1"/>
  <c r="S101" i="1" s="1"/>
  <c r="J101" i="1" s="1"/>
  <c r="Q106" i="1"/>
  <c r="R106" i="1" s="1"/>
  <c r="S106" i="1" s="1"/>
  <c r="J106" i="1" s="1"/>
  <c r="R111" i="1"/>
  <c r="S111" i="1" s="1"/>
  <c r="J111" i="1" s="1"/>
  <c r="R103" i="1"/>
  <c r="S103" i="1" s="1"/>
  <c r="J103" i="1" s="1"/>
  <c r="R104" i="1"/>
  <c r="S104" i="1" s="1"/>
  <c r="J104" i="1" s="1"/>
  <c r="R105" i="1"/>
  <c r="S105" i="1" s="1"/>
  <c r="J105" i="1" s="1"/>
  <c r="Q99" i="1"/>
  <c r="R99" i="1" s="1"/>
  <c r="S99" i="1" s="1"/>
  <c r="J99" i="1" s="1"/>
  <c r="R92" i="1"/>
  <c r="S92" i="1" s="1"/>
  <c r="J92" i="1" s="1"/>
  <c r="Q100" i="1"/>
  <c r="R100" i="1" s="1"/>
  <c r="S100" i="1" s="1"/>
  <c r="J100" i="1" s="1"/>
  <c r="R93" i="1"/>
  <c r="S93" i="1" s="1"/>
  <c r="J93" i="1" s="1"/>
  <c r="R86" i="1"/>
  <c r="S86" i="1" s="1"/>
  <c r="J86" i="1" s="1"/>
  <c r="Q85" i="1"/>
  <c r="R85" i="1" s="1"/>
  <c r="S85" i="1" s="1"/>
  <c r="J85" i="1" s="1"/>
  <c r="R79" i="1"/>
  <c r="S79" i="1" s="1"/>
  <c r="J79" i="1" s="1"/>
  <c r="Q74" i="1"/>
  <c r="R74" i="1" s="1"/>
  <c r="S74" i="1" s="1"/>
  <c r="J74" i="1" s="1"/>
  <c r="R71" i="1"/>
  <c r="S71" i="1" s="1"/>
  <c r="J71" i="1" s="1"/>
  <c r="R75" i="1"/>
  <c r="S75" i="1" s="1"/>
  <c r="J75" i="1" s="1"/>
  <c r="Q76" i="1"/>
  <c r="R76" i="1" s="1"/>
  <c r="S76" i="1" s="1"/>
  <c r="J76" i="1" s="1"/>
  <c r="Q72" i="1"/>
  <c r="R72" i="1" s="1"/>
  <c r="S72" i="1" s="1"/>
  <c r="J72" i="1" s="1"/>
  <c r="Q73" i="1"/>
  <c r="R73" i="1" s="1"/>
  <c r="S73" i="1" s="1"/>
  <c r="J73" i="1" s="1"/>
  <c r="R68" i="1"/>
  <c r="S68" i="1" s="1"/>
  <c r="J68" i="1" s="1"/>
  <c r="R69" i="1"/>
  <c r="S69" i="1" s="1"/>
  <c r="J69" i="1" s="1"/>
  <c r="Q77" i="1"/>
  <c r="R77" i="1" s="1"/>
  <c r="S77" i="1" s="1"/>
  <c r="J77" i="1" s="1"/>
  <c r="R70" i="1"/>
  <c r="S70" i="1" s="1"/>
  <c r="J70" i="1" s="1"/>
  <c r="Q78" i="1"/>
  <c r="R78" i="1" s="1"/>
  <c r="S78" i="1" s="1"/>
  <c r="J78" i="1" s="1"/>
  <c r="Q62" i="1"/>
  <c r="R62" i="1" s="1"/>
  <c r="S62" i="1" s="1"/>
  <c r="J62" i="1" s="1"/>
  <c r="R67" i="1"/>
  <c r="S67" i="1" s="1"/>
  <c r="J67" i="1" s="1"/>
  <c r="R61" i="1"/>
  <c r="S61" i="1" s="1"/>
  <c r="J61" i="1" s="1"/>
  <c r="Q60" i="1"/>
  <c r="R60" i="1" s="1"/>
  <c r="S60" i="1" s="1"/>
  <c r="J60" i="1" s="1"/>
  <c r="R59" i="1"/>
  <c r="S59" i="1" s="1"/>
  <c r="J59" i="1" s="1"/>
  <c r="R56" i="1"/>
  <c r="S56" i="1" s="1"/>
  <c r="J56" i="1" s="1"/>
  <c r="R48" i="1"/>
  <c r="S48" i="1" s="1"/>
  <c r="J48" i="1" s="1"/>
  <c r="Q49" i="1"/>
  <c r="R49" i="1" s="1"/>
  <c r="S49" i="1" s="1"/>
  <c r="J49" i="1" s="1"/>
  <c r="R50" i="1"/>
  <c r="S50" i="1" s="1"/>
  <c r="J50" i="1" s="1"/>
  <c r="R3" i="1"/>
  <c r="S3" i="1" s="1"/>
  <c r="J3" i="1" s="1"/>
  <c r="S17" i="1"/>
  <c r="J17" i="1" s="1"/>
  <c r="S25" i="1"/>
  <c r="J25" i="1" s="1"/>
  <c r="S19" i="1"/>
  <c r="J19" i="1" s="1"/>
  <c r="R43" i="1"/>
  <c r="S43" i="1" s="1"/>
  <c r="J43" i="1" s="1"/>
  <c r="S9" i="1"/>
  <c r="J9" i="1" s="1"/>
  <c r="Q7" i="1"/>
  <c r="R7" i="1" s="1"/>
  <c r="S7" i="1" s="1"/>
  <c r="J7" i="1" s="1"/>
  <c r="R8" i="1"/>
  <c r="S8" i="1" s="1"/>
  <c r="J8" i="1" s="1"/>
  <c r="Q15" i="1"/>
  <c r="R15" i="1" s="1"/>
  <c r="S15" i="1" s="1"/>
  <c r="J15" i="1" s="1"/>
  <c r="R16" i="1"/>
  <c r="S16" i="1" s="1"/>
  <c r="J16" i="1" s="1"/>
  <c r="Q23" i="1"/>
  <c r="R23" i="1" s="1"/>
  <c r="S23" i="1" s="1"/>
  <c r="J23" i="1" s="1"/>
  <c r="R24" i="1"/>
  <c r="S24" i="1" s="1"/>
  <c r="J24" i="1" s="1"/>
  <c r="Q31" i="1"/>
  <c r="R31" i="1" s="1"/>
  <c r="S31" i="1" s="1"/>
  <c r="J31" i="1" s="1"/>
  <c r="R32" i="1"/>
  <c r="S32" i="1" s="1"/>
  <c r="J32" i="1" s="1"/>
  <c r="Q39" i="1"/>
  <c r="R39" i="1" s="1"/>
  <c r="S39" i="1" s="1"/>
  <c r="J39" i="1" s="1"/>
  <c r="R40" i="1"/>
  <c r="S40" i="1" s="1"/>
  <c r="J40" i="1" s="1"/>
  <c r="Q6" i="1"/>
  <c r="R6" i="1" s="1"/>
  <c r="S6" i="1" s="1"/>
  <c r="J6" i="1" s="1"/>
  <c r="Q14" i="1"/>
  <c r="R14" i="1" s="1"/>
  <c r="S14" i="1" s="1"/>
  <c r="J14" i="1" s="1"/>
  <c r="Q22" i="1"/>
  <c r="R22" i="1" s="1"/>
  <c r="S22" i="1" s="1"/>
  <c r="J22" i="1" s="1"/>
  <c r="Q30" i="1"/>
  <c r="R30" i="1" s="1"/>
  <c r="S30" i="1" s="1"/>
  <c r="J30" i="1" s="1"/>
  <c r="Q38" i="1"/>
  <c r="R38" i="1" s="1"/>
  <c r="S38" i="1" s="1"/>
  <c r="J38" i="1" s="1"/>
  <c r="Q5" i="1"/>
  <c r="R5" i="1" s="1"/>
  <c r="S5" i="1" s="1"/>
  <c r="J5" i="1" s="1"/>
  <c r="Q21" i="1"/>
  <c r="R21" i="1" s="1"/>
  <c r="S21" i="1" s="1"/>
  <c r="J21" i="1" s="1"/>
  <c r="Q29" i="1"/>
  <c r="R29" i="1" s="1"/>
  <c r="S29" i="1" s="1"/>
  <c r="J29" i="1" s="1"/>
  <c r="Q37" i="1"/>
  <c r="R37" i="1" s="1"/>
  <c r="S37" i="1" s="1"/>
  <c r="J37" i="1" s="1"/>
  <c r="Q45" i="1"/>
  <c r="R45" i="1" s="1"/>
  <c r="S45" i="1" s="1"/>
  <c r="J45" i="1" s="1"/>
  <c r="Q13" i="1"/>
  <c r="R13" i="1" s="1"/>
  <c r="S13" i="1" s="1"/>
  <c r="J13" i="1" s="1"/>
  <c r="Q4" i="1"/>
  <c r="R4" i="1" s="1"/>
  <c r="S4" i="1" s="1"/>
  <c r="J4" i="1" s="1"/>
  <c r="Q12" i="1"/>
  <c r="R12" i="1" s="1"/>
  <c r="S12" i="1" s="1"/>
  <c r="J12" i="1" s="1"/>
  <c r="Q44" i="1"/>
  <c r="R44" i="1" s="1"/>
  <c r="S44" i="1" s="1"/>
  <c r="J44" i="1" s="1"/>
  <c r="Q20" i="1"/>
  <c r="R20" i="1" s="1"/>
  <c r="S20" i="1" s="1"/>
  <c r="J20" i="1" s="1"/>
  <c r="Q28" i="1"/>
  <c r="R28" i="1" s="1"/>
  <c r="S28" i="1" s="1"/>
  <c r="J28" i="1" s="1"/>
  <c r="Q36" i="1"/>
  <c r="R36" i="1" s="1"/>
  <c r="S36" i="1" s="1"/>
  <c r="J36" i="1" s="1"/>
</calcChain>
</file>

<file path=xl/sharedStrings.xml><?xml version="1.0" encoding="utf-8"?>
<sst xmlns="http://schemas.openxmlformats.org/spreadsheetml/2006/main" count="666" uniqueCount="33">
  <si>
    <t>Date</t>
  </si>
  <si>
    <t>Home</t>
  </si>
  <si>
    <t>Away</t>
  </si>
  <si>
    <t>HomeWin</t>
  </si>
  <si>
    <t>Draw</t>
  </si>
  <si>
    <t>AwayWin</t>
  </si>
  <si>
    <t>Hg</t>
  </si>
  <si>
    <t>Ag</t>
  </si>
  <si>
    <t>RPS</t>
  </si>
  <si>
    <t>Avg</t>
  </si>
  <si>
    <t>Ventforet Kofu</t>
  </si>
  <si>
    <t>S-Pulse</t>
  </si>
  <si>
    <t>Vegalta Sendai</t>
  </si>
  <si>
    <t>V-V Nagasaki</t>
  </si>
  <si>
    <t>Oita Trinita</t>
  </si>
  <si>
    <t>Jubilo Iwata</t>
  </si>
  <si>
    <t>Blaublitz Akita</t>
  </si>
  <si>
    <t>Renofa</t>
  </si>
  <si>
    <t>Tokyo Verdy</t>
  </si>
  <si>
    <t>Omiya Ardija</t>
  </si>
  <si>
    <t>Roasso Kumamoto</t>
  </si>
  <si>
    <t>Vortis</t>
  </si>
  <si>
    <t>Fagi Okayama</t>
  </si>
  <si>
    <t>Iwaki FC</t>
  </si>
  <si>
    <t>Machida Zelvia</t>
  </si>
  <si>
    <t>Fujieda MYFC</t>
  </si>
  <si>
    <t>Montedio</t>
  </si>
  <si>
    <t>Mito HollyHock</t>
  </si>
  <si>
    <t>Tochigi SC</t>
  </si>
  <si>
    <t>Thespakusatsu Gunma</t>
  </si>
  <si>
    <t>Zweigen</t>
  </si>
  <si>
    <t>JEF United</t>
  </si>
  <si>
    <t>Jef United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</si>
</sst>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9.4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5" fillId="0" borderId="0" xfId="0" applyFont="1"/>
    <xf numFmtId="3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DD15C-0C48-7042-96FA-BE1A004F66E9}">
  <dimension ref="A1:S334"/>
  <sheetViews>
    <sheetView tabSelected="1" topLeftCell="A306" zoomScale="140" zoomScaleNormal="140" workbookViewId="0">
      <selection activeCell="B321" sqref="B321"/>
    </sheetView>
  </sheetViews>
  <sheetFormatPr baseColWidth="10" defaultRowHeight="16" x14ac:dyDescent="0.2"/>
  <sheetData>
    <row r="1" spans="1:1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1" t="s">
        <v>6</v>
      </c>
      <c r="I1" s="1" t="s">
        <v>7</v>
      </c>
      <c r="J1" s="1" t="s">
        <v>8</v>
      </c>
      <c r="K1" s="1"/>
      <c r="L1" s="1" t="s">
        <v>9</v>
      </c>
    </row>
    <row r="2" spans="1:19" x14ac:dyDescent="0.2">
      <c r="A2">
        <v>1</v>
      </c>
      <c r="B2" s="2">
        <v>45017</v>
      </c>
      <c r="C2" t="s">
        <v>10</v>
      </c>
      <c r="D2" t="s">
        <v>11</v>
      </c>
      <c r="E2">
        <v>0.44990465044975297</v>
      </c>
      <c r="F2">
        <v>0.27994135022163402</v>
      </c>
      <c r="G2">
        <v>0.270153969526291</v>
      </c>
      <c r="H2" s="3">
        <v>1</v>
      </c>
      <c r="I2">
        <v>0</v>
      </c>
      <c r="J2">
        <f t="shared" ref="J2:J45" si="0">S2*(1/2)</f>
        <v>0.18779403847502679</v>
      </c>
      <c r="L2">
        <f>AVERAGE(J2:J984)</f>
        <v>0.21376717361943678</v>
      </c>
      <c r="N2">
        <f t="shared" ref="N2:N45" si="1">IF(H2&gt;I2,1,0)</f>
        <v>1</v>
      </c>
      <c r="O2">
        <f t="shared" ref="O2:O22" si="2">IF(H2=I2,1,0)</f>
        <v>0</v>
      </c>
      <c r="P2">
        <f t="shared" ref="P2:P45" si="3">IF(H2&lt;I2,1,0)</f>
        <v>0</v>
      </c>
      <c r="Q2">
        <f t="shared" ref="Q2:Q45" si="4">(E2-N2)^2</f>
        <v>0.30260489359680842</v>
      </c>
      <c r="R2">
        <f t="shared" ref="R2:R45" si="5">((E2+F2)-(N2+O2))^2+Q2</f>
        <v>0.3755880769500527</v>
      </c>
      <c r="S2">
        <f t="shared" ref="S2:S45" si="6">((E2+F2+G2)-(N2+O2+P2))^2+R2</f>
        <v>0.37558807695005358</v>
      </c>
    </row>
    <row r="3" spans="1:19" x14ac:dyDescent="0.2">
      <c r="A3">
        <v>1</v>
      </c>
      <c r="B3" s="2">
        <v>45017</v>
      </c>
      <c r="C3" t="s">
        <v>12</v>
      </c>
      <c r="D3" t="s">
        <v>13</v>
      </c>
      <c r="E3">
        <v>0.33447149395942699</v>
      </c>
      <c r="F3">
        <v>0.311529099941254</v>
      </c>
      <c r="G3">
        <v>0.35399940609931901</v>
      </c>
      <c r="H3" s="3">
        <v>0</v>
      </c>
      <c r="I3">
        <v>1</v>
      </c>
      <c r="J3">
        <f t="shared" si="0"/>
        <v>0.26459397379574179</v>
      </c>
      <c r="N3">
        <f t="shared" si="1"/>
        <v>0</v>
      </c>
      <c r="O3">
        <f t="shared" si="2"/>
        <v>0</v>
      </c>
      <c r="P3">
        <f t="shared" si="3"/>
        <v>1</v>
      </c>
      <c r="Q3">
        <f t="shared" si="4"/>
        <v>0.111871180271451</v>
      </c>
      <c r="R3">
        <f t="shared" si="5"/>
        <v>0.52918794759148358</v>
      </c>
      <c r="S3">
        <f t="shared" si="6"/>
        <v>0.52918794759148358</v>
      </c>
    </row>
    <row r="4" spans="1:19" x14ac:dyDescent="0.2">
      <c r="A4">
        <v>1</v>
      </c>
      <c r="B4" s="2">
        <v>45017</v>
      </c>
      <c r="C4" t="s">
        <v>14</v>
      </c>
      <c r="D4" t="s">
        <v>15</v>
      </c>
      <c r="E4">
        <v>0.43679702281951899</v>
      </c>
      <c r="F4">
        <v>0.34050169587135298</v>
      </c>
      <c r="G4">
        <v>0.22270131111145</v>
      </c>
      <c r="H4" s="3">
        <v>2</v>
      </c>
      <c r="I4">
        <v>1</v>
      </c>
      <c r="J4">
        <f t="shared" si="0"/>
        <v>0.18339672710084282</v>
      </c>
      <c r="N4">
        <f t="shared" si="1"/>
        <v>1</v>
      </c>
      <c r="O4">
        <f t="shared" si="2"/>
        <v>0</v>
      </c>
      <c r="P4">
        <f t="shared" si="3"/>
        <v>0</v>
      </c>
      <c r="Q4">
        <f t="shared" si="4"/>
        <v>0.31719759350495735</v>
      </c>
      <c r="R4">
        <f t="shared" si="5"/>
        <v>0.36679345420168474</v>
      </c>
      <c r="S4">
        <f t="shared" si="6"/>
        <v>0.36679345420168563</v>
      </c>
    </row>
    <row r="5" spans="1:19" x14ac:dyDescent="0.2">
      <c r="A5">
        <v>1</v>
      </c>
      <c r="B5" s="2">
        <v>45017</v>
      </c>
      <c r="C5" t="s">
        <v>16</v>
      </c>
      <c r="D5" t="s">
        <v>17</v>
      </c>
      <c r="E5">
        <v>0.32890504598617598</v>
      </c>
      <c r="F5">
        <v>0.39425542950630199</v>
      </c>
      <c r="G5">
        <v>0.27683955430984503</v>
      </c>
      <c r="H5" s="3">
        <v>0</v>
      </c>
      <c r="I5">
        <v>1</v>
      </c>
      <c r="J5">
        <f t="shared" si="0"/>
        <v>0.31556980129483814</v>
      </c>
      <c r="N5">
        <f t="shared" si="1"/>
        <v>0</v>
      </c>
      <c r="O5">
        <f t="shared" si="2"/>
        <v>0</v>
      </c>
      <c r="P5">
        <f t="shared" si="3"/>
        <v>1</v>
      </c>
      <c r="Q5">
        <f t="shared" si="4"/>
        <v>0.10817852927516854</v>
      </c>
      <c r="R5">
        <f t="shared" si="5"/>
        <v>0.63113960258967539</v>
      </c>
      <c r="S5">
        <f t="shared" si="6"/>
        <v>0.63113960258967627</v>
      </c>
    </row>
    <row r="6" spans="1:19" x14ac:dyDescent="0.2">
      <c r="A6">
        <v>1</v>
      </c>
      <c r="B6" s="2">
        <v>45017</v>
      </c>
      <c r="C6" t="s">
        <v>18</v>
      </c>
      <c r="D6" t="s">
        <v>19</v>
      </c>
      <c r="E6">
        <v>0.41552934050559998</v>
      </c>
      <c r="F6">
        <v>0.28428411483764598</v>
      </c>
      <c r="G6">
        <v>0.30018654465675398</v>
      </c>
      <c r="H6" s="3">
        <v>1</v>
      </c>
      <c r="I6">
        <v>0</v>
      </c>
      <c r="J6">
        <f t="shared" si="0"/>
        <v>0.21585895670139013</v>
      </c>
      <c r="N6">
        <f t="shared" si="1"/>
        <v>1</v>
      </c>
      <c r="O6">
        <f t="shared" si="2"/>
        <v>0</v>
      </c>
      <c r="P6">
        <f t="shared" si="3"/>
        <v>0</v>
      </c>
      <c r="Q6">
        <f t="shared" si="4"/>
        <v>0.3416059518098189</v>
      </c>
      <c r="R6">
        <f t="shared" si="5"/>
        <v>0.43171791340278026</v>
      </c>
      <c r="S6">
        <f t="shared" si="6"/>
        <v>0.43171791340278026</v>
      </c>
    </row>
    <row r="7" spans="1:19" x14ac:dyDescent="0.2">
      <c r="A7">
        <v>1</v>
      </c>
      <c r="B7" s="2">
        <v>45018</v>
      </c>
      <c r="C7" t="s">
        <v>20</v>
      </c>
      <c r="D7" t="s">
        <v>21</v>
      </c>
      <c r="E7">
        <v>0.29343655705451999</v>
      </c>
      <c r="F7">
        <v>0.303984194993973</v>
      </c>
      <c r="G7">
        <v>0.40257924795150801</v>
      </c>
      <c r="H7" s="3">
        <v>1</v>
      </c>
      <c r="I7">
        <v>1</v>
      </c>
      <c r="J7">
        <f t="shared" si="0"/>
        <v>0.12408753194860576</v>
      </c>
      <c r="N7">
        <f t="shared" si="1"/>
        <v>0</v>
      </c>
      <c r="O7">
        <f t="shared" si="2"/>
        <v>1</v>
      </c>
      <c r="P7">
        <f t="shared" si="3"/>
        <v>0</v>
      </c>
      <c r="Q7">
        <f t="shared" si="4"/>
        <v>8.6105013016010562E-2</v>
      </c>
      <c r="R7">
        <f t="shared" si="5"/>
        <v>0.24817506389721153</v>
      </c>
      <c r="S7">
        <f t="shared" si="6"/>
        <v>0.24817506389721153</v>
      </c>
    </row>
    <row r="8" spans="1:19" x14ac:dyDescent="0.2">
      <c r="A8">
        <v>1</v>
      </c>
      <c r="B8" s="2">
        <v>45018</v>
      </c>
      <c r="C8" t="s">
        <v>22</v>
      </c>
      <c r="D8" t="s">
        <v>23</v>
      </c>
      <c r="E8">
        <v>0.48428171873092701</v>
      </c>
      <c r="F8">
        <v>0.24304729700088501</v>
      </c>
      <c r="G8">
        <v>0.27267104387283297</v>
      </c>
      <c r="H8" s="3">
        <v>1</v>
      </c>
      <c r="I8">
        <v>1</v>
      </c>
      <c r="J8">
        <f t="shared" si="0"/>
        <v>0.15443912437938334</v>
      </c>
      <c r="N8">
        <f t="shared" si="1"/>
        <v>0</v>
      </c>
      <c r="O8">
        <f t="shared" si="2"/>
        <v>1</v>
      </c>
      <c r="P8">
        <f t="shared" si="3"/>
        <v>0</v>
      </c>
      <c r="Q8">
        <f t="shared" si="4"/>
        <v>0.23452878309698069</v>
      </c>
      <c r="R8">
        <f t="shared" si="5"/>
        <v>0.30887824875876313</v>
      </c>
      <c r="S8">
        <f t="shared" si="6"/>
        <v>0.30887824875876668</v>
      </c>
    </row>
    <row r="9" spans="1:19" x14ac:dyDescent="0.2">
      <c r="A9">
        <v>1</v>
      </c>
      <c r="B9" s="2">
        <v>45018</v>
      </c>
      <c r="C9" t="s">
        <v>24</v>
      </c>
      <c r="D9" t="s">
        <v>25</v>
      </c>
      <c r="E9">
        <v>0.376936435699463</v>
      </c>
      <c r="F9">
        <v>0.309562116861343</v>
      </c>
      <c r="G9">
        <v>0.313501477241516</v>
      </c>
      <c r="H9" s="3">
        <v>1</v>
      </c>
      <c r="I9">
        <v>0</v>
      </c>
      <c r="J9">
        <f t="shared" si="0"/>
        <v>0.24324568135267999</v>
      </c>
      <c r="N9">
        <f t="shared" si="1"/>
        <v>1</v>
      </c>
      <c r="O9">
        <f t="shared" si="2"/>
        <v>0</v>
      </c>
      <c r="P9">
        <f t="shared" si="3"/>
        <v>0</v>
      </c>
      <c r="Q9">
        <f t="shared" si="4"/>
        <v>0.38820820515888943</v>
      </c>
      <c r="R9">
        <f t="shared" si="5"/>
        <v>0.48649136270535909</v>
      </c>
      <c r="S9">
        <f t="shared" si="6"/>
        <v>0.48649136270535998</v>
      </c>
    </row>
    <row r="10" spans="1:19" x14ac:dyDescent="0.2">
      <c r="A10">
        <v>1</v>
      </c>
      <c r="B10" s="2">
        <v>45018</v>
      </c>
      <c r="C10" t="s">
        <v>26</v>
      </c>
      <c r="D10" t="s">
        <v>27</v>
      </c>
      <c r="E10">
        <v>0.53912645578384399</v>
      </c>
      <c r="F10">
        <v>0.261243045330048</v>
      </c>
      <c r="G10">
        <v>0.19963049888610801</v>
      </c>
      <c r="H10" s="3">
        <v>0</v>
      </c>
      <c r="I10">
        <v>1</v>
      </c>
      <c r="J10">
        <f t="shared" si="0"/>
        <v>0.46562433681967474</v>
      </c>
      <c r="N10">
        <f t="shared" si="1"/>
        <v>0</v>
      </c>
      <c r="O10">
        <f t="shared" si="2"/>
        <v>0</v>
      </c>
      <c r="P10">
        <f t="shared" si="3"/>
        <v>1</v>
      </c>
      <c r="Q10">
        <f t="shared" si="4"/>
        <v>0.29065733532604909</v>
      </c>
      <c r="R10">
        <f t="shared" si="5"/>
        <v>0.93124867363934949</v>
      </c>
      <c r="S10">
        <f t="shared" si="6"/>
        <v>0.93124867363934949</v>
      </c>
    </row>
    <row r="11" spans="1:19" x14ac:dyDescent="0.2">
      <c r="A11">
        <v>1</v>
      </c>
      <c r="B11" s="2">
        <v>45018</v>
      </c>
      <c r="C11" t="s">
        <v>28</v>
      </c>
      <c r="D11" t="s">
        <v>29</v>
      </c>
      <c r="E11">
        <v>0.24922020733356501</v>
      </c>
      <c r="F11">
        <v>0.46926498413085899</v>
      </c>
      <c r="G11">
        <v>0.28151479363441501</v>
      </c>
      <c r="H11" s="3">
        <v>1</v>
      </c>
      <c r="I11">
        <v>2</v>
      </c>
      <c r="J11">
        <f t="shared" si="0"/>
        <v>0.28916584104852772</v>
      </c>
      <c r="N11">
        <f t="shared" si="1"/>
        <v>0</v>
      </c>
      <c r="O11">
        <f t="shared" si="2"/>
        <v>0</v>
      </c>
      <c r="P11">
        <f t="shared" si="3"/>
        <v>1</v>
      </c>
      <c r="Q11">
        <f t="shared" si="4"/>
        <v>6.211071174338513E-2</v>
      </c>
      <c r="R11">
        <f t="shared" si="5"/>
        <v>0.57833168209705521</v>
      </c>
      <c r="S11">
        <f t="shared" si="6"/>
        <v>0.57833168209705543</v>
      </c>
    </row>
    <row r="12" spans="1:19" x14ac:dyDescent="0.2">
      <c r="A12">
        <v>1</v>
      </c>
      <c r="B12" s="2">
        <v>45018</v>
      </c>
      <c r="C12" t="s">
        <v>30</v>
      </c>
      <c r="D12" t="s">
        <v>31</v>
      </c>
      <c r="E12">
        <v>0.40176418423652599</v>
      </c>
      <c r="F12">
        <v>0.35241514444351202</v>
      </c>
      <c r="G12">
        <v>0.24582062661647799</v>
      </c>
      <c r="H12" s="3">
        <v>2</v>
      </c>
      <c r="I12">
        <v>0</v>
      </c>
      <c r="J12">
        <f t="shared" si="0"/>
        <v>0.20915694685519398</v>
      </c>
      <c r="N12">
        <f t="shared" si="1"/>
        <v>1</v>
      </c>
      <c r="O12">
        <f t="shared" si="2"/>
        <v>0</v>
      </c>
      <c r="P12">
        <f t="shared" si="3"/>
        <v>0</v>
      </c>
      <c r="Q12">
        <f t="shared" si="4"/>
        <v>0.35788609126218918</v>
      </c>
      <c r="R12">
        <f t="shared" si="5"/>
        <v>0.41831389371038596</v>
      </c>
      <c r="S12">
        <f t="shared" si="6"/>
        <v>0.41831389371038796</v>
      </c>
    </row>
    <row r="13" spans="1:19" x14ac:dyDescent="0.2">
      <c r="B13" s="2">
        <v>45024</v>
      </c>
      <c r="C13" t="s">
        <v>10</v>
      </c>
      <c r="D13" t="s">
        <v>12</v>
      </c>
      <c r="E13">
        <v>0.250521540641785</v>
      </c>
      <c r="F13">
        <v>0.28744527697563199</v>
      </c>
      <c r="G13">
        <v>0.46203318238258401</v>
      </c>
      <c r="H13" s="3">
        <v>0</v>
      </c>
      <c r="I13">
        <v>3</v>
      </c>
      <c r="J13">
        <f t="shared" si="0"/>
        <v>0.1760846695914724</v>
      </c>
      <c r="N13">
        <f t="shared" si="1"/>
        <v>0</v>
      </c>
      <c r="O13">
        <f t="shared" si="2"/>
        <v>0</v>
      </c>
      <c r="P13">
        <f t="shared" si="3"/>
        <v>1</v>
      </c>
      <c r="Q13">
        <f t="shared" si="4"/>
        <v>6.2761042325533534E-2</v>
      </c>
      <c r="R13">
        <f t="shared" si="5"/>
        <v>0.3521693391829448</v>
      </c>
      <c r="S13">
        <f t="shared" si="6"/>
        <v>0.3521693391829448</v>
      </c>
    </row>
    <row r="14" spans="1:19" x14ac:dyDescent="0.2">
      <c r="B14" s="2">
        <v>45024</v>
      </c>
      <c r="C14" t="s">
        <v>25</v>
      </c>
      <c r="D14" t="s">
        <v>22</v>
      </c>
      <c r="E14">
        <v>0.278174698352814</v>
      </c>
      <c r="F14">
        <v>0.29545432329177901</v>
      </c>
      <c r="G14">
        <v>0.42637094855308499</v>
      </c>
      <c r="H14" s="3">
        <v>2</v>
      </c>
      <c r="I14">
        <v>2</v>
      </c>
      <c r="J14">
        <f t="shared" si="0"/>
        <v>0.12958668699371348</v>
      </c>
      <c r="N14">
        <f t="shared" si="1"/>
        <v>0</v>
      </c>
      <c r="O14">
        <f t="shared" si="2"/>
        <v>1</v>
      </c>
      <c r="P14">
        <f t="shared" si="3"/>
        <v>0</v>
      </c>
      <c r="Q14">
        <f t="shared" si="4"/>
        <v>7.7381162803679057E-2</v>
      </c>
      <c r="R14">
        <f t="shared" si="5"/>
        <v>0.25917337398742607</v>
      </c>
      <c r="S14">
        <f t="shared" si="6"/>
        <v>0.25917337398742696</v>
      </c>
    </row>
    <row r="15" spans="1:19" x14ac:dyDescent="0.2">
      <c r="B15" s="2">
        <v>45024</v>
      </c>
      <c r="C15" t="s">
        <v>29</v>
      </c>
      <c r="D15" t="s">
        <v>13</v>
      </c>
      <c r="E15">
        <v>0.28513756394386303</v>
      </c>
      <c r="F15">
        <v>0.381048083305359</v>
      </c>
      <c r="G15">
        <v>0.33381438255310097</v>
      </c>
      <c r="H15" s="3">
        <v>1</v>
      </c>
      <c r="I15">
        <v>0</v>
      </c>
      <c r="J15">
        <f t="shared" si="0"/>
        <v>0.31123016229326816</v>
      </c>
      <c r="N15">
        <f t="shared" si="1"/>
        <v>1</v>
      </c>
      <c r="O15">
        <f t="shared" si="2"/>
        <v>0</v>
      </c>
      <c r="P15">
        <f t="shared" si="3"/>
        <v>0</v>
      </c>
      <c r="Q15">
        <f t="shared" si="4"/>
        <v>0.51102830248411457</v>
      </c>
      <c r="R15">
        <f t="shared" si="5"/>
        <v>0.62246032458653544</v>
      </c>
      <c r="S15">
        <f t="shared" si="6"/>
        <v>0.62246032458653633</v>
      </c>
    </row>
    <row r="16" spans="1:19" x14ac:dyDescent="0.2">
      <c r="B16" s="2">
        <v>45024</v>
      </c>
      <c r="C16" t="s">
        <v>32</v>
      </c>
      <c r="D16" t="s">
        <v>21</v>
      </c>
      <c r="E16">
        <v>0.243926912546158</v>
      </c>
      <c r="F16">
        <v>0.39184543490409901</v>
      </c>
      <c r="G16">
        <v>0.36422768235206598</v>
      </c>
      <c r="H16" s="3">
        <v>2</v>
      </c>
      <c r="I16">
        <v>2</v>
      </c>
      <c r="J16">
        <f t="shared" si="0"/>
        <v>9.6081060773099108E-2</v>
      </c>
      <c r="N16">
        <f t="shared" si="1"/>
        <v>0</v>
      </c>
      <c r="O16">
        <f t="shared" si="2"/>
        <v>1</v>
      </c>
      <c r="P16">
        <f t="shared" si="3"/>
        <v>0</v>
      </c>
      <c r="Q16">
        <f t="shared" si="4"/>
        <v>5.9500338664301017E-2</v>
      </c>
      <c r="R16">
        <f t="shared" si="5"/>
        <v>0.19216212154619733</v>
      </c>
      <c r="S16">
        <f t="shared" si="6"/>
        <v>0.19216212154619822</v>
      </c>
    </row>
    <row r="17" spans="2:19" x14ac:dyDescent="0.2">
      <c r="B17" s="2">
        <v>45024</v>
      </c>
      <c r="C17" t="s">
        <v>17</v>
      </c>
      <c r="D17" t="s">
        <v>28</v>
      </c>
      <c r="E17">
        <v>0.35249680280685403</v>
      </c>
      <c r="F17">
        <v>0.30387127399444602</v>
      </c>
      <c r="G17">
        <v>0.34363195300102201</v>
      </c>
      <c r="H17" s="3">
        <v>1</v>
      </c>
      <c r="I17">
        <v>1</v>
      </c>
      <c r="J17">
        <f t="shared" si="0"/>
        <v>0.12116844731514612</v>
      </c>
      <c r="N17">
        <f t="shared" si="1"/>
        <v>0</v>
      </c>
      <c r="O17">
        <f t="shared" si="2"/>
        <v>1</v>
      </c>
      <c r="P17">
        <f t="shared" si="3"/>
        <v>0</v>
      </c>
      <c r="Q17">
        <f t="shared" si="4"/>
        <v>0.12425399598905414</v>
      </c>
      <c r="R17">
        <f t="shared" si="5"/>
        <v>0.24233689463029134</v>
      </c>
      <c r="S17">
        <f t="shared" si="6"/>
        <v>0.24233689463029223</v>
      </c>
    </row>
    <row r="18" spans="2:19" x14ac:dyDescent="0.2">
      <c r="B18" s="2">
        <v>45024</v>
      </c>
      <c r="C18" t="s">
        <v>11</v>
      </c>
      <c r="D18" t="s">
        <v>18</v>
      </c>
      <c r="E18">
        <v>0.418581813573837</v>
      </c>
      <c r="F18">
        <v>0.29111289978027299</v>
      </c>
      <c r="G18">
        <v>0.290305286645889</v>
      </c>
      <c r="H18" s="3">
        <v>2</v>
      </c>
      <c r="I18">
        <v>1</v>
      </c>
      <c r="J18">
        <f t="shared" si="0"/>
        <v>0.21116213348082036</v>
      </c>
      <c r="N18">
        <f t="shared" si="1"/>
        <v>1</v>
      </c>
      <c r="O18">
        <f t="shared" si="2"/>
        <v>0</v>
      </c>
      <c r="P18">
        <f t="shared" si="3"/>
        <v>0</v>
      </c>
      <c r="Q18">
        <f t="shared" si="4"/>
        <v>0.33804710750708838</v>
      </c>
      <c r="R18">
        <f t="shared" si="5"/>
        <v>0.42232426696164072</v>
      </c>
      <c r="S18">
        <f t="shared" si="6"/>
        <v>0.42232426696164072</v>
      </c>
    </row>
    <row r="19" spans="2:19" x14ac:dyDescent="0.2">
      <c r="B19" s="2">
        <v>45024</v>
      </c>
      <c r="C19" t="s">
        <v>23</v>
      </c>
      <c r="D19" t="s">
        <v>14</v>
      </c>
      <c r="E19">
        <v>0.21173040568828599</v>
      </c>
      <c r="F19">
        <v>0.261026620864868</v>
      </c>
      <c r="G19">
        <v>0.52724295854568504</v>
      </c>
      <c r="H19" s="3">
        <v>1</v>
      </c>
      <c r="I19">
        <v>3</v>
      </c>
      <c r="J19">
        <f t="shared" si="0"/>
        <v>0.13416448542415296</v>
      </c>
      <c r="N19">
        <f t="shared" si="1"/>
        <v>0</v>
      </c>
      <c r="O19">
        <f t="shared" si="2"/>
        <v>0</v>
      </c>
      <c r="P19">
        <f t="shared" si="3"/>
        <v>1</v>
      </c>
      <c r="Q19">
        <f t="shared" si="4"/>
        <v>4.4829764692926169E-2</v>
      </c>
      <c r="R19">
        <f t="shared" si="5"/>
        <v>0.2683289708483057</v>
      </c>
      <c r="S19">
        <f t="shared" si="6"/>
        <v>0.26832897084830593</v>
      </c>
    </row>
    <row r="20" spans="2:19" x14ac:dyDescent="0.2">
      <c r="B20" s="2">
        <v>45024</v>
      </c>
      <c r="C20" t="s">
        <v>24</v>
      </c>
      <c r="D20" t="s">
        <v>16</v>
      </c>
      <c r="E20">
        <v>0.304768025875092</v>
      </c>
      <c r="F20">
        <v>0.30582430958747903</v>
      </c>
      <c r="G20">
        <v>0.38940760493278498</v>
      </c>
      <c r="H20" s="3">
        <v>0</v>
      </c>
      <c r="I20">
        <v>1</v>
      </c>
      <c r="J20">
        <f t="shared" si="0"/>
        <v>0.23285327486072063</v>
      </c>
      <c r="N20">
        <f t="shared" si="1"/>
        <v>0</v>
      </c>
      <c r="O20">
        <f t="shared" si="2"/>
        <v>0</v>
      </c>
      <c r="P20">
        <f t="shared" si="3"/>
        <v>1</v>
      </c>
      <c r="Q20">
        <f t="shared" si="4"/>
        <v>9.2883549595800752E-2</v>
      </c>
      <c r="R20">
        <f t="shared" si="5"/>
        <v>0.46570654972143771</v>
      </c>
      <c r="S20">
        <f t="shared" si="6"/>
        <v>0.46570654972144127</v>
      </c>
    </row>
    <row r="21" spans="2:19" x14ac:dyDescent="0.2">
      <c r="B21" s="2">
        <v>45024</v>
      </c>
      <c r="C21" t="s">
        <v>19</v>
      </c>
      <c r="D21" t="s">
        <v>26</v>
      </c>
      <c r="E21">
        <v>0.52749598026275601</v>
      </c>
      <c r="F21">
        <v>0.225089311599731</v>
      </c>
      <c r="G21">
        <v>0.24741467833519001</v>
      </c>
      <c r="H21" s="3">
        <v>2</v>
      </c>
      <c r="I21">
        <v>1</v>
      </c>
      <c r="J21">
        <f t="shared" si="0"/>
        <v>0.14223704323531272</v>
      </c>
      <c r="N21">
        <f t="shared" si="1"/>
        <v>1</v>
      </c>
      <c r="O21">
        <f t="shared" si="2"/>
        <v>0</v>
      </c>
      <c r="P21">
        <f t="shared" si="3"/>
        <v>0</v>
      </c>
      <c r="Q21">
        <f t="shared" si="4"/>
        <v>0.22326004866785384</v>
      </c>
      <c r="R21">
        <f t="shared" si="5"/>
        <v>0.28447408647062455</v>
      </c>
      <c r="S21">
        <f t="shared" si="6"/>
        <v>0.28447408647062544</v>
      </c>
    </row>
    <row r="22" spans="2:19" x14ac:dyDescent="0.2">
      <c r="B22" s="2">
        <v>45024</v>
      </c>
      <c r="C22" t="s">
        <v>27</v>
      </c>
      <c r="D22" t="s">
        <v>15</v>
      </c>
      <c r="E22">
        <v>0.33964413404464699</v>
      </c>
      <c r="F22">
        <v>0.24690786004066501</v>
      </c>
      <c r="G22">
        <v>0.413448005914688</v>
      </c>
      <c r="H22" s="3">
        <v>1</v>
      </c>
      <c r="I22">
        <v>5</v>
      </c>
      <c r="J22">
        <f t="shared" si="0"/>
        <v>0.22970068977819699</v>
      </c>
      <c r="N22">
        <f t="shared" si="1"/>
        <v>0</v>
      </c>
      <c r="O22">
        <f t="shared" si="2"/>
        <v>0</v>
      </c>
      <c r="P22">
        <f t="shared" si="3"/>
        <v>1</v>
      </c>
      <c r="Q22">
        <f t="shared" si="4"/>
        <v>0.11535813779093813</v>
      </c>
      <c r="R22">
        <f t="shared" si="5"/>
        <v>0.45940137955639399</v>
      </c>
      <c r="S22">
        <f t="shared" si="6"/>
        <v>0.45940137955639399</v>
      </c>
    </row>
    <row r="23" spans="2:19" x14ac:dyDescent="0.2">
      <c r="B23" s="2">
        <v>45025</v>
      </c>
      <c r="C23" t="s">
        <v>20</v>
      </c>
      <c r="D23" t="s">
        <v>30</v>
      </c>
      <c r="E23">
        <v>0.41911706328392001</v>
      </c>
      <c r="F23">
        <v>0.183333694934845</v>
      </c>
      <c r="G23">
        <v>0.39754924178123502</v>
      </c>
      <c r="H23" s="3">
        <v>3</v>
      </c>
      <c r="I23">
        <v>1</v>
      </c>
      <c r="J23">
        <f t="shared" si="0"/>
        <v>0.24773519290436607</v>
      </c>
      <c r="N23">
        <f t="shared" si="1"/>
        <v>1</v>
      </c>
      <c r="O23">
        <f>IF(H23=I23,1,0)</f>
        <v>0</v>
      </c>
      <c r="P23">
        <f t="shared" si="3"/>
        <v>0</v>
      </c>
      <c r="Q23">
        <f t="shared" si="4"/>
        <v>0.33742498616789735</v>
      </c>
      <c r="R23">
        <f t="shared" si="5"/>
        <v>0.49547038580873215</v>
      </c>
      <c r="S23">
        <f t="shared" si="6"/>
        <v>0.49547038580873215</v>
      </c>
    </row>
    <row r="24" spans="2:19" x14ac:dyDescent="0.2">
      <c r="B24" s="2">
        <v>45028</v>
      </c>
      <c r="C24" t="s">
        <v>18</v>
      </c>
      <c r="D24" t="s">
        <v>16</v>
      </c>
      <c r="E24">
        <v>0.380806535482407</v>
      </c>
      <c r="F24">
        <v>0.292196154594421</v>
      </c>
      <c r="G24">
        <v>0.326997339725494</v>
      </c>
      <c r="H24">
        <v>2</v>
      </c>
      <c r="I24">
        <v>1</v>
      </c>
      <c r="J24">
        <f t="shared" si="0"/>
        <v>0.24516389359914575</v>
      </c>
      <c r="N24">
        <f t="shared" si="1"/>
        <v>1</v>
      </c>
      <c r="O24">
        <f t="shared" ref="O24:O45" si="7">IF(H24=I24,1,0)</f>
        <v>0</v>
      </c>
      <c r="P24">
        <f t="shared" si="3"/>
        <v>0</v>
      </c>
      <c r="Q24">
        <f t="shared" si="4"/>
        <v>0.38340054650129962</v>
      </c>
      <c r="R24">
        <f t="shared" si="5"/>
        <v>0.49032778719829062</v>
      </c>
      <c r="S24">
        <f t="shared" si="6"/>
        <v>0.49032778719829151</v>
      </c>
    </row>
    <row r="25" spans="2:19" x14ac:dyDescent="0.2">
      <c r="B25" s="2">
        <v>45028</v>
      </c>
      <c r="C25" t="s">
        <v>25</v>
      </c>
      <c r="D25" t="s">
        <v>32</v>
      </c>
      <c r="E25">
        <v>0.29909491539001498</v>
      </c>
      <c r="F25">
        <v>0.31855195760726901</v>
      </c>
      <c r="G25">
        <v>0.38235309720039401</v>
      </c>
      <c r="H25">
        <v>3</v>
      </c>
      <c r="I25">
        <v>1</v>
      </c>
      <c r="J25">
        <f t="shared" si="0"/>
        <v>0.31873092568044314</v>
      </c>
      <c r="N25">
        <f t="shared" si="1"/>
        <v>1</v>
      </c>
      <c r="O25">
        <f t="shared" si="7"/>
        <v>0</v>
      </c>
      <c r="P25">
        <f t="shared" si="3"/>
        <v>0</v>
      </c>
      <c r="Q25">
        <f t="shared" si="4"/>
        <v>0.49126793763213028</v>
      </c>
      <c r="R25">
        <f t="shared" si="5"/>
        <v>0.6374618513608854</v>
      </c>
      <c r="S25">
        <f t="shared" si="6"/>
        <v>0.63746185136088629</v>
      </c>
    </row>
    <row r="26" spans="2:19" x14ac:dyDescent="0.2">
      <c r="B26" s="2">
        <v>45028</v>
      </c>
      <c r="C26" t="s">
        <v>21</v>
      </c>
      <c r="D26" t="s">
        <v>27</v>
      </c>
      <c r="E26">
        <v>0.37653324007987998</v>
      </c>
      <c r="F26">
        <v>0.353623807430267</v>
      </c>
      <c r="G26">
        <v>0.26984301209449801</v>
      </c>
      <c r="H26">
        <v>0</v>
      </c>
      <c r="I26">
        <v>2</v>
      </c>
      <c r="J26">
        <f t="shared" si="0"/>
        <v>0.33745329745689556</v>
      </c>
      <c r="N26">
        <f t="shared" si="1"/>
        <v>0</v>
      </c>
      <c r="O26">
        <f t="shared" si="7"/>
        <v>0</v>
      </c>
      <c r="P26">
        <f t="shared" si="3"/>
        <v>1</v>
      </c>
      <c r="Q26">
        <f t="shared" si="4"/>
        <v>0.14177728088505254</v>
      </c>
      <c r="R26">
        <f t="shared" si="5"/>
        <v>0.67490659491378757</v>
      </c>
      <c r="S26">
        <f t="shared" si="6"/>
        <v>0.67490659491379112</v>
      </c>
    </row>
    <row r="27" spans="2:19" x14ac:dyDescent="0.2">
      <c r="B27" s="2">
        <v>45028</v>
      </c>
      <c r="C27" t="s">
        <v>13</v>
      </c>
      <c r="D27" t="s">
        <v>10</v>
      </c>
      <c r="E27">
        <v>0.35029709339141801</v>
      </c>
      <c r="F27">
        <v>0.29495179653167702</v>
      </c>
      <c r="G27">
        <v>0.35475111007690402</v>
      </c>
      <c r="H27">
        <v>2</v>
      </c>
      <c r="I27">
        <v>1</v>
      </c>
      <c r="J27">
        <f t="shared" si="0"/>
        <v>0.27398110847821805</v>
      </c>
      <c r="N27">
        <f t="shared" si="1"/>
        <v>1</v>
      </c>
      <c r="O27">
        <f t="shared" si="7"/>
        <v>0</v>
      </c>
      <c r="P27">
        <f t="shared" si="3"/>
        <v>0</v>
      </c>
      <c r="Q27">
        <f t="shared" si="4"/>
        <v>0.42211386685563979</v>
      </c>
      <c r="R27">
        <f t="shared" si="5"/>
        <v>0.5479622169564361</v>
      </c>
      <c r="S27">
        <f t="shared" si="6"/>
        <v>0.5479622169564361</v>
      </c>
    </row>
    <row r="28" spans="2:19" x14ac:dyDescent="0.2">
      <c r="B28" s="2">
        <v>45028</v>
      </c>
      <c r="C28" t="s">
        <v>22</v>
      </c>
      <c r="D28" t="s">
        <v>20</v>
      </c>
      <c r="E28">
        <v>0.49019357562065102</v>
      </c>
      <c r="F28">
        <v>0.26513063907623302</v>
      </c>
      <c r="G28">
        <v>0.24467583000659901</v>
      </c>
      <c r="H28">
        <v>0</v>
      </c>
      <c r="I28">
        <v>0</v>
      </c>
      <c r="J28">
        <f t="shared" si="0"/>
        <v>0.1500779907467287</v>
      </c>
      <c r="N28">
        <f t="shared" si="1"/>
        <v>0</v>
      </c>
      <c r="O28">
        <f t="shared" si="7"/>
        <v>1</v>
      </c>
      <c r="P28">
        <f t="shared" si="3"/>
        <v>0</v>
      </c>
      <c r="Q28">
        <f t="shared" si="4"/>
        <v>0.24028974157975891</v>
      </c>
      <c r="R28">
        <f t="shared" si="5"/>
        <v>0.3001559814934554</v>
      </c>
      <c r="S28">
        <f t="shared" si="6"/>
        <v>0.3001559814934574</v>
      </c>
    </row>
    <row r="29" spans="2:19" x14ac:dyDescent="0.2">
      <c r="B29" s="2">
        <v>45028</v>
      </c>
      <c r="C29" t="s">
        <v>14</v>
      </c>
      <c r="D29" t="s">
        <v>17</v>
      </c>
      <c r="E29">
        <v>0.59295749664306596</v>
      </c>
      <c r="F29">
        <v>0.24880595505237599</v>
      </c>
      <c r="G29">
        <v>0.15823657810687999</v>
      </c>
      <c r="H29">
        <v>3</v>
      </c>
      <c r="I29">
        <v>1</v>
      </c>
      <c r="J29">
        <f t="shared" si="0"/>
        <v>9.5361202379210641E-2</v>
      </c>
      <c r="N29">
        <f t="shared" si="1"/>
        <v>1</v>
      </c>
      <c r="O29">
        <f t="shared" si="7"/>
        <v>0</v>
      </c>
      <c r="P29">
        <f t="shared" si="3"/>
        <v>0</v>
      </c>
      <c r="Q29">
        <f t="shared" si="4"/>
        <v>0.16568359953907966</v>
      </c>
      <c r="R29">
        <f t="shared" si="5"/>
        <v>0.19072240475842039</v>
      </c>
      <c r="S29">
        <f t="shared" si="6"/>
        <v>0.19072240475842128</v>
      </c>
    </row>
    <row r="30" spans="2:19" x14ac:dyDescent="0.2">
      <c r="B30" s="2">
        <v>45028</v>
      </c>
      <c r="C30" t="s">
        <v>11</v>
      </c>
      <c r="D30" t="s">
        <v>12</v>
      </c>
      <c r="E30">
        <v>0.42067331075668302</v>
      </c>
      <c r="F30">
        <v>0.23405230045318601</v>
      </c>
      <c r="G30">
        <v>0.345274418592453</v>
      </c>
      <c r="H30">
        <v>1</v>
      </c>
      <c r="I30">
        <v>1</v>
      </c>
      <c r="J30">
        <f t="shared" si="0"/>
        <v>0.14809021896869409</v>
      </c>
      <c r="N30">
        <f t="shared" si="1"/>
        <v>0</v>
      </c>
      <c r="O30">
        <f t="shared" si="7"/>
        <v>1</v>
      </c>
      <c r="P30">
        <f t="shared" si="3"/>
        <v>0</v>
      </c>
      <c r="Q30">
        <f t="shared" si="4"/>
        <v>0.1769660343829888</v>
      </c>
      <c r="R30">
        <f t="shared" si="5"/>
        <v>0.2961804379373873</v>
      </c>
      <c r="S30">
        <f t="shared" si="6"/>
        <v>0.29618043793738819</v>
      </c>
    </row>
    <row r="31" spans="2:19" x14ac:dyDescent="0.2">
      <c r="B31" s="2">
        <v>45028</v>
      </c>
      <c r="C31" t="s">
        <v>19</v>
      </c>
      <c r="D31" t="s">
        <v>29</v>
      </c>
      <c r="E31">
        <v>0.33006811141967801</v>
      </c>
      <c r="F31">
        <v>0.27231165766715998</v>
      </c>
      <c r="G31">
        <v>0.39762026071548501</v>
      </c>
      <c r="H31">
        <v>0</v>
      </c>
      <c r="I31">
        <v>1</v>
      </c>
      <c r="J31">
        <f t="shared" si="0"/>
        <v>0.23590317219063306</v>
      </c>
      <c r="N31">
        <f t="shared" si="1"/>
        <v>0</v>
      </c>
      <c r="O31">
        <f t="shared" si="7"/>
        <v>0</v>
      </c>
      <c r="P31">
        <f t="shared" si="3"/>
        <v>1</v>
      </c>
      <c r="Q31">
        <f t="shared" si="4"/>
        <v>0.10894495817615298</v>
      </c>
      <c r="R31">
        <f t="shared" si="5"/>
        <v>0.47180634438126523</v>
      </c>
      <c r="S31">
        <f t="shared" si="6"/>
        <v>0.47180634438126612</v>
      </c>
    </row>
    <row r="32" spans="2:19" x14ac:dyDescent="0.2">
      <c r="B32" s="2">
        <v>45028</v>
      </c>
      <c r="C32" t="s">
        <v>28</v>
      </c>
      <c r="D32" t="s">
        <v>26</v>
      </c>
      <c r="E32">
        <v>0.28651908040046697</v>
      </c>
      <c r="F32">
        <v>0.32775560021400502</v>
      </c>
      <c r="G32">
        <v>0.38572534918785101</v>
      </c>
      <c r="H32">
        <v>2</v>
      </c>
      <c r="I32">
        <v>1</v>
      </c>
      <c r="J32">
        <f t="shared" si="0"/>
        <v>0.32891952232383193</v>
      </c>
      <c r="N32">
        <f t="shared" si="1"/>
        <v>1</v>
      </c>
      <c r="O32">
        <f t="shared" si="7"/>
        <v>0</v>
      </c>
      <c r="P32">
        <f t="shared" si="3"/>
        <v>0</v>
      </c>
      <c r="Q32">
        <f t="shared" si="4"/>
        <v>0.50905502263259539</v>
      </c>
      <c r="R32">
        <f t="shared" si="5"/>
        <v>0.65783904464766296</v>
      </c>
      <c r="S32">
        <f t="shared" si="6"/>
        <v>0.65783904464766385</v>
      </c>
    </row>
    <row r="33" spans="2:19" x14ac:dyDescent="0.2">
      <c r="B33" s="2">
        <v>45028</v>
      </c>
      <c r="C33" t="s">
        <v>30</v>
      </c>
      <c r="D33" t="s">
        <v>23</v>
      </c>
      <c r="E33">
        <v>0.225832730531693</v>
      </c>
      <c r="F33">
        <v>0.28658547997474698</v>
      </c>
      <c r="G33">
        <v>0.48758181929588301</v>
      </c>
      <c r="H33">
        <v>3</v>
      </c>
      <c r="I33">
        <v>0</v>
      </c>
      <c r="J33">
        <f t="shared" si="0"/>
        <v>0.41853548128087875</v>
      </c>
      <c r="N33">
        <f t="shared" si="1"/>
        <v>1</v>
      </c>
      <c r="O33">
        <f t="shared" si="7"/>
        <v>0</v>
      </c>
      <c r="P33">
        <f t="shared" si="3"/>
        <v>0</v>
      </c>
      <c r="Q33">
        <f t="shared" si="4"/>
        <v>0.59933496111601436</v>
      </c>
      <c r="R33">
        <f t="shared" si="5"/>
        <v>0.83707096256175662</v>
      </c>
      <c r="S33">
        <f t="shared" si="6"/>
        <v>0.8370709625617575</v>
      </c>
    </row>
    <row r="34" spans="2:19" x14ac:dyDescent="0.2">
      <c r="B34" s="2">
        <v>45028</v>
      </c>
      <c r="C34" t="s">
        <v>15</v>
      </c>
      <c r="D34" t="s">
        <v>24</v>
      </c>
      <c r="E34">
        <v>0.26929584145545998</v>
      </c>
      <c r="F34">
        <v>0.42177215218544001</v>
      </c>
      <c r="G34">
        <v>0.30893203616142301</v>
      </c>
      <c r="H34">
        <v>1</v>
      </c>
      <c r="I34">
        <v>1</v>
      </c>
      <c r="J34">
        <f t="shared" si="0"/>
        <v>8.3979617389132066E-2</v>
      </c>
      <c r="N34">
        <f t="shared" si="1"/>
        <v>0</v>
      </c>
      <c r="O34">
        <f t="shared" si="7"/>
        <v>1</v>
      </c>
      <c r="P34">
        <f t="shared" si="3"/>
        <v>0</v>
      </c>
      <c r="Q34">
        <f t="shared" si="4"/>
        <v>7.2520250225204239E-2</v>
      </c>
      <c r="R34">
        <f t="shared" si="5"/>
        <v>0.16795923477826324</v>
      </c>
      <c r="S34">
        <f t="shared" si="6"/>
        <v>0.16795923477826413</v>
      </c>
    </row>
    <row r="35" spans="2:19" x14ac:dyDescent="0.2">
      <c r="B35" s="2">
        <v>45032</v>
      </c>
      <c r="C35" t="s">
        <v>10</v>
      </c>
      <c r="D35" t="s">
        <v>28</v>
      </c>
      <c r="E35">
        <v>0.31120914220809898</v>
      </c>
      <c r="F35">
        <v>0.31536775827407798</v>
      </c>
      <c r="G35">
        <v>0.37342309951782199</v>
      </c>
      <c r="H35" s="3">
        <v>1</v>
      </c>
      <c r="I35">
        <v>0</v>
      </c>
      <c r="J35">
        <f t="shared" si="0"/>
        <v>0.30693882851560045</v>
      </c>
      <c r="N35">
        <f t="shared" si="1"/>
        <v>1</v>
      </c>
      <c r="O35">
        <f t="shared" si="7"/>
        <v>0</v>
      </c>
      <c r="P35">
        <f t="shared" si="3"/>
        <v>0</v>
      </c>
      <c r="Q35">
        <f t="shared" si="4"/>
        <v>0.47443284577770289</v>
      </c>
      <c r="R35">
        <f t="shared" si="5"/>
        <v>0.6138776570312009</v>
      </c>
      <c r="S35">
        <f t="shared" si="6"/>
        <v>0.6138776570312009</v>
      </c>
    </row>
    <row r="36" spans="2:19" x14ac:dyDescent="0.2">
      <c r="B36" s="2">
        <v>45032</v>
      </c>
      <c r="C36" t="s">
        <v>32</v>
      </c>
      <c r="D36" t="s">
        <v>18</v>
      </c>
      <c r="E36">
        <v>0.36124268174171398</v>
      </c>
      <c r="F36">
        <v>0.36367586255073497</v>
      </c>
      <c r="G36">
        <v>0.27508145570754999</v>
      </c>
      <c r="H36" s="3">
        <v>1</v>
      </c>
      <c r="I36">
        <v>0</v>
      </c>
      <c r="J36">
        <f t="shared" si="0"/>
        <v>0.24184035945135129</v>
      </c>
      <c r="N36">
        <f t="shared" si="1"/>
        <v>1</v>
      </c>
      <c r="O36">
        <f t="shared" si="7"/>
        <v>0</v>
      </c>
      <c r="P36">
        <f t="shared" si="3"/>
        <v>0</v>
      </c>
      <c r="Q36">
        <f t="shared" si="4"/>
        <v>0.40801091162851721</v>
      </c>
      <c r="R36">
        <f t="shared" si="5"/>
        <v>0.48368071890270259</v>
      </c>
      <c r="S36">
        <f t="shared" si="6"/>
        <v>0.48368071890270259</v>
      </c>
    </row>
    <row r="37" spans="2:19" x14ac:dyDescent="0.2">
      <c r="B37" s="2">
        <v>45032</v>
      </c>
      <c r="C37" t="s">
        <v>17</v>
      </c>
      <c r="D37" t="s">
        <v>11</v>
      </c>
      <c r="E37">
        <v>0.40056300163268999</v>
      </c>
      <c r="F37">
        <v>0.29511177539825401</v>
      </c>
      <c r="G37">
        <v>0.30432516336441001</v>
      </c>
      <c r="H37" s="3">
        <v>0</v>
      </c>
      <c r="I37">
        <v>6</v>
      </c>
      <c r="J37">
        <f t="shared" si="0"/>
        <v>0.32220705683702378</v>
      </c>
      <c r="N37">
        <f t="shared" si="1"/>
        <v>0</v>
      </c>
      <c r="O37">
        <f t="shared" si="7"/>
        <v>0</v>
      </c>
      <c r="P37">
        <f t="shared" si="3"/>
        <v>1</v>
      </c>
      <c r="Q37">
        <f t="shared" si="4"/>
        <v>0.1604507182769904</v>
      </c>
      <c r="R37">
        <f t="shared" si="5"/>
        <v>0.644414113674044</v>
      </c>
      <c r="S37">
        <f t="shared" si="6"/>
        <v>0.64441411367404755</v>
      </c>
    </row>
    <row r="38" spans="2:19" x14ac:dyDescent="0.2">
      <c r="B38" s="2">
        <v>45032</v>
      </c>
      <c r="C38" t="s">
        <v>16</v>
      </c>
      <c r="D38" t="s">
        <v>19</v>
      </c>
      <c r="E38">
        <v>0.267774999141693</v>
      </c>
      <c r="F38">
        <v>0.365649044513702</v>
      </c>
      <c r="G38">
        <v>0.36657592654228199</v>
      </c>
      <c r="H38" s="3">
        <v>2</v>
      </c>
      <c r="I38">
        <v>1</v>
      </c>
      <c r="J38">
        <f t="shared" si="0"/>
        <v>0.33526569182595511</v>
      </c>
      <c r="N38">
        <f t="shared" si="1"/>
        <v>1</v>
      </c>
      <c r="O38">
        <f t="shared" si="7"/>
        <v>0</v>
      </c>
      <c r="P38">
        <f t="shared" si="3"/>
        <v>0</v>
      </c>
      <c r="Q38">
        <f t="shared" si="4"/>
        <v>0.53615345188194763</v>
      </c>
      <c r="R38">
        <f t="shared" si="5"/>
        <v>0.67053138365190934</v>
      </c>
      <c r="S38">
        <f t="shared" si="6"/>
        <v>0.67053138365191023</v>
      </c>
    </row>
    <row r="39" spans="2:19" x14ac:dyDescent="0.2">
      <c r="B39" s="2">
        <v>45032</v>
      </c>
      <c r="C39" t="s">
        <v>21</v>
      </c>
      <c r="D39" t="s">
        <v>13</v>
      </c>
      <c r="E39">
        <v>0.35739570856094399</v>
      </c>
      <c r="F39">
        <v>0.427706748247147</v>
      </c>
      <c r="G39">
        <v>0.21489752829074901</v>
      </c>
      <c r="H39" s="3">
        <v>0</v>
      </c>
      <c r="I39">
        <v>4</v>
      </c>
      <c r="J39">
        <f t="shared" si="0"/>
        <v>0.37205878009193993</v>
      </c>
      <c r="N39">
        <f t="shared" si="1"/>
        <v>0</v>
      </c>
      <c r="O39">
        <f t="shared" si="7"/>
        <v>0</v>
      </c>
      <c r="P39">
        <f t="shared" si="3"/>
        <v>1</v>
      </c>
      <c r="Q39">
        <f t="shared" si="4"/>
        <v>0.12773169249777921</v>
      </c>
      <c r="R39">
        <f t="shared" si="5"/>
        <v>0.74411756018387964</v>
      </c>
      <c r="S39">
        <f t="shared" si="6"/>
        <v>0.74411756018387987</v>
      </c>
    </row>
    <row r="40" spans="2:19" x14ac:dyDescent="0.2">
      <c r="B40" s="2">
        <v>45032</v>
      </c>
      <c r="C40" t="s">
        <v>23</v>
      </c>
      <c r="D40" t="s">
        <v>29</v>
      </c>
      <c r="E40">
        <v>0.57259905338287398</v>
      </c>
      <c r="F40">
        <v>0.249256432056427</v>
      </c>
      <c r="G40">
        <v>0.17814455926418299</v>
      </c>
      <c r="H40" s="3">
        <v>2</v>
      </c>
      <c r="I40">
        <v>1</v>
      </c>
      <c r="J40">
        <f t="shared" si="0"/>
        <v>0.10720351861864225</v>
      </c>
      <c r="N40">
        <f t="shared" si="1"/>
        <v>1</v>
      </c>
      <c r="O40">
        <f t="shared" si="7"/>
        <v>0</v>
      </c>
      <c r="P40">
        <f t="shared" si="3"/>
        <v>0</v>
      </c>
      <c r="Q40">
        <f t="shared" si="4"/>
        <v>0.1826715691692154</v>
      </c>
      <c r="R40">
        <f t="shared" si="5"/>
        <v>0.21440703723728249</v>
      </c>
      <c r="S40">
        <f t="shared" si="6"/>
        <v>0.21440703723728449</v>
      </c>
    </row>
    <row r="41" spans="2:19" x14ac:dyDescent="0.2">
      <c r="B41" s="2">
        <v>45032</v>
      </c>
      <c r="C41" t="s">
        <v>12</v>
      </c>
      <c r="D41" t="s">
        <v>22</v>
      </c>
      <c r="E41">
        <v>0.31846979260444602</v>
      </c>
      <c r="F41">
        <v>0.26481944322586098</v>
      </c>
      <c r="G41">
        <v>0.41671073436737099</v>
      </c>
      <c r="H41" s="3">
        <v>1</v>
      </c>
      <c r="I41">
        <v>1</v>
      </c>
      <c r="J41">
        <f t="shared" si="0"/>
        <v>0.13753543488820463</v>
      </c>
      <c r="N41">
        <f t="shared" si="1"/>
        <v>0</v>
      </c>
      <c r="O41">
        <f t="shared" si="7"/>
        <v>1</v>
      </c>
      <c r="P41">
        <f t="shared" si="3"/>
        <v>0</v>
      </c>
      <c r="Q41">
        <f t="shared" si="4"/>
        <v>0.10142300880151886</v>
      </c>
      <c r="R41">
        <f t="shared" si="5"/>
        <v>0.27507086977640838</v>
      </c>
      <c r="S41">
        <f t="shared" si="6"/>
        <v>0.27507086977640927</v>
      </c>
    </row>
    <row r="42" spans="2:19" x14ac:dyDescent="0.2">
      <c r="B42" s="2">
        <v>45032</v>
      </c>
      <c r="C42" t="s">
        <v>24</v>
      </c>
      <c r="D42" t="s">
        <v>14</v>
      </c>
      <c r="E42">
        <v>0.42885956168174699</v>
      </c>
      <c r="F42">
        <v>0.33937984704971302</v>
      </c>
      <c r="G42">
        <v>0.23176057636737801</v>
      </c>
      <c r="H42" s="3">
        <v>3</v>
      </c>
      <c r="I42">
        <v>1</v>
      </c>
      <c r="J42">
        <f t="shared" si="0"/>
        <v>0.18995718597375483</v>
      </c>
      <c r="N42">
        <f t="shared" si="1"/>
        <v>1</v>
      </c>
      <c r="O42">
        <f t="shared" si="7"/>
        <v>0</v>
      </c>
      <c r="P42">
        <f t="shared" si="3"/>
        <v>0</v>
      </c>
      <c r="Q42">
        <f t="shared" si="4"/>
        <v>0.32620140028236616</v>
      </c>
      <c r="R42">
        <f t="shared" si="5"/>
        <v>0.37991437194750943</v>
      </c>
      <c r="S42">
        <f t="shared" si="6"/>
        <v>0.37991437194750965</v>
      </c>
    </row>
    <row r="43" spans="2:19" x14ac:dyDescent="0.2">
      <c r="B43" s="2">
        <v>45032</v>
      </c>
      <c r="C43" t="s">
        <v>26</v>
      </c>
      <c r="D43" t="s">
        <v>30</v>
      </c>
      <c r="E43">
        <v>0.69877177476882901</v>
      </c>
      <c r="F43">
        <v>0.141879037022591</v>
      </c>
      <c r="G43">
        <v>0.15934917330741899</v>
      </c>
      <c r="H43" s="3">
        <v>0</v>
      </c>
      <c r="I43">
        <v>1</v>
      </c>
      <c r="J43">
        <f t="shared" si="0"/>
        <v>0.59748789028957638</v>
      </c>
      <c r="N43">
        <f t="shared" si="1"/>
        <v>0</v>
      </c>
      <c r="O43">
        <f t="shared" si="7"/>
        <v>0</v>
      </c>
      <c r="P43">
        <f t="shared" si="3"/>
        <v>1</v>
      </c>
      <c r="Q43">
        <f t="shared" si="4"/>
        <v>0.48828199321357912</v>
      </c>
      <c r="R43">
        <f t="shared" si="5"/>
        <v>1.1949757805791525</v>
      </c>
      <c r="S43">
        <f t="shared" si="6"/>
        <v>1.1949757805791528</v>
      </c>
    </row>
    <row r="44" spans="2:19" x14ac:dyDescent="0.2">
      <c r="B44" s="2">
        <v>45032</v>
      </c>
      <c r="C44" t="s">
        <v>27</v>
      </c>
      <c r="D44" t="s">
        <v>25</v>
      </c>
      <c r="E44">
        <v>0.331245988607407</v>
      </c>
      <c r="F44">
        <v>0.224296525120735</v>
      </c>
      <c r="G44">
        <v>0.44445753097534202</v>
      </c>
      <c r="H44" s="3">
        <v>1</v>
      </c>
      <c r="I44">
        <v>4</v>
      </c>
      <c r="J44">
        <f t="shared" si="0"/>
        <v>0.20917569476394163</v>
      </c>
      <c r="N44">
        <f t="shared" si="1"/>
        <v>0</v>
      </c>
      <c r="O44">
        <f t="shared" si="7"/>
        <v>0</v>
      </c>
      <c r="P44">
        <f t="shared" si="3"/>
        <v>1</v>
      </c>
      <c r="Q44">
        <f t="shared" si="4"/>
        <v>0.10972390496849842</v>
      </c>
      <c r="R44">
        <f t="shared" si="5"/>
        <v>0.41835138952788126</v>
      </c>
      <c r="S44">
        <f t="shared" si="6"/>
        <v>0.41835138952788326</v>
      </c>
    </row>
    <row r="45" spans="2:19" x14ac:dyDescent="0.2">
      <c r="B45" s="2">
        <v>45032</v>
      </c>
      <c r="C45" t="s">
        <v>15</v>
      </c>
      <c r="D45" t="s">
        <v>20</v>
      </c>
      <c r="E45">
        <v>0.44039574265480003</v>
      </c>
      <c r="F45">
        <v>0.249210596084595</v>
      </c>
      <c r="G45">
        <v>0.31039366126060502</v>
      </c>
      <c r="H45" s="3">
        <v>1</v>
      </c>
      <c r="I45">
        <v>1</v>
      </c>
      <c r="J45">
        <f t="shared" si="0"/>
        <v>0.14514631754961801</v>
      </c>
      <c r="N45">
        <f t="shared" si="1"/>
        <v>0</v>
      </c>
      <c r="O45">
        <f t="shared" si="7"/>
        <v>1</v>
      </c>
      <c r="P45">
        <f t="shared" si="3"/>
        <v>0</v>
      </c>
      <c r="Q45">
        <f t="shared" si="4"/>
        <v>0.19394841014847286</v>
      </c>
      <c r="R45">
        <f t="shared" si="5"/>
        <v>0.29029263509923603</v>
      </c>
      <c r="S45">
        <f t="shared" si="6"/>
        <v>0.29029263509923603</v>
      </c>
    </row>
    <row r="46" spans="2:19" x14ac:dyDescent="0.2">
      <c r="B46" s="2">
        <v>45037</v>
      </c>
      <c r="C46" t="s">
        <v>20</v>
      </c>
      <c r="D46" t="s">
        <v>32</v>
      </c>
      <c r="E46">
        <v>0.25884637236595198</v>
      </c>
      <c r="F46">
        <v>0.30607548356056202</v>
      </c>
      <c r="G46">
        <v>0.43507817387580899</v>
      </c>
      <c r="H46" s="3">
        <v>2</v>
      </c>
      <c r="I46">
        <v>2</v>
      </c>
      <c r="J46">
        <f t="shared" ref="J46:J56" si="8">S46*(1/2)</f>
        <v>0.1281472179687215</v>
      </c>
      <c r="N46">
        <f t="shared" ref="N46:N56" si="9">IF(H46&gt;I46,1,0)</f>
        <v>0</v>
      </c>
      <c r="O46">
        <f t="shared" ref="O46:O56" si="10">IF(H46=I46,1,0)</f>
        <v>1</v>
      </c>
      <c r="P46">
        <f t="shared" ref="P46:P56" si="11">IF(H46&lt;I46,1,0)</f>
        <v>0</v>
      </c>
      <c r="Q46">
        <f t="shared" ref="Q46:Q56" si="12">(E46-N46)^2</f>
        <v>6.7001444487013076E-2</v>
      </c>
      <c r="R46">
        <f t="shared" ref="R46:R56" si="13">((E46+F46)-(N46+O46))^2+Q46</f>
        <v>0.25629443593744211</v>
      </c>
      <c r="S46">
        <f t="shared" ref="S46:S56" si="14">((E46+F46+G46)-(N46+O46+P46))^2+R46</f>
        <v>0.256294435937443</v>
      </c>
    </row>
    <row r="47" spans="2:19" x14ac:dyDescent="0.2">
      <c r="B47" s="2">
        <v>45038</v>
      </c>
      <c r="C47" t="s">
        <v>13</v>
      </c>
      <c r="D47" t="s">
        <v>16</v>
      </c>
      <c r="E47">
        <v>0.38399603962898299</v>
      </c>
      <c r="F47">
        <v>0.33112847805023199</v>
      </c>
      <c r="G47">
        <v>0.28487545251846302</v>
      </c>
      <c r="H47" s="3">
        <v>4</v>
      </c>
      <c r="I47">
        <v>2</v>
      </c>
      <c r="J47">
        <f t="shared" si="8"/>
        <v>0.23030745981013917</v>
      </c>
      <c r="N47">
        <f t="shared" si="9"/>
        <v>1</v>
      </c>
      <c r="O47">
        <f t="shared" si="10"/>
        <v>0</v>
      </c>
      <c r="P47">
        <f t="shared" si="11"/>
        <v>0</v>
      </c>
      <c r="Q47">
        <f t="shared" si="12"/>
        <v>0.37946087919277749</v>
      </c>
      <c r="R47">
        <f t="shared" si="13"/>
        <v>0.46061491962027745</v>
      </c>
      <c r="S47">
        <f t="shared" si="14"/>
        <v>0.46061491962027834</v>
      </c>
    </row>
    <row r="48" spans="2:19" x14ac:dyDescent="0.2">
      <c r="B48" s="2">
        <v>45038</v>
      </c>
      <c r="C48" t="s">
        <v>22</v>
      </c>
      <c r="D48" t="s">
        <v>17</v>
      </c>
      <c r="E48">
        <v>0.59701544046402</v>
      </c>
      <c r="F48">
        <v>0.24199165403842901</v>
      </c>
      <c r="G48">
        <v>0.16099286079406699</v>
      </c>
      <c r="H48" s="3">
        <v>1</v>
      </c>
      <c r="I48">
        <v>1</v>
      </c>
      <c r="J48">
        <f t="shared" si="8"/>
        <v>0.1911730758864966</v>
      </c>
      <c r="N48">
        <f t="shared" si="9"/>
        <v>0</v>
      </c>
      <c r="O48">
        <f t="shared" si="10"/>
        <v>1</v>
      </c>
      <c r="P48">
        <f t="shared" si="11"/>
        <v>0</v>
      </c>
      <c r="Q48">
        <f t="shared" si="12"/>
        <v>0.35642743615244782</v>
      </c>
      <c r="R48">
        <f t="shared" si="13"/>
        <v>0.38234615177299119</v>
      </c>
      <c r="S48">
        <f t="shared" si="14"/>
        <v>0.38234615177299319</v>
      </c>
    </row>
    <row r="49" spans="2:19" x14ac:dyDescent="0.2">
      <c r="B49" s="2">
        <v>45038</v>
      </c>
      <c r="C49" t="s">
        <v>10</v>
      </c>
      <c r="D49" t="s">
        <v>24</v>
      </c>
      <c r="E49">
        <v>0.33271321654319802</v>
      </c>
      <c r="F49">
        <v>0.39417731761932401</v>
      </c>
      <c r="G49">
        <v>0.27310949563980103</v>
      </c>
      <c r="H49" s="3">
        <v>1</v>
      </c>
      <c r="I49">
        <v>0</v>
      </c>
      <c r="J49">
        <f t="shared" si="8"/>
        <v>0.25993021585307913</v>
      </c>
      <c r="N49">
        <f t="shared" si="9"/>
        <v>1</v>
      </c>
      <c r="O49">
        <f t="shared" si="10"/>
        <v>0</v>
      </c>
      <c r="P49">
        <f t="shared" si="11"/>
        <v>0</v>
      </c>
      <c r="Q49">
        <f t="shared" si="12"/>
        <v>0.44527165137612484</v>
      </c>
      <c r="R49">
        <f t="shared" si="13"/>
        <v>0.51986043170615737</v>
      </c>
      <c r="S49">
        <f t="shared" si="14"/>
        <v>0.51986043170615825</v>
      </c>
    </row>
    <row r="50" spans="2:19" x14ac:dyDescent="0.2">
      <c r="B50" s="2">
        <v>45038</v>
      </c>
      <c r="C50" t="s">
        <v>19</v>
      </c>
      <c r="D50" t="s">
        <v>11</v>
      </c>
      <c r="E50">
        <v>0.26471278071403498</v>
      </c>
      <c r="F50">
        <v>0.25938668847084001</v>
      </c>
      <c r="G50">
        <v>0.47590047121048001</v>
      </c>
      <c r="H50" s="3">
        <v>0</v>
      </c>
      <c r="I50">
        <v>3</v>
      </c>
      <c r="J50">
        <f t="shared" si="8"/>
        <v>0.17237655493661408</v>
      </c>
      <c r="N50">
        <f t="shared" si="9"/>
        <v>0</v>
      </c>
      <c r="O50">
        <f t="shared" si="10"/>
        <v>0</v>
      </c>
      <c r="P50">
        <f t="shared" si="11"/>
        <v>1</v>
      </c>
      <c r="Q50">
        <f t="shared" si="12"/>
        <v>7.0072856273356771E-2</v>
      </c>
      <c r="R50">
        <f t="shared" si="13"/>
        <v>0.34475310987322461</v>
      </c>
      <c r="S50">
        <f t="shared" si="14"/>
        <v>0.34475310987322816</v>
      </c>
    </row>
    <row r="51" spans="2:19" x14ac:dyDescent="0.2">
      <c r="B51" s="2">
        <v>45038</v>
      </c>
      <c r="C51" t="s">
        <v>18</v>
      </c>
      <c r="D51" t="s">
        <v>26</v>
      </c>
      <c r="E51">
        <v>0.37902513146400502</v>
      </c>
      <c r="F51">
        <v>0.27698078751563998</v>
      </c>
      <c r="G51">
        <v>0.343994081020355</v>
      </c>
      <c r="H51" s="3">
        <v>1</v>
      </c>
      <c r="I51">
        <v>2</v>
      </c>
      <c r="J51">
        <f t="shared" si="8"/>
        <v>0.28700190800881742</v>
      </c>
      <c r="N51">
        <f t="shared" si="9"/>
        <v>0</v>
      </c>
      <c r="O51">
        <f t="shared" si="10"/>
        <v>0</v>
      </c>
      <c r="P51">
        <f t="shared" si="11"/>
        <v>1</v>
      </c>
      <c r="Q51">
        <f t="shared" si="12"/>
        <v>0.1436600502813063</v>
      </c>
      <c r="R51">
        <f t="shared" si="13"/>
        <v>0.57400381601763484</v>
      </c>
      <c r="S51">
        <f t="shared" si="14"/>
        <v>0.57400381601763484</v>
      </c>
    </row>
    <row r="52" spans="2:19" x14ac:dyDescent="0.2">
      <c r="B52" s="2">
        <v>45039</v>
      </c>
      <c r="C52" t="s">
        <v>25</v>
      </c>
      <c r="D52" t="s">
        <v>12</v>
      </c>
      <c r="E52">
        <v>0.43082821369171098</v>
      </c>
      <c r="F52">
        <v>0.24201990664005299</v>
      </c>
      <c r="G52">
        <v>0.32715186476707497</v>
      </c>
      <c r="H52" s="3">
        <v>3</v>
      </c>
      <c r="I52">
        <v>2</v>
      </c>
      <c r="J52">
        <f t="shared" si="8"/>
        <v>0.21549243734991441</v>
      </c>
      <c r="N52">
        <f t="shared" si="9"/>
        <v>1</v>
      </c>
      <c r="O52">
        <f t="shared" si="10"/>
        <v>0</v>
      </c>
      <c r="P52">
        <f t="shared" si="11"/>
        <v>0</v>
      </c>
      <c r="Q52">
        <f t="shared" si="12"/>
        <v>0.32395652232936861</v>
      </c>
      <c r="R52">
        <f t="shared" si="13"/>
        <v>0.4309848746998286</v>
      </c>
      <c r="S52">
        <f t="shared" si="14"/>
        <v>0.43098487469982882</v>
      </c>
    </row>
    <row r="53" spans="2:19" x14ac:dyDescent="0.2">
      <c r="B53" s="2">
        <v>45039</v>
      </c>
      <c r="C53" t="s">
        <v>30</v>
      </c>
      <c r="D53" t="s">
        <v>15</v>
      </c>
      <c r="E53">
        <v>0.20472273230552701</v>
      </c>
      <c r="F53">
        <v>0.159606263041496</v>
      </c>
      <c r="G53">
        <v>0.63567095994949296</v>
      </c>
      <c r="H53" s="3">
        <v>1</v>
      </c>
      <c r="I53">
        <v>2</v>
      </c>
      <c r="J53">
        <f t="shared" si="8"/>
        <v>8.7323506986606791E-2</v>
      </c>
      <c r="N53">
        <f t="shared" si="9"/>
        <v>0</v>
      </c>
      <c r="O53">
        <f t="shared" si="10"/>
        <v>0</v>
      </c>
      <c r="P53">
        <f t="shared" si="11"/>
        <v>1</v>
      </c>
      <c r="Q53">
        <f t="shared" si="12"/>
        <v>4.191139712264047E-2</v>
      </c>
      <c r="R53">
        <f t="shared" si="13"/>
        <v>0.17464701397321158</v>
      </c>
      <c r="S53">
        <f t="shared" si="14"/>
        <v>0.17464701397321358</v>
      </c>
    </row>
    <row r="54" spans="2:19" x14ac:dyDescent="0.2">
      <c r="B54" s="2">
        <v>45039</v>
      </c>
      <c r="C54" t="s">
        <v>29</v>
      </c>
      <c r="D54" t="s">
        <v>21</v>
      </c>
      <c r="E54">
        <v>0.30819246172905002</v>
      </c>
      <c r="F54">
        <v>0.40009590983390803</v>
      </c>
      <c r="G54">
        <v>0.29171156883239702</v>
      </c>
      <c r="H54" s="3">
        <v>0</v>
      </c>
      <c r="I54">
        <v>0</v>
      </c>
      <c r="J54">
        <f t="shared" si="8"/>
        <v>9.0039133816003189E-2</v>
      </c>
      <c r="N54">
        <f t="shared" si="9"/>
        <v>0</v>
      </c>
      <c r="O54">
        <f t="shared" si="10"/>
        <v>1</v>
      </c>
      <c r="P54">
        <f t="shared" si="11"/>
        <v>0</v>
      </c>
      <c r="Q54">
        <f t="shared" si="12"/>
        <v>9.4982593466611961E-2</v>
      </c>
      <c r="R54">
        <f t="shared" si="13"/>
        <v>0.18007826763200283</v>
      </c>
      <c r="S54">
        <f t="shared" si="14"/>
        <v>0.18007826763200638</v>
      </c>
    </row>
    <row r="55" spans="2:19" x14ac:dyDescent="0.2">
      <c r="B55" s="2">
        <v>45039</v>
      </c>
      <c r="C55" t="s">
        <v>28</v>
      </c>
      <c r="D55" t="s">
        <v>23</v>
      </c>
      <c r="E55">
        <v>0.31708949804306003</v>
      </c>
      <c r="F55">
        <v>0.30765429139137301</v>
      </c>
      <c r="G55">
        <v>0.37525621056556702</v>
      </c>
      <c r="H55" s="3">
        <v>1</v>
      </c>
      <c r="I55">
        <v>0</v>
      </c>
      <c r="J55">
        <f t="shared" si="8"/>
        <v>0.30359198862555437</v>
      </c>
      <c r="N55">
        <f t="shared" si="9"/>
        <v>1</v>
      </c>
      <c r="O55">
        <f t="shared" si="10"/>
        <v>0</v>
      </c>
      <c r="P55">
        <f t="shared" si="11"/>
        <v>0</v>
      </c>
      <c r="Q55">
        <f t="shared" si="12"/>
        <v>0.46636675368307962</v>
      </c>
      <c r="R55">
        <f t="shared" si="13"/>
        <v>0.60718397725110873</v>
      </c>
      <c r="S55">
        <f t="shared" si="14"/>
        <v>0.60718397725110873</v>
      </c>
    </row>
    <row r="56" spans="2:19" x14ac:dyDescent="0.2">
      <c r="B56" s="2">
        <v>45039</v>
      </c>
      <c r="C56" t="s">
        <v>14</v>
      </c>
      <c r="D56" t="s">
        <v>27</v>
      </c>
      <c r="E56">
        <v>0.499754369258881</v>
      </c>
      <c r="F56">
        <v>0.25301548838615401</v>
      </c>
      <c r="G56">
        <v>0.24723009765148199</v>
      </c>
      <c r="H56" s="3">
        <v>0</v>
      </c>
      <c r="I56">
        <v>1</v>
      </c>
      <c r="J56">
        <f t="shared" si="8"/>
        <v>0.4082084440861351</v>
      </c>
      <c r="N56">
        <f t="shared" si="9"/>
        <v>0</v>
      </c>
      <c r="O56">
        <f t="shared" si="10"/>
        <v>0</v>
      </c>
      <c r="P56">
        <f t="shared" si="11"/>
        <v>1</v>
      </c>
      <c r="Q56">
        <f t="shared" si="12"/>
        <v>0.24975442959334199</v>
      </c>
      <c r="R56">
        <f t="shared" si="13"/>
        <v>0.81641688817226821</v>
      </c>
      <c r="S56">
        <f t="shared" si="14"/>
        <v>0.81641688817227021</v>
      </c>
    </row>
    <row r="57" spans="2:19" x14ac:dyDescent="0.2">
      <c r="B57" s="2">
        <v>45045</v>
      </c>
      <c r="C57" t="s">
        <v>29</v>
      </c>
      <c r="D57" t="s">
        <v>10</v>
      </c>
      <c r="E57">
        <v>0.220797330141068</v>
      </c>
      <c r="F57">
        <v>0.39308747649192799</v>
      </c>
      <c r="G57">
        <v>0.38611519336700401</v>
      </c>
      <c r="H57" s="3">
        <v>2</v>
      </c>
      <c r="I57">
        <v>1</v>
      </c>
      <c r="J57">
        <f t="shared" ref="J57:J67" si="15">S57*(1/2)</f>
        <v>0.37812087163206337</v>
      </c>
      <c r="N57">
        <f t="shared" ref="N57:N67" si="16">IF(H57&gt;I57,1,0)</f>
        <v>1</v>
      </c>
      <c r="O57">
        <f t="shared" ref="O57:O67" si="17">IF(H57=I57,1,0)</f>
        <v>0</v>
      </c>
      <c r="P57">
        <f t="shared" ref="P57:P67" si="18">IF(H57&lt;I57,1,0)</f>
        <v>0</v>
      </c>
      <c r="Q57">
        <f t="shared" ref="Q57:Q67" si="19">(E57-N57)^2</f>
        <v>0.60715680071528788</v>
      </c>
      <c r="R57">
        <f t="shared" ref="R57:R67" si="20">((E57+F57)-(N57+O57))^2+Q57</f>
        <v>0.75624174326412674</v>
      </c>
      <c r="S57">
        <f t="shared" ref="S57:S67" si="21">((E57+F57+G57)-(N57+O57+P57))^2+R57</f>
        <v>0.75624174326412674</v>
      </c>
    </row>
    <row r="58" spans="2:19" x14ac:dyDescent="0.2">
      <c r="B58" s="2">
        <v>45045</v>
      </c>
      <c r="C58" t="s">
        <v>12</v>
      </c>
      <c r="D58" t="s">
        <v>14</v>
      </c>
      <c r="E58">
        <v>0.32533878087997398</v>
      </c>
      <c r="F58">
        <v>0.31670409440994302</v>
      </c>
      <c r="G58">
        <v>0.35795709490776101</v>
      </c>
      <c r="H58" s="3">
        <v>1</v>
      </c>
      <c r="I58">
        <v>0</v>
      </c>
      <c r="J58">
        <f t="shared" si="15"/>
        <v>0.29165053185761536</v>
      </c>
      <c r="N58">
        <f t="shared" si="16"/>
        <v>1</v>
      </c>
      <c r="O58">
        <f t="shared" si="17"/>
        <v>0</v>
      </c>
      <c r="P58">
        <f t="shared" si="18"/>
        <v>0</v>
      </c>
      <c r="Q58">
        <f t="shared" si="19"/>
        <v>0.45516776058451985</v>
      </c>
      <c r="R58">
        <f t="shared" si="20"/>
        <v>0.58330106371522983</v>
      </c>
      <c r="S58">
        <f t="shared" si="21"/>
        <v>0.58330106371523072</v>
      </c>
    </row>
    <row r="59" spans="2:19" x14ac:dyDescent="0.2">
      <c r="B59" s="2">
        <v>45045</v>
      </c>
      <c r="C59" t="s">
        <v>26</v>
      </c>
      <c r="D59" t="s">
        <v>17</v>
      </c>
      <c r="E59">
        <v>0.56960517168045</v>
      </c>
      <c r="F59">
        <v>0.24291761219501501</v>
      </c>
      <c r="G59">
        <v>0.18747724592685699</v>
      </c>
      <c r="H59" s="3">
        <v>1</v>
      </c>
      <c r="I59">
        <v>1</v>
      </c>
      <c r="J59">
        <f t="shared" si="15"/>
        <v>0.17979887908546072</v>
      </c>
      <c r="N59">
        <f t="shared" si="16"/>
        <v>0</v>
      </c>
      <c r="O59">
        <f t="shared" si="17"/>
        <v>1</v>
      </c>
      <c r="P59">
        <f t="shared" si="18"/>
        <v>0</v>
      </c>
      <c r="Q59">
        <f t="shared" si="19"/>
        <v>0.32445005160511492</v>
      </c>
      <c r="R59">
        <f t="shared" si="20"/>
        <v>0.35959775817092055</v>
      </c>
      <c r="S59">
        <f t="shared" si="21"/>
        <v>0.35959775817092143</v>
      </c>
    </row>
    <row r="60" spans="2:19" x14ac:dyDescent="0.2">
      <c r="B60" s="2">
        <v>45045</v>
      </c>
      <c r="C60" t="s">
        <v>24</v>
      </c>
      <c r="D60" t="s">
        <v>20</v>
      </c>
      <c r="E60">
        <v>0.37049677968025202</v>
      </c>
      <c r="F60">
        <v>0.25877970457076999</v>
      </c>
      <c r="G60">
        <v>0.370723485946655</v>
      </c>
      <c r="H60" s="3">
        <v>2</v>
      </c>
      <c r="I60">
        <v>1</v>
      </c>
      <c r="J60">
        <f t="shared" si="15"/>
        <v>0.26685511476110835</v>
      </c>
      <c r="N60">
        <f t="shared" si="16"/>
        <v>1</v>
      </c>
      <c r="O60">
        <f t="shared" si="17"/>
        <v>0</v>
      </c>
      <c r="P60">
        <f t="shared" si="18"/>
        <v>0</v>
      </c>
      <c r="Q60">
        <f t="shared" si="19"/>
        <v>0.3962743043929331</v>
      </c>
      <c r="R60">
        <f t="shared" si="20"/>
        <v>0.53371022952221581</v>
      </c>
      <c r="S60">
        <f t="shared" si="21"/>
        <v>0.53371022952221669</v>
      </c>
    </row>
    <row r="61" spans="2:19" x14ac:dyDescent="0.2">
      <c r="B61" s="2">
        <v>45045</v>
      </c>
      <c r="C61" t="s">
        <v>15</v>
      </c>
      <c r="D61" t="s">
        <v>21</v>
      </c>
      <c r="E61">
        <v>0.58114039897918701</v>
      </c>
      <c r="F61">
        <v>0.25307160615920998</v>
      </c>
      <c r="G61">
        <v>0.16578793525695801</v>
      </c>
      <c r="H61" s="3">
        <v>2</v>
      </c>
      <c r="I61">
        <v>3</v>
      </c>
      <c r="J61">
        <f t="shared" si="15"/>
        <v>0.51681691642135852</v>
      </c>
      <c r="N61">
        <f t="shared" si="16"/>
        <v>0</v>
      </c>
      <c r="O61">
        <f t="shared" si="17"/>
        <v>0</v>
      </c>
      <c r="P61">
        <f t="shared" si="18"/>
        <v>1</v>
      </c>
      <c r="Q61">
        <f t="shared" si="19"/>
        <v>0.33772416332568866</v>
      </c>
      <c r="R61">
        <f t="shared" si="20"/>
        <v>1.0336338328427135</v>
      </c>
      <c r="S61">
        <f t="shared" si="21"/>
        <v>1.033633832842717</v>
      </c>
    </row>
    <row r="62" spans="2:19" x14ac:dyDescent="0.2">
      <c r="B62" s="2">
        <v>45045</v>
      </c>
      <c r="C62" t="s">
        <v>11</v>
      </c>
      <c r="D62" t="s">
        <v>28</v>
      </c>
      <c r="E62">
        <v>0.342242181301117</v>
      </c>
      <c r="F62">
        <v>0.29513785243034402</v>
      </c>
      <c r="G62">
        <v>0.36261996626853898</v>
      </c>
      <c r="H62" s="3">
        <v>2</v>
      </c>
      <c r="I62">
        <v>0</v>
      </c>
      <c r="J62">
        <f t="shared" si="15"/>
        <v>0.28206929399805453</v>
      </c>
      <c r="N62">
        <f t="shared" si="16"/>
        <v>1</v>
      </c>
      <c r="O62">
        <f t="shared" si="17"/>
        <v>0</v>
      </c>
      <c r="P62">
        <f t="shared" si="18"/>
        <v>0</v>
      </c>
      <c r="Q62">
        <f t="shared" si="19"/>
        <v>0.43264534805951271</v>
      </c>
      <c r="R62">
        <f t="shared" si="20"/>
        <v>0.56413858799610905</v>
      </c>
      <c r="S62">
        <f t="shared" si="21"/>
        <v>0.56413858799610905</v>
      </c>
    </row>
    <row r="63" spans="2:19" x14ac:dyDescent="0.2">
      <c r="B63" s="2">
        <v>45045</v>
      </c>
      <c r="C63" t="s">
        <v>23</v>
      </c>
      <c r="D63" t="s">
        <v>13</v>
      </c>
      <c r="E63">
        <v>0.46715733408927901</v>
      </c>
      <c r="F63">
        <v>0.274355858564377</v>
      </c>
      <c r="G63">
        <v>0.25848683714866599</v>
      </c>
      <c r="H63" s="3">
        <v>0</v>
      </c>
      <c r="I63">
        <v>1</v>
      </c>
      <c r="J63">
        <f t="shared" si="15"/>
        <v>0.38403889483641052</v>
      </c>
      <c r="N63">
        <f t="shared" si="16"/>
        <v>0</v>
      </c>
      <c r="O63">
        <f t="shared" si="17"/>
        <v>0</v>
      </c>
      <c r="P63">
        <f t="shared" si="18"/>
        <v>1</v>
      </c>
      <c r="Q63">
        <f t="shared" si="19"/>
        <v>0.21823597479340223</v>
      </c>
      <c r="R63">
        <f t="shared" si="20"/>
        <v>0.76807778967282014</v>
      </c>
      <c r="S63">
        <f t="shared" si="21"/>
        <v>0.76807778967282103</v>
      </c>
    </row>
    <row r="64" spans="2:19" x14ac:dyDescent="0.2">
      <c r="B64" s="2">
        <v>45045</v>
      </c>
      <c r="C64" t="s">
        <v>16</v>
      </c>
      <c r="D64" t="s">
        <v>22</v>
      </c>
      <c r="E64">
        <v>0.229938209056854</v>
      </c>
      <c r="F64">
        <v>0.38437652587890597</v>
      </c>
      <c r="G64">
        <v>0.385685324668884</v>
      </c>
      <c r="H64" s="3">
        <v>0</v>
      </c>
      <c r="I64">
        <v>1</v>
      </c>
      <c r="J64">
        <f t="shared" si="15"/>
        <v>0.21512708677173503</v>
      </c>
      <c r="N64">
        <f t="shared" si="16"/>
        <v>0</v>
      </c>
      <c r="O64">
        <f t="shared" si="17"/>
        <v>0</v>
      </c>
      <c r="P64">
        <f t="shared" si="18"/>
        <v>1</v>
      </c>
      <c r="Q64">
        <f t="shared" si="19"/>
        <v>5.2871579984273491E-2</v>
      </c>
      <c r="R64">
        <f t="shared" si="20"/>
        <v>0.43025417354346651</v>
      </c>
      <c r="S64">
        <f t="shared" si="21"/>
        <v>0.43025417354347006</v>
      </c>
    </row>
    <row r="65" spans="1:19" x14ac:dyDescent="0.2">
      <c r="B65" s="2">
        <v>45045</v>
      </c>
      <c r="C65" t="s">
        <v>32</v>
      </c>
      <c r="D65" t="s">
        <v>19</v>
      </c>
      <c r="E65">
        <v>0.37392827868461598</v>
      </c>
      <c r="F65">
        <v>0.30599325895309398</v>
      </c>
      <c r="G65">
        <v>0.32007849216461198</v>
      </c>
      <c r="H65" s="3">
        <v>1</v>
      </c>
      <c r="I65">
        <v>0</v>
      </c>
      <c r="J65">
        <f t="shared" si="15"/>
        <v>0.24720801114950838</v>
      </c>
      <c r="N65">
        <f t="shared" si="16"/>
        <v>1</v>
      </c>
      <c r="O65">
        <f t="shared" si="17"/>
        <v>0</v>
      </c>
      <c r="P65">
        <f t="shared" si="18"/>
        <v>0</v>
      </c>
      <c r="Q65">
        <f t="shared" si="19"/>
        <v>0.3919658002308079</v>
      </c>
      <c r="R65">
        <f t="shared" si="20"/>
        <v>0.49441602229901588</v>
      </c>
      <c r="S65">
        <f t="shared" si="21"/>
        <v>0.49441602229901677</v>
      </c>
    </row>
    <row r="66" spans="1:19" x14ac:dyDescent="0.2">
      <c r="B66" s="2">
        <v>45045</v>
      </c>
      <c r="C66" t="s">
        <v>27</v>
      </c>
      <c r="D66" t="s">
        <v>18</v>
      </c>
      <c r="E66">
        <v>0.30572882294654802</v>
      </c>
      <c r="F66">
        <v>0.23583675920963301</v>
      </c>
      <c r="G66">
        <v>0.45843437314033503</v>
      </c>
      <c r="H66" s="3">
        <v>0</v>
      </c>
      <c r="I66">
        <v>2</v>
      </c>
      <c r="J66">
        <f t="shared" si="15"/>
        <v>0.19338169647822348</v>
      </c>
      <c r="N66">
        <f t="shared" si="16"/>
        <v>0</v>
      </c>
      <c r="O66">
        <f t="shared" si="17"/>
        <v>0</v>
      </c>
      <c r="P66">
        <f t="shared" si="18"/>
        <v>1</v>
      </c>
      <c r="Q66">
        <f t="shared" si="19"/>
        <v>9.34701131802817E-2</v>
      </c>
      <c r="R66">
        <f t="shared" si="20"/>
        <v>0.38676339295644496</v>
      </c>
      <c r="S66">
        <f t="shared" si="21"/>
        <v>0.38676339295644696</v>
      </c>
    </row>
    <row r="67" spans="1:19" x14ac:dyDescent="0.2">
      <c r="B67" s="2">
        <v>45046</v>
      </c>
      <c r="C67" t="s">
        <v>30</v>
      </c>
      <c r="D67" t="s">
        <v>25</v>
      </c>
      <c r="E67">
        <v>0.21941570937633501</v>
      </c>
      <c r="F67">
        <v>0.31746923923492398</v>
      </c>
      <c r="G67">
        <v>0.46311506628990201</v>
      </c>
      <c r="H67" s="3">
        <v>1</v>
      </c>
      <c r="I67">
        <v>1</v>
      </c>
      <c r="J67">
        <f t="shared" si="15"/>
        <v>0.13130940217195836</v>
      </c>
      <c r="N67">
        <f t="shared" si="16"/>
        <v>0</v>
      </c>
      <c r="O67">
        <f t="shared" si="17"/>
        <v>1</v>
      </c>
      <c r="P67">
        <f t="shared" si="18"/>
        <v>0</v>
      </c>
      <c r="Q67">
        <f t="shared" si="19"/>
        <v>4.8143253521120304E-2</v>
      </c>
      <c r="R67">
        <f t="shared" si="20"/>
        <v>0.26261880434391649</v>
      </c>
      <c r="S67">
        <f t="shared" si="21"/>
        <v>0.26261880434391671</v>
      </c>
    </row>
    <row r="68" spans="1:19" x14ac:dyDescent="0.2">
      <c r="A68" s="4">
        <v>12</v>
      </c>
      <c r="B68" s="2">
        <v>45049</v>
      </c>
      <c r="C68" t="s">
        <v>20</v>
      </c>
      <c r="D68" t="s">
        <v>29</v>
      </c>
      <c r="E68">
        <v>0.49848183989524802</v>
      </c>
      <c r="F68">
        <v>0.274566620588303</v>
      </c>
      <c r="G68">
        <v>0.22695146501064301</v>
      </c>
      <c r="H68" s="3">
        <v>2</v>
      </c>
      <c r="I68">
        <v>0</v>
      </c>
      <c r="J68">
        <f>S68*(1/2)</f>
        <v>0.15151373310187377</v>
      </c>
      <c r="N68">
        <f t="shared" ref="N68:N78" si="22">IF(H68&gt;I68,1,0)</f>
        <v>1</v>
      </c>
      <c r="O68">
        <f t="shared" ref="O68:O78" si="23">IF(H68=I68,1,0)</f>
        <v>0</v>
      </c>
      <c r="P68">
        <f t="shared" ref="P68:P78" si="24">IF(H68&lt;I68,1,0)</f>
        <v>0</v>
      </c>
      <c r="Q68">
        <f t="shared" ref="Q68:Q78" si="25">(E68-N68)^2</f>
        <v>0.25152046491485569</v>
      </c>
      <c r="R68">
        <f t="shared" ref="R68:R78" si="26">((E68+F68)-(N68+O68))^2+Q68</f>
        <v>0.30302746620374199</v>
      </c>
      <c r="S68">
        <f t="shared" ref="S68:S78" si="27">((E68+F68+G68)-(N68+O68+P68))^2+R68</f>
        <v>0.30302746620374754</v>
      </c>
    </row>
    <row r="69" spans="1:19" x14ac:dyDescent="0.2">
      <c r="A69" s="4">
        <v>12</v>
      </c>
      <c r="B69" s="2">
        <v>45049</v>
      </c>
      <c r="C69" t="s">
        <v>13</v>
      </c>
      <c r="D69" t="s">
        <v>27</v>
      </c>
      <c r="E69">
        <v>0.47197410464286799</v>
      </c>
      <c r="F69">
        <v>0.26912227272987399</v>
      </c>
      <c r="G69">
        <v>0.25890359282493602</v>
      </c>
      <c r="H69" s="3">
        <v>4</v>
      </c>
      <c r="I69">
        <v>0</v>
      </c>
      <c r="J69">
        <f t="shared" ref="J69:J78" si="28">S69*(1/2)</f>
        <v>0.17292121598860971</v>
      </c>
      <c r="N69">
        <f t="shared" si="22"/>
        <v>1</v>
      </c>
      <c r="O69">
        <f t="shared" si="23"/>
        <v>0</v>
      </c>
      <c r="P69">
        <f t="shared" si="24"/>
        <v>0</v>
      </c>
      <c r="Q69">
        <f t="shared" si="25"/>
        <v>0.27881134616770087</v>
      </c>
      <c r="R69">
        <f t="shared" si="26"/>
        <v>0.34584243197721853</v>
      </c>
      <c r="S69">
        <f t="shared" si="27"/>
        <v>0.34584243197721942</v>
      </c>
    </row>
    <row r="70" spans="1:19" x14ac:dyDescent="0.2">
      <c r="A70" s="4">
        <v>12</v>
      </c>
      <c r="B70" s="2">
        <v>45049</v>
      </c>
      <c r="C70" t="s">
        <v>17</v>
      </c>
      <c r="D70" t="s">
        <v>32</v>
      </c>
      <c r="E70">
        <v>0.25977325439453097</v>
      </c>
      <c r="F70">
        <v>0.35762235522270203</v>
      </c>
      <c r="G70">
        <v>0.382604360580444</v>
      </c>
      <c r="H70" s="3">
        <v>1</v>
      </c>
      <c r="I70">
        <v>1</v>
      </c>
      <c r="J70">
        <f t="shared" si="28"/>
        <v>0.10693413161944766</v>
      </c>
      <c r="N70">
        <f t="shared" si="22"/>
        <v>0</v>
      </c>
      <c r="O70">
        <f t="shared" si="23"/>
        <v>1</v>
      </c>
      <c r="P70">
        <f t="shared" si="24"/>
        <v>0</v>
      </c>
      <c r="Q70">
        <f t="shared" si="25"/>
        <v>6.7482143698725711E-2</v>
      </c>
      <c r="R70">
        <f t="shared" si="26"/>
        <v>0.21386826323889443</v>
      </c>
      <c r="S70">
        <f t="shared" si="27"/>
        <v>0.21386826323889532</v>
      </c>
    </row>
    <row r="71" spans="1:19" x14ac:dyDescent="0.2">
      <c r="A71" s="4">
        <v>12</v>
      </c>
      <c r="B71" s="2">
        <v>45049</v>
      </c>
      <c r="C71" t="s">
        <v>22</v>
      </c>
      <c r="D71" t="s">
        <v>26</v>
      </c>
      <c r="E71">
        <v>0.50587916374206499</v>
      </c>
      <c r="F71">
        <v>0.25472927093505898</v>
      </c>
      <c r="G71">
        <v>0.239391565322876</v>
      </c>
      <c r="H71" s="3">
        <v>2</v>
      </c>
      <c r="I71">
        <v>0</v>
      </c>
      <c r="J71">
        <f t="shared" si="28"/>
        <v>0.15073186118598891</v>
      </c>
      <c r="N71">
        <f t="shared" si="22"/>
        <v>1</v>
      </c>
      <c r="O71">
        <f t="shared" si="23"/>
        <v>0</v>
      </c>
      <c r="P71">
        <f t="shared" si="24"/>
        <v>0</v>
      </c>
      <c r="Q71">
        <f t="shared" si="25"/>
        <v>0.24415540082424103</v>
      </c>
      <c r="R71">
        <f t="shared" si="26"/>
        <v>0.30146372237197783</v>
      </c>
      <c r="S71">
        <f t="shared" si="27"/>
        <v>0.30146372237197783</v>
      </c>
    </row>
    <row r="72" spans="1:19" x14ac:dyDescent="0.2">
      <c r="A72" s="4">
        <v>12</v>
      </c>
      <c r="B72" s="2">
        <v>45049</v>
      </c>
      <c r="C72" t="s">
        <v>12</v>
      </c>
      <c r="D72" t="s">
        <v>16</v>
      </c>
      <c r="E72">
        <v>0.30347535014152499</v>
      </c>
      <c r="F72">
        <v>0.32398530840873702</v>
      </c>
      <c r="G72">
        <v>0.37253940105438199</v>
      </c>
      <c r="H72" s="3">
        <v>2</v>
      </c>
      <c r="I72">
        <v>2</v>
      </c>
      <c r="J72">
        <f t="shared" si="28"/>
        <v>0.11544142453566461</v>
      </c>
      <c r="N72">
        <f t="shared" si="22"/>
        <v>0</v>
      </c>
      <c r="O72">
        <f t="shared" si="23"/>
        <v>1</v>
      </c>
      <c r="P72">
        <f t="shared" si="24"/>
        <v>0</v>
      </c>
      <c r="Q72">
        <f t="shared" si="25"/>
        <v>9.2097288143521194E-2</v>
      </c>
      <c r="R72">
        <f t="shared" si="26"/>
        <v>0.23088284907132567</v>
      </c>
      <c r="S72">
        <f t="shared" si="27"/>
        <v>0.23088284907132922</v>
      </c>
    </row>
    <row r="73" spans="1:19" x14ac:dyDescent="0.2">
      <c r="A73" s="4">
        <v>12</v>
      </c>
      <c r="B73" s="2">
        <v>45049</v>
      </c>
      <c r="C73" t="s">
        <v>10</v>
      </c>
      <c r="D73" t="s">
        <v>23</v>
      </c>
      <c r="E73">
        <v>0.43375974893569902</v>
      </c>
      <c r="F73">
        <v>0.293511033058167</v>
      </c>
      <c r="G73">
        <v>0.27272921800613398</v>
      </c>
      <c r="H73" s="3">
        <v>1</v>
      </c>
      <c r="I73">
        <v>0</v>
      </c>
      <c r="J73">
        <f t="shared" si="28"/>
        <v>0.19750462413979999</v>
      </c>
      <c r="N73">
        <f t="shared" si="22"/>
        <v>1</v>
      </c>
      <c r="O73">
        <f t="shared" si="23"/>
        <v>0</v>
      </c>
      <c r="P73">
        <f t="shared" si="24"/>
        <v>0</v>
      </c>
      <c r="Q73">
        <f t="shared" si="25"/>
        <v>0.32062802192536261</v>
      </c>
      <c r="R73">
        <f t="shared" si="26"/>
        <v>0.39500924827959999</v>
      </c>
      <c r="S73">
        <f t="shared" si="27"/>
        <v>0.39500924827959999</v>
      </c>
    </row>
    <row r="74" spans="1:19" x14ac:dyDescent="0.2">
      <c r="A74" s="4">
        <v>12</v>
      </c>
      <c r="B74" s="2">
        <v>45049</v>
      </c>
      <c r="C74" t="s">
        <v>25</v>
      </c>
      <c r="D74" t="s">
        <v>14</v>
      </c>
      <c r="E74">
        <v>0.41149941086769098</v>
      </c>
      <c r="F74">
        <v>0.30396118760108998</v>
      </c>
      <c r="G74">
        <v>0.28453943133354198</v>
      </c>
      <c r="H74" s="3">
        <v>0</v>
      </c>
      <c r="I74">
        <v>2</v>
      </c>
      <c r="J74">
        <f t="shared" si="28"/>
        <v>0.34060781655288197</v>
      </c>
      <c r="N74">
        <f t="shared" si="22"/>
        <v>0</v>
      </c>
      <c r="O74">
        <f t="shared" si="23"/>
        <v>0</v>
      </c>
      <c r="P74">
        <f t="shared" si="24"/>
        <v>1</v>
      </c>
      <c r="Q74">
        <f t="shared" si="25"/>
        <v>0.16933176514445675</v>
      </c>
      <c r="R74">
        <f t="shared" si="26"/>
        <v>0.68121563310576305</v>
      </c>
      <c r="S74">
        <f t="shared" si="27"/>
        <v>0.68121563310576394</v>
      </c>
    </row>
    <row r="75" spans="1:19" x14ac:dyDescent="0.2">
      <c r="A75" s="4">
        <v>12</v>
      </c>
      <c r="B75" s="2">
        <v>45049</v>
      </c>
      <c r="C75" t="s">
        <v>21</v>
      </c>
      <c r="D75" t="s">
        <v>11</v>
      </c>
      <c r="E75">
        <v>0.28563392162322998</v>
      </c>
      <c r="F75">
        <v>0.39813622832298301</v>
      </c>
      <c r="G75">
        <v>0.31622990965843201</v>
      </c>
      <c r="H75" s="3">
        <v>1</v>
      </c>
      <c r="I75">
        <v>1</v>
      </c>
      <c r="J75">
        <f t="shared" si="28"/>
        <v>9.0794027623454829E-2</v>
      </c>
      <c r="N75">
        <f t="shared" si="22"/>
        <v>0</v>
      </c>
      <c r="O75">
        <f t="shared" si="23"/>
        <v>1</v>
      </c>
      <c r="P75">
        <f t="shared" si="24"/>
        <v>0</v>
      </c>
      <c r="Q75">
        <f t="shared" si="25"/>
        <v>8.1586737181865487E-2</v>
      </c>
      <c r="R75">
        <f t="shared" si="26"/>
        <v>0.1815880552469061</v>
      </c>
      <c r="S75">
        <f t="shared" si="27"/>
        <v>0.18158805524690966</v>
      </c>
    </row>
    <row r="76" spans="1:19" x14ac:dyDescent="0.2">
      <c r="A76" s="4">
        <v>12</v>
      </c>
      <c r="B76" s="2">
        <v>45049</v>
      </c>
      <c r="C76" t="s">
        <v>19</v>
      </c>
      <c r="D76" t="s">
        <v>24</v>
      </c>
      <c r="E76">
        <v>0.22093921899795499</v>
      </c>
      <c r="F76">
        <v>0.35984060168266302</v>
      </c>
      <c r="G76">
        <v>0.41922014951705899</v>
      </c>
      <c r="H76" s="3">
        <v>0</v>
      </c>
      <c r="I76">
        <v>1</v>
      </c>
      <c r="J76">
        <f t="shared" si="28"/>
        <v>0.19305966930061902</v>
      </c>
      <c r="N76">
        <f t="shared" si="22"/>
        <v>0</v>
      </c>
      <c r="O76">
        <f t="shared" si="23"/>
        <v>0</v>
      </c>
      <c r="P76">
        <f t="shared" si="24"/>
        <v>1</v>
      </c>
      <c r="Q76">
        <f t="shared" si="25"/>
        <v>4.8814138491426316E-2</v>
      </c>
      <c r="R76">
        <f t="shared" si="26"/>
        <v>0.38611933860123715</v>
      </c>
      <c r="S76">
        <f t="shared" si="27"/>
        <v>0.38611933860123804</v>
      </c>
    </row>
    <row r="77" spans="1:19" x14ac:dyDescent="0.2">
      <c r="A77" s="4">
        <v>12</v>
      </c>
      <c r="B77" s="2">
        <v>45049</v>
      </c>
      <c r="C77" t="s">
        <v>28</v>
      </c>
      <c r="D77" t="s">
        <v>30</v>
      </c>
      <c r="E77">
        <v>0.443036258220673</v>
      </c>
      <c r="F77">
        <v>0.29553237557411199</v>
      </c>
      <c r="G77">
        <v>0.26143136620521501</v>
      </c>
      <c r="H77" s="3">
        <v>4</v>
      </c>
      <c r="I77">
        <v>0</v>
      </c>
      <c r="J77">
        <f t="shared" si="28"/>
        <v>0.18927748444637701</v>
      </c>
      <c r="N77">
        <f t="shared" si="22"/>
        <v>1</v>
      </c>
      <c r="O77">
        <f t="shared" si="23"/>
        <v>0</v>
      </c>
      <c r="P77">
        <f t="shared" si="24"/>
        <v>0</v>
      </c>
      <c r="Q77">
        <f t="shared" si="25"/>
        <v>0.31020860965682878</v>
      </c>
      <c r="R77">
        <f t="shared" si="26"/>
        <v>0.37855496889275403</v>
      </c>
      <c r="S77">
        <f t="shared" si="27"/>
        <v>0.37855496889275403</v>
      </c>
    </row>
    <row r="78" spans="1:19" x14ac:dyDescent="0.2">
      <c r="A78" s="4">
        <v>12</v>
      </c>
      <c r="B78" s="2">
        <v>45049</v>
      </c>
      <c r="C78" t="s">
        <v>18</v>
      </c>
      <c r="D78" t="s">
        <v>15</v>
      </c>
      <c r="E78">
        <v>0.35439157485961897</v>
      </c>
      <c r="F78">
        <v>0.242321938276291</v>
      </c>
      <c r="G78">
        <v>0.40328651666641202</v>
      </c>
      <c r="H78" s="3">
        <v>0</v>
      </c>
      <c r="I78">
        <v>0</v>
      </c>
      <c r="J78">
        <f t="shared" si="28"/>
        <v>0.14411668940933081</v>
      </c>
      <c r="N78">
        <f t="shared" si="22"/>
        <v>0</v>
      </c>
      <c r="O78">
        <f t="shared" si="23"/>
        <v>1</v>
      </c>
      <c r="P78">
        <f t="shared" si="24"/>
        <v>0</v>
      </c>
      <c r="Q78">
        <f t="shared" si="25"/>
        <v>0.12559338833148093</v>
      </c>
      <c r="R78">
        <f t="shared" si="26"/>
        <v>0.28823337881866073</v>
      </c>
      <c r="S78">
        <f t="shared" si="27"/>
        <v>0.28823337881866162</v>
      </c>
    </row>
    <row r="79" spans="1:19" x14ac:dyDescent="0.2">
      <c r="A79" s="4">
        <v>13</v>
      </c>
      <c r="B79" s="2">
        <v>45053</v>
      </c>
      <c r="C79" t="s">
        <v>20</v>
      </c>
      <c r="D79" t="s">
        <v>10</v>
      </c>
      <c r="E79">
        <v>0.34285163879394498</v>
      </c>
      <c r="F79">
        <v>0.349276542663574</v>
      </c>
      <c r="G79">
        <v>0.30787184834480302</v>
      </c>
      <c r="H79" s="5">
        <v>2</v>
      </c>
      <c r="I79">
        <v>0</v>
      </c>
      <c r="J79">
        <f t="shared" ref="J79:J89" si="29">S79*(1/2)</f>
        <v>0.2633145126442295</v>
      </c>
      <c r="N79">
        <f t="shared" ref="N79:N89" si="30">IF(H79&gt;I79,1,0)</f>
        <v>1</v>
      </c>
      <c r="O79">
        <f t="shared" ref="O79:O89" si="31">IF(H79=I79,1,0)</f>
        <v>0</v>
      </c>
      <c r="P79">
        <f t="shared" ref="P79:P89" si="32">IF(H79&lt;I79,1,0)</f>
        <v>0</v>
      </c>
      <c r="Q79">
        <f t="shared" ref="Q79:Q89" si="33">(E79-N79)^2</f>
        <v>0.43184396863580377</v>
      </c>
      <c r="R79">
        <f t="shared" ref="R79:R89" si="34">((E79+F79)-(N79+O79))^2+Q79</f>
        <v>0.52662902528845812</v>
      </c>
      <c r="S79">
        <f t="shared" ref="S79:S89" si="35">((E79+F79+G79)-(N79+O79+P79))^2+R79</f>
        <v>0.52662902528845901</v>
      </c>
    </row>
    <row r="80" spans="1:19" x14ac:dyDescent="0.2">
      <c r="A80" s="4">
        <v>13</v>
      </c>
      <c r="B80" s="2">
        <v>45053</v>
      </c>
      <c r="C80" t="s">
        <v>24</v>
      </c>
      <c r="D80" t="s">
        <v>22</v>
      </c>
      <c r="E80">
        <v>0.34229737520217901</v>
      </c>
      <c r="F80">
        <v>0.38027763366699202</v>
      </c>
      <c r="G80">
        <v>0.27742502093315102</v>
      </c>
      <c r="H80" s="5">
        <v>1</v>
      </c>
      <c r="I80">
        <v>1</v>
      </c>
      <c r="J80">
        <f t="shared" si="29"/>
        <v>9.7066059387121373E-2</v>
      </c>
      <c r="N80">
        <f t="shared" si="30"/>
        <v>0</v>
      </c>
      <c r="O80">
        <f t="shared" si="31"/>
        <v>1</v>
      </c>
      <c r="P80">
        <f t="shared" si="32"/>
        <v>0</v>
      </c>
      <c r="Q80">
        <f t="shared" si="33"/>
        <v>0.11716749307030132</v>
      </c>
      <c r="R80">
        <f t="shared" si="34"/>
        <v>0.19413211877424186</v>
      </c>
      <c r="S80">
        <f t="shared" si="35"/>
        <v>0.19413211877424275</v>
      </c>
    </row>
    <row r="81" spans="1:19" x14ac:dyDescent="0.2">
      <c r="A81" s="4">
        <v>13</v>
      </c>
      <c r="B81" s="2">
        <v>45053</v>
      </c>
      <c r="C81" t="s">
        <v>29</v>
      </c>
      <c r="D81" t="s">
        <v>17</v>
      </c>
      <c r="E81">
        <v>0.295627921819687</v>
      </c>
      <c r="F81">
        <v>0.35993015766143799</v>
      </c>
      <c r="G81">
        <v>0.34444189071655301</v>
      </c>
      <c r="H81" s="5">
        <v>2</v>
      </c>
      <c r="I81">
        <v>1</v>
      </c>
      <c r="J81">
        <f t="shared" si="29"/>
        <v>0.30739013056539244</v>
      </c>
      <c r="N81">
        <f t="shared" si="30"/>
        <v>1</v>
      </c>
      <c r="O81">
        <f t="shared" si="31"/>
        <v>0</v>
      </c>
      <c r="P81">
        <f t="shared" si="32"/>
        <v>0</v>
      </c>
      <c r="Q81">
        <f t="shared" si="33"/>
        <v>0.49614002452005296</v>
      </c>
      <c r="R81">
        <f t="shared" si="34"/>
        <v>0.61478026113078399</v>
      </c>
      <c r="S81">
        <f t="shared" si="35"/>
        <v>0.61478026113078488</v>
      </c>
    </row>
    <row r="82" spans="1:19" x14ac:dyDescent="0.2">
      <c r="A82" s="4">
        <v>13</v>
      </c>
      <c r="B82" s="2">
        <v>45053</v>
      </c>
      <c r="C82" t="s">
        <v>16</v>
      </c>
      <c r="D82" t="s">
        <v>28</v>
      </c>
      <c r="E82">
        <v>0.31940552592277499</v>
      </c>
      <c r="F82">
        <v>0.32243981957435602</v>
      </c>
      <c r="G82">
        <v>0.35815465450286899</v>
      </c>
      <c r="H82" s="5">
        <v>2</v>
      </c>
      <c r="I82">
        <v>1</v>
      </c>
      <c r="J82">
        <f t="shared" si="29"/>
        <v>0.29574179734326195</v>
      </c>
      <c r="N82">
        <f t="shared" si="30"/>
        <v>1</v>
      </c>
      <c r="O82">
        <f t="shared" si="31"/>
        <v>0</v>
      </c>
      <c r="P82">
        <f t="shared" si="32"/>
        <v>0</v>
      </c>
      <c r="Q82">
        <f t="shared" si="33"/>
        <v>0.4632088381444544</v>
      </c>
      <c r="R82">
        <f t="shared" si="34"/>
        <v>0.59148359468652389</v>
      </c>
      <c r="S82">
        <f t="shared" si="35"/>
        <v>0.59148359468652389</v>
      </c>
    </row>
    <row r="83" spans="1:19" x14ac:dyDescent="0.2">
      <c r="A83" s="4">
        <v>13</v>
      </c>
      <c r="B83" s="2">
        <v>45053</v>
      </c>
      <c r="C83" t="s">
        <v>13</v>
      </c>
      <c r="D83" t="s">
        <v>18</v>
      </c>
      <c r="E83">
        <v>0.38841366767883301</v>
      </c>
      <c r="F83">
        <v>0.287493646144867</v>
      </c>
      <c r="G83">
        <v>0.32409271597862199</v>
      </c>
      <c r="H83" s="5">
        <v>1</v>
      </c>
      <c r="I83">
        <v>2</v>
      </c>
      <c r="J83">
        <f t="shared" si="29"/>
        <v>0.30385793706004671</v>
      </c>
      <c r="N83">
        <f t="shared" si="30"/>
        <v>0</v>
      </c>
      <c r="O83">
        <f t="shared" si="31"/>
        <v>0</v>
      </c>
      <c r="P83">
        <f t="shared" si="32"/>
        <v>1</v>
      </c>
      <c r="Q83">
        <f t="shared" si="33"/>
        <v>0.15086517723972293</v>
      </c>
      <c r="R83">
        <f t="shared" si="34"/>
        <v>0.60771587412009254</v>
      </c>
      <c r="S83">
        <f t="shared" si="35"/>
        <v>0.60771587412009342</v>
      </c>
    </row>
    <row r="84" spans="1:19" x14ac:dyDescent="0.2">
      <c r="A84" s="4">
        <v>13</v>
      </c>
      <c r="B84" s="2">
        <v>45053</v>
      </c>
      <c r="C84" t="s">
        <v>14</v>
      </c>
      <c r="D84" t="s">
        <v>30</v>
      </c>
      <c r="E84">
        <v>0.53134000301361095</v>
      </c>
      <c r="F84">
        <v>0.244578927755356</v>
      </c>
      <c r="G84">
        <v>0.22408102452754999</v>
      </c>
      <c r="H84" s="5">
        <v>4</v>
      </c>
      <c r="I84">
        <v>3</v>
      </c>
      <c r="J84">
        <f t="shared" si="29"/>
        <v>0.13492725918150361</v>
      </c>
      <c r="N84">
        <f t="shared" si="30"/>
        <v>1</v>
      </c>
      <c r="O84">
        <f t="shared" si="31"/>
        <v>0</v>
      </c>
      <c r="P84">
        <f t="shared" si="32"/>
        <v>0</v>
      </c>
      <c r="Q84">
        <f t="shared" si="33"/>
        <v>0.21964219277528219</v>
      </c>
      <c r="R84">
        <f t="shared" si="34"/>
        <v>0.26985451836300522</v>
      </c>
      <c r="S84">
        <f t="shared" si="35"/>
        <v>0.26985451836300722</v>
      </c>
    </row>
    <row r="85" spans="1:19" x14ac:dyDescent="0.2">
      <c r="A85" s="4">
        <v>13</v>
      </c>
      <c r="B85" s="2">
        <v>45053</v>
      </c>
      <c r="C85" t="s">
        <v>26</v>
      </c>
      <c r="D85" t="s">
        <v>25</v>
      </c>
      <c r="E85">
        <v>0.41954523324966397</v>
      </c>
      <c r="F85">
        <v>0.29547095298767101</v>
      </c>
      <c r="G85">
        <v>0.28498384356498702</v>
      </c>
      <c r="H85" s="5">
        <v>3</v>
      </c>
      <c r="I85">
        <v>2</v>
      </c>
      <c r="J85">
        <f t="shared" si="29"/>
        <v>0.20907175517495061</v>
      </c>
      <c r="N85">
        <f t="shared" si="30"/>
        <v>1</v>
      </c>
      <c r="O85">
        <f t="shared" si="31"/>
        <v>0</v>
      </c>
      <c r="P85">
        <f t="shared" si="32"/>
        <v>0</v>
      </c>
      <c r="Q85">
        <f t="shared" si="33"/>
        <v>0.336927736243187</v>
      </c>
      <c r="R85">
        <f t="shared" si="34"/>
        <v>0.41814351034990033</v>
      </c>
      <c r="S85">
        <f t="shared" si="35"/>
        <v>0.41814351034990122</v>
      </c>
    </row>
    <row r="86" spans="1:19" x14ac:dyDescent="0.2">
      <c r="A86" s="4">
        <v>13</v>
      </c>
      <c r="B86" s="2">
        <v>45053</v>
      </c>
      <c r="C86" t="s">
        <v>19</v>
      </c>
      <c r="D86" t="s">
        <v>21</v>
      </c>
      <c r="E86">
        <v>0.373142540454865</v>
      </c>
      <c r="F86">
        <v>0.32218208909034701</v>
      </c>
      <c r="G86">
        <v>0.30467534065246599</v>
      </c>
      <c r="H86" s="5">
        <v>1</v>
      </c>
      <c r="I86">
        <v>3</v>
      </c>
      <c r="J86">
        <f t="shared" si="29"/>
        <v>0.31135584797464888</v>
      </c>
      <c r="N86">
        <f t="shared" si="30"/>
        <v>0</v>
      </c>
      <c r="O86">
        <f t="shared" si="31"/>
        <v>0</v>
      </c>
      <c r="P86">
        <f t="shared" si="32"/>
        <v>1</v>
      </c>
      <c r="Q86">
        <f t="shared" si="33"/>
        <v>0.13923535549711055</v>
      </c>
      <c r="R86">
        <f t="shared" si="34"/>
        <v>0.62271169594929687</v>
      </c>
      <c r="S86">
        <f t="shared" si="35"/>
        <v>0.62271169594929776</v>
      </c>
    </row>
    <row r="87" spans="1:19" x14ac:dyDescent="0.2">
      <c r="A87" s="4">
        <v>13</v>
      </c>
      <c r="B87" s="2">
        <v>45053</v>
      </c>
      <c r="C87" t="s">
        <v>11</v>
      </c>
      <c r="D87" t="s">
        <v>23</v>
      </c>
      <c r="E87">
        <v>0.37080124020576499</v>
      </c>
      <c r="F87">
        <v>0.36572188138961798</v>
      </c>
      <c r="G87">
        <v>0.26347684860229498</v>
      </c>
      <c r="H87" s="5">
        <v>9</v>
      </c>
      <c r="I87">
        <v>1</v>
      </c>
      <c r="J87">
        <f t="shared" si="29"/>
        <v>0.23265557239022286</v>
      </c>
      <c r="N87">
        <f t="shared" si="30"/>
        <v>1</v>
      </c>
      <c r="O87">
        <f t="shared" si="31"/>
        <v>0</v>
      </c>
      <c r="P87">
        <f t="shared" si="32"/>
        <v>0</v>
      </c>
      <c r="Q87">
        <f t="shared" si="33"/>
        <v>0.39589107932660345</v>
      </c>
      <c r="R87">
        <f t="shared" si="34"/>
        <v>0.46531114478044483</v>
      </c>
      <c r="S87">
        <f t="shared" si="35"/>
        <v>0.46531114478044572</v>
      </c>
    </row>
    <row r="88" spans="1:19" x14ac:dyDescent="0.2">
      <c r="A88" s="4">
        <v>13</v>
      </c>
      <c r="B88" s="2">
        <v>45053</v>
      </c>
      <c r="C88" t="s">
        <v>27</v>
      </c>
      <c r="D88" t="s">
        <v>12</v>
      </c>
      <c r="E88">
        <v>0.34211266040802002</v>
      </c>
      <c r="F88">
        <v>0.18469150364399001</v>
      </c>
      <c r="G88">
        <v>0.473195850849152</v>
      </c>
      <c r="H88" s="5">
        <v>1</v>
      </c>
      <c r="I88">
        <v>0</v>
      </c>
      <c r="J88">
        <f t="shared" si="29"/>
        <v>0.32836502537696521</v>
      </c>
      <c r="N88">
        <f t="shared" si="30"/>
        <v>1</v>
      </c>
      <c r="O88">
        <f t="shared" si="31"/>
        <v>0</v>
      </c>
      <c r="P88">
        <f t="shared" si="32"/>
        <v>0</v>
      </c>
      <c r="Q88">
        <f t="shared" si="33"/>
        <v>0.43281575159541319</v>
      </c>
      <c r="R88">
        <f t="shared" si="34"/>
        <v>0.65673005075393021</v>
      </c>
      <c r="S88">
        <f t="shared" si="35"/>
        <v>0.65673005075393043</v>
      </c>
    </row>
    <row r="89" spans="1:19" x14ac:dyDescent="0.2">
      <c r="A89" s="4">
        <v>13</v>
      </c>
      <c r="B89" s="2">
        <v>45053</v>
      </c>
      <c r="C89" t="s">
        <v>32</v>
      </c>
      <c r="D89" t="s">
        <v>15</v>
      </c>
      <c r="E89">
        <v>0.334500461816788</v>
      </c>
      <c r="F89">
        <v>0.34700137376785301</v>
      </c>
      <c r="G89">
        <v>0.318498194217682</v>
      </c>
      <c r="H89" s="5">
        <v>0</v>
      </c>
      <c r="I89">
        <v>1</v>
      </c>
      <c r="J89">
        <f t="shared" si="29"/>
        <v>0.28816765543044015</v>
      </c>
      <c r="N89">
        <f t="shared" si="30"/>
        <v>0</v>
      </c>
      <c r="O89">
        <f t="shared" si="31"/>
        <v>0</v>
      </c>
      <c r="P89">
        <f t="shared" si="32"/>
        <v>1</v>
      </c>
      <c r="Q89">
        <f t="shared" si="33"/>
        <v>0.11189055895564444</v>
      </c>
      <c r="R89">
        <f t="shared" si="34"/>
        <v>0.57633531086087941</v>
      </c>
      <c r="S89">
        <f t="shared" si="35"/>
        <v>0.5763353108608803</v>
      </c>
    </row>
    <row r="90" spans="1:19" x14ac:dyDescent="0.2">
      <c r="A90" s="4">
        <v>14</v>
      </c>
      <c r="B90" s="2">
        <v>45059</v>
      </c>
      <c r="C90" t="s">
        <v>22</v>
      </c>
      <c r="D90" t="s">
        <v>19</v>
      </c>
      <c r="E90">
        <v>0.474682927131653</v>
      </c>
      <c r="F90">
        <v>0.24099837243557001</v>
      </c>
      <c r="G90">
        <v>0.28431865572929399</v>
      </c>
      <c r="H90" s="3">
        <v>1</v>
      </c>
      <c r="I90">
        <v>1</v>
      </c>
      <c r="J90">
        <f t="shared" ref="J90:J100" si="36">S90*(1/2)</f>
        <v>0.15308050236302967</v>
      </c>
      <c r="N90">
        <f t="shared" ref="N90:N100" si="37">IF(H90&gt;I90,1,0)</f>
        <v>0</v>
      </c>
      <c r="O90">
        <f t="shared" ref="O90:O100" si="38">IF(H90=I90,1,0)</f>
        <v>1</v>
      </c>
      <c r="P90">
        <f t="shared" ref="P90:P100" si="39">IF(H90&lt;I90,1,0)</f>
        <v>0</v>
      </c>
      <c r="Q90">
        <f t="shared" ref="Q90:Q100" si="40">(E90-N90)^2</f>
        <v>0.2253238813102742</v>
      </c>
      <c r="R90">
        <f t="shared" ref="R90:R100" si="41">((E90+F90)-(N90+O90))^2+Q90</f>
        <v>0.30616100472605734</v>
      </c>
      <c r="S90">
        <f t="shared" ref="S90:S100" si="42">((E90+F90+G90)-(N90+O90+P90))^2+R90</f>
        <v>0.30616100472605934</v>
      </c>
    </row>
    <row r="91" spans="1:19" x14ac:dyDescent="0.2">
      <c r="A91" s="4">
        <v>14</v>
      </c>
      <c r="B91" s="2">
        <v>45059</v>
      </c>
      <c r="C91" t="s">
        <v>17</v>
      </c>
      <c r="D91" t="s">
        <v>21</v>
      </c>
      <c r="E91">
        <v>0.422016441822052</v>
      </c>
      <c r="F91">
        <v>0.252106994390488</v>
      </c>
      <c r="G91">
        <v>0.32587659358978299</v>
      </c>
      <c r="H91" s="3">
        <v>2</v>
      </c>
      <c r="I91">
        <v>2</v>
      </c>
      <c r="J91">
        <f t="shared" si="36"/>
        <v>0.14214670599703438</v>
      </c>
      <c r="N91">
        <f t="shared" si="37"/>
        <v>0</v>
      </c>
      <c r="O91">
        <f t="shared" si="38"/>
        <v>1</v>
      </c>
      <c r="P91">
        <f t="shared" si="39"/>
        <v>0</v>
      </c>
      <c r="Q91">
        <f t="shared" si="40"/>
        <v>0.1780978771681454</v>
      </c>
      <c r="R91">
        <f t="shared" si="41"/>
        <v>0.28429341199406788</v>
      </c>
      <c r="S91">
        <f t="shared" si="42"/>
        <v>0.28429341199406877</v>
      </c>
    </row>
    <row r="92" spans="1:19" x14ac:dyDescent="0.2">
      <c r="A92" s="4">
        <v>14</v>
      </c>
      <c r="B92" s="2">
        <v>45059</v>
      </c>
      <c r="C92" t="s">
        <v>12</v>
      </c>
      <c r="D92" t="s">
        <v>26</v>
      </c>
      <c r="E92">
        <v>0.38283649086952198</v>
      </c>
      <c r="F92">
        <v>0.24111573398113301</v>
      </c>
      <c r="G92">
        <v>0.37604776024818398</v>
      </c>
      <c r="H92" s="3">
        <v>2</v>
      </c>
      <c r="I92">
        <v>1</v>
      </c>
      <c r="J92">
        <f t="shared" si="36"/>
        <v>0.26115136309850906</v>
      </c>
      <c r="N92">
        <f t="shared" si="37"/>
        <v>1</v>
      </c>
      <c r="O92">
        <f t="shared" si="38"/>
        <v>0</v>
      </c>
      <c r="P92">
        <f t="shared" si="39"/>
        <v>0</v>
      </c>
      <c r="Q92">
        <f t="shared" si="40"/>
        <v>0.3808907970022456</v>
      </c>
      <c r="R92">
        <f t="shared" si="41"/>
        <v>0.5223027261970179</v>
      </c>
      <c r="S92">
        <f t="shared" si="42"/>
        <v>0.52230272619701812</v>
      </c>
    </row>
    <row r="93" spans="1:19" x14ac:dyDescent="0.2">
      <c r="A93" s="4">
        <v>14</v>
      </c>
      <c r="B93" s="2">
        <v>45059</v>
      </c>
      <c r="C93" t="s">
        <v>15</v>
      </c>
      <c r="D93" t="s">
        <v>29</v>
      </c>
      <c r="E93">
        <v>0.54383385181427002</v>
      </c>
      <c r="F93">
        <v>0.287992984056473</v>
      </c>
      <c r="G93">
        <v>0.16817316412925701</v>
      </c>
      <c r="H93" s="3">
        <v>4</v>
      </c>
      <c r="I93">
        <v>2</v>
      </c>
      <c r="J93">
        <f t="shared" si="36"/>
        <v>0.11818488394192568</v>
      </c>
      <c r="N93">
        <f t="shared" si="37"/>
        <v>1</v>
      </c>
      <c r="O93">
        <f t="shared" si="38"/>
        <v>0</v>
      </c>
      <c r="P93">
        <f t="shared" si="39"/>
        <v>0</v>
      </c>
      <c r="Q93">
        <f t="shared" si="40"/>
        <v>0.20808755475060536</v>
      </c>
      <c r="R93">
        <f t="shared" si="41"/>
        <v>0.23636976788385136</v>
      </c>
      <c r="S93">
        <f t="shared" si="42"/>
        <v>0.23636976788385136</v>
      </c>
    </row>
    <row r="94" spans="1:19" x14ac:dyDescent="0.2">
      <c r="A94" s="4">
        <v>14</v>
      </c>
      <c r="B94" s="2">
        <v>45059</v>
      </c>
      <c r="C94" t="s">
        <v>10</v>
      </c>
      <c r="D94" t="s">
        <v>32</v>
      </c>
      <c r="E94">
        <v>0.42305785417556802</v>
      </c>
      <c r="F94">
        <v>0.328639596700668</v>
      </c>
      <c r="G94">
        <v>0.24830254912376401</v>
      </c>
      <c r="H94" s="3">
        <v>0</v>
      </c>
      <c r="I94">
        <v>1</v>
      </c>
      <c r="J94">
        <f t="shared" si="36"/>
        <v>0.37201350281673368</v>
      </c>
      <c r="N94">
        <f t="shared" si="37"/>
        <v>0</v>
      </c>
      <c r="O94">
        <f t="shared" si="38"/>
        <v>0</v>
      </c>
      <c r="P94">
        <f t="shared" si="39"/>
        <v>1</v>
      </c>
      <c r="Q94">
        <f t="shared" si="40"/>
        <v>0.17897794797963618</v>
      </c>
      <c r="R94">
        <f t="shared" si="41"/>
        <v>0.74402700563346735</v>
      </c>
      <c r="S94">
        <f t="shared" si="42"/>
        <v>0.74402700563346735</v>
      </c>
    </row>
    <row r="95" spans="1:19" x14ac:dyDescent="0.2">
      <c r="A95" s="4">
        <v>14</v>
      </c>
      <c r="B95" s="2">
        <v>45059</v>
      </c>
      <c r="C95" t="s">
        <v>11</v>
      </c>
      <c r="D95" t="s">
        <v>25</v>
      </c>
      <c r="E95">
        <v>0.45680698752403298</v>
      </c>
      <c r="F95">
        <v>0.26501998305320701</v>
      </c>
      <c r="G95">
        <v>0.27817299962043801</v>
      </c>
      <c r="H95" s="3">
        <v>5</v>
      </c>
      <c r="I95">
        <v>0</v>
      </c>
      <c r="J95">
        <f t="shared" si="36"/>
        <v>0.18621944155047629</v>
      </c>
      <c r="N95">
        <f t="shared" si="37"/>
        <v>1</v>
      </c>
      <c r="O95">
        <f t="shared" si="38"/>
        <v>0</v>
      </c>
      <c r="P95">
        <f t="shared" si="39"/>
        <v>0</v>
      </c>
      <c r="Q95">
        <f t="shared" si="40"/>
        <v>0.29505864880271598</v>
      </c>
      <c r="R95">
        <f t="shared" si="41"/>
        <v>0.37243888310095169</v>
      </c>
      <c r="S95">
        <f t="shared" si="42"/>
        <v>0.37243888310095258</v>
      </c>
    </row>
    <row r="96" spans="1:19" x14ac:dyDescent="0.2">
      <c r="A96" s="4">
        <v>14</v>
      </c>
      <c r="B96" s="2">
        <v>45059</v>
      </c>
      <c r="C96" t="s">
        <v>30</v>
      </c>
      <c r="D96" t="s">
        <v>13</v>
      </c>
      <c r="E96">
        <v>0.24944700300693501</v>
      </c>
      <c r="F96">
        <v>0.35299688577652</v>
      </c>
      <c r="G96">
        <v>0.39755606651306202</v>
      </c>
      <c r="H96" s="3">
        <v>2</v>
      </c>
      <c r="I96">
        <v>0</v>
      </c>
      <c r="J96">
        <f t="shared" si="36"/>
        <v>0.36069033143044787</v>
      </c>
      <c r="N96">
        <f t="shared" si="37"/>
        <v>1</v>
      </c>
      <c r="O96">
        <f t="shared" si="38"/>
        <v>0</v>
      </c>
      <c r="P96">
        <f t="shared" si="39"/>
        <v>0</v>
      </c>
      <c r="Q96">
        <f t="shared" si="40"/>
        <v>0.56332980129527188</v>
      </c>
      <c r="R96">
        <f t="shared" si="41"/>
        <v>0.72138066286089375</v>
      </c>
      <c r="S96">
        <f t="shared" si="42"/>
        <v>0.72138066286089575</v>
      </c>
    </row>
    <row r="97" spans="1:19" x14ac:dyDescent="0.2">
      <c r="A97" s="4">
        <v>14</v>
      </c>
      <c r="B97" s="2">
        <v>45059</v>
      </c>
      <c r="C97" t="s">
        <v>18</v>
      </c>
      <c r="D97" t="s">
        <v>24</v>
      </c>
      <c r="E97">
        <v>0.35668933391571001</v>
      </c>
      <c r="F97">
        <v>0.35358536243438698</v>
      </c>
      <c r="G97">
        <v>0.28972533345222501</v>
      </c>
      <c r="H97" s="3">
        <v>0</v>
      </c>
      <c r="I97">
        <v>1</v>
      </c>
      <c r="J97">
        <f t="shared" si="36"/>
        <v>0.31585871260222809</v>
      </c>
      <c r="N97">
        <f t="shared" si="37"/>
        <v>0</v>
      </c>
      <c r="O97">
        <f t="shared" si="38"/>
        <v>0</v>
      </c>
      <c r="P97">
        <f t="shared" si="39"/>
        <v>1</v>
      </c>
      <c r="Q97">
        <f t="shared" si="40"/>
        <v>0.12722728092923288</v>
      </c>
      <c r="R97">
        <f t="shared" si="41"/>
        <v>0.63171742520445529</v>
      </c>
      <c r="S97">
        <f t="shared" si="42"/>
        <v>0.63171742520445617</v>
      </c>
    </row>
    <row r="98" spans="1:19" x14ac:dyDescent="0.2">
      <c r="A98" s="4">
        <v>14</v>
      </c>
      <c r="B98" s="2">
        <v>45059</v>
      </c>
      <c r="C98" t="s">
        <v>14</v>
      </c>
      <c r="D98" t="s">
        <v>20</v>
      </c>
      <c r="E98">
        <v>0.387777209281921</v>
      </c>
      <c r="F98">
        <v>0.26042160391807601</v>
      </c>
      <c r="G98">
        <v>0.351801186800003</v>
      </c>
      <c r="H98" s="3">
        <v>1</v>
      </c>
      <c r="I98">
        <v>1</v>
      </c>
      <c r="J98">
        <f t="shared" si="36"/>
        <v>0.13706761953618268</v>
      </c>
      <c r="N98">
        <f t="shared" si="37"/>
        <v>0</v>
      </c>
      <c r="O98">
        <f t="shared" si="38"/>
        <v>1</v>
      </c>
      <c r="P98">
        <f t="shared" si="39"/>
        <v>0</v>
      </c>
      <c r="Q98">
        <f t="shared" si="40"/>
        <v>0.15037116403847475</v>
      </c>
      <c r="R98">
        <f t="shared" si="41"/>
        <v>0.27413523907236537</v>
      </c>
      <c r="S98">
        <f t="shared" si="42"/>
        <v>0.27413523907236537</v>
      </c>
    </row>
    <row r="99" spans="1:19" x14ac:dyDescent="0.2">
      <c r="A99" s="4">
        <v>14</v>
      </c>
      <c r="B99" s="2">
        <v>45059</v>
      </c>
      <c r="C99" t="s">
        <v>27</v>
      </c>
      <c r="D99" t="s">
        <v>28</v>
      </c>
      <c r="E99">
        <v>0.45463511347770702</v>
      </c>
      <c r="F99">
        <v>0.242449089884758</v>
      </c>
      <c r="G99">
        <v>0.30291575193405201</v>
      </c>
      <c r="H99" s="3">
        <v>2</v>
      </c>
      <c r="I99">
        <v>2</v>
      </c>
      <c r="J99">
        <f t="shared" si="36"/>
        <v>0.14922553312972101</v>
      </c>
      <c r="N99">
        <f t="shared" si="37"/>
        <v>0</v>
      </c>
      <c r="O99">
        <f t="shared" si="38"/>
        <v>1</v>
      </c>
      <c r="P99">
        <f t="shared" si="39"/>
        <v>0</v>
      </c>
      <c r="Q99">
        <f t="shared" si="40"/>
        <v>0.20669308640688755</v>
      </c>
      <c r="R99">
        <f t="shared" si="41"/>
        <v>0.29845106625944001</v>
      </c>
      <c r="S99">
        <f t="shared" si="42"/>
        <v>0.29845106625944201</v>
      </c>
    </row>
    <row r="100" spans="1:19" x14ac:dyDescent="0.2">
      <c r="A100" s="4">
        <v>14</v>
      </c>
      <c r="B100" s="2">
        <v>45060</v>
      </c>
      <c r="C100" t="s">
        <v>23</v>
      </c>
      <c r="D100" t="s">
        <v>16</v>
      </c>
      <c r="E100">
        <v>0.47230207920074502</v>
      </c>
      <c r="F100">
        <v>0.26822021603584301</v>
      </c>
      <c r="G100">
        <v>0.25947770476341198</v>
      </c>
      <c r="H100" s="3">
        <v>0</v>
      </c>
      <c r="I100">
        <v>1</v>
      </c>
      <c r="J100">
        <f t="shared" si="36"/>
        <v>0.38572126187990557</v>
      </c>
      <c r="N100">
        <f t="shared" si="37"/>
        <v>0</v>
      </c>
      <c r="O100">
        <f t="shared" si="38"/>
        <v>0</v>
      </c>
      <c r="P100">
        <f t="shared" si="39"/>
        <v>1</v>
      </c>
      <c r="Q100">
        <f t="shared" si="40"/>
        <v>0.22306925401734681</v>
      </c>
      <c r="R100">
        <f t="shared" si="41"/>
        <v>0.77144252375981115</v>
      </c>
      <c r="S100">
        <f t="shared" si="42"/>
        <v>0.77144252375981115</v>
      </c>
    </row>
    <row r="101" spans="1:19" x14ac:dyDescent="0.2">
      <c r="A101" s="4">
        <v>15</v>
      </c>
      <c r="B101" s="2">
        <v>45063</v>
      </c>
      <c r="C101" t="s">
        <v>26</v>
      </c>
      <c r="D101" t="s">
        <v>14</v>
      </c>
      <c r="E101">
        <v>0.41572898626327498</v>
      </c>
      <c r="F101">
        <v>0.336676895618439</v>
      </c>
      <c r="G101">
        <v>0.24759404361248</v>
      </c>
      <c r="H101" s="3">
        <v>5</v>
      </c>
      <c r="I101">
        <v>0</v>
      </c>
      <c r="J101">
        <f t="shared" ref="J101:J111" si="43">S101*(1/2)</f>
        <v>0.20133773240985886</v>
      </c>
      <c r="N101">
        <f t="shared" ref="N101:N111" si="44">IF(H101&gt;I101,1,0)</f>
        <v>1</v>
      </c>
      <c r="O101">
        <f t="shared" ref="O101:O111" si="45">IF(H101=I101,1,0)</f>
        <v>0</v>
      </c>
      <c r="P101">
        <f t="shared" ref="P101:P111" si="46">IF(H101&lt;I101,1,0)</f>
        <v>0</v>
      </c>
      <c r="Q101">
        <f t="shared" ref="Q101:Q111" si="47">(E101-N101)^2</f>
        <v>0.3413726174929404</v>
      </c>
      <c r="R101">
        <f t="shared" ref="R101:R111" si="48">((E101+F101)-(N101+O101))^2+Q101</f>
        <v>0.40267546481971217</v>
      </c>
      <c r="S101">
        <f t="shared" ref="S101:S111" si="49">((E101+F101+G101)-(N101+O101+P101))^2+R101</f>
        <v>0.40267546481971772</v>
      </c>
    </row>
    <row r="102" spans="1:19" x14ac:dyDescent="0.2">
      <c r="A102" s="4">
        <v>15</v>
      </c>
      <c r="B102" s="2">
        <v>45063</v>
      </c>
      <c r="C102" t="s">
        <v>25</v>
      </c>
      <c r="D102" t="s">
        <v>15</v>
      </c>
      <c r="E102">
        <v>0.308699280023575</v>
      </c>
      <c r="F102">
        <v>0.192462489008904</v>
      </c>
      <c r="G102">
        <v>0.49883827567100503</v>
      </c>
      <c r="H102" s="3">
        <v>0</v>
      </c>
      <c r="I102">
        <v>1</v>
      </c>
      <c r="J102">
        <f t="shared" si="43"/>
        <v>0.1732291821134197</v>
      </c>
      <c r="N102">
        <f t="shared" si="44"/>
        <v>0</v>
      </c>
      <c r="O102">
        <f t="shared" si="45"/>
        <v>0</v>
      </c>
      <c r="P102">
        <f t="shared" si="46"/>
        <v>1</v>
      </c>
      <c r="Q102">
        <f t="shared" si="47"/>
        <v>9.5295245487073563E-2</v>
      </c>
      <c r="R102">
        <f t="shared" si="48"/>
        <v>0.3464583642268374</v>
      </c>
      <c r="S102">
        <f t="shared" si="49"/>
        <v>0.3464583642268394</v>
      </c>
    </row>
    <row r="103" spans="1:19" x14ac:dyDescent="0.2">
      <c r="A103" s="4">
        <v>15</v>
      </c>
      <c r="B103" s="2">
        <v>45063</v>
      </c>
      <c r="C103" t="s">
        <v>29</v>
      </c>
      <c r="D103" t="s">
        <v>27</v>
      </c>
      <c r="E103">
        <v>0.25133195519447299</v>
      </c>
      <c r="F103">
        <v>0.27010804414749101</v>
      </c>
      <c r="G103">
        <v>0.478559970855713</v>
      </c>
      <c r="H103" s="3">
        <v>2</v>
      </c>
      <c r="I103">
        <v>1</v>
      </c>
      <c r="J103">
        <f t="shared" si="43"/>
        <v>0.3947617577713754</v>
      </c>
      <c r="N103">
        <f t="shared" si="44"/>
        <v>1</v>
      </c>
      <c r="O103">
        <f t="shared" si="45"/>
        <v>0</v>
      </c>
      <c r="P103">
        <f t="shared" si="46"/>
        <v>0</v>
      </c>
      <c r="Q103">
        <f t="shared" si="47"/>
        <v>0.56050384131293052</v>
      </c>
      <c r="R103">
        <f t="shared" si="48"/>
        <v>0.78952351554274991</v>
      </c>
      <c r="S103">
        <f t="shared" si="49"/>
        <v>0.7895235155427508</v>
      </c>
    </row>
    <row r="104" spans="1:19" x14ac:dyDescent="0.2">
      <c r="A104" s="4">
        <v>15</v>
      </c>
      <c r="B104" s="2">
        <v>45063</v>
      </c>
      <c r="C104" t="s">
        <v>28</v>
      </c>
      <c r="D104" t="s">
        <v>18</v>
      </c>
      <c r="E104">
        <v>0.28043773770332298</v>
      </c>
      <c r="F104">
        <v>0.35539099574089</v>
      </c>
      <c r="G104">
        <v>0.36417132616043102</v>
      </c>
      <c r="H104" s="3">
        <v>0</v>
      </c>
      <c r="I104">
        <v>2</v>
      </c>
      <c r="J104">
        <f t="shared" si="43"/>
        <v>0.24146175150071669</v>
      </c>
      <c r="N104">
        <f t="shared" si="44"/>
        <v>0</v>
      </c>
      <c r="O104">
        <f t="shared" si="45"/>
        <v>0</v>
      </c>
      <c r="P104">
        <f t="shared" si="46"/>
        <v>1</v>
      </c>
      <c r="Q104">
        <f t="shared" si="47"/>
        <v>7.8645324728157773E-2</v>
      </c>
      <c r="R104">
        <f t="shared" si="48"/>
        <v>0.48292350300142983</v>
      </c>
      <c r="S104">
        <f t="shared" si="49"/>
        <v>0.48292350300143339</v>
      </c>
    </row>
    <row r="105" spans="1:19" x14ac:dyDescent="0.2">
      <c r="A105" s="4">
        <v>15</v>
      </c>
      <c r="B105" s="2">
        <v>45063</v>
      </c>
      <c r="C105" t="s">
        <v>16</v>
      </c>
      <c r="D105" t="s">
        <v>10</v>
      </c>
      <c r="E105">
        <v>0.217174291610718</v>
      </c>
      <c r="F105">
        <v>0.37940752506256098</v>
      </c>
      <c r="G105">
        <v>0.40341815352439903</v>
      </c>
      <c r="H105" s="3">
        <v>0</v>
      </c>
      <c r="I105">
        <v>1</v>
      </c>
      <c r="J105">
        <f t="shared" si="43"/>
        <v>0.201537268460904</v>
      </c>
      <c r="N105">
        <f t="shared" si="44"/>
        <v>0</v>
      </c>
      <c r="O105">
        <f t="shared" si="45"/>
        <v>0</v>
      </c>
      <c r="P105">
        <f t="shared" si="46"/>
        <v>1</v>
      </c>
      <c r="Q105">
        <f t="shared" si="47"/>
        <v>4.7164672936617177E-2</v>
      </c>
      <c r="R105">
        <f t="shared" si="48"/>
        <v>0.40307453692180711</v>
      </c>
      <c r="S105">
        <f t="shared" si="49"/>
        <v>0.403074536921808</v>
      </c>
    </row>
    <row r="106" spans="1:19" x14ac:dyDescent="0.2">
      <c r="A106" s="4">
        <v>15</v>
      </c>
      <c r="B106" s="2">
        <v>45063</v>
      </c>
      <c r="C106" t="s">
        <v>24</v>
      </c>
      <c r="D106" t="s">
        <v>17</v>
      </c>
      <c r="E106">
        <v>0.43017813563346902</v>
      </c>
      <c r="F106">
        <v>0.31404346227645902</v>
      </c>
      <c r="G106">
        <v>0.25577843189239502</v>
      </c>
      <c r="H106" s="3">
        <v>2</v>
      </c>
      <c r="I106">
        <v>0</v>
      </c>
      <c r="J106">
        <f t="shared" si="43"/>
        <v>0.1950597740429503</v>
      </c>
      <c r="N106">
        <f t="shared" si="44"/>
        <v>1</v>
      </c>
      <c r="O106">
        <f t="shared" si="45"/>
        <v>0</v>
      </c>
      <c r="P106">
        <f t="shared" si="46"/>
        <v>0</v>
      </c>
      <c r="Q106">
        <f t="shared" si="47"/>
        <v>0.32469695711014918</v>
      </c>
      <c r="R106">
        <f t="shared" si="48"/>
        <v>0.39011954808589971</v>
      </c>
      <c r="S106">
        <f t="shared" si="49"/>
        <v>0.3901195480859006</v>
      </c>
    </row>
    <row r="107" spans="1:19" x14ac:dyDescent="0.2">
      <c r="A107" s="4">
        <v>15</v>
      </c>
      <c r="B107" s="2">
        <v>45063</v>
      </c>
      <c r="C107" t="s">
        <v>20</v>
      </c>
      <c r="D107" t="s">
        <v>12</v>
      </c>
      <c r="E107">
        <v>0.34815376996994002</v>
      </c>
      <c r="F107">
        <v>0.22665846347808799</v>
      </c>
      <c r="G107">
        <v>0.42518779635429399</v>
      </c>
      <c r="H107" s="3">
        <v>0</v>
      </c>
      <c r="I107">
        <v>1</v>
      </c>
      <c r="J107">
        <f t="shared" si="43"/>
        <v>0.22581007563289654</v>
      </c>
      <c r="N107">
        <f t="shared" si="44"/>
        <v>0</v>
      </c>
      <c r="O107">
        <f t="shared" si="45"/>
        <v>0</v>
      </c>
      <c r="P107">
        <f t="shared" si="46"/>
        <v>1</v>
      </c>
      <c r="Q107">
        <f t="shared" si="47"/>
        <v>0.12121104754428191</v>
      </c>
      <c r="R107">
        <f t="shared" si="48"/>
        <v>0.45162015126579219</v>
      </c>
      <c r="S107">
        <f t="shared" si="49"/>
        <v>0.45162015126579308</v>
      </c>
    </row>
    <row r="108" spans="1:19" x14ac:dyDescent="0.2">
      <c r="A108" s="4">
        <v>15</v>
      </c>
      <c r="B108" s="2">
        <v>45063</v>
      </c>
      <c r="C108" t="s">
        <v>32</v>
      </c>
      <c r="D108" t="s">
        <v>11</v>
      </c>
      <c r="E108">
        <v>0.34280490875244102</v>
      </c>
      <c r="F108">
        <v>0.33506402373313898</v>
      </c>
      <c r="G108">
        <v>0.322131097316742</v>
      </c>
      <c r="H108" s="3">
        <v>1</v>
      </c>
      <c r="I108">
        <v>0</v>
      </c>
      <c r="J108">
        <f t="shared" si="43"/>
        <v>0.26783690630893409</v>
      </c>
      <c r="N108">
        <f t="shared" si="44"/>
        <v>1</v>
      </c>
      <c r="O108">
        <f t="shared" si="45"/>
        <v>0</v>
      </c>
      <c r="P108">
        <f t="shared" si="46"/>
        <v>0</v>
      </c>
      <c r="Q108">
        <f t="shared" si="47"/>
        <v>0.43190538795988748</v>
      </c>
      <c r="R108">
        <f t="shared" si="48"/>
        <v>0.53567381261786728</v>
      </c>
      <c r="S108">
        <f t="shared" si="49"/>
        <v>0.53567381261786817</v>
      </c>
    </row>
    <row r="109" spans="1:19" x14ac:dyDescent="0.2">
      <c r="A109" s="4">
        <v>15</v>
      </c>
      <c r="B109" s="2">
        <v>45063</v>
      </c>
      <c r="C109" t="s">
        <v>13</v>
      </c>
      <c r="D109" t="s">
        <v>22</v>
      </c>
      <c r="E109">
        <v>0.38861453533172602</v>
      </c>
      <c r="F109">
        <v>0.31283918023109403</v>
      </c>
      <c r="G109">
        <v>0.29854628443718001</v>
      </c>
      <c r="H109" s="3">
        <v>0</v>
      </c>
      <c r="I109">
        <v>0</v>
      </c>
      <c r="J109">
        <f t="shared" si="43"/>
        <v>0.12007557051116946</v>
      </c>
      <c r="N109">
        <f t="shared" si="44"/>
        <v>0</v>
      </c>
      <c r="O109">
        <f t="shared" si="45"/>
        <v>1</v>
      </c>
      <c r="P109">
        <f t="shared" si="46"/>
        <v>0</v>
      </c>
      <c r="Q109">
        <f t="shared" si="47"/>
        <v>0.15102125707109332</v>
      </c>
      <c r="R109">
        <f t="shared" si="48"/>
        <v>0.24015114102233892</v>
      </c>
      <c r="S109">
        <f t="shared" si="49"/>
        <v>0.24015114102233892</v>
      </c>
    </row>
    <row r="110" spans="1:19" x14ac:dyDescent="0.2">
      <c r="A110" s="4">
        <v>15</v>
      </c>
      <c r="B110" s="2">
        <v>45063</v>
      </c>
      <c r="C110" t="s">
        <v>21</v>
      </c>
      <c r="D110" t="s">
        <v>30</v>
      </c>
      <c r="E110">
        <v>0.44522288441657998</v>
      </c>
      <c r="F110">
        <v>0.31695055961608898</v>
      </c>
      <c r="G110">
        <v>0.23782652616500899</v>
      </c>
      <c r="H110" s="3">
        <v>2</v>
      </c>
      <c r="I110">
        <v>0</v>
      </c>
      <c r="J110">
        <f t="shared" si="43"/>
        <v>0.18216955934917115</v>
      </c>
      <c r="N110">
        <f t="shared" si="44"/>
        <v>1</v>
      </c>
      <c r="O110">
        <f t="shared" si="45"/>
        <v>0</v>
      </c>
      <c r="P110">
        <f t="shared" si="46"/>
        <v>0</v>
      </c>
      <c r="Q110">
        <f t="shared" si="47"/>
        <v>0.30777764797505935</v>
      </c>
      <c r="R110">
        <f t="shared" si="48"/>
        <v>0.3643391186983414</v>
      </c>
      <c r="S110">
        <f t="shared" si="49"/>
        <v>0.36433911869834229</v>
      </c>
    </row>
    <row r="111" spans="1:19" x14ac:dyDescent="0.2">
      <c r="A111" s="4">
        <v>15</v>
      </c>
      <c r="B111" s="2">
        <v>45063</v>
      </c>
      <c r="C111" t="s">
        <v>23</v>
      </c>
      <c r="D111" t="s">
        <v>19</v>
      </c>
      <c r="E111">
        <v>0.500122010707855</v>
      </c>
      <c r="F111">
        <v>0.26070144772529602</v>
      </c>
      <c r="G111">
        <v>0.23917649686336501</v>
      </c>
      <c r="H111" s="3">
        <v>2</v>
      </c>
      <c r="I111">
        <v>1</v>
      </c>
      <c r="J111">
        <f t="shared" si="43"/>
        <v>0.15354171110731923</v>
      </c>
      <c r="N111">
        <f t="shared" si="44"/>
        <v>1</v>
      </c>
      <c r="O111">
        <f t="shared" si="45"/>
        <v>0</v>
      </c>
      <c r="P111">
        <f t="shared" si="46"/>
        <v>0</v>
      </c>
      <c r="Q111">
        <f t="shared" si="47"/>
        <v>0.24987800417875783</v>
      </c>
      <c r="R111">
        <f t="shared" si="48"/>
        <v>0.30708342221463647</v>
      </c>
      <c r="S111">
        <f t="shared" si="49"/>
        <v>0.30708342221463847</v>
      </c>
    </row>
    <row r="112" spans="1:19" x14ac:dyDescent="0.2">
      <c r="A112" s="4">
        <v>16</v>
      </c>
      <c r="B112" s="2">
        <v>45067</v>
      </c>
      <c r="C112" t="s">
        <v>26</v>
      </c>
      <c r="D112" t="s">
        <v>16</v>
      </c>
      <c r="E112">
        <v>0.47168698906898499</v>
      </c>
      <c r="F112">
        <v>0.27852651476860002</v>
      </c>
      <c r="G112">
        <v>0.24978652596473699</v>
      </c>
      <c r="H112">
        <v>2</v>
      </c>
      <c r="I112">
        <v>1</v>
      </c>
      <c r="J112">
        <f t="shared" ref="J112:J122" si="50">S112*(1/2)</f>
        <v>0.17075396559204592</v>
      </c>
      <c r="N112">
        <f t="shared" ref="N112:N122" si="51">IF(H112&gt;I112,1,0)</f>
        <v>1</v>
      </c>
      <c r="O112">
        <f t="shared" ref="O112:O122" si="52">IF(H112=I112,1,0)</f>
        <v>0</v>
      </c>
      <c r="P112">
        <f t="shared" ref="P112:P122" si="53">IF(H112&lt;I112,1,0)</f>
        <v>0</v>
      </c>
      <c r="Q112">
        <f t="shared" ref="Q112:Q122" si="54">(E112-N112)^2</f>
        <v>0.27911463751899479</v>
      </c>
      <c r="R112">
        <f t="shared" ref="R112:R122" si="55">((E112+F112)-(N112+O112))^2+Q112</f>
        <v>0.34150793118409095</v>
      </c>
      <c r="S112">
        <f t="shared" ref="S112:S122" si="56">((E112+F112+G112)-(N112+O112+P112))^2+R112</f>
        <v>0.34150793118409184</v>
      </c>
    </row>
    <row r="113" spans="1:19" x14ac:dyDescent="0.2">
      <c r="A113" s="4">
        <v>16</v>
      </c>
      <c r="B113" s="2">
        <v>45067</v>
      </c>
      <c r="C113" t="s">
        <v>25</v>
      </c>
      <c r="D113" t="s">
        <v>21</v>
      </c>
      <c r="E113">
        <v>0.45852568745613098</v>
      </c>
      <c r="F113">
        <v>0.25952875614166299</v>
      </c>
      <c r="G113">
        <v>0.28194561600685097</v>
      </c>
      <c r="H113">
        <v>3</v>
      </c>
      <c r="I113">
        <v>0</v>
      </c>
      <c r="J113">
        <f t="shared" si="50"/>
        <v>0.18634386395990432</v>
      </c>
      <c r="N113">
        <f t="shared" si="51"/>
        <v>1</v>
      </c>
      <c r="O113">
        <f t="shared" si="52"/>
        <v>0</v>
      </c>
      <c r="P113">
        <f t="shared" si="53"/>
        <v>0</v>
      </c>
      <c r="Q113">
        <f t="shared" si="54"/>
        <v>0.29319443114485555</v>
      </c>
      <c r="R113">
        <f t="shared" si="55"/>
        <v>0.37268772791980509</v>
      </c>
      <c r="S113">
        <f t="shared" si="56"/>
        <v>0.37268772791980864</v>
      </c>
    </row>
    <row r="114" spans="1:19" x14ac:dyDescent="0.2">
      <c r="A114" s="4">
        <v>16</v>
      </c>
      <c r="B114" s="2">
        <v>45067</v>
      </c>
      <c r="C114" t="s">
        <v>24</v>
      </c>
      <c r="D114" t="s">
        <v>11</v>
      </c>
      <c r="E114">
        <v>0.35725310444831798</v>
      </c>
      <c r="F114">
        <v>0.33364614844322199</v>
      </c>
      <c r="G114">
        <v>0.30910077691078203</v>
      </c>
      <c r="H114">
        <v>2</v>
      </c>
      <c r="I114">
        <v>1</v>
      </c>
      <c r="J114">
        <f t="shared" si="50"/>
        <v>0.25433342180216689</v>
      </c>
      <c r="N114">
        <f t="shared" si="51"/>
        <v>1</v>
      </c>
      <c r="O114">
        <f t="shared" si="52"/>
        <v>0</v>
      </c>
      <c r="P114">
        <f t="shared" si="53"/>
        <v>0</v>
      </c>
      <c r="Q114">
        <f t="shared" si="54"/>
        <v>0.41312357174132475</v>
      </c>
      <c r="R114">
        <f t="shared" si="55"/>
        <v>0.5086668436043329</v>
      </c>
      <c r="S114">
        <f t="shared" si="56"/>
        <v>0.50866684360433378</v>
      </c>
    </row>
    <row r="115" spans="1:19" x14ac:dyDescent="0.2">
      <c r="A115" s="4">
        <v>16</v>
      </c>
      <c r="B115" s="2">
        <v>45067</v>
      </c>
      <c r="C115" t="s">
        <v>17</v>
      </c>
      <c r="D115" t="s">
        <v>18</v>
      </c>
      <c r="E115">
        <v>0.28087058663368197</v>
      </c>
      <c r="F115">
        <v>0.29456368088722201</v>
      </c>
      <c r="G115">
        <v>0.42456570267677302</v>
      </c>
      <c r="H115">
        <v>0</v>
      </c>
      <c r="I115">
        <v>2</v>
      </c>
      <c r="J115">
        <f t="shared" si="50"/>
        <v>0.2050064413366344</v>
      </c>
      <c r="N115">
        <f t="shared" si="51"/>
        <v>0</v>
      </c>
      <c r="O115">
        <f t="shared" si="52"/>
        <v>0</v>
      </c>
      <c r="P115">
        <f t="shared" si="53"/>
        <v>1</v>
      </c>
      <c r="Q115">
        <f t="shared" si="54"/>
        <v>7.8888286435948654E-2</v>
      </c>
      <c r="R115">
        <f t="shared" si="55"/>
        <v>0.41001288267326791</v>
      </c>
      <c r="S115">
        <f t="shared" si="56"/>
        <v>0.4100128826732688</v>
      </c>
    </row>
    <row r="116" spans="1:19" x14ac:dyDescent="0.2">
      <c r="A116" s="4">
        <v>16</v>
      </c>
      <c r="B116" s="2">
        <v>45067</v>
      </c>
      <c r="C116" t="s">
        <v>14</v>
      </c>
      <c r="D116" t="s">
        <v>13</v>
      </c>
      <c r="E116">
        <v>0.38858273625373801</v>
      </c>
      <c r="F116">
        <v>0.32949304580688499</v>
      </c>
      <c r="G116">
        <v>0.281924247741699</v>
      </c>
      <c r="H116">
        <v>1</v>
      </c>
      <c r="I116">
        <v>1</v>
      </c>
      <c r="J116">
        <f t="shared" si="50"/>
        <v>0.11523890378758619</v>
      </c>
      <c r="N116">
        <f t="shared" si="51"/>
        <v>0</v>
      </c>
      <c r="O116">
        <f t="shared" si="52"/>
        <v>1</v>
      </c>
      <c r="P116">
        <f t="shared" si="53"/>
        <v>0</v>
      </c>
      <c r="Q116">
        <f t="shared" si="54"/>
        <v>0.15099654291444212</v>
      </c>
      <c r="R116">
        <f t="shared" si="55"/>
        <v>0.2304778075751715</v>
      </c>
      <c r="S116">
        <f t="shared" si="56"/>
        <v>0.23047780757517239</v>
      </c>
    </row>
    <row r="117" spans="1:19" x14ac:dyDescent="0.2">
      <c r="A117" s="4">
        <v>16</v>
      </c>
      <c r="B117" s="2">
        <v>45067</v>
      </c>
      <c r="C117" t="s">
        <v>32</v>
      </c>
      <c r="D117" t="s">
        <v>28</v>
      </c>
      <c r="E117">
        <v>0.33984610438346902</v>
      </c>
      <c r="F117">
        <v>0.310606598854065</v>
      </c>
      <c r="G117">
        <v>0.34954735636711098</v>
      </c>
      <c r="H117">
        <v>1</v>
      </c>
      <c r="I117">
        <v>0</v>
      </c>
      <c r="J117">
        <f t="shared" si="50"/>
        <v>0.27899323928581632</v>
      </c>
      <c r="N117">
        <f t="shared" si="51"/>
        <v>1</v>
      </c>
      <c r="O117">
        <f t="shared" si="52"/>
        <v>0</v>
      </c>
      <c r="P117">
        <f t="shared" si="53"/>
        <v>0</v>
      </c>
      <c r="Q117">
        <f t="shared" si="54"/>
        <v>0.43580316589768159</v>
      </c>
      <c r="R117">
        <f t="shared" si="55"/>
        <v>0.55798647857162909</v>
      </c>
      <c r="S117">
        <f t="shared" si="56"/>
        <v>0.55798647857163264</v>
      </c>
    </row>
    <row r="118" spans="1:19" x14ac:dyDescent="0.2">
      <c r="A118" s="4">
        <v>16</v>
      </c>
      <c r="B118" s="2">
        <v>45067</v>
      </c>
      <c r="C118" t="s">
        <v>30</v>
      </c>
      <c r="D118" t="s">
        <v>10</v>
      </c>
      <c r="E118">
        <v>0.218795895576477</v>
      </c>
      <c r="F118">
        <v>0.34936726093292197</v>
      </c>
      <c r="G118">
        <v>0.43183684349060097</v>
      </c>
      <c r="H118">
        <v>0</v>
      </c>
      <c r="I118">
        <v>1</v>
      </c>
      <c r="J118">
        <f t="shared" si="50"/>
        <v>0.18534050816791819</v>
      </c>
      <c r="N118">
        <f t="shared" si="51"/>
        <v>0</v>
      </c>
      <c r="O118">
        <f t="shared" si="52"/>
        <v>0</v>
      </c>
      <c r="P118">
        <f t="shared" si="53"/>
        <v>1</v>
      </c>
      <c r="Q118">
        <f t="shared" si="54"/>
        <v>4.7871643921112622E-2</v>
      </c>
      <c r="R118">
        <f t="shared" si="55"/>
        <v>0.37068101633583639</v>
      </c>
      <c r="S118">
        <f t="shared" si="56"/>
        <v>0.37068101633583639</v>
      </c>
    </row>
    <row r="119" spans="1:19" x14ac:dyDescent="0.2">
      <c r="A119" s="4">
        <v>16</v>
      </c>
      <c r="B119" s="2">
        <v>45067</v>
      </c>
      <c r="C119" t="s">
        <v>19</v>
      </c>
      <c r="D119" t="s">
        <v>12</v>
      </c>
      <c r="E119">
        <v>0.21040782332420299</v>
      </c>
      <c r="F119">
        <v>0.199842914938927</v>
      </c>
      <c r="G119">
        <v>0.58974927663803101</v>
      </c>
      <c r="H119">
        <v>1</v>
      </c>
      <c r="I119">
        <v>1</v>
      </c>
      <c r="J119">
        <f t="shared" si="50"/>
        <v>0.19603782191760624</v>
      </c>
      <c r="N119">
        <f t="shared" si="51"/>
        <v>0</v>
      </c>
      <c r="O119">
        <f t="shared" si="52"/>
        <v>1</v>
      </c>
      <c r="P119">
        <f t="shared" si="53"/>
        <v>0</v>
      </c>
      <c r="Q119">
        <f t="shared" si="54"/>
        <v>4.4271452116029023E-2</v>
      </c>
      <c r="R119">
        <f t="shared" si="55"/>
        <v>0.39207564383521226</v>
      </c>
      <c r="S119">
        <f t="shared" si="56"/>
        <v>0.39207564383521248</v>
      </c>
    </row>
    <row r="120" spans="1:19" x14ac:dyDescent="0.2">
      <c r="A120" s="4">
        <v>16</v>
      </c>
      <c r="B120" s="2">
        <v>45067</v>
      </c>
      <c r="C120" t="s">
        <v>27</v>
      </c>
      <c r="D120" t="s">
        <v>20</v>
      </c>
      <c r="E120">
        <v>0.31114628911018399</v>
      </c>
      <c r="F120">
        <v>0.23857758939266199</v>
      </c>
      <c r="G120">
        <v>0.45027610659599299</v>
      </c>
      <c r="H120">
        <v>0</v>
      </c>
      <c r="I120">
        <v>3</v>
      </c>
      <c r="J120">
        <f t="shared" si="50"/>
        <v>0.19950417791162509</v>
      </c>
      <c r="N120">
        <f t="shared" si="51"/>
        <v>0</v>
      </c>
      <c r="O120">
        <f t="shared" si="52"/>
        <v>0</v>
      </c>
      <c r="P120">
        <f t="shared" si="53"/>
        <v>1</v>
      </c>
      <c r="Q120">
        <f t="shared" si="54"/>
        <v>9.6812013227038196E-2</v>
      </c>
      <c r="R120">
        <f t="shared" si="55"/>
        <v>0.39900835582324995</v>
      </c>
      <c r="S120">
        <f t="shared" si="56"/>
        <v>0.39900835582325017</v>
      </c>
    </row>
    <row r="121" spans="1:19" x14ac:dyDescent="0.2">
      <c r="A121" s="4">
        <v>16</v>
      </c>
      <c r="B121" s="2">
        <v>45067</v>
      </c>
      <c r="C121" t="s">
        <v>15</v>
      </c>
      <c r="D121" t="s">
        <v>23</v>
      </c>
      <c r="E121">
        <v>0.62387365102768</v>
      </c>
      <c r="F121">
        <v>0.233465686440468</v>
      </c>
      <c r="G121">
        <v>0.142660662531853</v>
      </c>
      <c r="H121">
        <v>1</v>
      </c>
      <c r="I121">
        <v>1</v>
      </c>
      <c r="J121">
        <f t="shared" si="50"/>
        <v>0.20478519854031721</v>
      </c>
      <c r="N121">
        <f t="shared" si="51"/>
        <v>0</v>
      </c>
      <c r="O121">
        <f t="shared" si="52"/>
        <v>1</v>
      </c>
      <c r="P121">
        <f t="shared" si="53"/>
        <v>0</v>
      </c>
      <c r="Q121">
        <f t="shared" si="54"/>
        <v>0.38921833244660742</v>
      </c>
      <c r="R121">
        <f t="shared" si="55"/>
        <v>0.40957039708063442</v>
      </c>
      <c r="S121">
        <f t="shared" si="56"/>
        <v>0.40957039708063442</v>
      </c>
    </row>
    <row r="122" spans="1:19" x14ac:dyDescent="0.2">
      <c r="A122" s="4">
        <v>16</v>
      </c>
      <c r="B122" s="2">
        <v>45067</v>
      </c>
      <c r="C122" t="s">
        <v>22</v>
      </c>
      <c r="D122" t="s">
        <v>29</v>
      </c>
      <c r="E122">
        <v>0.60475265979766801</v>
      </c>
      <c r="F122">
        <v>0.21726398169994399</v>
      </c>
      <c r="G122">
        <v>0.177983283996582</v>
      </c>
      <c r="H122">
        <v>2</v>
      </c>
      <c r="I122">
        <v>1</v>
      </c>
      <c r="J122">
        <f t="shared" si="50"/>
        <v>9.3949267920406546E-2</v>
      </c>
      <c r="N122">
        <f t="shared" si="51"/>
        <v>1</v>
      </c>
      <c r="O122">
        <f t="shared" si="52"/>
        <v>0</v>
      </c>
      <c r="P122">
        <f t="shared" si="53"/>
        <v>0</v>
      </c>
      <c r="Q122">
        <f t="shared" si="54"/>
        <v>0.15622045993701797</v>
      </c>
      <c r="R122">
        <f t="shared" si="55"/>
        <v>0.18789853584080754</v>
      </c>
      <c r="S122">
        <f t="shared" si="56"/>
        <v>0.18789853584081309</v>
      </c>
    </row>
    <row r="123" spans="1:19" x14ac:dyDescent="0.2">
      <c r="A123" s="4">
        <v>17</v>
      </c>
      <c r="B123" s="2">
        <v>45073</v>
      </c>
      <c r="C123" t="s">
        <v>10</v>
      </c>
      <c r="D123" t="s">
        <v>19</v>
      </c>
      <c r="E123">
        <v>0.43549117445945701</v>
      </c>
      <c r="F123">
        <v>0.26780256628990201</v>
      </c>
      <c r="G123">
        <v>0.29670619964599598</v>
      </c>
      <c r="H123">
        <v>5</v>
      </c>
      <c r="I123">
        <v>1</v>
      </c>
      <c r="J123">
        <f t="shared" ref="J123:J133" si="57">S123*(1/2)</f>
        <v>0.20335240919583769</v>
      </c>
      <c r="N123">
        <f t="shared" ref="N123:N133" si="58">IF(H123&gt;I123,1,0)</f>
        <v>1</v>
      </c>
      <c r="O123">
        <f t="shared" ref="O123:O133" si="59">IF(H123=I123,1,0)</f>
        <v>0</v>
      </c>
      <c r="P123">
        <f t="shared" ref="P123:P133" si="60">IF(H123&lt;I123,1,0)</f>
        <v>0</v>
      </c>
      <c r="Q123">
        <f t="shared" ref="Q123:Q133" si="61">(E123-N123)^2</f>
        <v>0.31867021411316326</v>
      </c>
      <c r="R123">
        <f t="shared" ref="R123:R133" si="62">((E123+F123)-(N123+O123))^2+Q123</f>
        <v>0.40670481839167183</v>
      </c>
      <c r="S123">
        <f t="shared" ref="S123:S133" si="63">((E123+F123+G123)-(N123+O123+P123))^2+R123</f>
        <v>0.40670481839167538</v>
      </c>
    </row>
    <row r="124" spans="1:19" x14ac:dyDescent="0.2">
      <c r="A124" s="4">
        <v>17</v>
      </c>
      <c r="B124" s="2">
        <v>45073</v>
      </c>
      <c r="C124" t="s">
        <v>13</v>
      </c>
      <c r="D124" t="s">
        <v>15</v>
      </c>
      <c r="E124">
        <v>0.30256593227386502</v>
      </c>
      <c r="F124">
        <v>0.23439566791057601</v>
      </c>
      <c r="G124">
        <v>0.46303844451904302</v>
      </c>
      <c r="H124">
        <v>2</v>
      </c>
      <c r="I124">
        <v>1</v>
      </c>
      <c r="J124">
        <f t="shared" si="57"/>
        <v>0.35040941926438923</v>
      </c>
      <c r="N124">
        <f t="shared" si="58"/>
        <v>1</v>
      </c>
      <c r="O124">
        <f t="shared" si="59"/>
        <v>0</v>
      </c>
      <c r="P124">
        <f t="shared" si="60"/>
        <v>0</v>
      </c>
      <c r="Q124">
        <f t="shared" si="61"/>
        <v>0.48641427882502308</v>
      </c>
      <c r="R124">
        <f t="shared" si="62"/>
        <v>0.70081883852877647</v>
      </c>
      <c r="S124">
        <f t="shared" si="63"/>
        <v>0.70081883852877846</v>
      </c>
    </row>
    <row r="125" spans="1:19" x14ac:dyDescent="0.2">
      <c r="A125" s="4">
        <v>17</v>
      </c>
      <c r="B125" s="2">
        <v>45074</v>
      </c>
      <c r="C125" t="s">
        <v>11</v>
      </c>
      <c r="D125" t="s">
        <v>30</v>
      </c>
      <c r="E125">
        <v>0.70314961671829201</v>
      </c>
      <c r="F125">
        <v>0.17129974067211201</v>
      </c>
      <c r="G125">
        <v>0.125550612807274</v>
      </c>
      <c r="H125">
        <v>3</v>
      </c>
      <c r="I125">
        <v>0</v>
      </c>
      <c r="J125">
        <f t="shared" si="57"/>
        <v>5.1941556957090164E-2</v>
      </c>
      <c r="N125">
        <f t="shared" si="58"/>
        <v>1</v>
      </c>
      <c r="O125">
        <f t="shared" si="59"/>
        <v>0</v>
      </c>
      <c r="P125">
        <f t="shared" si="60"/>
        <v>0</v>
      </c>
      <c r="Q125">
        <f t="shared" si="61"/>
        <v>8.8120150054496929E-2</v>
      </c>
      <c r="R125">
        <f t="shared" si="62"/>
        <v>0.10388311391417944</v>
      </c>
      <c r="S125">
        <f t="shared" si="63"/>
        <v>0.10388311391418033</v>
      </c>
    </row>
    <row r="126" spans="1:19" x14ac:dyDescent="0.2">
      <c r="A126" s="4">
        <v>17</v>
      </c>
      <c r="B126" s="2">
        <v>45074</v>
      </c>
      <c r="C126" t="s">
        <v>16</v>
      </c>
      <c r="D126" t="s">
        <v>14</v>
      </c>
      <c r="E126">
        <v>0.25567987561225902</v>
      </c>
      <c r="F126">
        <v>0.35367754101753202</v>
      </c>
      <c r="G126">
        <v>0.39064255356788602</v>
      </c>
      <c r="H126">
        <v>0</v>
      </c>
      <c r="I126">
        <v>0</v>
      </c>
      <c r="J126">
        <f t="shared" si="57"/>
        <v>0.10898691336762589</v>
      </c>
      <c r="N126">
        <f t="shared" si="58"/>
        <v>0</v>
      </c>
      <c r="O126">
        <f t="shared" si="59"/>
        <v>1</v>
      </c>
      <c r="P126">
        <f t="shared" si="60"/>
        <v>0</v>
      </c>
      <c r="Q126">
        <f t="shared" si="61"/>
        <v>6.5372198793100245E-2</v>
      </c>
      <c r="R126">
        <f t="shared" si="62"/>
        <v>0.2179738267352509</v>
      </c>
      <c r="S126">
        <f t="shared" si="63"/>
        <v>0.21797382673525179</v>
      </c>
    </row>
    <row r="127" spans="1:19" x14ac:dyDescent="0.2">
      <c r="A127" s="4">
        <v>17</v>
      </c>
      <c r="B127" s="2">
        <v>45074</v>
      </c>
      <c r="C127" t="s">
        <v>21</v>
      </c>
      <c r="D127" t="s">
        <v>24</v>
      </c>
      <c r="E127">
        <v>0.34425833821296697</v>
      </c>
      <c r="F127">
        <v>0.34937027096748402</v>
      </c>
      <c r="G127">
        <v>0.306371450424194</v>
      </c>
      <c r="H127">
        <v>2</v>
      </c>
      <c r="I127">
        <v>1</v>
      </c>
      <c r="J127">
        <f t="shared" si="57"/>
        <v>0.26193027805796404</v>
      </c>
      <c r="N127">
        <f t="shared" si="58"/>
        <v>1</v>
      </c>
      <c r="O127">
        <f t="shared" si="59"/>
        <v>0</v>
      </c>
      <c r="P127">
        <f t="shared" si="60"/>
        <v>0</v>
      </c>
      <c r="Q127">
        <f t="shared" si="61"/>
        <v>0.42999712700321968</v>
      </c>
      <c r="R127">
        <f t="shared" si="62"/>
        <v>0.52386055611592452</v>
      </c>
      <c r="S127">
        <f t="shared" si="63"/>
        <v>0.52386055611592808</v>
      </c>
    </row>
    <row r="128" spans="1:19" x14ac:dyDescent="0.2">
      <c r="A128" s="4">
        <v>17</v>
      </c>
      <c r="B128" s="2">
        <v>45074</v>
      </c>
      <c r="C128" t="s">
        <v>20</v>
      </c>
      <c r="D128" t="s">
        <v>26</v>
      </c>
      <c r="E128">
        <v>0.34912884235382102</v>
      </c>
      <c r="F128">
        <v>0.27084046602249101</v>
      </c>
      <c r="G128">
        <v>0.38003069162368802</v>
      </c>
      <c r="H128">
        <v>0</v>
      </c>
      <c r="I128">
        <v>3</v>
      </c>
      <c r="J128">
        <f t="shared" si="57"/>
        <v>0.25312644594596095</v>
      </c>
      <c r="N128">
        <f t="shared" si="58"/>
        <v>0</v>
      </c>
      <c r="O128">
        <f t="shared" si="59"/>
        <v>0</v>
      </c>
      <c r="P128">
        <f t="shared" si="60"/>
        <v>1</v>
      </c>
      <c r="Q128">
        <f t="shared" si="61"/>
        <v>0.12189094856331921</v>
      </c>
      <c r="R128">
        <f t="shared" si="62"/>
        <v>0.50625289189192191</v>
      </c>
      <c r="S128">
        <f t="shared" si="63"/>
        <v>0.50625289189192191</v>
      </c>
    </row>
    <row r="129" spans="1:19" x14ac:dyDescent="0.2">
      <c r="A129" s="4">
        <v>17</v>
      </c>
      <c r="B129" s="2">
        <v>45074</v>
      </c>
      <c r="C129" t="s">
        <v>29</v>
      </c>
      <c r="D129" t="s">
        <v>25</v>
      </c>
      <c r="E129">
        <v>0.27045017480850198</v>
      </c>
      <c r="F129">
        <v>0.29166284203529402</v>
      </c>
      <c r="G129">
        <v>0.437886953353882</v>
      </c>
      <c r="H129">
        <v>0</v>
      </c>
      <c r="I129">
        <v>0</v>
      </c>
      <c r="J129">
        <f t="shared" si="57"/>
        <v>0.13244415353579592</v>
      </c>
      <c r="N129">
        <f t="shared" si="58"/>
        <v>0</v>
      </c>
      <c r="O129">
        <f t="shared" si="59"/>
        <v>1</v>
      </c>
      <c r="P129">
        <f t="shared" si="60"/>
        <v>0</v>
      </c>
      <c r="Q129">
        <f t="shared" si="61"/>
        <v>7.3143297053949272E-2</v>
      </c>
      <c r="R129">
        <f t="shared" si="62"/>
        <v>0.26488830707159094</v>
      </c>
      <c r="S129">
        <f t="shared" si="63"/>
        <v>0.26488830707159183</v>
      </c>
    </row>
    <row r="130" spans="1:19" x14ac:dyDescent="0.2">
      <c r="A130" s="4">
        <v>17</v>
      </c>
      <c r="B130" s="2">
        <v>45074</v>
      </c>
      <c r="C130" t="s">
        <v>18</v>
      </c>
      <c r="D130" t="s">
        <v>23</v>
      </c>
      <c r="E130">
        <v>0.45802700519561801</v>
      </c>
      <c r="F130">
        <v>0.306597739458084</v>
      </c>
      <c r="G130">
        <v>0.235375270247459</v>
      </c>
      <c r="H130">
        <v>0</v>
      </c>
      <c r="I130">
        <v>0</v>
      </c>
      <c r="J130">
        <f t="shared" si="57"/>
        <v>0.13259512415890096</v>
      </c>
      <c r="N130">
        <f t="shared" si="58"/>
        <v>0</v>
      </c>
      <c r="O130">
        <f t="shared" si="59"/>
        <v>1</v>
      </c>
      <c r="P130">
        <f t="shared" si="60"/>
        <v>0</v>
      </c>
      <c r="Q130">
        <f t="shared" si="61"/>
        <v>0.20978873748846669</v>
      </c>
      <c r="R130">
        <f t="shared" si="62"/>
        <v>0.26519024831780169</v>
      </c>
      <c r="S130">
        <f t="shared" si="63"/>
        <v>0.26519024831780191</v>
      </c>
    </row>
    <row r="131" spans="1:19" x14ac:dyDescent="0.2">
      <c r="A131" s="4">
        <v>17</v>
      </c>
      <c r="B131" s="2">
        <v>45074</v>
      </c>
      <c r="C131" t="s">
        <v>12</v>
      </c>
      <c r="D131" t="s">
        <v>32</v>
      </c>
      <c r="E131">
        <v>0.24441429972648601</v>
      </c>
      <c r="F131">
        <v>0.43851363658905002</v>
      </c>
      <c r="G131">
        <v>0.317072123289108</v>
      </c>
      <c r="H131">
        <v>2</v>
      </c>
      <c r="I131">
        <v>1</v>
      </c>
      <c r="J131">
        <f t="shared" si="57"/>
        <v>0.33572222201347246</v>
      </c>
      <c r="N131">
        <f t="shared" si="58"/>
        <v>1</v>
      </c>
      <c r="O131">
        <f t="shared" si="59"/>
        <v>0</v>
      </c>
      <c r="P131">
        <f t="shared" si="60"/>
        <v>0</v>
      </c>
      <c r="Q131">
        <f t="shared" si="61"/>
        <v>0.57090975045781656</v>
      </c>
      <c r="R131">
        <f t="shared" si="62"/>
        <v>0.67144444402694137</v>
      </c>
      <c r="S131">
        <f t="shared" si="63"/>
        <v>0.67144444402694492</v>
      </c>
    </row>
    <row r="132" spans="1:19" x14ac:dyDescent="0.2">
      <c r="A132" s="4">
        <v>17</v>
      </c>
      <c r="B132" s="2">
        <v>45074</v>
      </c>
      <c r="C132" t="s">
        <v>28</v>
      </c>
      <c r="D132" t="s">
        <v>22</v>
      </c>
      <c r="E132">
        <v>0.27218663692474399</v>
      </c>
      <c r="F132">
        <v>0.38928204774856601</v>
      </c>
      <c r="G132">
        <v>0.33853131532669101</v>
      </c>
      <c r="H132">
        <v>2</v>
      </c>
      <c r="I132">
        <v>1</v>
      </c>
      <c r="J132">
        <f t="shared" si="57"/>
        <v>0.32215787146386665</v>
      </c>
      <c r="N132">
        <f t="shared" si="58"/>
        <v>1</v>
      </c>
      <c r="O132">
        <f t="shared" si="59"/>
        <v>0</v>
      </c>
      <c r="P132">
        <f t="shared" si="60"/>
        <v>0</v>
      </c>
      <c r="Q132">
        <f t="shared" si="61"/>
        <v>0.52971229147091448</v>
      </c>
      <c r="R132">
        <f t="shared" si="62"/>
        <v>0.6443157429277333</v>
      </c>
      <c r="S132">
        <f t="shared" si="63"/>
        <v>0.6443157429277333</v>
      </c>
    </row>
    <row r="133" spans="1:19" x14ac:dyDescent="0.2">
      <c r="A133" s="4">
        <v>17</v>
      </c>
      <c r="B133" s="2">
        <v>45074</v>
      </c>
      <c r="C133" t="s">
        <v>27</v>
      </c>
      <c r="D133" t="s">
        <v>17</v>
      </c>
      <c r="E133">
        <v>0.36438348889350902</v>
      </c>
      <c r="F133">
        <v>0.29587399959564198</v>
      </c>
      <c r="G133">
        <v>0.339742481708527</v>
      </c>
      <c r="H133">
        <v>0</v>
      </c>
      <c r="I133">
        <v>1</v>
      </c>
      <c r="J133">
        <f t="shared" si="57"/>
        <v>0.28435763904210415</v>
      </c>
      <c r="N133">
        <f t="shared" si="58"/>
        <v>0</v>
      </c>
      <c r="O133">
        <f t="shared" si="59"/>
        <v>0</v>
      </c>
      <c r="P133">
        <f t="shared" si="60"/>
        <v>1</v>
      </c>
      <c r="Q133">
        <f t="shared" si="61"/>
        <v>0.13277532697820602</v>
      </c>
      <c r="R133">
        <f t="shared" si="62"/>
        <v>0.56871527808420741</v>
      </c>
      <c r="S133">
        <f t="shared" si="63"/>
        <v>0.5687152780842083</v>
      </c>
    </row>
    <row r="134" spans="1:19" x14ac:dyDescent="0.2">
      <c r="A134" s="4">
        <v>18</v>
      </c>
      <c r="B134" s="2">
        <v>45073</v>
      </c>
      <c r="C134" t="s">
        <v>10</v>
      </c>
      <c r="D134" t="s">
        <v>19</v>
      </c>
      <c r="E134">
        <v>0.51930838823318504</v>
      </c>
      <c r="F134">
        <v>0.25701254606246898</v>
      </c>
      <c r="G134">
        <v>0.22367908060550701</v>
      </c>
      <c r="H134">
        <v>5</v>
      </c>
      <c r="I134">
        <v>1</v>
      </c>
      <c r="J134">
        <f t="shared" ref="J134:J144" si="64">S134*(1/2)</f>
        <v>0.14054837502867384</v>
      </c>
      <c r="N134">
        <f t="shared" ref="N134:N144" si="65">IF(H134&gt;I134,1,0)</f>
        <v>1</v>
      </c>
      <c r="O134">
        <f t="shared" ref="O134:O144" si="66">IF(H134=I134,1,0)</f>
        <v>0</v>
      </c>
      <c r="P134">
        <f t="shared" ref="P134:P144" si="67">IF(H134&lt;I134,1,0)</f>
        <v>0</v>
      </c>
      <c r="Q134">
        <f t="shared" ref="Q134:Q144" si="68">(E134-N134)^2</f>
        <v>0.23106442562297835</v>
      </c>
      <c r="R134">
        <f t="shared" ref="R134:R144" si="69">((E134+F134)-(N134+O134))^2+Q134</f>
        <v>0.28109675005734747</v>
      </c>
      <c r="S134">
        <f t="shared" ref="S134:S144" si="70">((E134+F134+G134)-(N134+O134+P134))^2+R134</f>
        <v>0.28109675005734769</v>
      </c>
    </row>
    <row r="135" spans="1:19" x14ac:dyDescent="0.2">
      <c r="A135" s="4">
        <v>18</v>
      </c>
      <c r="B135" s="2">
        <v>45073</v>
      </c>
      <c r="C135" t="s">
        <v>13</v>
      </c>
      <c r="D135" t="s">
        <v>15</v>
      </c>
      <c r="E135">
        <v>0.31342133879661599</v>
      </c>
      <c r="F135">
        <v>0.23694039881229401</v>
      </c>
      <c r="G135">
        <v>0.44963827729225198</v>
      </c>
      <c r="H135">
        <v>2</v>
      </c>
      <c r="I135">
        <v>1</v>
      </c>
      <c r="J135">
        <f t="shared" si="64"/>
        <v>0.33678241251295499</v>
      </c>
      <c r="N135">
        <f t="shared" si="65"/>
        <v>1</v>
      </c>
      <c r="O135">
        <f t="shared" si="66"/>
        <v>0</v>
      </c>
      <c r="P135">
        <f t="shared" si="67"/>
        <v>0</v>
      </c>
      <c r="Q135">
        <f t="shared" si="68"/>
        <v>0.47139025801983109</v>
      </c>
      <c r="R135">
        <f t="shared" si="69"/>
        <v>0.67356482502590975</v>
      </c>
      <c r="S135">
        <f t="shared" si="70"/>
        <v>0.67356482502590997</v>
      </c>
    </row>
    <row r="136" spans="1:19" x14ac:dyDescent="0.2">
      <c r="A136" s="4">
        <v>18</v>
      </c>
      <c r="B136" s="2">
        <v>45074</v>
      </c>
      <c r="C136" t="s">
        <v>11</v>
      </c>
      <c r="D136" t="s">
        <v>30</v>
      </c>
      <c r="E136">
        <v>0.68699491024017301</v>
      </c>
      <c r="F136">
        <v>0.14990137517452201</v>
      </c>
      <c r="G136">
        <v>0.16310365498066001</v>
      </c>
      <c r="H136">
        <v>3</v>
      </c>
      <c r="I136">
        <v>0</v>
      </c>
      <c r="J136">
        <f t="shared" si="64"/>
        <v>6.228750396354276E-2</v>
      </c>
      <c r="N136">
        <f t="shared" si="65"/>
        <v>1</v>
      </c>
      <c r="O136">
        <f t="shared" si="66"/>
        <v>0</v>
      </c>
      <c r="P136">
        <f t="shared" si="67"/>
        <v>0</v>
      </c>
      <c r="Q136">
        <f t="shared" si="68"/>
        <v>9.7972186215557353E-2</v>
      </c>
      <c r="R136">
        <f t="shared" si="69"/>
        <v>0.12457500792708197</v>
      </c>
      <c r="S136">
        <f t="shared" si="70"/>
        <v>0.12457500792708552</v>
      </c>
    </row>
    <row r="137" spans="1:19" x14ac:dyDescent="0.2">
      <c r="A137" s="4">
        <v>18</v>
      </c>
      <c r="B137" s="2">
        <v>45074</v>
      </c>
      <c r="C137" t="s">
        <v>16</v>
      </c>
      <c r="D137" t="s">
        <v>14</v>
      </c>
      <c r="E137">
        <v>0.279471725225449</v>
      </c>
      <c r="F137">
        <v>0.34231871366500899</v>
      </c>
      <c r="G137">
        <v>0.37820956110954301</v>
      </c>
      <c r="H137">
        <v>0</v>
      </c>
      <c r="I137">
        <v>0</v>
      </c>
      <c r="J137">
        <f t="shared" si="64"/>
        <v>0.11057345865758061</v>
      </c>
      <c r="N137">
        <f t="shared" si="65"/>
        <v>0</v>
      </c>
      <c r="O137">
        <f t="shared" si="66"/>
        <v>1</v>
      </c>
      <c r="P137">
        <f t="shared" si="67"/>
        <v>0</v>
      </c>
      <c r="Q137">
        <f t="shared" si="68"/>
        <v>7.810444520048887E-2</v>
      </c>
      <c r="R137">
        <f t="shared" si="69"/>
        <v>0.22114691731516123</v>
      </c>
      <c r="S137">
        <f t="shared" si="70"/>
        <v>0.22114691731516123</v>
      </c>
    </row>
    <row r="138" spans="1:19" x14ac:dyDescent="0.2">
      <c r="A138" s="4">
        <v>18</v>
      </c>
      <c r="B138" s="2">
        <v>45074</v>
      </c>
      <c r="C138" t="s">
        <v>21</v>
      </c>
      <c r="D138" t="s">
        <v>24</v>
      </c>
      <c r="E138">
        <v>0.31436035037040699</v>
      </c>
      <c r="F138">
        <v>0.41317951679229697</v>
      </c>
      <c r="G138">
        <v>0.27246007323265098</v>
      </c>
      <c r="H138">
        <v>2</v>
      </c>
      <c r="I138">
        <v>1</v>
      </c>
      <c r="J138">
        <f t="shared" si="64"/>
        <v>0.27216812656495581</v>
      </c>
      <c r="N138">
        <f t="shared" si="65"/>
        <v>1</v>
      </c>
      <c r="O138">
        <f t="shared" si="66"/>
        <v>0</v>
      </c>
      <c r="P138">
        <f t="shared" si="67"/>
        <v>0</v>
      </c>
      <c r="Q138">
        <f t="shared" si="68"/>
        <v>0.47010172914419107</v>
      </c>
      <c r="R138">
        <f t="shared" si="69"/>
        <v>0.54433625312990808</v>
      </c>
      <c r="S138">
        <f t="shared" si="70"/>
        <v>0.54433625312991163</v>
      </c>
    </row>
    <row r="139" spans="1:19" x14ac:dyDescent="0.2">
      <c r="A139" s="4">
        <v>18</v>
      </c>
      <c r="B139" s="2">
        <v>45074</v>
      </c>
      <c r="C139" t="s">
        <v>20</v>
      </c>
      <c r="D139" t="s">
        <v>26</v>
      </c>
      <c r="E139">
        <v>0.28839248418808</v>
      </c>
      <c r="F139">
        <v>0.28247132897376998</v>
      </c>
      <c r="G139">
        <v>0.42913618683815002</v>
      </c>
      <c r="H139">
        <v>0</v>
      </c>
      <c r="I139">
        <v>3</v>
      </c>
      <c r="J139">
        <f t="shared" si="64"/>
        <v>0.20452785905692977</v>
      </c>
      <c r="N139">
        <f t="shared" si="65"/>
        <v>0</v>
      </c>
      <c r="O139">
        <f t="shared" si="66"/>
        <v>0</v>
      </c>
      <c r="P139">
        <f t="shared" si="67"/>
        <v>1</v>
      </c>
      <c r="Q139">
        <f t="shared" si="68"/>
        <v>8.3170224936171974E-2</v>
      </c>
      <c r="R139">
        <f t="shared" si="69"/>
        <v>0.40905571811385955</v>
      </c>
      <c r="S139">
        <f t="shared" si="70"/>
        <v>0.40905571811385955</v>
      </c>
    </row>
    <row r="140" spans="1:19" x14ac:dyDescent="0.2">
      <c r="A140" s="4">
        <v>18</v>
      </c>
      <c r="B140" s="2">
        <v>45074</v>
      </c>
      <c r="C140" t="s">
        <v>29</v>
      </c>
      <c r="D140" t="s">
        <v>25</v>
      </c>
      <c r="E140">
        <v>0.279796242713928</v>
      </c>
      <c r="F140">
        <v>0.290351212024689</v>
      </c>
      <c r="G140">
        <v>0.429852575063705</v>
      </c>
      <c r="H140">
        <v>0</v>
      </c>
      <c r="I140">
        <v>0</v>
      </c>
      <c r="J140">
        <f t="shared" si="64"/>
        <v>0.13152957405226079</v>
      </c>
      <c r="N140">
        <f t="shared" si="65"/>
        <v>0</v>
      </c>
      <c r="O140">
        <f t="shared" si="66"/>
        <v>1</v>
      </c>
      <c r="P140">
        <f t="shared" si="67"/>
        <v>0</v>
      </c>
      <c r="Q140">
        <f t="shared" si="68"/>
        <v>7.8285937436831307E-2</v>
      </c>
      <c r="R140">
        <f t="shared" si="69"/>
        <v>0.26305914810452069</v>
      </c>
      <c r="S140">
        <f t="shared" si="70"/>
        <v>0.26305914810452158</v>
      </c>
    </row>
    <row r="141" spans="1:19" x14ac:dyDescent="0.2">
      <c r="A141" s="4">
        <v>18</v>
      </c>
      <c r="B141" s="2">
        <v>45074</v>
      </c>
      <c r="C141" t="s">
        <v>18</v>
      </c>
      <c r="D141" t="s">
        <v>23</v>
      </c>
      <c r="E141">
        <v>0.44027653336525002</v>
      </c>
      <c r="F141">
        <v>0.318373262882233</v>
      </c>
      <c r="G141">
        <v>0.24135017395019501</v>
      </c>
      <c r="H141">
        <v>0</v>
      </c>
      <c r="I141">
        <v>0</v>
      </c>
      <c r="J141">
        <f t="shared" si="64"/>
        <v>0.12604667334175224</v>
      </c>
      <c r="N141">
        <f t="shared" si="65"/>
        <v>0</v>
      </c>
      <c r="O141">
        <f t="shared" si="66"/>
        <v>1</v>
      </c>
      <c r="P141">
        <f t="shared" si="67"/>
        <v>0</v>
      </c>
      <c r="Q141">
        <f t="shared" si="68"/>
        <v>0.19384342583212211</v>
      </c>
      <c r="R141">
        <f t="shared" si="69"/>
        <v>0.25209334668350358</v>
      </c>
      <c r="S141">
        <f t="shared" si="70"/>
        <v>0.25209334668350447</v>
      </c>
    </row>
    <row r="142" spans="1:19" x14ac:dyDescent="0.2">
      <c r="A142" s="4">
        <v>18</v>
      </c>
      <c r="B142" s="2">
        <v>45074</v>
      </c>
      <c r="C142" t="s">
        <v>12</v>
      </c>
      <c r="D142" t="s">
        <v>32</v>
      </c>
      <c r="E142">
        <v>0.25924667716026301</v>
      </c>
      <c r="F142">
        <v>0.44297716021537797</v>
      </c>
      <c r="G142">
        <v>0.29777616262435902</v>
      </c>
      <c r="H142">
        <v>2</v>
      </c>
      <c r="I142">
        <v>1</v>
      </c>
      <c r="J142">
        <f t="shared" si="64"/>
        <v>0.3186930641627001</v>
      </c>
      <c r="N142">
        <f t="shared" si="65"/>
        <v>1</v>
      </c>
      <c r="O142">
        <f t="shared" si="66"/>
        <v>0</v>
      </c>
      <c r="P142">
        <f t="shared" si="67"/>
        <v>0</v>
      </c>
      <c r="Q142">
        <f t="shared" si="68"/>
        <v>0.54871548529811154</v>
      </c>
      <c r="R142">
        <f t="shared" si="69"/>
        <v>0.6373861283254002</v>
      </c>
      <c r="S142">
        <f t="shared" si="70"/>
        <v>0.6373861283254002</v>
      </c>
    </row>
    <row r="143" spans="1:19" x14ac:dyDescent="0.2">
      <c r="A143" s="4">
        <v>18</v>
      </c>
      <c r="B143" s="2">
        <v>45074</v>
      </c>
      <c r="C143" t="s">
        <v>28</v>
      </c>
      <c r="D143" t="s">
        <v>22</v>
      </c>
      <c r="E143">
        <v>0.26402869820594799</v>
      </c>
      <c r="F143">
        <v>0.394778162240982</v>
      </c>
      <c r="G143">
        <v>0.34119319915771501</v>
      </c>
      <c r="H143">
        <v>2</v>
      </c>
      <c r="I143">
        <v>1</v>
      </c>
      <c r="J143">
        <f t="shared" si="64"/>
        <v>0.32903325777125797</v>
      </c>
      <c r="N143">
        <f t="shared" si="65"/>
        <v>1</v>
      </c>
      <c r="O143">
        <f t="shared" si="66"/>
        <v>0</v>
      </c>
      <c r="P143">
        <f t="shared" si="67"/>
        <v>0</v>
      </c>
      <c r="Q143">
        <f t="shared" si="68"/>
        <v>0.54165375706443164</v>
      </c>
      <c r="R143">
        <f t="shared" si="69"/>
        <v>0.65806651554251239</v>
      </c>
      <c r="S143">
        <f t="shared" si="70"/>
        <v>0.65806651554251594</v>
      </c>
    </row>
    <row r="144" spans="1:19" x14ac:dyDescent="0.2">
      <c r="A144" s="4">
        <v>18</v>
      </c>
      <c r="B144" s="2">
        <v>45074</v>
      </c>
      <c r="C144" t="s">
        <v>27</v>
      </c>
      <c r="D144" t="s">
        <v>17</v>
      </c>
      <c r="E144">
        <v>0.29086688160896301</v>
      </c>
      <c r="F144">
        <v>0.34529846906661998</v>
      </c>
      <c r="G144">
        <v>0.363834649324417</v>
      </c>
      <c r="H144">
        <v>0</v>
      </c>
      <c r="I144">
        <v>1</v>
      </c>
      <c r="J144">
        <f t="shared" si="64"/>
        <v>0.24465494810855501</v>
      </c>
      <c r="N144">
        <f t="shared" si="65"/>
        <v>0</v>
      </c>
      <c r="O144">
        <f t="shared" si="66"/>
        <v>0</v>
      </c>
      <c r="P144">
        <f t="shared" si="67"/>
        <v>1</v>
      </c>
      <c r="Q144">
        <f t="shared" si="68"/>
        <v>8.4603542816922506E-2</v>
      </c>
      <c r="R144">
        <f t="shared" si="69"/>
        <v>0.48930989621711002</v>
      </c>
      <c r="S144">
        <f t="shared" si="70"/>
        <v>0.48930989621711002</v>
      </c>
    </row>
    <row r="145" spans="1:19" x14ac:dyDescent="0.2">
      <c r="A145" s="4">
        <v>19</v>
      </c>
      <c r="B145" s="2">
        <v>45080</v>
      </c>
      <c r="C145" t="s">
        <v>23</v>
      </c>
      <c r="D145" t="s">
        <v>20</v>
      </c>
      <c r="E145">
        <v>0.39667540788650502</v>
      </c>
      <c r="F145">
        <v>0.26998966932296797</v>
      </c>
      <c r="G145">
        <v>0.33333492279052701</v>
      </c>
      <c r="H145">
        <v>0</v>
      </c>
      <c r="I145">
        <v>4</v>
      </c>
      <c r="J145">
        <f t="shared" ref="J145:J155" si="71">S145*(1/2)</f>
        <v>0.30089685219631884</v>
      </c>
      <c r="N145">
        <f t="shared" ref="N145:N155" si="72">IF(H145&gt;I145,1,0)</f>
        <v>0</v>
      </c>
      <c r="O145">
        <f t="shared" ref="O145:O155" si="73">IF(H145=I145,1,0)</f>
        <v>0</v>
      </c>
      <c r="P145">
        <f t="shared" ref="P145:P155" si="74">IF(H145&lt;I145,1,0)</f>
        <v>1</v>
      </c>
      <c r="Q145">
        <f t="shared" ref="Q145:Q155" si="75">(E145-N145)^2</f>
        <v>0.15735137922192513</v>
      </c>
      <c r="R145">
        <f t="shared" ref="R145:R155" si="76">((E145+F145)-(N145+O145))^2+Q145</f>
        <v>0.60179370439263768</v>
      </c>
      <c r="S145">
        <f t="shared" ref="S145:S155" si="77">((E145+F145+G145)-(N145+O145+P145))^2+R145</f>
        <v>0.60179370439263768</v>
      </c>
    </row>
    <row r="146" spans="1:19" x14ac:dyDescent="0.2">
      <c r="A146" s="4">
        <v>19</v>
      </c>
      <c r="B146" s="2">
        <v>45080</v>
      </c>
      <c r="C146" t="s">
        <v>19</v>
      </c>
      <c r="D146" t="s">
        <v>27</v>
      </c>
      <c r="E146">
        <v>0.28635504841804499</v>
      </c>
      <c r="F146">
        <v>0.24669453501701399</v>
      </c>
      <c r="G146">
        <v>0.46695044636726402</v>
      </c>
      <c r="H146">
        <v>1</v>
      </c>
      <c r="I146">
        <v>2</v>
      </c>
      <c r="J146">
        <f t="shared" si="71"/>
        <v>0.18307053607739587</v>
      </c>
      <c r="N146">
        <f t="shared" si="72"/>
        <v>0</v>
      </c>
      <c r="O146">
        <f t="shared" si="73"/>
        <v>0</v>
      </c>
      <c r="P146">
        <f t="shared" si="74"/>
        <v>1</v>
      </c>
      <c r="Q146">
        <f t="shared" si="75"/>
        <v>8.1999213754500894E-2</v>
      </c>
      <c r="R146">
        <f t="shared" si="76"/>
        <v>0.36614107215479086</v>
      </c>
      <c r="S146">
        <f t="shared" si="77"/>
        <v>0.36614107215479175</v>
      </c>
    </row>
    <row r="147" spans="1:19" x14ac:dyDescent="0.2">
      <c r="A147" s="4">
        <v>19</v>
      </c>
      <c r="B147" s="2">
        <v>45080</v>
      </c>
      <c r="C147" t="s">
        <v>17</v>
      </c>
      <c r="D147" t="s">
        <v>13</v>
      </c>
      <c r="E147">
        <v>0.29654443264007602</v>
      </c>
      <c r="F147">
        <v>0.30750688910484297</v>
      </c>
      <c r="G147">
        <v>0.39594867825508101</v>
      </c>
      <c r="H147">
        <v>1</v>
      </c>
      <c r="I147">
        <v>1</v>
      </c>
      <c r="J147">
        <f t="shared" si="71"/>
        <v>0.1223569781708851</v>
      </c>
      <c r="N147">
        <f t="shared" si="72"/>
        <v>0</v>
      </c>
      <c r="O147">
        <f t="shared" si="73"/>
        <v>1</v>
      </c>
      <c r="P147">
        <f t="shared" si="74"/>
        <v>0</v>
      </c>
      <c r="Q147">
        <f t="shared" si="75"/>
        <v>8.7938600529824579E-2</v>
      </c>
      <c r="R147">
        <f t="shared" si="76"/>
        <v>0.24471395634177021</v>
      </c>
      <c r="S147">
        <f t="shared" si="77"/>
        <v>0.24471395634177021</v>
      </c>
    </row>
    <row r="148" spans="1:19" x14ac:dyDescent="0.2">
      <c r="A148" s="4">
        <v>19</v>
      </c>
      <c r="B148" s="2">
        <v>45080</v>
      </c>
      <c r="C148" t="s">
        <v>25</v>
      </c>
      <c r="D148" t="s">
        <v>28</v>
      </c>
      <c r="E148">
        <v>0.42044189572334301</v>
      </c>
      <c r="F148">
        <v>0.23680618405342099</v>
      </c>
      <c r="G148">
        <v>0.34275189042091397</v>
      </c>
      <c r="H148">
        <v>2</v>
      </c>
      <c r="I148">
        <v>1</v>
      </c>
      <c r="J148">
        <f t="shared" si="71"/>
        <v>0.22668323752473443</v>
      </c>
      <c r="N148">
        <f t="shared" si="72"/>
        <v>1</v>
      </c>
      <c r="O148">
        <f t="shared" si="73"/>
        <v>0</v>
      </c>
      <c r="P148">
        <f t="shared" si="74"/>
        <v>0</v>
      </c>
      <c r="Q148">
        <f t="shared" si="75"/>
        <v>0.33588759623275244</v>
      </c>
      <c r="R148">
        <f t="shared" si="76"/>
        <v>0.45336647504946798</v>
      </c>
      <c r="S148">
        <f t="shared" si="77"/>
        <v>0.45336647504946886</v>
      </c>
    </row>
    <row r="149" spans="1:19" x14ac:dyDescent="0.2">
      <c r="A149" s="4">
        <v>19</v>
      </c>
      <c r="B149" s="2">
        <v>45080</v>
      </c>
      <c r="C149" t="s">
        <v>26</v>
      </c>
      <c r="D149" t="s">
        <v>11</v>
      </c>
      <c r="E149">
        <v>0.46494153141975397</v>
      </c>
      <c r="F149">
        <v>0.25229611992835999</v>
      </c>
      <c r="G149">
        <v>0.28276234865188599</v>
      </c>
      <c r="H149">
        <v>1</v>
      </c>
      <c r="I149">
        <v>1</v>
      </c>
      <c r="J149">
        <f t="shared" si="71"/>
        <v>0.1480625867270384</v>
      </c>
      <c r="N149">
        <f t="shared" si="72"/>
        <v>0</v>
      </c>
      <c r="O149">
        <f t="shared" si="73"/>
        <v>1</v>
      </c>
      <c r="P149">
        <f t="shared" si="74"/>
        <v>0</v>
      </c>
      <c r="Q149">
        <f t="shared" si="75"/>
        <v>0.21617062763894607</v>
      </c>
      <c r="R149">
        <f t="shared" si="76"/>
        <v>0.2961251734540768</v>
      </c>
      <c r="S149">
        <f t="shared" si="77"/>
        <v>0.2961251734540768</v>
      </c>
    </row>
    <row r="150" spans="1:19" x14ac:dyDescent="0.2">
      <c r="A150" s="4">
        <v>19</v>
      </c>
      <c r="B150" s="2">
        <v>45080</v>
      </c>
      <c r="C150" t="s">
        <v>30</v>
      </c>
      <c r="D150" t="s">
        <v>29</v>
      </c>
      <c r="E150">
        <v>0.42209619283676098</v>
      </c>
      <c r="F150">
        <v>0.230774030089378</v>
      </c>
      <c r="G150">
        <v>0.34712976217269897</v>
      </c>
      <c r="H150">
        <v>2</v>
      </c>
      <c r="I150">
        <v>0</v>
      </c>
      <c r="J150">
        <f t="shared" si="71"/>
        <v>0.22723594623255738</v>
      </c>
      <c r="N150">
        <f t="shared" si="72"/>
        <v>1</v>
      </c>
      <c r="O150">
        <f t="shared" si="73"/>
        <v>0</v>
      </c>
      <c r="P150">
        <f t="shared" si="74"/>
        <v>0</v>
      </c>
      <c r="Q150">
        <f t="shared" si="75"/>
        <v>0.33397281033376608</v>
      </c>
      <c r="R150">
        <f t="shared" si="76"/>
        <v>0.45447189246511455</v>
      </c>
      <c r="S150">
        <f t="shared" si="77"/>
        <v>0.45447189246511477</v>
      </c>
    </row>
    <row r="151" spans="1:19" x14ac:dyDescent="0.2">
      <c r="A151" s="4">
        <v>19</v>
      </c>
      <c r="B151" s="2">
        <v>45080</v>
      </c>
      <c r="C151" t="s">
        <v>15</v>
      </c>
      <c r="D151" t="s">
        <v>16</v>
      </c>
      <c r="E151">
        <v>0.47482183575630199</v>
      </c>
      <c r="F151">
        <v>0.27969256043434099</v>
      </c>
      <c r="G151">
        <v>0.24548564851283999</v>
      </c>
      <c r="H151">
        <v>1</v>
      </c>
      <c r="I151">
        <v>1</v>
      </c>
      <c r="J151">
        <f t="shared" si="71"/>
        <v>0.14285947869431562</v>
      </c>
      <c r="N151">
        <f t="shared" si="72"/>
        <v>0</v>
      </c>
      <c r="O151">
        <f t="shared" si="73"/>
        <v>1</v>
      </c>
      <c r="P151">
        <f t="shared" si="74"/>
        <v>0</v>
      </c>
      <c r="Q151">
        <f t="shared" si="75"/>
        <v>0.22545577571098463</v>
      </c>
      <c r="R151">
        <f t="shared" si="76"/>
        <v>0.28571895738862924</v>
      </c>
      <c r="S151">
        <f t="shared" si="77"/>
        <v>0.28571895738863123</v>
      </c>
    </row>
    <row r="152" spans="1:19" x14ac:dyDescent="0.2">
      <c r="A152" s="4">
        <v>19</v>
      </c>
      <c r="B152" s="2">
        <v>45080</v>
      </c>
      <c r="C152" t="s">
        <v>32</v>
      </c>
      <c r="D152" t="s">
        <v>24</v>
      </c>
      <c r="E152">
        <v>0.33421617746353099</v>
      </c>
      <c r="F152">
        <v>0.38142466545105003</v>
      </c>
      <c r="G152">
        <v>0.28435918688774098</v>
      </c>
      <c r="H152">
        <v>0</v>
      </c>
      <c r="I152">
        <v>2</v>
      </c>
      <c r="J152">
        <f t="shared" si="71"/>
        <v>0.31192113466291371</v>
      </c>
      <c r="N152">
        <f t="shared" si="72"/>
        <v>0</v>
      </c>
      <c r="O152">
        <f t="shared" si="73"/>
        <v>0</v>
      </c>
      <c r="P152">
        <f t="shared" si="74"/>
        <v>1</v>
      </c>
      <c r="Q152">
        <f t="shared" si="75"/>
        <v>0.11170045327833444</v>
      </c>
      <c r="R152">
        <f t="shared" si="76"/>
        <v>0.62384226932582654</v>
      </c>
      <c r="S152">
        <f t="shared" si="77"/>
        <v>0.62384226932582743</v>
      </c>
    </row>
    <row r="153" spans="1:19" x14ac:dyDescent="0.2">
      <c r="A153" s="4">
        <v>19</v>
      </c>
      <c r="B153" s="2">
        <v>45080</v>
      </c>
      <c r="C153" t="s">
        <v>22</v>
      </c>
      <c r="D153" t="s">
        <v>21</v>
      </c>
      <c r="E153">
        <v>0.55342960357666005</v>
      </c>
      <c r="F153">
        <v>0.27168449759483299</v>
      </c>
      <c r="G153">
        <v>0.174885883927345</v>
      </c>
      <c r="H153">
        <v>2</v>
      </c>
      <c r="I153">
        <v>0</v>
      </c>
      <c r="J153">
        <f t="shared" si="71"/>
        <v>0.115005098285377</v>
      </c>
      <c r="N153">
        <f t="shared" si="72"/>
        <v>1</v>
      </c>
      <c r="O153">
        <f t="shared" si="73"/>
        <v>0</v>
      </c>
      <c r="P153">
        <f t="shared" si="74"/>
        <v>0</v>
      </c>
      <c r="Q153">
        <f t="shared" si="75"/>
        <v>0.19942511896169901</v>
      </c>
      <c r="R153">
        <f t="shared" si="76"/>
        <v>0.23001019657075378</v>
      </c>
      <c r="S153">
        <f t="shared" si="77"/>
        <v>0.230010196570754</v>
      </c>
    </row>
    <row r="154" spans="1:19" x14ac:dyDescent="0.2">
      <c r="A154" s="4">
        <v>19</v>
      </c>
      <c r="B154" s="2">
        <v>45081</v>
      </c>
      <c r="C154" t="s">
        <v>18</v>
      </c>
      <c r="D154" t="s">
        <v>12</v>
      </c>
      <c r="E154">
        <v>0.383274495601654</v>
      </c>
      <c r="F154">
        <v>0.28812584280967701</v>
      </c>
      <c r="G154">
        <v>0.32859960198402399</v>
      </c>
      <c r="H154">
        <v>0</v>
      </c>
      <c r="I154">
        <v>2</v>
      </c>
      <c r="J154">
        <f t="shared" si="71"/>
        <v>0.29883887669877779</v>
      </c>
      <c r="N154">
        <f t="shared" si="72"/>
        <v>0</v>
      </c>
      <c r="O154">
        <f t="shared" si="73"/>
        <v>0</v>
      </c>
      <c r="P154">
        <f t="shared" si="74"/>
        <v>1</v>
      </c>
      <c r="Q154">
        <f t="shared" si="75"/>
        <v>0.14689933897870228</v>
      </c>
      <c r="R154">
        <f t="shared" si="76"/>
        <v>0.59767775339755203</v>
      </c>
      <c r="S154">
        <f t="shared" si="77"/>
        <v>0.59767775339755558</v>
      </c>
    </row>
    <row r="155" spans="1:19" x14ac:dyDescent="0.2">
      <c r="A155" s="4">
        <v>19</v>
      </c>
      <c r="B155" s="2">
        <v>45081</v>
      </c>
      <c r="C155" t="s">
        <v>14</v>
      </c>
      <c r="D155" t="s">
        <v>10</v>
      </c>
      <c r="E155">
        <v>0.370243519544601</v>
      </c>
      <c r="F155">
        <v>0.33133065700531</v>
      </c>
      <c r="G155">
        <v>0.298425793647766</v>
      </c>
      <c r="H155">
        <v>2</v>
      </c>
      <c r="I155">
        <v>1</v>
      </c>
      <c r="J155">
        <f t="shared" si="71"/>
        <v>0.24282559838871795</v>
      </c>
      <c r="N155">
        <f t="shared" si="72"/>
        <v>1</v>
      </c>
      <c r="O155">
        <f t="shared" si="73"/>
        <v>0</v>
      </c>
      <c r="P155">
        <f t="shared" si="74"/>
        <v>0</v>
      </c>
      <c r="Q155">
        <f t="shared" si="75"/>
        <v>0.39659322467557134</v>
      </c>
      <c r="R155">
        <f t="shared" si="76"/>
        <v>0.48565119677743501</v>
      </c>
      <c r="S155">
        <f t="shared" si="77"/>
        <v>0.4856511967774359</v>
      </c>
    </row>
    <row r="156" spans="1:19" x14ac:dyDescent="0.2">
      <c r="A156" s="4">
        <v>20</v>
      </c>
      <c r="B156" s="2">
        <v>45088</v>
      </c>
      <c r="C156" t="s">
        <v>12</v>
      </c>
      <c r="D156" t="s">
        <v>15</v>
      </c>
      <c r="E156">
        <v>0.30695793032646201</v>
      </c>
      <c r="F156">
        <v>0.23027542233467099</v>
      </c>
      <c r="G156">
        <v>0.46276664733886702</v>
      </c>
      <c r="H156">
        <v>2</v>
      </c>
      <c r="I156">
        <v>3</v>
      </c>
      <c r="J156">
        <f t="shared" ref="J156:J166" si="78">S156*(1/2)</f>
        <v>0.1914214231009132</v>
      </c>
      <c r="N156">
        <f t="shared" ref="N156:N166" si="79">IF(H156&gt;I156,1,0)</f>
        <v>0</v>
      </c>
      <c r="O156">
        <f t="shared" ref="O156:O166" si="80">IF(H156=I156,1,0)</f>
        <v>0</v>
      </c>
      <c r="P156">
        <f t="shared" ref="P156:P166" si="81">IF(H156&lt;I156,1,0)</f>
        <v>1</v>
      </c>
      <c r="Q156">
        <f t="shared" ref="Q156:Q166" si="82">(E156-N156)^2</f>
        <v>9.4223170990305111E-2</v>
      </c>
      <c r="R156">
        <f t="shared" ref="R156:R166" si="83">((E156+F156)-(N156+O156))^2+Q156</f>
        <v>0.3828428462018264</v>
      </c>
      <c r="S156">
        <f t="shared" ref="S156:S166" si="84">((E156+F156+G156)-(N156+O156+P156))^2+R156</f>
        <v>0.3828428462018264</v>
      </c>
    </row>
    <row r="157" spans="1:19" x14ac:dyDescent="0.2">
      <c r="A157" s="4">
        <v>20</v>
      </c>
      <c r="B157" s="2">
        <v>45088</v>
      </c>
      <c r="C157" t="s">
        <v>26</v>
      </c>
      <c r="D157" t="s">
        <v>23</v>
      </c>
      <c r="E157">
        <v>0.45939677953720098</v>
      </c>
      <c r="F157">
        <v>0.28843608498573298</v>
      </c>
      <c r="G157">
        <v>0.25216710567474399</v>
      </c>
      <c r="H157">
        <v>3</v>
      </c>
      <c r="I157">
        <v>0</v>
      </c>
      <c r="J157">
        <f t="shared" si="78"/>
        <v>0.1779200530947298</v>
      </c>
      <c r="N157">
        <f t="shared" si="79"/>
        <v>1</v>
      </c>
      <c r="O157">
        <f t="shared" si="80"/>
        <v>0</v>
      </c>
      <c r="P157">
        <f t="shared" si="81"/>
        <v>0</v>
      </c>
      <c r="Q157">
        <f t="shared" si="82"/>
        <v>0.29225184197474974</v>
      </c>
      <c r="R157">
        <f t="shared" si="83"/>
        <v>0.35584010618945872</v>
      </c>
      <c r="S157">
        <f t="shared" si="84"/>
        <v>0.3558401061894596</v>
      </c>
    </row>
    <row r="158" spans="1:19" x14ac:dyDescent="0.2">
      <c r="A158" s="4">
        <v>20</v>
      </c>
      <c r="B158" s="2">
        <v>45088</v>
      </c>
      <c r="C158" t="s">
        <v>24</v>
      </c>
      <c r="D158" t="s">
        <v>13</v>
      </c>
      <c r="E158">
        <v>0.39638644456863398</v>
      </c>
      <c r="F158">
        <v>0.340997934341431</v>
      </c>
      <c r="G158">
        <v>0.26261565089225802</v>
      </c>
      <c r="H158">
        <v>4</v>
      </c>
      <c r="I158">
        <v>1</v>
      </c>
      <c r="J158">
        <f t="shared" si="78"/>
        <v>0.21665814437047398</v>
      </c>
      <c r="N158">
        <f t="shared" si="79"/>
        <v>1</v>
      </c>
      <c r="O158">
        <f t="shared" si="80"/>
        <v>0</v>
      </c>
      <c r="P158">
        <f t="shared" si="81"/>
        <v>0</v>
      </c>
      <c r="Q158">
        <f t="shared" si="82"/>
        <v>0.36434932430049471</v>
      </c>
      <c r="R158">
        <f t="shared" si="83"/>
        <v>0.43331628874094708</v>
      </c>
      <c r="S158">
        <f t="shared" si="84"/>
        <v>0.43331628874094796</v>
      </c>
    </row>
    <row r="159" spans="1:19" x14ac:dyDescent="0.2">
      <c r="A159" s="4">
        <v>20</v>
      </c>
      <c r="B159" s="2">
        <v>45088</v>
      </c>
      <c r="C159" t="s">
        <v>16</v>
      </c>
      <c r="D159" t="s">
        <v>30</v>
      </c>
      <c r="E159">
        <v>0.43088003993034402</v>
      </c>
      <c r="F159">
        <v>0.25261828303337103</v>
      </c>
      <c r="G159">
        <v>0.31650164723396301</v>
      </c>
      <c r="H159">
        <v>0</v>
      </c>
      <c r="I159">
        <v>0</v>
      </c>
      <c r="J159">
        <f t="shared" si="78"/>
        <v>0.14291546018857829</v>
      </c>
      <c r="N159">
        <f t="shared" si="79"/>
        <v>0</v>
      </c>
      <c r="O159">
        <f t="shared" si="80"/>
        <v>1</v>
      </c>
      <c r="P159">
        <f t="shared" si="81"/>
        <v>0</v>
      </c>
      <c r="Q159">
        <f t="shared" si="82"/>
        <v>0.18565760881037485</v>
      </c>
      <c r="R159">
        <f t="shared" si="83"/>
        <v>0.28583092037715568</v>
      </c>
      <c r="S159">
        <f t="shared" si="84"/>
        <v>0.28583092037715657</v>
      </c>
    </row>
    <row r="160" spans="1:19" x14ac:dyDescent="0.2">
      <c r="A160" s="4">
        <v>20</v>
      </c>
      <c r="B160" s="2">
        <v>45088</v>
      </c>
      <c r="C160" t="s">
        <v>10</v>
      </c>
      <c r="D160" t="s">
        <v>17</v>
      </c>
      <c r="E160">
        <v>0.52596843242645297</v>
      </c>
      <c r="F160">
        <v>0.26288050413131703</v>
      </c>
      <c r="G160">
        <v>0.21115106344223</v>
      </c>
      <c r="H160">
        <v>4</v>
      </c>
      <c r="I160">
        <v>0</v>
      </c>
      <c r="J160">
        <f t="shared" si="78"/>
        <v>0.13464534932450947</v>
      </c>
      <c r="N160">
        <f t="shared" si="79"/>
        <v>1</v>
      </c>
      <c r="O160">
        <f t="shared" si="80"/>
        <v>0</v>
      </c>
      <c r="P160">
        <f t="shared" si="81"/>
        <v>0</v>
      </c>
      <c r="Q160">
        <f t="shared" si="82"/>
        <v>0.22470592705623429</v>
      </c>
      <c r="R160">
        <f t="shared" si="83"/>
        <v>0.26929069864901894</v>
      </c>
      <c r="S160">
        <f t="shared" si="84"/>
        <v>0.26929069864901894</v>
      </c>
    </row>
    <row r="161" spans="1:19" x14ac:dyDescent="0.2">
      <c r="A161" s="4">
        <v>20</v>
      </c>
      <c r="B161" s="2">
        <v>45088</v>
      </c>
      <c r="C161" t="s">
        <v>27</v>
      </c>
      <c r="D161" t="s">
        <v>32</v>
      </c>
      <c r="E161">
        <v>0.191315472126007</v>
      </c>
      <c r="F161">
        <v>0.36969289183616599</v>
      </c>
      <c r="G161">
        <v>0.43899163603782698</v>
      </c>
      <c r="H161">
        <v>4</v>
      </c>
      <c r="I161">
        <v>1</v>
      </c>
      <c r="J161">
        <f t="shared" si="78"/>
        <v>0.42334216106697553</v>
      </c>
      <c r="N161">
        <f t="shared" si="79"/>
        <v>1</v>
      </c>
      <c r="O161">
        <f t="shared" si="80"/>
        <v>0</v>
      </c>
      <c r="P161">
        <f t="shared" si="81"/>
        <v>0</v>
      </c>
      <c r="Q161">
        <f t="shared" si="82"/>
        <v>0.65397066562278305</v>
      </c>
      <c r="R161">
        <f t="shared" si="83"/>
        <v>0.84668432213395106</v>
      </c>
      <c r="S161">
        <f t="shared" si="84"/>
        <v>0.84668432213395106</v>
      </c>
    </row>
    <row r="162" spans="1:19" x14ac:dyDescent="0.2">
      <c r="A162" s="4">
        <v>20</v>
      </c>
      <c r="B162" s="2">
        <v>45088</v>
      </c>
      <c r="C162" t="s">
        <v>21</v>
      </c>
      <c r="D162" t="s">
        <v>28</v>
      </c>
      <c r="E162">
        <v>0.32613128423690801</v>
      </c>
      <c r="F162">
        <v>0.34242075681686401</v>
      </c>
      <c r="G162">
        <v>0.33144795894622803</v>
      </c>
      <c r="H162">
        <v>1</v>
      </c>
      <c r="I162">
        <v>0</v>
      </c>
      <c r="J162">
        <f t="shared" si="78"/>
        <v>0.2819783977869097</v>
      </c>
      <c r="N162">
        <f t="shared" si="79"/>
        <v>1</v>
      </c>
      <c r="O162">
        <f t="shared" si="80"/>
        <v>0</v>
      </c>
      <c r="P162">
        <f t="shared" si="81"/>
        <v>0</v>
      </c>
      <c r="Q162">
        <f t="shared" si="82"/>
        <v>0.45409904608419893</v>
      </c>
      <c r="R162">
        <f t="shared" si="83"/>
        <v>0.56395679557381939</v>
      </c>
      <c r="S162">
        <f t="shared" si="84"/>
        <v>0.56395679557381939</v>
      </c>
    </row>
    <row r="163" spans="1:19" x14ac:dyDescent="0.2">
      <c r="A163" s="4">
        <v>20</v>
      </c>
      <c r="B163" s="2">
        <v>45088</v>
      </c>
      <c r="C163" t="s">
        <v>19</v>
      </c>
      <c r="D163" t="s">
        <v>25</v>
      </c>
      <c r="E163">
        <v>0.31174367666244501</v>
      </c>
      <c r="F163">
        <v>0.25403690338134799</v>
      </c>
      <c r="G163">
        <v>0.43421944975853</v>
      </c>
      <c r="H163">
        <v>2</v>
      </c>
      <c r="I163">
        <v>3</v>
      </c>
      <c r="J163">
        <f t="shared" si="78"/>
        <v>0.20864589234685538</v>
      </c>
      <c r="N163">
        <f t="shared" si="79"/>
        <v>0</v>
      </c>
      <c r="O163">
        <f t="shared" si="80"/>
        <v>0</v>
      </c>
      <c r="P163">
        <f t="shared" si="81"/>
        <v>1</v>
      </c>
      <c r="Q163">
        <f t="shared" si="82"/>
        <v>9.718411993901907E-2</v>
      </c>
      <c r="R163">
        <f t="shared" si="83"/>
        <v>0.41729178469370987</v>
      </c>
      <c r="S163">
        <f t="shared" si="84"/>
        <v>0.41729178469371075</v>
      </c>
    </row>
    <row r="164" spans="1:19" x14ac:dyDescent="0.2">
      <c r="A164" s="4">
        <v>20</v>
      </c>
      <c r="B164" s="2">
        <v>45088</v>
      </c>
      <c r="C164" t="s">
        <v>29</v>
      </c>
      <c r="D164" t="s">
        <v>14</v>
      </c>
      <c r="E164">
        <v>0.262595504522324</v>
      </c>
      <c r="F164">
        <v>0.33114919066429099</v>
      </c>
      <c r="G164">
        <v>0.40625530481338501</v>
      </c>
      <c r="H164">
        <v>0</v>
      </c>
      <c r="I164">
        <v>1</v>
      </c>
      <c r="J164">
        <f t="shared" si="78"/>
        <v>0.21074458102879012</v>
      </c>
      <c r="N164">
        <f t="shared" si="79"/>
        <v>0</v>
      </c>
      <c r="O164">
        <f t="shared" si="80"/>
        <v>0</v>
      </c>
      <c r="P164">
        <f t="shared" si="81"/>
        <v>1</v>
      </c>
      <c r="Q164">
        <f t="shared" si="82"/>
        <v>6.8956398995333887E-2</v>
      </c>
      <c r="R164">
        <f t="shared" si="83"/>
        <v>0.42148916205758025</v>
      </c>
      <c r="S164">
        <f t="shared" si="84"/>
        <v>0.42148916205758025</v>
      </c>
    </row>
    <row r="165" spans="1:19" x14ac:dyDescent="0.2">
      <c r="A165" s="4">
        <v>20</v>
      </c>
      <c r="B165" s="2">
        <v>45088</v>
      </c>
      <c r="C165" t="s">
        <v>22</v>
      </c>
      <c r="D165" t="s">
        <v>18</v>
      </c>
      <c r="E165">
        <v>0.489567220211029</v>
      </c>
      <c r="F165">
        <v>0.23760244250297499</v>
      </c>
      <c r="G165">
        <v>0.27283030748367298</v>
      </c>
      <c r="H165">
        <v>1</v>
      </c>
      <c r="I165">
        <v>2</v>
      </c>
      <c r="J165">
        <f t="shared" si="78"/>
        <v>0.38422589073837665</v>
      </c>
      <c r="N165">
        <f t="shared" si="79"/>
        <v>0</v>
      </c>
      <c r="O165">
        <f t="shared" si="80"/>
        <v>0</v>
      </c>
      <c r="P165">
        <f t="shared" si="81"/>
        <v>1</v>
      </c>
      <c r="Q165">
        <f t="shared" si="82"/>
        <v>0.23967606310515416</v>
      </c>
      <c r="R165">
        <f t="shared" si="83"/>
        <v>0.76845178147675242</v>
      </c>
      <c r="S165">
        <f t="shared" si="84"/>
        <v>0.7684517814767533</v>
      </c>
    </row>
    <row r="166" spans="1:19" x14ac:dyDescent="0.2">
      <c r="A166" s="4">
        <v>20</v>
      </c>
      <c r="B166" s="2">
        <v>45088</v>
      </c>
      <c r="C166" t="s">
        <v>20</v>
      </c>
      <c r="D166" t="s">
        <v>11</v>
      </c>
      <c r="E166">
        <v>0.221581876277924</v>
      </c>
      <c r="F166">
        <v>0.30235075950622597</v>
      </c>
      <c r="G166">
        <v>0.476067334413528</v>
      </c>
      <c r="H166">
        <v>0</v>
      </c>
      <c r="I166">
        <v>1</v>
      </c>
      <c r="J166">
        <f t="shared" si="78"/>
        <v>0.16180196736728641</v>
      </c>
      <c r="N166">
        <f t="shared" si="79"/>
        <v>0</v>
      </c>
      <c r="O166">
        <f t="shared" si="80"/>
        <v>0</v>
      </c>
      <c r="P166">
        <f t="shared" si="81"/>
        <v>1</v>
      </c>
      <c r="Q166">
        <f t="shared" si="82"/>
        <v>4.9098527894845222E-2</v>
      </c>
      <c r="R166">
        <f t="shared" si="83"/>
        <v>0.32360393473457194</v>
      </c>
      <c r="S166">
        <f t="shared" si="84"/>
        <v>0.32360393473457283</v>
      </c>
    </row>
    <row r="167" spans="1:19" x14ac:dyDescent="0.2">
      <c r="A167" s="4">
        <v>21</v>
      </c>
      <c r="B167" s="2">
        <v>45094</v>
      </c>
      <c r="C167" t="s">
        <v>25</v>
      </c>
      <c r="D167" t="s">
        <v>20</v>
      </c>
      <c r="E167">
        <v>0.31245386600494401</v>
      </c>
      <c r="F167">
        <v>0.23409153521060899</v>
      </c>
      <c r="G167">
        <v>0.45345464348793002</v>
      </c>
      <c r="H167">
        <v>0</v>
      </c>
      <c r="I167">
        <v>4</v>
      </c>
      <c r="J167">
        <f t="shared" ref="J167:J175" si="85">S167*(1/2)</f>
        <v>0.1981696469856537</v>
      </c>
      <c r="N167">
        <f t="shared" ref="N167:N175" si="86">IF(H167&gt;I167,1,0)</f>
        <v>0</v>
      </c>
      <c r="O167">
        <f t="shared" ref="O167:O175" si="87">IF(H167=I167,1,0)</f>
        <v>0</v>
      </c>
      <c r="P167">
        <f t="shared" ref="P167:P175" si="88">IF(H167&lt;I167,1,0)</f>
        <v>1</v>
      </c>
      <c r="Q167">
        <f t="shared" ref="Q167:Q175" si="89">(E167-N167)^2</f>
        <v>9.7627418381435502E-2</v>
      </c>
      <c r="R167">
        <f t="shared" ref="R167:R175" si="90">((E167+F167)-(N167+O167))^2+Q167</f>
        <v>0.39633929397130541</v>
      </c>
      <c r="S167">
        <f t="shared" ref="S167:S175" si="91">((E167+F167+G167)-(N167+O167+P167))^2+R167</f>
        <v>0.3963392939713074</v>
      </c>
    </row>
    <row r="168" spans="1:19" x14ac:dyDescent="0.2">
      <c r="A168" s="4">
        <v>21</v>
      </c>
      <c r="B168" s="2">
        <v>45094</v>
      </c>
      <c r="C168" t="s">
        <v>30</v>
      </c>
      <c r="D168" t="s">
        <v>27</v>
      </c>
      <c r="E168">
        <v>0.30107051134109503</v>
      </c>
      <c r="F168">
        <v>0.25007289648056003</v>
      </c>
      <c r="G168">
        <v>0.44885653257370001</v>
      </c>
      <c r="H168">
        <v>2</v>
      </c>
      <c r="I168">
        <v>1</v>
      </c>
      <c r="J168">
        <f t="shared" si="85"/>
        <v>0.34498733522947955</v>
      </c>
      <c r="N168">
        <f t="shared" si="86"/>
        <v>1</v>
      </c>
      <c r="O168">
        <f t="shared" si="87"/>
        <v>0</v>
      </c>
      <c r="P168">
        <f t="shared" si="88"/>
        <v>0</v>
      </c>
      <c r="Q168">
        <f t="shared" si="89"/>
        <v>0.48850243011699845</v>
      </c>
      <c r="R168">
        <f t="shared" si="90"/>
        <v>0.68997467045895555</v>
      </c>
      <c r="S168">
        <f t="shared" si="91"/>
        <v>0.68997467045895911</v>
      </c>
    </row>
    <row r="169" spans="1:19" x14ac:dyDescent="0.2">
      <c r="A169" s="4">
        <v>21</v>
      </c>
      <c r="B169" s="2">
        <v>45094</v>
      </c>
      <c r="C169" t="s">
        <v>21</v>
      </c>
      <c r="D169" t="s">
        <v>26</v>
      </c>
      <c r="E169">
        <v>0.32302385568618802</v>
      </c>
      <c r="F169">
        <v>0.332812130451202</v>
      </c>
      <c r="G169">
        <v>0.34416401386260997</v>
      </c>
      <c r="H169">
        <v>1</v>
      </c>
      <c r="I169">
        <v>1</v>
      </c>
      <c r="J169">
        <f t="shared" si="85"/>
        <v>0.11139663989019702</v>
      </c>
      <c r="N169">
        <f t="shared" si="86"/>
        <v>0</v>
      </c>
      <c r="O169">
        <f t="shared" si="87"/>
        <v>1</v>
      </c>
      <c r="P169">
        <f t="shared" si="88"/>
        <v>0</v>
      </c>
      <c r="Q169">
        <f t="shared" si="89"/>
        <v>0.10434441134237123</v>
      </c>
      <c r="R169">
        <f t="shared" si="90"/>
        <v>0.22279327978039404</v>
      </c>
      <c r="S169">
        <f t="shared" si="91"/>
        <v>0.22279327978039404</v>
      </c>
    </row>
    <row r="170" spans="1:19" x14ac:dyDescent="0.2">
      <c r="A170" s="4">
        <v>21</v>
      </c>
      <c r="B170" s="2">
        <v>45094</v>
      </c>
      <c r="C170" t="s">
        <v>13</v>
      </c>
      <c r="D170" t="s">
        <v>19</v>
      </c>
      <c r="E170">
        <v>0.49518072605133101</v>
      </c>
      <c r="F170">
        <v>0.30458566546440102</v>
      </c>
      <c r="G170">
        <v>0.200233578681946</v>
      </c>
      <c r="H170">
        <v>2</v>
      </c>
      <c r="I170">
        <v>0</v>
      </c>
      <c r="J170">
        <f t="shared" si="85"/>
        <v>0.14746799865834664</v>
      </c>
      <c r="N170">
        <f t="shared" si="86"/>
        <v>1</v>
      </c>
      <c r="O170">
        <f t="shared" si="87"/>
        <v>0</v>
      </c>
      <c r="P170">
        <f t="shared" si="88"/>
        <v>0</v>
      </c>
      <c r="Q170">
        <f t="shared" si="89"/>
        <v>0.25484249935006131</v>
      </c>
      <c r="R170">
        <f t="shared" si="90"/>
        <v>0.2949359973166924</v>
      </c>
      <c r="S170">
        <f t="shared" si="91"/>
        <v>0.29493599731669329</v>
      </c>
    </row>
    <row r="171" spans="1:19" x14ac:dyDescent="0.2">
      <c r="A171" s="4">
        <v>21</v>
      </c>
      <c r="B171" s="2">
        <v>45094</v>
      </c>
      <c r="C171" t="s">
        <v>14</v>
      </c>
      <c r="D171" t="s">
        <v>22</v>
      </c>
      <c r="E171">
        <v>0.36970174312591603</v>
      </c>
      <c r="F171">
        <v>0.33103993535041798</v>
      </c>
      <c r="G171">
        <v>0.29925838112831099</v>
      </c>
      <c r="H171">
        <v>1</v>
      </c>
      <c r="I171">
        <v>0</v>
      </c>
      <c r="J171">
        <f t="shared" si="85"/>
        <v>0.24341571780983709</v>
      </c>
      <c r="N171">
        <f t="shared" si="86"/>
        <v>1</v>
      </c>
      <c r="O171">
        <f t="shared" si="87"/>
        <v>0</v>
      </c>
      <c r="P171">
        <f t="shared" si="88"/>
        <v>0</v>
      </c>
      <c r="Q171">
        <f t="shared" si="89"/>
        <v>0.39727589261850882</v>
      </c>
      <c r="R171">
        <f t="shared" si="90"/>
        <v>0.48683143561967063</v>
      </c>
      <c r="S171">
        <f t="shared" si="91"/>
        <v>0.48683143561967418</v>
      </c>
    </row>
    <row r="172" spans="1:19" x14ac:dyDescent="0.2">
      <c r="A172" s="4">
        <v>21</v>
      </c>
      <c r="B172" s="2">
        <v>45095</v>
      </c>
      <c r="C172" t="s">
        <v>17</v>
      </c>
      <c r="D172" t="s">
        <v>12</v>
      </c>
      <c r="E172">
        <v>0.239534497261047</v>
      </c>
      <c r="F172">
        <v>0.25231572985649098</v>
      </c>
      <c r="G172">
        <v>0.50814974308013905</v>
      </c>
      <c r="H172">
        <v>2</v>
      </c>
      <c r="I172">
        <v>0</v>
      </c>
      <c r="J172">
        <f t="shared" si="85"/>
        <v>0.41826198626825356</v>
      </c>
      <c r="N172">
        <f t="shared" si="86"/>
        <v>1</v>
      </c>
      <c r="O172">
        <f t="shared" si="87"/>
        <v>0</v>
      </c>
      <c r="P172">
        <f t="shared" si="88"/>
        <v>0</v>
      </c>
      <c r="Q172">
        <f t="shared" si="89"/>
        <v>0.57830778085600854</v>
      </c>
      <c r="R172">
        <f t="shared" si="90"/>
        <v>0.83652397253650623</v>
      </c>
      <c r="S172">
        <f t="shared" si="91"/>
        <v>0.83652397253650712</v>
      </c>
    </row>
    <row r="173" spans="1:19" x14ac:dyDescent="0.2">
      <c r="A173" s="4">
        <v>21</v>
      </c>
      <c r="B173" s="2">
        <v>45095</v>
      </c>
      <c r="C173" t="s">
        <v>23</v>
      </c>
      <c r="D173" t="s">
        <v>32</v>
      </c>
      <c r="E173">
        <v>0.32580265402793901</v>
      </c>
      <c r="F173">
        <v>0.30544137954711897</v>
      </c>
      <c r="G173">
        <v>0.36875602602958701</v>
      </c>
      <c r="H173">
        <v>0</v>
      </c>
      <c r="I173">
        <v>0</v>
      </c>
      <c r="J173">
        <f t="shared" si="85"/>
        <v>0.12106416607282272</v>
      </c>
      <c r="N173">
        <f t="shared" si="86"/>
        <v>0</v>
      </c>
      <c r="O173">
        <f t="shared" si="87"/>
        <v>1</v>
      </c>
      <c r="P173">
        <f t="shared" si="88"/>
        <v>0</v>
      </c>
      <c r="Q173">
        <f t="shared" si="89"/>
        <v>0.10614736937164893</v>
      </c>
      <c r="R173">
        <f t="shared" si="90"/>
        <v>0.24212833214564189</v>
      </c>
      <c r="S173">
        <f t="shared" si="91"/>
        <v>0.24212833214564544</v>
      </c>
    </row>
    <row r="174" spans="1:19" x14ac:dyDescent="0.2">
      <c r="A174" s="4">
        <v>21</v>
      </c>
      <c r="B174" s="2">
        <v>45095</v>
      </c>
      <c r="C174" t="s">
        <v>18</v>
      </c>
      <c r="D174" t="s">
        <v>29</v>
      </c>
      <c r="E174">
        <v>0.54463154077529896</v>
      </c>
      <c r="F174">
        <v>0.23217517137527499</v>
      </c>
      <c r="G174">
        <v>0.22319330275058699</v>
      </c>
      <c r="H174">
        <v>2</v>
      </c>
      <c r="I174">
        <v>2</v>
      </c>
      <c r="J174">
        <f t="shared" si="85"/>
        <v>0.17321937947415655</v>
      </c>
      <c r="N174">
        <f t="shared" si="86"/>
        <v>0</v>
      </c>
      <c r="O174">
        <f t="shared" si="87"/>
        <v>1</v>
      </c>
      <c r="P174">
        <f t="shared" si="88"/>
        <v>0</v>
      </c>
      <c r="Q174">
        <f t="shared" si="89"/>
        <v>0.29662351520727614</v>
      </c>
      <c r="R174">
        <f t="shared" si="90"/>
        <v>0.34643875894831289</v>
      </c>
      <c r="S174">
        <f t="shared" si="91"/>
        <v>0.34643875894831311</v>
      </c>
    </row>
    <row r="175" spans="1:19" x14ac:dyDescent="0.2">
      <c r="A175" s="4">
        <v>21</v>
      </c>
      <c r="B175" s="2">
        <v>45095</v>
      </c>
      <c r="C175" t="s">
        <v>28</v>
      </c>
      <c r="D175" t="s">
        <v>24</v>
      </c>
      <c r="E175">
        <v>0.27012696862220797</v>
      </c>
      <c r="F175">
        <v>0.36082920432090798</v>
      </c>
      <c r="G175">
        <v>0.36904385685920699</v>
      </c>
      <c r="H175">
        <v>1</v>
      </c>
      <c r="I175">
        <v>1</v>
      </c>
      <c r="J175">
        <f t="shared" si="85"/>
        <v>0.10458096273290779</v>
      </c>
      <c r="N175">
        <f t="shared" si="86"/>
        <v>0</v>
      </c>
      <c r="O175">
        <f t="shared" si="87"/>
        <v>1</v>
      </c>
      <c r="P175">
        <f t="shared" si="88"/>
        <v>0</v>
      </c>
      <c r="Q175">
        <f t="shared" si="89"/>
        <v>7.2968579177023332E-2</v>
      </c>
      <c r="R175">
        <f t="shared" si="90"/>
        <v>0.20916192546581469</v>
      </c>
      <c r="S175">
        <f t="shared" si="91"/>
        <v>0.20916192546581558</v>
      </c>
    </row>
    <row r="176" spans="1:19" x14ac:dyDescent="0.2">
      <c r="A176" s="4">
        <v>22</v>
      </c>
      <c r="B176" s="2">
        <v>45101</v>
      </c>
      <c r="C176" t="s">
        <v>16</v>
      </c>
      <c r="D176" t="s">
        <v>25</v>
      </c>
      <c r="E176">
        <v>0.27791561722755398</v>
      </c>
      <c r="F176">
        <v>0.31935933232307401</v>
      </c>
      <c r="G176">
        <v>0.40272505044937101</v>
      </c>
      <c r="H176">
        <v>1</v>
      </c>
      <c r="I176">
        <v>3</v>
      </c>
      <c r="J176">
        <f t="shared" ref="J176:J188" si="92">S176*(1/2)</f>
        <v>0.21698722782983876</v>
      </c>
      <c r="N176">
        <f t="shared" ref="N176:N188" si="93">IF(H176&gt;I176,1,0)</f>
        <v>0</v>
      </c>
      <c r="O176">
        <f t="shared" ref="O176:O188" si="94">IF(H176=I176,1,0)</f>
        <v>0</v>
      </c>
      <c r="P176">
        <f t="shared" ref="P176:P188" si="95">IF(H176&lt;I176,1,0)</f>
        <v>1</v>
      </c>
      <c r="Q176">
        <f t="shared" ref="Q176:Q188" si="96">(E176-N176)^2</f>
        <v>7.72370902989723E-2</v>
      </c>
      <c r="R176">
        <f t="shared" ref="R176:R188" si="97">((E176+F176)-(N176+O176))^2+Q176</f>
        <v>0.43397445565967752</v>
      </c>
      <c r="S176">
        <f t="shared" ref="S176:S188" si="98">((E176+F176+G176)-(N176+O176+P176))^2+R176</f>
        <v>0.43397445565967752</v>
      </c>
    </row>
    <row r="177" spans="1:19" x14ac:dyDescent="0.2">
      <c r="A177" s="4">
        <v>22</v>
      </c>
      <c r="B177" s="2">
        <v>45101</v>
      </c>
      <c r="C177" t="s">
        <v>27</v>
      </c>
      <c r="D177" t="s">
        <v>24</v>
      </c>
      <c r="E177">
        <v>0.24209898710250899</v>
      </c>
      <c r="F177">
        <v>0.33512029051780701</v>
      </c>
      <c r="G177">
        <v>0.42278069257736201</v>
      </c>
      <c r="H177">
        <v>1</v>
      </c>
      <c r="I177">
        <v>1</v>
      </c>
      <c r="J177">
        <f t="shared" si="92"/>
        <v>0.11867772938597457</v>
      </c>
      <c r="N177">
        <f t="shared" si="93"/>
        <v>0</v>
      </c>
      <c r="O177">
        <f t="shared" si="94"/>
        <v>1</v>
      </c>
      <c r="P177">
        <f t="shared" si="95"/>
        <v>0</v>
      </c>
      <c r="Q177">
        <f t="shared" si="96"/>
        <v>5.8611919556060814E-2</v>
      </c>
      <c r="R177">
        <f t="shared" si="97"/>
        <v>0.23735545877194825</v>
      </c>
      <c r="S177">
        <f t="shared" si="98"/>
        <v>0.23735545877194913</v>
      </c>
    </row>
    <row r="178" spans="1:19" x14ac:dyDescent="0.2">
      <c r="A178" s="4">
        <v>22</v>
      </c>
      <c r="B178" s="2">
        <v>45101</v>
      </c>
      <c r="C178" t="s">
        <v>19</v>
      </c>
      <c r="D178" t="s">
        <v>23</v>
      </c>
      <c r="E178">
        <v>0.37285503745079002</v>
      </c>
      <c r="F178">
        <v>0.33658041477203399</v>
      </c>
      <c r="G178">
        <v>0.290564517974854</v>
      </c>
      <c r="H178">
        <v>1</v>
      </c>
      <c r="I178">
        <v>5</v>
      </c>
      <c r="J178">
        <f t="shared" si="92"/>
        <v>0.32115976991151685</v>
      </c>
      <c r="N178">
        <f t="shared" si="93"/>
        <v>0</v>
      </c>
      <c r="O178">
        <f t="shared" si="94"/>
        <v>0</v>
      </c>
      <c r="P178">
        <f t="shared" si="95"/>
        <v>1</v>
      </c>
      <c r="Q178">
        <f t="shared" si="96"/>
        <v>0.13902087895243004</v>
      </c>
      <c r="R178">
        <f t="shared" si="97"/>
        <v>0.6423195398230328</v>
      </c>
      <c r="S178">
        <f t="shared" si="98"/>
        <v>0.64231953982303369</v>
      </c>
    </row>
    <row r="179" spans="1:19" x14ac:dyDescent="0.2">
      <c r="A179" s="4">
        <v>22</v>
      </c>
      <c r="B179" s="2">
        <v>45101</v>
      </c>
      <c r="C179" t="s">
        <v>28</v>
      </c>
      <c r="D179" t="s">
        <v>17</v>
      </c>
      <c r="E179">
        <v>0.317748934030533</v>
      </c>
      <c r="F179">
        <v>0.34207621216773998</v>
      </c>
      <c r="G179">
        <v>0.34017482399940502</v>
      </c>
      <c r="H179">
        <v>0</v>
      </c>
      <c r="I179">
        <v>0</v>
      </c>
      <c r="J179">
        <f t="shared" si="92"/>
        <v>0.10834165811828364</v>
      </c>
      <c r="N179">
        <f t="shared" si="93"/>
        <v>0</v>
      </c>
      <c r="O179">
        <f t="shared" si="94"/>
        <v>1</v>
      </c>
      <c r="P179">
        <f t="shared" si="95"/>
        <v>0</v>
      </c>
      <c r="Q179">
        <f t="shared" si="96"/>
        <v>0.10096438507754002</v>
      </c>
      <c r="R179">
        <f t="shared" si="97"/>
        <v>0.21668331623656639</v>
      </c>
      <c r="S179">
        <f t="shared" si="98"/>
        <v>0.21668331623656728</v>
      </c>
    </row>
    <row r="180" spans="1:19" x14ac:dyDescent="0.2">
      <c r="A180" s="4">
        <v>22</v>
      </c>
      <c r="B180" s="2">
        <v>45101</v>
      </c>
      <c r="C180" t="s">
        <v>10</v>
      </c>
      <c r="D180" t="s">
        <v>22</v>
      </c>
      <c r="E180">
        <v>0.42718166112899802</v>
      </c>
      <c r="F180">
        <v>0.310469180345535</v>
      </c>
      <c r="G180">
        <v>0.26234915852546697</v>
      </c>
      <c r="H180">
        <v>0</v>
      </c>
      <c r="I180">
        <v>0</v>
      </c>
      <c r="J180">
        <f t="shared" si="92"/>
        <v>0.12565562629197535</v>
      </c>
      <c r="N180">
        <f t="shared" si="93"/>
        <v>0</v>
      </c>
      <c r="O180">
        <f t="shared" si="94"/>
        <v>1</v>
      </c>
      <c r="P180">
        <f t="shared" si="95"/>
        <v>0</v>
      </c>
      <c r="Q180">
        <f t="shared" si="96"/>
        <v>0.18248417160493011</v>
      </c>
      <c r="R180">
        <f t="shared" si="97"/>
        <v>0.25131125258395071</v>
      </c>
      <c r="S180">
        <f t="shared" si="98"/>
        <v>0.25131125258395071</v>
      </c>
    </row>
    <row r="181" spans="1:19" x14ac:dyDescent="0.2">
      <c r="A181" s="4">
        <v>22</v>
      </c>
      <c r="B181" s="2">
        <v>45101</v>
      </c>
      <c r="C181" t="s">
        <v>26</v>
      </c>
      <c r="D181" t="s">
        <v>18</v>
      </c>
      <c r="E181">
        <v>0.41624057292938199</v>
      </c>
      <c r="F181">
        <v>0.264404326677322</v>
      </c>
      <c r="G181">
        <v>0.31935515999794001</v>
      </c>
      <c r="H181">
        <v>0</v>
      </c>
      <c r="I181">
        <v>2</v>
      </c>
      <c r="J181">
        <f t="shared" si="92"/>
        <v>0.31826684695660201</v>
      </c>
      <c r="N181">
        <f t="shared" si="93"/>
        <v>0</v>
      </c>
      <c r="O181">
        <f t="shared" si="94"/>
        <v>0</v>
      </c>
      <c r="P181">
        <f t="shared" si="95"/>
        <v>1</v>
      </c>
      <c r="Q181">
        <f t="shared" si="96"/>
        <v>0.17325621455258017</v>
      </c>
      <c r="R181">
        <f t="shared" si="97"/>
        <v>0.63653369391320047</v>
      </c>
      <c r="S181">
        <f t="shared" si="98"/>
        <v>0.63653369391320402</v>
      </c>
    </row>
    <row r="182" spans="1:19" x14ac:dyDescent="0.2">
      <c r="A182" s="4">
        <v>22</v>
      </c>
      <c r="B182" s="2">
        <v>45101</v>
      </c>
      <c r="C182" t="s">
        <v>13</v>
      </c>
      <c r="D182" t="s">
        <v>30</v>
      </c>
      <c r="E182">
        <v>0.54873538017273005</v>
      </c>
      <c r="F182">
        <v>0.21575178205966999</v>
      </c>
      <c r="G182">
        <v>0.23551286756992301</v>
      </c>
      <c r="H182">
        <v>5</v>
      </c>
      <c r="I182">
        <v>1</v>
      </c>
      <c r="J182">
        <f t="shared" si="92"/>
        <v>0.12955302693059961</v>
      </c>
      <c r="N182">
        <f t="shared" si="93"/>
        <v>1</v>
      </c>
      <c r="O182">
        <f t="shared" si="94"/>
        <v>0</v>
      </c>
      <c r="P182">
        <f t="shared" si="95"/>
        <v>0</v>
      </c>
      <c r="Q182">
        <f t="shared" si="96"/>
        <v>0.20363975710785048</v>
      </c>
      <c r="R182">
        <f t="shared" si="97"/>
        <v>0.25910605386119834</v>
      </c>
      <c r="S182">
        <f t="shared" si="98"/>
        <v>0.25910605386119923</v>
      </c>
    </row>
    <row r="183" spans="1:19" x14ac:dyDescent="0.2">
      <c r="A183" s="4">
        <v>22</v>
      </c>
      <c r="B183" s="2">
        <v>45101</v>
      </c>
      <c r="C183" t="s">
        <v>32</v>
      </c>
      <c r="D183" t="s">
        <v>14</v>
      </c>
      <c r="E183">
        <v>0.347693681716919</v>
      </c>
      <c r="F183">
        <v>0.38061675429344199</v>
      </c>
      <c r="G183">
        <v>0.27168953418731701</v>
      </c>
      <c r="H183">
        <v>1</v>
      </c>
      <c r="I183">
        <v>1</v>
      </c>
      <c r="J183">
        <f t="shared" si="92"/>
        <v>9.7353057743373619E-2</v>
      </c>
      <c r="N183">
        <f t="shared" si="93"/>
        <v>0</v>
      </c>
      <c r="O183">
        <f t="shared" si="94"/>
        <v>1</v>
      </c>
      <c r="P183">
        <f t="shared" si="95"/>
        <v>0</v>
      </c>
      <c r="Q183">
        <f t="shared" si="96"/>
        <v>0.12089089630586618</v>
      </c>
      <c r="R183">
        <f t="shared" si="97"/>
        <v>0.19470611548674635</v>
      </c>
      <c r="S183">
        <f t="shared" si="98"/>
        <v>0.19470611548674724</v>
      </c>
    </row>
    <row r="184" spans="1:19" x14ac:dyDescent="0.2">
      <c r="A184" s="4">
        <v>22</v>
      </c>
      <c r="B184" s="2">
        <v>45102</v>
      </c>
      <c r="C184" t="s">
        <v>12</v>
      </c>
      <c r="D184" t="s">
        <v>21</v>
      </c>
      <c r="E184">
        <v>0.52946674823760997</v>
      </c>
      <c r="F184">
        <v>0.256232559680939</v>
      </c>
      <c r="G184">
        <v>0.214300706982613</v>
      </c>
      <c r="H184">
        <v>1</v>
      </c>
      <c r="I184">
        <v>1</v>
      </c>
      <c r="J184">
        <f t="shared" si="92"/>
        <v>0.16312991205794888</v>
      </c>
      <c r="N184">
        <f t="shared" si="93"/>
        <v>0</v>
      </c>
      <c r="O184">
        <f t="shared" si="94"/>
        <v>1</v>
      </c>
      <c r="P184">
        <f t="shared" si="95"/>
        <v>0</v>
      </c>
      <c r="Q184">
        <f t="shared" si="96"/>
        <v>0.28033503748930866</v>
      </c>
      <c r="R184">
        <f t="shared" si="97"/>
        <v>0.32625982411589755</v>
      </c>
      <c r="S184">
        <f t="shared" si="98"/>
        <v>0.32625982411589777</v>
      </c>
    </row>
    <row r="185" spans="1:19" x14ac:dyDescent="0.2">
      <c r="A185" s="4">
        <v>22</v>
      </c>
      <c r="B185" s="2">
        <v>45102</v>
      </c>
      <c r="C185" t="s">
        <v>20</v>
      </c>
      <c r="D185" t="s">
        <v>15</v>
      </c>
      <c r="E185">
        <v>0.26976934075355502</v>
      </c>
      <c r="F185">
        <v>0.24155169725418099</v>
      </c>
      <c r="G185">
        <v>0.48867893218994102</v>
      </c>
      <c r="H185">
        <v>0</v>
      </c>
      <c r="I185">
        <v>2</v>
      </c>
      <c r="J185">
        <f t="shared" si="92"/>
        <v>0.16711235055995857</v>
      </c>
      <c r="N185">
        <f t="shared" si="93"/>
        <v>0</v>
      </c>
      <c r="O185">
        <f t="shared" si="94"/>
        <v>0</v>
      </c>
      <c r="P185">
        <f t="shared" si="95"/>
        <v>1</v>
      </c>
      <c r="Q185">
        <f t="shared" si="96"/>
        <v>7.2775497210607679E-2</v>
      </c>
      <c r="R185">
        <f t="shared" si="97"/>
        <v>0.33422470111991626</v>
      </c>
      <c r="S185">
        <f t="shared" si="98"/>
        <v>0.33422470111991714</v>
      </c>
    </row>
    <row r="186" spans="1:19" x14ac:dyDescent="0.2">
      <c r="A186" s="4">
        <v>22</v>
      </c>
      <c r="B186" s="2">
        <v>45102</v>
      </c>
      <c r="C186" t="s">
        <v>29</v>
      </c>
      <c r="D186" t="s">
        <v>11</v>
      </c>
      <c r="E186">
        <v>0.22418025135993999</v>
      </c>
      <c r="F186">
        <v>0.249104648828506</v>
      </c>
      <c r="G186">
        <v>0.52671509981155396</v>
      </c>
      <c r="H186">
        <v>1</v>
      </c>
      <c r="I186">
        <v>1</v>
      </c>
      <c r="J186">
        <f t="shared" si="92"/>
        <v>0.16384279073465055</v>
      </c>
      <c r="N186">
        <f t="shared" si="93"/>
        <v>0</v>
      </c>
      <c r="O186">
        <f t="shared" si="94"/>
        <v>1</v>
      </c>
      <c r="P186">
        <f t="shared" si="95"/>
        <v>0</v>
      </c>
      <c r="Q186">
        <f t="shared" si="96"/>
        <v>5.0256785099805877E-2</v>
      </c>
      <c r="R186">
        <f t="shared" si="97"/>
        <v>0.3276855814693011</v>
      </c>
      <c r="S186">
        <f t="shared" si="98"/>
        <v>0.3276855814693011</v>
      </c>
    </row>
    <row r="187" spans="1:19" x14ac:dyDescent="0.2">
      <c r="A187" s="4">
        <v>21</v>
      </c>
      <c r="B187" s="2">
        <v>30</v>
      </c>
      <c r="C187" t="s">
        <v>11</v>
      </c>
      <c r="D187" s="6" t="s">
        <v>16</v>
      </c>
      <c r="E187" s="6">
        <v>0.36</v>
      </c>
      <c r="F187">
        <v>0.33</v>
      </c>
      <c r="G187" s="6">
        <f>1-F187-E187</f>
        <v>0.30999999999999994</v>
      </c>
      <c r="H187">
        <v>0</v>
      </c>
      <c r="I187">
        <v>1</v>
      </c>
      <c r="J187">
        <f t="shared" si="92"/>
        <v>0.30284999999999995</v>
      </c>
      <c r="N187">
        <f t="shared" si="93"/>
        <v>0</v>
      </c>
      <c r="O187">
        <f t="shared" si="94"/>
        <v>0</v>
      </c>
      <c r="P187">
        <f t="shared" si="95"/>
        <v>1</v>
      </c>
      <c r="Q187">
        <f t="shared" si="96"/>
        <v>0.12959999999999999</v>
      </c>
      <c r="R187">
        <f t="shared" si="97"/>
        <v>0.60569999999999991</v>
      </c>
      <c r="S187">
        <f t="shared" si="98"/>
        <v>0.60569999999999991</v>
      </c>
    </row>
    <row r="188" spans="1:19" x14ac:dyDescent="0.2">
      <c r="A188" s="4">
        <v>21</v>
      </c>
      <c r="B188" s="2">
        <v>30</v>
      </c>
      <c r="C188" t="s">
        <v>15</v>
      </c>
      <c r="D188" s="6" t="s">
        <v>10</v>
      </c>
      <c r="E188" s="6">
        <v>0.34</v>
      </c>
      <c r="F188">
        <v>0.35</v>
      </c>
      <c r="G188" s="6">
        <f>1-F188-E188</f>
        <v>0.31</v>
      </c>
      <c r="H188">
        <v>1</v>
      </c>
      <c r="I188">
        <v>1</v>
      </c>
      <c r="J188">
        <f t="shared" si="92"/>
        <v>0.10585000000000003</v>
      </c>
      <c r="N188">
        <f t="shared" si="93"/>
        <v>0</v>
      </c>
      <c r="O188">
        <f t="shared" si="94"/>
        <v>1</v>
      </c>
      <c r="P188">
        <f t="shared" si="95"/>
        <v>0</v>
      </c>
      <c r="Q188">
        <f t="shared" si="96"/>
        <v>0.11560000000000002</v>
      </c>
      <c r="R188">
        <f t="shared" si="97"/>
        <v>0.21170000000000005</v>
      </c>
      <c r="S188">
        <f t="shared" si="98"/>
        <v>0.21170000000000005</v>
      </c>
    </row>
    <row r="189" spans="1:19" x14ac:dyDescent="0.2">
      <c r="A189" s="4">
        <v>23</v>
      </c>
      <c r="B189" s="2">
        <v>45108</v>
      </c>
      <c r="C189" t="s">
        <v>24</v>
      </c>
      <c r="D189" t="s">
        <v>19</v>
      </c>
      <c r="E189">
        <v>0.45885357260704002</v>
      </c>
      <c r="F189">
        <v>0.31647345423698398</v>
      </c>
      <c r="G189">
        <v>0.22467297315597501</v>
      </c>
      <c r="H189">
        <v>3</v>
      </c>
      <c r="I189">
        <v>2</v>
      </c>
      <c r="J189">
        <f t="shared" ref="J189:J199" si="99">S189*(1/2)</f>
        <v>0.17165870037345504</v>
      </c>
      <c r="N189">
        <f t="shared" ref="N189:N199" si="100">IF(H189&gt;I189,1,0)</f>
        <v>1</v>
      </c>
      <c r="O189">
        <f t="shared" ref="O189:O199" si="101">IF(H189=I189,1,0)</f>
        <v>0</v>
      </c>
      <c r="P189">
        <f t="shared" ref="P189:P199" si="102">IF(H189&lt;I189,1,0)</f>
        <v>0</v>
      </c>
      <c r="Q189">
        <f t="shared" ref="Q189:Q199" si="103">(E189-N189)^2</f>
        <v>0.29283945588016419</v>
      </c>
      <c r="R189">
        <f t="shared" ref="R189:R199" si="104">((E189+F189)-(N189+O189))^2+Q189</f>
        <v>0.34331740074691008</v>
      </c>
      <c r="S189">
        <f t="shared" ref="S189:S199" si="105">((E189+F189+G189)-(N189+O189+P189))^2+R189</f>
        <v>0.34331740074691008</v>
      </c>
    </row>
    <row r="190" spans="1:19" x14ac:dyDescent="0.2">
      <c r="A190" s="4">
        <v>23</v>
      </c>
      <c r="B190" s="2">
        <v>45108</v>
      </c>
      <c r="C190" t="s">
        <v>11</v>
      </c>
      <c r="D190" t="s">
        <v>13</v>
      </c>
      <c r="E190">
        <v>0.52283704280853305</v>
      </c>
      <c r="F190">
        <v>0.25912249088287398</v>
      </c>
      <c r="G190">
        <v>0.218040451407433</v>
      </c>
      <c r="H190">
        <v>3</v>
      </c>
      <c r="I190">
        <v>2</v>
      </c>
      <c r="J190">
        <f t="shared" si="99"/>
        <v>0.1376130663318873</v>
      </c>
      <c r="N190">
        <f t="shared" si="100"/>
        <v>1</v>
      </c>
      <c r="O190">
        <f t="shared" si="101"/>
        <v>0</v>
      </c>
      <c r="P190">
        <f t="shared" si="102"/>
        <v>0</v>
      </c>
      <c r="Q190">
        <f t="shared" si="103"/>
        <v>0.22768448771570574</v>
      </c>
      <c r="R190">
        <f t="shared" si="104"/>
        <v>0.27522613266377438</v>
      </c>
      <c r="S190">
        <f t="shared" si="105"/>
        <v>0.2752261326637746</v>
      </c>
    </row>
    <row r="191" spans="1:19" x14ac:dyDescent="0.2">
      <c r="A191" s="4">
        <v>23</v>
      </c>
      <c r="B191" s="2">
        <v>45108</v>
      </c>
      <c r="C191" t="s">
        <v>32</v>
      </c>
      <c r="D191" t="s">
        <v>10</v>
      </c>
      <c r="E191">
        <v>0.37896788120269798</v>
      </c>
      <c r="F191">
        <v>0.34519308805465698</v>
      </c>
      <c r="G191">
        <v>0.27583906054496798</v>
      </c>
      <c r="H191">
        <v>2</v>
      </c>
      <c r="I191">
        <v>1</v>
      </c>
      <c r="J191">
        <f t="shared" si="99"/>
        <v>0.23088403172945451</v>
      </c>
      <c r="N191">
        <f t="shared" si="100"/>
        <v>1</v>
      </c>
      <c r="O191">
        <f t="shared" si="101"/>
        <v>0</v>
      </c>
      <c r="P191">
        <f t="shared" si="102"/>
        <v>0</v>
      </c>
      <c r="Q191">
        <f t="shared" si="103"/>
        <v>0.38568089257786625</v>
      </c>
      <c r="R191">
        <f t="shared" si="104"/>
        <v>0.46176806345890814</v>
      </c>
      <c r="S191">
        <f t="shared" si="105"/>
        <v>0.46176806345890903</v>
      </c>
    </row>
    <row r="192" spans="1:19" x14ac:dyDescent="0.2">
      <c r="A192" s="4">
        <v>23</v>
      </c>
      <c r="B192" s="2">
        <v>45108</v>
      </c>
      <c r="C192" t="s">
        <v>15</v>
      </c>
      <c r="D192" t="s">
        <v>14</v>
      </c>
      <c r="E192">
        <v>0.508100926876068</v>
      </c>
      <c r="F192">
        <v>0.25001135468482999</v>
      </c>
      <c r="G192">
        <v>0.24188771843910201</v>
      </c>
      <c r="H192">
        <v>1</v>
      </c>
      <c r="I192">
        <v>1</v>
      </c>
      <c r="J192">
        <f t="shared" si="99"/>
        <v>0.15833811011199683</v>
      </c>
      <c r="N192">
        <f t="shared" si="100"/>
        <v>0</v>
      </c>
      <c r="O192">
        <f t="shared" si="101"/>
        <v>1</v>
      </c>
      <c r="P192">
        <f t="shared" si="102"/>
        <v>0</v>
      </c>
      <c r="Q192">
        <f t="shared" si="103"/>
        <v>0.25816655189231941</v>
      </c>
      <c r="R192">
        <f t="shared" si="104"/>
        <v>0.31667622022399367</v>
      </c>
      <c r="S192">
        <f t="shared" si="105"/>
        <v>0.31667622022399367</v>
      </c>
    </row>
    <row r="193" spans="1:19" x14ac:dyDescent="0.2">
      <c r="A193" s="4">
        <v>23</v>
      </c>
      <c r="B193" s="2">
        <v>45108</v>
      </c>
      <c r="C193" t="s">
        <v>25</v>
      </c>
      <c r="D193" t="s">
        <v>17</v>
      </c>
      <c r="E193">
        <v>0.406720340251923</v>
      </c>
      <c r="F193">
        <v>0.28566238284111001</v>
      </c>
      <c r="G193">
        <v>0.307617217302322</v>
      </c>
      <c r="H193">
        <v>0</v>
      </c>
      <c r="I193">
        <v>0</v>
      </c>
      <c r="J193">
        <f t="shared" si="99"/>
        <v>0.13002491211315056</v>
      </c>
      <c r="N193">
        <f t="shared" si="100"/>
        <v>0</v>
      </c>
      <c r="O193">
        <f t="shared" si="101"/>
        <v>1</v>
      </c>
      <c r="P193">
        <f t="shared" si="102"/>
        <v>0</v>
      </c>
      <c r="Q193">
        <f t="shared" si="103"/>
        <v>0.16542143517464</v>
      </c>
      <c r="R193">
        <f t="shared" si="104"/>
        <v>0.26004982422629758</v>
      </c>
      <c r="S193">
        <f t="shared" si="105"/>
        <v>0.26004982422630113</v>
      </c>
    </row>
    <row r="194" spans="1:19" x14ac:dyDescent="0.2">
      <c r="A194" s="4">
        <v>23</v>
      </c>
      <c r="B194" s="2">
        <v>45108</v>
      </c>
      <c r="C194" t="s">
        <v>22</v>
      </c>
      <c r="D194" t="s">
        <v>27</v>
      </c>
      <c r="E194">
        <v>0.55588382482528698</v>
      </c>
      <c r="F194">
        <v>0.219360962510109</v>
      </c>
      <c r="G194">
        <v>0.22475524246692699</v>
      </c>
      <c r="H194">
        <v>1</v>
      </c>
      <c r="I194">
        <v>0</v>
      </c>
      <c r="J194">
        <f t="shared" si="99"/>
        <v>0.1238770413358643</v>
      </c>
      <c r="N194">
        <f t="shared" si="100"/>
        <v>1</v>
      </c>
      <c r="O194">
        <f t="shared" si="101"/>
        <v>0</v>
      </c>
      <c r="P194">
        <f t="shared" si="102"/>
        <v>0</v>
      </c>
      <c r="Q194">
        <f t="shared" si="103"/>
        <v>0.19723917705181637</v>
      </c>
      <c r="R194">
        <f t="shared" si="104"/>
        <v>0.24775408267172772</v>
      </c>
      <c r="S194">
        <f t="shared" si="105"/>
        <v>0.2477540826717286</v>
      </c>
    </row>
    <row r="195" spans="1:19" x14ac:dyDescent="0.2">
      <c r="A195" s="4">
        <v>23</v>
      </c>
      <c r="B195" s="2">
        <v>45108</v>
      </c>
      <c r="C195" t="s">
        <v>21</v>
      </c>
      <c r="D195" t="s">
        <v>29</v>
      </c>
      <c r="E195">
        <v>0.52466475963592496</v>
      </c>
      <c r="F195">
        <v>0.290044486522675</v>
      </c>
      <c r="G195">
        <v>0.18529075384140001</v>
      </c>
      <c r="H195">
        <v>0</v>
      </c>
      <c r="I195">
        <v>0</v>
      </c>
      <c r="J195">
        <f t="shared" si="99"/>
        <v>0.15480288673146861</v>
      </c>
      <c r="N195">
        <f t="shared" si="100"/>
        <v>0</v>
      </c>
      <c r="O195">
        <f t="shared" si="101"/>
        <v>1</v>
      </c>
      <c r="P195">
        <f t="shared" si="102"/>
        <v>0</v>
      </c>
      <c r="Q195">
        <f t="shared" si="103"/>
        <v>0.27527311000382293</v>
      </c>
      <c r="R195">
        <f t="shared" si="104"/>
        <v>0.30960577346293722</v>
      </c>
      <c r="S195">
        <f t="shared" si="105"/>
        <v>0.30960577346293722</v>
      </c>
    </row>
    <row r="196" spans="1:19" x14ac:dyDescent="0.2">
      <c r="A196" s="4">
        <v>23</v>
      </c>
      <c r="B196" s="2">
        <v>45108</v>
      </c>
      <c r="C196" t="s">
        <v>30</v>
      </c>
      <c r="D196" t="s">
        <v>28</v>
      </c>
      <c r="E196">
        <v>0.40861526131629899</v>
      </c>
      <c r="F196">
        <v>0.26549977064132702</v>
      </c>
      <c r="G196">
        <v>0.32588496804237399</v>
      </c>
      <c r="H196">
        <v>0</v>
      </c>
      <c r="I196">
        <v>1</v>
      </c>
      <c r="J196">
        <f t="shared" si="99"/>
        <v>0.31069875404590924</v>
      </c>
      <c r="N196">
        <f t="shared" si="100"/>
        <v>0</v>
      </c>
      <c r="O196">
        <f t="shared" si="101"/>
        <v>0</v>
      </c>
      <c r="P196">
        <f t="shared" si="102"/>
        <v>1</v>
      </c>
      <c r="Q196">
        <f t="shared" si="103"/>
        <v>0.16696643178058732</v>
      </c>
      <c r="R196">
        <f t="shared" si="104"/>
        <v>0.62139750809181848</v>
      </c>
      <c r="S196">
        <f t="shared" si="105"/>
        <v>0.62139750809181848</v>
      </c>
    </row>
    <row r="197" spans="1:19" x14ac:dyDescent="0.2">
      <c r="A197" s="4">
        <v>23</v>
      </c>
      <c r="B197" s="2">
        <v>45108</v>
      </c>
      <c r="C197" t="s">
        <v>26</v>
      </c>
      <c r="D197" t="s">
        <v>12</v>
      </c>
      <c r="E197">
        <v>0.38892477750778198</v>
      </c>
      <c r="F197">
        <v>0.28899505734443698</v>
      </c>
      <c r="G197">
        <v>0.32208019495010398</v>
      </c>
      <c r="H197">
        <v>4</v>
      </c>
      <c r="I197">
        <v>1</v>
      </c>
      <c r="J197">
        <f t="shared" si="99"/>
        <v>0.23857428016276827</v>
      </c>
      <c r="N197">
        <f t="shared" si="100"/>
        <v>1</v>
      </c>
      <c r="O197">
        <f t="shared" si="101"/>
        <v>0</v>
      </c>
      <c r="P197">
        <f t="shared" si="102"/>
        <v>0</v>
      </c>
      <c r="Q197">
        <f t="shared" si="103"/>
        <v>0.37341292754391375</v>
      </c>
      <c r="R197">
        <f t="shared" si="104"/>
        <v>0.47714856032553565</v>
      </c>
      <c r="S197">
        <f t="shared" si="105"/>
        <v>0.47714856032553654</v>
      </c>
    </row>
    <row r="198" spans="1:19" x14ac:dyDescent="0.2">
      <c r="A198" s="4">
        <v>23</v>
      </c>
      <c r="B198" s="2">
        <v>45109</v>
      </c>
      <c r="C198" t="s">
        <v>16</v>
      </c>
      <c r="D198" t="s">
        <v>23</v>
      </c>
      <c r="E198">
        <v>0.29885619878768899</v>
      </c>
      <c r="F198">
        <v>0.34378936886787398</v>
      </c>
      <c r="G198">
        <v>0.35735446214675898</v>
      </c>
      <c r="H198">
        <v>1</v>
      </c>
      <c r="I198">
        <v>1</v>
      </c>
      <c r="J198">
        <f t="shared" si="99"/>
        <v>0.10850860893502121</v>
      </c>
      <c r="N198">
        <f t="shared" si="100"/>
        <v>0</v>
      </c>
      <c r="O198">
        <f t="shared" si="101"/>
        <v>1</v>
      </c>
      <c r="P198">
        <f t="shared" si="102"/>
        <v>0</v>
      </c>
      <c r="Q198">
        <f t="shared" si="103"/>
        <v>8.931502755382667E-2</v>
      </c>
      <c r="R198">
        <f t="shared" si="104"/>
        <v>0.21701721787004152</v>
      </c>
      <c r="S198">
        <f t="shared" si="105"/>
        <v>0.21701721787004241</v>
      </c>
    </row>
    <row r="199" spans="1:19" x14ac:dyDescent="0.2">
      <c r="A199" s="4">
        <v>23</v>
      </c>
      <c r="B199" s="2">
        <v>45109</v>
      </c>
      <c r="C199" t="s">
        <v>20</v>
      </c>
      <c r="D199" t="s">
        <v>18</v>
      </c>
      <c r="E199">
        <v>0.203615307807922</v>
      </c>
      <c r="F199">
        <v>0.27796342968940702</v>
      </c>
      <c r="G199">
        <v>0.51842123270034801</v>
      </c>
      <c r="H199">
        <v>0</v>
      </c>
      <c r="I199">
        <v>1</v>
      </c>
      <c r="J199">
        <f t="shared" si="99"/>
        <v>0.13668863699161854</v>
      </c>
      <c r="N199">
        <f t="shared" si="100"/>
        <v>0</v>
      </c>
      <c r="O199">
        <f t="shared" si="101"/>
        <v>0</v>
      </c>
      <c r="P199">
        <f t="shared" si="102"/>
        <v>1</v>
      </c>
      <c r="Q199">
        <f t="shared" si="103"/>
        <v>4.1459193573714824E-2</v>
      </c>
      <c r="R199">
        <f t="shared" si="104"/>
        <v>0.27337727398323619</v>
      </c>
      <c r="S199">
        <f t="shared" si="105"/>
        <v>0.27337727398323708</v>
      </c>
    </row>
    <row r="200" spans="1:19" x14ac:dyDescent="0.2">
      <c r="A200" s="4">
        <v>24</v>
      </c>
      <c r="B200" s="2">
        <v>45112</v>
      </c>
      <c r="C200" t="s">
        <v>10</v>
      </c>
      <c r="D200" t="s">
        <v>16</v>
      </c>
      <c r="E200">
        <v>0.44288000464439398</v>
      </c>
      <c r="F200">
        <v>0.31186318397522</v>
      </c>
      <c r="G200">
        <v>0.24525675177574199</v>
      </c>
      <c r="H200">
        <v>5</v>
      </c>
      <c r="I200">
        <v>1</v>
      </c>
      <c r="J200">
        <f t="shared" ref="J200:J210" si="106">S200*(1/2)</f>
        <v>0.18526679637675417</v>
      </c>
      <c r="N200">
        <f t="shared" ref="N200:N210" si="107">IF(H200&gt;I200,1,0)</f>
        <v>1</v>
      </c>
      <c r="O200">
        <f t="shared" ref="O200:O210" si="108">IF(H200=I200,1,0)</f>
        <v>0</v>
      </c>
      <c r="P200">
        <f t="shared" ref="P200:P210" si="109">IF(H200&lt;I200,1,0)</f>
        <v>0</v>
      </c>
      <c r="Q200">
        <f t="shared" ref="Q200:Q210" si="110">(E200-N200)^2</f>
        <v>0.31038268922503054</v>
      </c>
      <c r="R200">
        <f t="shared" ref="R200:R210" si="111">((E200+F200)-(N200+O200))^2+Q200</f>
        <v>0.37053359275350478</v>
      </c>
      <c r="S200">
        <f t="shared" ref="S200:S210" si="112">((E200+F200+G200)-(N200+O200+P200))^2+R200</f>
        <v>0.37053359275350833</v>
      </c>
    </row>
    <row r="201" spans="1:19" x14ac:dyDescent="0.2">
      <c r="A201" s="4">
        <v>24</v>
      </c>
      <c r="B201" s="2">
        <v>45112</v>
      </c>
      <c r="C201" t="s">
        <v>15</v>
      </c>
      <c r="D201" t="s">
        <v>30</v>
      </c>
      <c r="E201">
        <v>0.66608595848083496</v>
      </c>
      <c r="F201">
        <v>0.180354759097099</v>
      </c>
      <c r="G201">
        <v>0.15355929732322701</v>
      </c>
      <c r="H201">
        <v>2</v>
      </c>
      <c r="I201">
        <v>1</v>
      </c>
      <c r="J201">
        <f t="shared" si="106"/>
        <v>6.7539520170821377E-2</v>
      </c>
      <c r="N201">
        <f t="shared" si="107"/>
        <v>1</v>
      </c>
      <c r="O201">
        <f t="shared" si="108"/>
        <v>0</v>
      </c>
      <c r="P201">
        <f t="shared" si="109"/>
        <v>0</v>
      </c>
      <c r="Q201">
        <f t="shared" si="110"/>
        <v>0.11149858712366267</v>
      </c>
      <c r="R201">
        <f t="shared" si="111"/>
        <v>0.13507904034164253</v>
      </c>
      <c r="S201">
        <f t="shared" si="112"/>
        <v>0.13507904034164275</v>
      </c>
    </row>
    <row r="202" spans="1:19" x14ac:dyDescent="0.2">
      <c r="A202" s="4">
        <v>24</v>
      </c>
      <c r="B202" s="2">
        <v>45112</v>
      </c>
      <c r="C202" t="s">
        <v>29</v>
      </c>
      <c r="D202" t="s">
        <v>20</v>
      </c>
      <c r="E202">
        <v>0.18829581141471899</v>
      </c>
      <c r="F202">
        <v>0.24724701046943701</v>
      </c>
      <c r="G202">
        <v>0.56445717811584495</v>
      </c>
      <c r="H202">
        <v>1</v>
      </c>
      <c r="I202">
        <v>1</v>
      </c>
      <c r="J202">
        <f t="shared" si="106"/>
        <v>0.17703360926141454</v>
      </c>
      <c r="N202">
        <f t="shared" si="107"/>
        <v>0</v>
      </c>
      <c r="O202">
        <f t="shared" si="108"/>
        <v>1</v>
      </c>
      <c r="P202">
        <f t="shared" si="109"/>
        <v>0</v>
      </c>
      <c r="Q202">
        <f t="shared" si="110"/>
        <v>3.5455312596327421E-2</v>
      </c>
      <c r="R202">
        <f t="shared" si="111"/>
        <v>0.35406721852282907</v>
      </c>
      <c r="S202">
        <f t="shared" si="112"/>
        <v>0.35406721852282907</v>
      </c>
    </row>
    <row r="203" spans="1:19" x14ac:dyDescent="0.2">
      <c r="A203" s="4">
        <v>24</v>
      </c>
      <c r="B203" s="2">
        <v>45112</v>
      </c>
      <c r="C203" t="s">
        <v>22</v>
      </c>
      <c r="D203" t="s">
        <v>25</v>
      </c>
      <c r="E203">
        <v>0.50124126672744795</v>
      </c>
      <c r="F203">
        <v>0.26969727873802202</v>
      </c>
      <c r="G203">
        <v>0.229061454534531</v>
      </c>
      <c r="H203">
        <v>2</v>
      </c>
      <c r="I203">
        <v>3</v>
      </c>
      <c r="J203">
        <f t="shared" si="106"/>
        <v>0.42279452417747559</v>
      </c>
      <c r="N203">
        <f t="shared" si="107"/>
        <v>0</v>
      </c>
      <c r="O203">
        <f t="shared" si="108"/>
        <v>0</v>
      </c>
      <c r="P203">
        <f t="shared" si="109"/>
        <v>1</v>
      </c>
      <c r="Q203">
        <f t="shared" si="110"/>
        <v>0.25124280747053662</v>
      </c>
      <c r="R203">
        <f t="shared" si="111"/>
        <v>0.84558904835495119</v>
      </c>
      <c r="S203">
        <f t="shared" si="112"/>
        <v>0.84558904835495119</v>
      </c>
    </row>
    <row r="204" spans="1:19" x14ac:dyDescent="0.2">
      <c r="A204" s="4">
        <v>24</v>
      </c>
      <c r="B204" s="2">
        <v>45112</v>
      </c>
      <c r="C204" t="s">
        <v>23</v>
      </c>
      <c r="D204" t="s">
        <v>28</v>
      </c>
      <c r="E204">
        <v>0.47336018681526199</v>
      </c>
      <c r="F204">
        <v>0.27525091171264598</v>
      </c>
      <c r="G204">
        <v>0.25138893127441397</v>
      </c>
      <c r="H204">
        <v>1</v>
      </c>
      <c r="I204">
        <v>0</v>
      </c>
      <c r="J204">
        <f t="shared" si="106"/>
        <v>0.17027293630730095</v>
      </c>
      <c r="N204">
        <f t="shared" si="107"/>
        <v>1</v>
      </c>
      <c r="O204">
        <f t="shared" si="108"/>
        <v>0</v>
      </c>
      <c r="P204">
        <f t="shared" si="109"/>
        <v>0</v>
      </c>
      <c r="Q204">
        <f t="shared" si="110"/>
        <v>0.27734949283125582</v>
      </c>
      <c r="R204">
        <f t="shared" si="111"/>
        <v>0.34054587261460101</v>
      </c>
      <c r="S204">
        <f t="shared" si="112"/>
        <v>0.3405458726146019</v>
      </c>
    </row>
    <row r="205" spans="1:19" x14ac:dyDescent="0.2">
      <c r="A205" s="4">
        <v>24</v>
      </c>
      <c r="B205" s="2">
        <v>45112</v>
      </c>
      <c r="C205" t="s">
        <v>27</v>
      </c>
      <c r="D205" t="s">
        <v>21</v>
      </c>
      <c r="E205">
        <v>0.450797230005264</v>
      </c>
      <c r="F205">
        <v>0.243861854076385</v>
      </c>
      <c r="G205">
        <v>0.305340856313705</v>
      </c>
      <c r="H205">
        <v>3</v>
      </c>
      <c r="I205">
        <v>1</v>
      </c>
      <c r="J205">
        <f t="shared" si="106"/>
        <v>0.19742837875187591</v>
      </c>
      <c r="N205">
        <f t="shared" si="107"/>
        <v>1</v>
      </c>
      <c r="O205">
        <f t="shared" si="108"/>
        <v>0</v>
      </c>
      <c r="P205">
        <f t="shared" si="109"/>
        <v>0</v>
      </c>
      <c r="Q205">
        <f t="shared" si="110"/>
        <v>0.30162368256989081</v>
      </c>
      <c r="R205">
        <f t="shared" si="111"/>
        <v>0.39485675750374827</v>
      </c>
      <c r="S205">
        <f t="shared" si="112"/>
        <v>0.39485675750375182</v>
      </c>
    </row>
    <row r="206" spans="1:19" x14ac:dyDescent="0.2">
      <c r="A206" s="4">
        <v>24</v>
      </c>
      <c r="B206" s="2">
        <v>45112</v>
      </c>
      <c r="C206" t="s">
        <v>18</v>
      </c>
      <c r="D206" t="s">
        <v>13</v>
      </c>
      <c r="E206">
        <v>0.53402739763259899</v>
      </c>
      <c r="F206">
        <v>0.24580086767673501</v>
      </c>
      <c r="G206">
        <v>0.220171719789505</v>
      </c>
      <c r="H206">
        <v>1</v>
      </c>
      <c r="I206">
        <v>2</v>
      </c>
      <c r="J206">
        <f t="shared" si="106"/>
        <v>0.44665869239880562</v>
      </c>
      <c r="N206">
        <f t="shared" si="107"/>
        <v>0</v>
      </c>
      <c r="O206">
        <f t="shared" si="108"/>
        <v>0</v>
      </c>
      <c r="P206">
        <f t="shared" si="109"/>
        <v>1</v>
      </c>
      <c r="Q206">
        <f t="shared" si="110"/>
        <v>0.28518526142224598</v>
      </c>
      <c r="R206">
        <f t="shared" si="111"/>
        <v>0.89331738479761102</v>
      </c>
      <c r="S206">
        <f t="shared" si="112"/>
        <v>0.89331738479761125</v>
      </c>
    </row>
    <row r="207" spans="1:19" x14ac:dyDescent="0.2">
      <c r="A207" s="4">
        <v>24</v>
      </c>
      <c r="B207" s="2">
        <v>45112</v>
      </c>
      <c r="C207" t="s">
        <v>14</v>
      </c>
      <c r="D207" t="s">
        <v>24</v>
      </c>
      <c r="E207">
        <v>0.31712526082992598</v>
      </c>
      <c r="F207">
        <v>0.40748277306556702</v>
      </c>
      <c r="G207">
        <v>0.275392025709152</v>
      </c>
      <c r="H207">
        <v>0</v>
      </c>
      <c r="I207">
        <v>3</v>
      </c>
      <c r="J207">
        <f t="shared" si="106"/>
        <v>0.31281261692117202</v>
      </c>
      <c r="N207">
        <f t="shared" si="107"/>
        <v>0</v>
      </c>
      <c r="O207">
        <f t="shared" si="108"/>
        <v>0</v>
      </c>
      <c r="P207">
        <f t="shared" si="109"/>
        <v>1</v>
      </c>
      <c r="Q207">
        <f t="shared" si="110"/>
        <v>0.10056843105644858</v>
      </c>
      <c r="R207">
        <f t="shared" si="111"/>
        <v>0.62562523384234048</v>
      </c>
      <c r="S207">
        <f t="shared" si="112"/>
        <v>0.62562523384234403</v>
      </c>
    </row>
    <row r="208" spans="1:19" x14ac:dyDescent="0.2">
      <c r="A208" s="4">
        <v>24</v>
      </c>
      <c r="B208" s="2">
        <v>45112</v>
      </c>
      <c r="C208" t="s">
        <v>17</v>
      </c>
      <c r="D208" t="s">
        <v>26</v>
      </c>
      <c r="E208">
        <v>0.30154204368591297</v>
      </c>
      <c r="F208">
        <v>0.27650499343872098</v>
      </c>
      <c r="G208">
        <v>0.42195299267768899</v>
      </c>
      <c r="H208">
        <v>1</v>
      </c>
      <c r="I208">
        <v>0</v>
      </c>
      <c r="J208">
        <f t="shared" si="106"/>
        <v>0.332943909808876</v>
      </c>
      <c r="N208">
        <f t="shared" si="107"/>
        <v>1</v>
      </c>
      <c r="O208">
        <f t="shared" si="108"/>
        <v>0</v>
      </c>
      <c r="P208">
        <f t="shared" si="109"/>
        <v>0</v>
      </c>
      <c r="Q208">
        <f t="shared" si="110"/>
        <v>0.48784351673845111</v>
      </c>
      <c r="R208">
        <f t="shared" si="111"/>
        <v>0.66588781961775112</v>
      </c>
      <c r="S208">
        <f t="shared" si="112"/>
        <v>0.66588781961775201</v>
      </c>
    </row>
    <row r="209" spans="1:19" x14ac:dyDescent="0.2">
      <c r="A209" s="4">
        <v>24</v>
      </c>
      <c r="B209" s="2">
        <v>45112</v>
      </c>
      <c r="C209" t="s">
        <v>19</v>
      </c>
      <c r="D209" t="s">
        <v>32</v>
      </c>
      <c r="E209">
        <v>0.210694149136543</v>
      </c>
      <c r="F209">
        <v>0.33235040307045</v>
      </c>
      <c r="G209">
        <v>0.45695543289184598</v>
      </c>
      <c r="H209">
        <v>2</v>
      </c>
      <c r="I209">
        <v>1</v>
      </c>
      <c r="J209">
        <f t="shared" si="106"/>
        <v>0.41590600373749675</v>
      </c>
      <c r="N209">
        <f t="shared" si="107"/>
        <v>1</v>
      </c>
      <c r="O209">
        <f t="shared" si="108"/>
        <v>0</v>
      </c>
      <c r="P209">
        <f t="shared" si="109"/>
        <v>0</v>
      </c>
      <c r="Q209">
        <f t="shared" si="110"/>
        <v>0.62300372620728572</v>
      </c>
      <c r="R209">
        <f t="shared" si="111"/>
        <v>0.83181200747499329</v>
      </c>
      <c r="S209">
        <f t="shared" si="112"/>
        <v>0.83181200747499351</v>
      </c>
    </row>
    <row r="210" spans="1:19" x14ac:dyDescent="0.2">
      <c r="A210" s="4">
        <v>24</v>
      </c>
      <c r="B210" s="2">
        <v>45112</v>
      </c>
      <c r="C210" t="s">
        <v>12</v>
      </c>
      <c r="D210" t="s">
        <v>11</v>
      </c>
      <c r="E210">
        <v>0.27237802743911699</v>
      </c>
      <c r="F210">
        <v>0.299287289381027</v>
      </c>
      <c r="G210">
        <v>0.42833465337753301</v>
      </c>
      <c r="H210">
        <v>0</v>
      </c>
      <c r="I210">
        <v>3</v>
      </c>
      <c r="J210">
        <f t="shared" si="106"/>
        <v>0.20049551214335043</v>
      </c>
      <c r="N210">
        <f t="shared" si="107"/>
        <v>0</v>
      </c>
      <c r="O210">
        <f t="shared" si="108"/>
        <v>0</v>
      </c>
      <c r="P210">
        <f t="shared" si="109"/>
        <v>1</v>
      </c>
      <c r="Q210">
        <f t="shared" si="110"/>
        <v>7.4189789831624373E-2</v>
      </c>
      <c r="R210">
        <f t="shared" si="111"/>
        <v>0.40099102428669997</v>
      </c>
      <c r="S210">
        <f t="shared" si="112"/>
        <v>0.40099102428670086</v>
      </c>
    </row>
    <row r="211" spans="1:19" x14ac:dyDescent="0.2">
      <c r="A211" s="4">
        <v>25</v>
      </c>
      <c r="B211" s="2">
        <v>45116</v>
      </c>
      <c r="C211" t="s">
        <v>23</v>
      </c>
      <c r="D211" t="s">
        <v>27</v>
      </c>
      <c r="E211">
        <v>0.41601657867431602</v>
      </c>
      <c r="F211">
        <v>0.234387591481209</v>
      </c>
      <c r="G211">
        <v>0.34959587454795799</v>
      </c>
      <c r="H211">
        <v>4</v>
      </c>
      <c r="I211">
        <v>3</v>
      </c>
      <c r="J211">
        <f t="shared" ref="J211:J232" si="113">S211*(1/2)</f>
        <v>0.23162694031395026</v>
      </c>
      <c r="N211">
        <f t="shared" ref="N211:N232" si="114">IF(H211&gt;I211,1,0)</f>
        <v>1</v>
      </c>
      <c r="O211">
        <f t="shared" ref="O211:O232" si="115">IF(H211=I211,1,0)</f>
        <v>0</v>
      </c>
      <c r="P211">
        <f t="shared" ref="P211:P232" si="116">IF(H211&lt;I211,1,0)</f>
        <v>0</v>
      </c>
      <c r="Q211">
        <f t="shared" ref="Q211:Q232" si="117">(E211-N211)^2</f>
        <v>0.34103663638325138</v>
      </c>
      <c r="R211">
        <f t="shared" ref="R211:R232" si="118">((E211+F211)-(N211+O211))^2+Q211</f>
        <v>0.46325388062789852</v>
      </c>
      <c r="S211">
        <f t="shared" ref="S211:S232" si="119">((E211+F211+G211)-(N211+O211+P211))^2+R211</f>
        <v>0.46325388062790052</v>
      </c>
    </row>
    <row r="212" spans="1:19" x14ac:dyDescent="0.2">
      <c r="A212" s="4">
        <v>25</v>
      </c>
      <c r="B212" s="2">
        <v>45116</v>
      </c>
      <c r="C212" t="s">
        <v>25</v>
      </c>
      <c r="D212" t="s">
        <v>10</v>
      </c>
      <c r="E212">
        <v>0.33118942379951499</v>
      </c>
      <c r="F212">
        <v>0.34410205483436601</v>
      </c>
      <c r="G212">
        <v>0.324708491563797</v>
      </c>
      <c r="H212">
        <v>1</v>
      </c>
      <c r="I212">
        <v>4</v>
      </c>
      <c r="J212">
        <f t="shared" si="113"/>
        <v>0.28285250777609455</v>
      </c>
      <c r="N212">
        <f t="shared" si="114"/>
        <v>0</v>
      </c>
      <c r="O212">
        <f t="shared" si="115"/>
        <v>0</v>
      </c>
      <c r="P212">
        <f t="shared" si="116"/>
        <v>1</v>
      </c>
      <c r="Q212">
        <f t="shared" si="117"/>
        <v>0.10968643443665475</v>
      </c>
      <c r="R212">
        <f t="shared" si="118"/>
        <v>0.56570501555218822</v>
      </c>
      <c r="S212">
        <f t="shared" si="119"/>
        <v>0.56570501555218911</v>
      </c>
    </row>
    <row r="213" spans="1:19" x14ac:dyDescent="0.2">
      <c r="A213" s="4">
        <v>25</v>
      </c>
      <c r="B213" s="2">
        <v>45116</v>
      </c>
      <c r="C213" t="s">
        <v>28</v>
      </c>
      <c r="D213" t="s">
        <v>12</v>
      </c>
      <c r="E213">
        <v>0.31958484649658198</v>
      </c>
      <c r="F213">
        <v>0.29608395695686301</v>
      </c>
      <c r="G213">
        <v>0.38433116674423201</v>
      </c>
      <c r="H213">
        <v>2</v>
      </c>
      <c r="I213">
        <v>2</v>
      </c>
      <c r="J213">
        <f t="shared" si="113"/>
        <v>0.12492247137457571</v>
      </c>
      <c r="N213">
        <f t="shared" si="114"/>
        <v>0</v>
      </c>
      <c r="O213">
        <f t="shared" si="115"/>
        <v>1</v>
      </c>
      <c r="P213">
        <f t="shared" si="116"/>
        <v>0</v>
      </c>
      <c r="Q213">
        <f t="shared" si="117"/>
        <v>0.10213447411024386</v>
      </c>
      <c r="R213">
        <f t="shared" si="118"/>
        <v>0.24984494274915053</v>
      </c>
      <c r="S213">
        <f t="shared" si="119"/>
        <v>0.24984494274915142</v>
      </c>
    </row>
    <row r="214" spans="1:19" x14ac:dyDescent="0.2">
      <c r="A214" s="4">
        <v>25</v>
      </c>
      <c r="B214" s="2">
        <v>45116</v>
      </c>
      <c r="C214" t="s">
        <v>13</v>
      </c>
      <c r="D214" t="s">
        <v>17</v>
      </c>
      <c r="E214">
        <v>0.38717159628868097</v>
      </c>
      <c r="F214">
        <v>0.34774285554885898</v>
      </c>
      <c r="G214">
        <v>0.26508554816245999</v>
      </c>
      <c r="H214">
        <v>0</v>
      </c>
      <c r="I214">
        <v>1</v>
      </c>
      <c r="J214">
        <f t="shared" si="113"/>
        <v>0.34500054824619852</v>
      </c>
      <c r="N214">
        <f t="shared" si="114"/>
        <v>0</v>
      </c>
      <c r="O214">
        <f t="shared" si="115"/>
        <v>0</v>
      </c>
      <c r="P214">
        <f t="shared" si="116"/>
        <v>1</v>
      </c>
      <c r="Q214">
        <f t="shared" si="117"/>
        <v>0.14990184497272535</v>
      </c>
      <c r="R214">
        <f t="shared" si="118"/>
        <v>0.69000109649239705</v>
      </c>
      <c r="S214">
        <f t="shared" si="119"/>
        <v>0.69000109649239705</v>
      </c>
    </row>
    <row r="215" spans="1:19" x14ac:dyDescent="0.2">
      <c r="A215" s="4">
        <v>25</v>
      </c>
      <c r="B215" s="2">
        <v>45116</v>
      </c>
      <c r="C215" t="s">
        <v>24</v>
      </c>
      <c r="D215" t="s">
        <v>18</v>
      </c>
      <c r="E215">
        <v>0.37518033266067502</v>
      </c>
      <c r="F215">
        <v>0.27981787919998202</v>
      </c>
      <c r="G215">
        <v>0.34500178813934301</v>
      </c>
      <c r="H215">
        <v>2</v>
      </c>
      <c r="I215">
        <v>2</v>
      </c>
      <c r="J215">
        <f t="shared" si="113"/>
        <v>0.12989325791735945</v>
      </c>
      <c r="N215">
        <f t="shared" si="114"/>
        <v>0</v>
      </c>
      <c r="O215">
        <f t="shared" si="115"/>
        <v>1</v>
      </c>
      <c r="P215">
        <f t="shared" si="116"/>
        <v>0</v>
      </c>
      <c r="Q215">
        <f t="shared" si="117"/>
        <v>0.14076028201537477</v>
      </c>
      <c r="R215">
        <f t="shared" si="118"/>
        <v>0.2597865158347189</v>
      </c>
      <c r="S215">
        <f t="shared" si="119"/>
        <v>0.2597865158347189</v>
      </c>
    </row>
    <row r="216" spans="1:19" x14ac:dyDescent="0.2">
      <c r="A216" s="4">
        <v>25</v>
      </c>
      <c r="B216" s="2">
        <v>45116</v>
      </c>
      <c r="C216" t="s">
        <v>16</v>
      </c>
      <c r="D216" t="s">
        <v>20</v>
      </c>
      <c r="E216">
        <v>0.187921673059464</v>
      </c>
      <c r="F216">
        <v>0.248518407344818</v>
      </c>
      <c r="G216">
        <v>0.563559889793396</v>
      </c>
      <c r="H216">
        <v>1</v>
      </c>
      <c r="I216">
        <v>1</v>
      </c>
      <c r="J216">
        <f t="shared" si="113"/>
        <v>0.17645716909010051</v>
      </c>
      <c r="N216">
        <f t="shared" si="114"/>
        <v>0</v>
      </c>
      <c r="O216">
        <f t="shared" si="115"/>
        <v>1</v>
      </c>
      <c r="P216">
        <f t="shared" si="116"/>
        <v>0</v>
      </c>
      <c r="Q216">
        <f t="shared" si="117"/>
        <v>3.5314555205468078E-2</v>
      </c>
      <c r="R216">
        <f t="shared" si="118"/>
        <v>0.35291433818020013</v>
      </c>
      <c r="S216">
        <f t="shared" si="119"/>
        <v>0.35291433818020101</v>
      </c>
    </row>
    <row r="217" spans="1:19" x14ac:dyDescent="0.2">
      <c r="A217" s="4">
        <v>25</v>
      </c>
      <c r="B217" s="2">
        <v>45116</v>
      </c>
      <c r="C217" t="s">
        <v>32</v>
      </c>
      <c r="D217" t="s">
        <v>30</v>
      </c>
      <c r="E217">
        <v>0.61849868297576904</v>
      </c>
      <c r="F217">
        <v>0.204402655363083</v>
      </c>
      <c r="G217">
        <v>0.17709864675998699</v>
      </c>
      <c r="H217">
        <v>1</v>
      </c>
      <c r="I217">
        <v>0</v>
      </c>
      <c r="J217">
        <f t="shared" si="113"/>
        <v>8.8453595426696369E-2</v>
      </c>
      <c r="N217">
        <f t="shared" si="114"/>
        <v>1</v>
      </c>
      <c r="O217">
        <f t="shared" si="115"/>
        <v>0</v>
      </c>
      <c r="P217">
        <f t="shared" si="116"/>
        <v>0</v>
      </c>
      <c r="Q217">
        <f t="shared" si="117"/>
        <v>0.14554325489122277</v>
      </c>
      <c r="R217">
        <f t="shared" si="118"/>
        <v>0.17690719085339252</v>
      </c>
      <c r="S217">
        <f t="shared" si="119"/>
        <v>0.17690719085339274</v>
      </c>
    </row>
    <row r="218" spans="1:19" x14ac:dyDescent="0.2">
      <c r="A218" s="4">
        <v>25</v>
      </c>
      <c r="B218" s="2">
        <v>45116</v>
      </c>
      <c r="C218" t="s">
        <v>29</v>
      </c>
      <c r="D218" t="s">
        <v>19</v>
      </c>
      <c r="E218">
        <v>0.267805576324463</v>
      </c>
      <c r="F218">
        <v>0.40690654516220098</v>
      </c>
      <c r="G218">
        <v>0.32528790831565901</v>
      </c>
      <c r="H218">
        <v>2</v>
      </c>
      <c r="I218">
        <v>0</v>
      </c>
      <c r="J218">
        <f t="shared" si="113"/>
        <v>0.32096043898462978</v>
      </c>
      <c r="N218">
        <f t="shared" si="114"/>
        <v>1</v>
      </c>
      <c r="O218">
        <f t="shared" si="115"/>
        <v>0</v>
      </c>
      <c r="P218">
        <f t="shared" si="116"/>
        <v>0</v>
      </c>
      <c r="Q218">
        <f t="shared" si="117"/>
        <v>0.53610867406155183</v>
      </c>
      <c r="R218">
        <f t="shared" si="118"/>
        <v>0.64192087796925867</v>
      </c>
      <c r="S218">
        <f t="shared" si="119"/>
        <v>0.64192087796925956</v>
      </c>
    </row>
    <row r="219" spans="1:19" x14ac:dyDescent="0.2">
      <c r="A219" s="4">
        <v>25</v>
      </c>
      <c r="B219" s="2">
        <v>45116</v>
      </c>
      <c r="C219" t="s">
        <v>21</v>
      </c>
      <c r="D219" t="s">
        <v>22</v>
      </c>
      <c r="E219">
        <v>0.32016289234161399</v>
      </c>
      <c r="F219">
        <v>0.35294029116630599</v>
      </c>
      <c r="G219">
        <v>0.32689681649208102</v>
      </c>
      <c r="H219">
        <v>1</v>
      </c>
      <c r="I219">
        <v>1</v>
      </c>
      <c r="J219">
        <f t="shared" si="113"/>
        <v>0.10468290313260228</v>
      </c>
      <c r="N219">
        <f t="shared" si="114"/>
        <v>0</v>
      </c>
      <c r="O219">
        <f t="shared" si="115"/>
        <v>1</v>
      </c>
      <c r="P219">
        <f t="shared" si="116"/>
        <v>0</v>
      </c>
      <c r="Q219">
        <f t="shared" si="117"/>
        <v>0.10250427763254791</v>
      </c>
      <c r="R219">
        <f t="shared" si="118"/>
        <v>0.20936580626520457</v>
      </c>
      <c r="S219">
        <f t="shared" si="119"/>
        <v>0.20936580626520457</v>
      </c>
    </row>
    <row r="220" spans="1:19" x14ac:dyDescent="0.2">
      <c r="A220" s="4">
        <v>25</v>
      </c>
      <c r="B220" s="2">
        <v>45116</v>
      </c>
      <c r="C220" t="s">
        <v>14</v>
      </c>
      <c r="D220" t="s">
        <v>11</v>
      </c>
      <c r="E220">
        <v>0.274068713188171</v>
      </c>
      <c r="F220">
        <v>0.32722848653793302</v>
      </c>
      <c r="G220">
        <v>0.39870280027389499</v>
      </c>
      <c r="H220">
        <v>1</v>
      </c>
      <c r="I220">
        <v>2</v>
      </c>
      <c r="J220">
        <f t="shared" si="113"/>
        <v>0.21833599097353712</v>
      </c>
      <c r="N220">
        <f t="shared" si="114"/>
        <v>0</v>
      </c>
      <c r="O220">
        <f t="shared" si="115"/>
        <v>0</v>
      </c>
      <c r="P220">
        <f t="shared" si="116"/>
        <v>1</v>
      </c>
      <c r="Q220">
        <f t="shared" si="117"/>
        <v>7.511365954861994E-2</v>
      </c>
      <c r="R220">
        <f t="shared" si="118"/>
        <v>0.43667198194707424</v>
      </c>
      <c r="S220">
        <f t="shared" si="119"/>
        <v>0.43667198194707424</v>
      </c>
    </row>
    <row r="221" spans="1:19" x14ac:dyDescent="0.2">
      <c r="A221" s="4">
        <v>25</v>
      </c>
      <c r="B221" s="2">
        <v>45116</v>
      </c>
      <c r="C221" t="s">
        <v>26</v>
      </c>
      <c r="D221" t="s">
        <v>15</v>
      </c>
      <c r="E221">
        <v>0.344250679016113</v>
      </c>
      <c r="F221">
        <v>0.24455846846103699</v>
      </c>
      <c r="G221">
        <v>0.41119086742401101</v>
      </c>
      <c r="H221">
        <v>1</v>
      </c>
      <c r="I221">
        <v>3</v>
      </c>
      <c r="J221">
        <f t="shared" si="113"/>
        <v>0.2326023710779116</v>
      </c>
      <c r="N221">
        <f t="shared" si="114"/>
        <v>0</v>
      </c>
      <c r="O221">
        <f t="shared" si="115"/>
        <v>0</v>
      </c>
      <c r="P221">
        <f t="shared" si="116"/>
        <v>1</v>
      </c>
      <c r="Q221">
        <f t="shared" si="117"/>
        <v>0.11850853000305486</v>
      </c>
      <c r="R221">
        <f t="shared" si="118"/>
        <v>0.46520474215582297</v>
      </c>
      <c r="S221">
        <f t="shared" si="119"/>
        <v>0.46520474215582319</v>
      </c>
    </row>
    <row r="222" spans="1:19" x14ac:dyDescent="0.2">
      <c r="A222" s="4">
        <v>26</v>
      </c>
      <c r="B222" s="2">
        <v>45122</v>
      </c>
      <c r="C222" t="s">
        <v>18</v>
      </c>
      <c r="D222" t="s">
        <v>21</v>
      </c>
      <c r="E222">
        <v>0.44431445002555803</v>
      </c>
      <c r="F222">
        <v>0.33644282817840598</v>
      </c>
      <c r="G222">
        <v>0.21924267709255199</v>
      </c>
      <c r="H222">
        <v>0</v>
      </c>
      <c r="I222">
        <v>0</v>
      </c>
      <c r="J222">
        <f t="shared" si="113"/>
        <v>0.12274135078102508</v>
      </c>
      <c r="N222">
        <f t="shared" si="114"/>
        <v>0</v>
      </c>
      <c r="O222">
        <f t="shared" si="115"/>
        <v>1</v>
      </c>
      <c r="P222">
        <f t="shared" si="116"/>
        <v>0</v>
      </c>
      <c r="Q222">
        <f t="shared" si="117"/>
        <v>0.19741533050151411</v>
      </c>
      <c r="R222">
        <f t="shared" si="118"/>
        <v>0.24548270156204816</v>
      </c>
      <c r="S222">
        <f t="shared" si="119"/>
        <v>0.24548270156205015</v>
      </c>
    </row>
    <row r="223" spans="1:19" x14ac:dyDescent="0.2">
      <c r="A223" s="4">
        <v>26</v>
      </c>
      <c r="B223" s="2">
        <v>45122</v>
      </c>
      <c r="C223" t="s">
        <v>17</v>
      </c>
      <c r="D223" t="s">
        <v>23</v>
      </c>
      <c r="E223">
        <v>0.31710287928581199</v>
      </c>
      <c r="F223">
        <v>0.34635844826698298</v>
      </c>
      <c r="G223">
        <v>0.33653870224952698</v>
      </c>
      <c r="H223">
        <v>0</v>
      </c>
      <c r="I223">
        <v>0</v>
      </c>
      <c r="J223">
        <f t="shared" si="113"/>
        <v>0.10690625705194015</v>
      </c>
      <c r="N223">
        <f t="shared" si="114"/>
        <v>0</v>
      </c>
      <c r="O223">
        <f t="shared" si="115"/>
        <v>1</v>
      </c>
      <c r="P223">
        <f t="shared" si="116"/>
        <v>0</v>
      </c>
      <c r="Q223">
        <f t="shared" si="117"/>
        <v>0.10055423605135225</v>
      </c>
      <c r="R223">
        <f t="shared" si="118"/>
        <v>0.21381251410387941</v>
      </c>
      <c r="S223">
        <f t="shared" si="119"/>
        <v>0.2138125141038803</v>
      </c>
    </row>
    <row r="224" spans="1:19" x14ac:dyDescent="0.2">
      <c r="A224" s="4">
        <v>26</v>
      </c>
      <c r="B224" s="2">
        <v>45123</v>
      </c>
      <c r="C224" t="s">
        <v>20</v>
      </c>
      <c r="D224" t="s">
        <v>14</v>
      </c>
      <c r="E224">
        <v>0.26394385099411</v>
      </c>
      <c r="F224">
        <v>0.34953239560127303</v>
      </c>
      <c r="G224">
        <v>0.38652369379997298</v>
      </c>
      <c r="H224">
        <v>2</v>
      </c>
      <c r="I224">
        <v>2</v>
      </c>
      <c r="J224">
        <f t="shared" si="113"/>
        <v>0.10953348421179883</v>
      </c>
      <c r="N224">
        <f t="shared" si="114"/>
        <v>0</v>
      </c>
      <c r="O224">
        <f t="shared" si="115"/>
        <v>1</v>
      </c>
      <c r="P224">
        <f t="shared" si="116"/>
        <v>0</v>
      </c>
      <c r="Q224">
        <f t="shared" si="117"/>
        <v>6.9666356477600944E-2</v>
      </c>
      <c r="R224">
        <f t="shared" si="118"/>
        <v>0.21906696842359411</v>
      </c>
      <c r="S224">
        <f t="shared" si="119"/>
        <v>0.21906696842359766</v>
      </c>
    </row>
    <row r="225" spans="1:19" x14ac:dyDescent="0.2">
      <c r="A225" s="4">
        <v>26</v>
      </c>
      <c r="B225" s="2">
        <v>45123</v>
      </c>
      <c r="C225" t="s">
        <v>11</v>
      </c>
      <c r="D225" t="s">
        <v>32</v>
      </c>
      <c r="E225">
        <v>0.464429080486298</v>
      </c>
      <c r="F225">
        <v>0.27130031585693398</v>
      </c>
      <c r="G225">
        <v>0.26427057385444602</v>
      </c>
      <c r="H225">
        <v>2</v>
      </c>
      <c r="I225">
        <v>2</v>
      </c>
      <c r="J225">
        <f t="shared" si="113"/>
        <v>0.14276666137923086</v>
      </c>
      <c r="N225">
        <f t="shared" si="114"/>
        <v>0</v>
      </c>
      <c r="O225">
        <f t="shared" si="115"/>
        <v>1</v>
      </c>
      <c r="P225">
        <f t="shared" si="116"/>
        <v>0</v>
      </c>
      <c r="Q225">
        <f t="shared" si="117"/>
        <v>0.21569437080134826</v>
      </c>
      <c r="R225">
        <f t="shared" si="118"/>
        <v>0.28553332275846083</v>
      </c>
      <c r="S225">
        <f t="shared" si="119"/>
        <v>0.28553332275846172</v>
      </c>
    </row>
    <row r="226" spans="1:19" x14ac:dyDescent="0.2">
      <c r="A226" s="4">
        <v>26</v>
      </c>
      <c r="B226" s="2">
        <v>45123</v>
      </c>
      <c r="C226" t="s">
        <v>22</v>
      </c>
      <c r="D226" t="s">
        <v>13</v>
      </c>
      <c r="E226">
        <v>0.60905343294143699</v>
      </c>
      <c r="F226">
        <v>0.203806757926941</v>
      </c>
      <c r="G226">
        <v>0.18713979423046101</v>
      </c>
      <c r="H226">
        <v>3</v>
      </c>
      <c r="I226">
        <v>1</v>
      </c>
      <c r="J226">
        <f t="shared" si="113"/>
        <v>9.3930263228347827E-2</v>
      </c>
      <c r="N226">
        <f t="shared" si="114"/>
        <v>1</v>
      </c>
      <c r="O226">
        <f t="shared" si="115"/>
        <v>0</v>
      </c>
      <c r="P226">
        <f t="shared" si="116"/>
        <v>0</v>
      </c>
      <c r="Q226">
        <f t="shared" si="117"/>
        <v>0.15283921829487551</v>
      </c>
      <c r="R226">
        <f t="shared" si="118"/>
        <v>0.18786052645669543</v>
      </c>
      <c r="S226">
        <f t="shared" si="119"/>
        <v>0.18786052645669565</v>
      </c>
    </row>
    <row r="227" spans="1:19" x14ac:dyDescent="0.2">
      <c r="A227" s="4">
        <v>26</v>
      </c>
      <c r="B227" s="2">
        <v>45123</v>
      </c>
      <c r="C227" t="s">
        <v>27</v>
      </c>
      <c r="D227" t="s">
        <v>26</v>
      </c>
      <c r="E227">
        <v>0.40489226579666099</v>
      </c>
      <c r="F227">
        <v>0.27697616815567</v>
      </c>
      <c r="G227">
        <v>0.31813159584999101</v>
      </c>
      <c r="H227">
        <v>0</v>
      </c>
      <c r="I227">
        <v>3</v>
      </c>
      <c r="J227">
        <f t="shared" si="113"/>
        <v>0.31444115406127959</v>
      </c>
      <c r="N227">
        <f t="shared" si="114"/>
        <v>0</v>
      </c>
      <c r="O227">
        <f t="shared" si="115"/>
        <v>0</v>
      </c>
      <c r="P227">
        <f t="shared" si="116"/>
        <v>1</v>
      </c>
      <c r="Q227">
        <f t="shared" si="117"/>
        <v>0.16393774690195398</v>
      </c>
      <c r="R227">
        <f t="shared" si="118"/>
        <v>0.6288823081225583</v>
      </c>
      <c r="S227">
        <f t="shared" si="119"/>
        <v>0.62888230812255919</v>
      </c>
    </row>
    <row r="228" spans="1:19" x14ac:dyDescent="0.2">
      <c r="A228" s="4">
        <v>26</v>
      </c>
      <c r="B228" s="2">
        <v>45123</v>
      </c>
      <c r="C228" t="s">
        <v>16</v>
      </c>
      <c r="D228" t="s">
        <v>24</v>
      </c>
      <c r="E228">
        <v>0.209102213382721</v>
      </c>
      <c r="F228">
        <v>0.393944382667542</v>
      </c>
      <c r="G228">
        <v>0.39695340394973799</v>
      </c>
      <c r="H228">
        <v>4</v>
      </c>
      <c r="I228">
        <v>1</v>
      </c>
      <c r="J228">
        <f t="shared" si="113"/>
        <v>0.39154565689169707</v>
      </c>
      <c r="N228">
        <f t="shared" si="114"/>
        <v>1</v>
      </c>
      <c r="O228">
        <f t="shared" si="115"/>
        <v>0</v>
      </c>
      <c r="P228">
        <f t="shared" si="116"/>
        <v>0</v>
      </c>
      <c r="Q228">
        <f t="shared" si="117"/>
        <v>0.62551930887611107</v>
      </c>
      <c r="R228">
        <f t="shared" si="118"/>
        <v>0.78309131378339414</v>
      </c>
      <c r="S228">
        <f t="shared" si="119"/>
        <v>0.78309131378339414</v>
      </c>
    </row>
    <row r="229" spans="1:19" x14ac:dyDescent="0.2">
      <c r="A229" s="4">
        <v>26</v>
      </c>
      <c r="B229" s="2">
        <v>45123</v>
      </c>
      <c r="C229" t="s">
        <v>10</v>
      </c>
      <c r="D229" t="s">
        <v>29</v>
      </c>
      <c r="E229">
        <v>0.62066316604614302</v>
      </c>
      <c r="F229">
        <v>0.222044572234154</v>
      </c>
      <c r="G229">
        <v>0.15729227662086501</v>
      </c>
      <c r="H229">
        <v>2</v>
      </c>
      <c r="I229">
        <v>1</v>
      </c>
      <c r="J229">
        <f t="shared" si="113"/>
        <v>8.4318644595517911E-2</v>
      </c>
      <c r="N229">
        <f t="shared" si="114"/>
        <v>1</v>
      </c>
      <c r="O229">
        <f t="shared" si="115"/>
        <v>0</v>
      </c>
      <c r="P229">
        <f t="shared" si="116"/>
        <v>0</v>
      </c>
      <c r="Q229">
        <f t="shared" si="117"/>
        <v>0.14389643359413606</v>
      </c>
      <c r="R229">
        <f t="shared" si="118"/>
        <v>0.1686372891910356</v>
      </c>
      <c r="S229">
        <f t="shared" si="119"/>
        <v>0.16863728919103582</v>
      </c>
    </row>
    <row r="230" spans="1:19" x14ac:dyDescent="0.2">
      <c r="A230" s="4">
        <v>26</v>
      </c>
      <c r="B230" s="2">
        <v>45123</v>
      </c>
      <c r="C230" t="s">
        <v>15</v>
      </c>
      <c r="D230" t="s">
        <v>25</v>
      </c>
      <c r="E230">
        <v>0.52387630939483598</v>
      </c>
      <c r="F230">
        <v>0.248489484190941</v>
      </c>
      <c r="G230">
        <v>0.227634161710739</v>
      </c>
      <c r="H230">
        <v>0</v>
      </c>
      <c r="I230">
        <v>0</v>
      </c>
      <c r="J230">
        <f t="shared" si="113"/>
        <v>0.16313185973749453</v>
      </c>
      <c r="N230">
        <f t="shared" si="114"/>
        <v>0</v>
      </c>
      <c r="O230">
        <f t="shared" si="115"/>
        <v>1</v>
      </c>
      <c r="P230">
        <f t="shared" si="116"/>
        <v>0</v>
      </c>
      <c r="Q230">
        <f t="shared" si="117"/>
        <v>0.27444638754515394</v>
      </c>
      <c r="R230">
        <f t="shared" si="118"/>
        <v>0.32626371947498706</v>
      </c>
      <c r="S230">
        <f t="shared" si="119"/>
        <v>0.32626371947498906</v>
      </c>
    </row>
    <row r="231" spans="1:19" x14ac:dyDescent="0.2">
      <c r="A231" s="4">
        <v>26</v>
      </c>
      <c r="B231" s="2">
        <v>45123</v>
      </c>
      <c r="C231" t="s">
        <v>30</v>
      </c>
      <c r="D231" t="s">
        <v>12</v>
      </c>
      <c r="E231">
        <v>0.28416982293129001</v>
      </c>
      <c r="F231">
        <v>0.23732666671276101</v>
      </c>
      <c r="G231">
        <v>0.47850346565246599</v>
      </c>
      <c r="H231">
        <v>1</v>
      </c>
      <c r="I231">
        <v>3</v>
      </c>
      <c r="J231">
        <f t="shared" si="113"/>
        <v>0.17635553848793528</v>
      </c>
      <c r="N231">
        <f t="shared" si="114"/>
        <v>0</v>
      </c>
      <c r="O231">
        <f t="shared" si="115"/>
        <v>0</v>
      </c>
      <c r="P231">
        <f t="shared" si="116"/>
        <v>1</v>
      </c>
      <c r="Q231">
        <f t="shared" si="117"/>
        <v>8.075248826480072E-2</v>
      </c>
      <c r="R231">
        <f t="shared" si="118"/>
        <v>0.35271107697586856</v>
      </c>
      <c r="S231">
        <f t="shared" si="119"/>
        <v>0.35271107697587056</v>
      </c>
    </row>
    <row r="232" spans="1:19" x14ac:dyDescent="0.2">
      <c r="A232" s="4">
        <v>27</v>
      </c>
      <c r="B232" s="2">
        <v>45123</v>
      </c>
      <c r="C232" t="s">
        <v>19</v>
      </c>
      <c r="D232" t="s">
        <v>28</v>
      </c>
      <c r="E232">
        <v>0.40273818373680098</v>
      </c>
      <c r="F232">
        <v>0.25919467210769698</v>
      </c>
      <c r="G232">
        <v>0.33806717395782498</v>
      </c>
      <c r="H232">
        <v>0</v>
      </c>
      <c r="I232">
        <v>0</v>
      </c>
      <c r="J232">
        <f t="shared" si="113"/>
        <v>0.1382437192985376</v>
      </c>
      <c r="N232">
        <f t="shared" si="114"/>
        <v>0</v>
      </c>
      <c r="O232">
        <f t="shared" si="115"/>
        <v>1</v>
      </c>
      <c r="P232">
        <f t="shared" si="116"/>
        <v>0</v>
      </c>
      <c r="Q232">
        <f t="shared" si="117"/>
        <v>0.16219804463961726</v>
      </c>
      <c r="R232">
        <f t="shared" si="118"/>
        <v>0.27648743859707431</v>
      </c>
      <c r="S232">
        <f t="shared" si="119"/>
        <v>0.2764874385970752</v>
      </c>
    </row>
    <row r="233" spans="1:19" x14ac:dyDescent="0.2">
      <c r="A233" s="4">
        <v>27</v>
      </c>
      <c r="B233" s="2">
        <v>45129</v>
      </c>
      <c r="C233" t="s">
        <v>24</v>
      </c>
      <c r="D233" t="s">
        <v>32</v>
      </c>
      <c r="E233">
        <v>0.416865915060043</v>
      </c>
      <c r="F233">
        <v>0.32704648375511203</v>
      </c>
      <c r="G233">
        <v>0.25608760118484503</v>
      </c>
      <c r="H233">
        <v>1</v>
      </c>
      <c r="I233">
        <v>3</v>
      </c>
      <c r="J233">
        <f t="shared" ref="J233:J243" si="120">S233*(1/2)</f>
        <v>0.36359142412488266</v>
      </c>
      <c r="N233">
        <f t="shared" ref="N233:N243" si="121">IF(H233&gt;I233,1,0)</f>
        <v>0</v>
      </c>
      <c r="O233">
        <f t="shared" ref="O233:O243" si="122">IF(H233=I233,1,0)</f>
        <v>0</v>
      </c>
      <c r="P233">
        <f t="shared" ref="P233:P243" si="123">IF(H233&lt;I233,1,0)</f>
        <v>1</v>
      </c>
      <c r="Q233">
        <f t="shared" ref="Q233:Q243" si="124">(E233-N233)^2</f>
        <v>0.17377719113884699</v>
      </c>
      <c r="R233">
        <f t="shared" ref="R233:R243" si="125">((E233+F233)-(N233+O233))^2+Q233</f>
        <v>0.72718284824976531</v>
      </c>
      <c r="S233">
        <f t="shared" ref="S233:S243" si="126">((E233+F233+G233)-(N233+O233+P233))^2+R233</f>
        <v>0.72718284824976531</v>
      </c>
    </row>
    <row r="234" spans="1:19" x14ac:dyDescent="0.2">
      <c r="A234" s="4">
        <v>27</v>
      </c>
      <c r="B234" s="2">
        <v>45129</v>
      </c>
      <c r="C234" t="s">
        <v>28</v>
      </c>
      <c r="D234" t="s">
        <v>11</v>
      </c>
      <c r="E234">
        <v>0.18955530226230599</v>
      </c>
      <c r="F234">
        <v>0.31334465742111201</v>
      </c>
      <c r="G234">
        <v>0.49710005521774298</v>
      </c>
      <c r="H234">
        <v>1</v>
      </c>
      <c r="I234">
        <v>1</v>
      </c>
      <c r="J234">
        <f t="shared" si="120"/>
        <v>0.14151983134925089</v>
      </c>
      <c r="N234">
        <f t="shared" si="121"/>
        <v>0</v>
      </c>
      <c r="O234">
        <f t="shared" si="122"/>
        <v>1</v>
      </c>
      <c r="P234">
        <f t="shared" si="123"/>
        <v>0</v>
      </c>
      <c r="Q234">
        <f t="shared" si="124"/>
        <v>3.5931212615754188E-2</v>
      </c>
      <c r="R234">
        <f t="shared" si="125"/>
        <v>0.28303966269850156</v>
      </c>
      <c r="S234">
        <f t="shared" si="126"/>
        <v>0.28303966269850178</v>
      </c>
    </row>
    <row r="235" spans="1:19" x14ac:dyDescent="0.2">
      <c r="A235" s="4">
        <v>27</v>
      </c>
      <c r="B235" s="2">
        <v>45129</v>
      </c>
      <c r="C235" t="s">
        <v>26</v>
      </c>
      <c r="D235" t="s">
        <v>13</v>
      </c>
      <c r="E235">
        <v>0.61228376626968395</v>
      </c>
      <c r="F235">
        <v>0.19752342998981501</v>
      </c>
      <c r="G235">
        <v>0.19019281864166299</v>
      </c>
      <c r="H235">
        <v>5</v>
      </c>
      <c r="I235">
        <v>1</v>
      </c>
      <c r="J235">
        <f t="shared" si="120"/>
        <v>9.3248590246347018E-2</v>
      </c>
      <c r="N235">
        <f t="shared" si="121"/>
        <v>1</v>
      </c>
      <c r="O235">
        <f t="shared" si="122"/>
        <v>0</v>
      </c>
      <c r="P235">
        <f t="shared" si="123"/>
        <v>0</v>
      </c>
      <c r="Q235">
        <f t="shared" si="124"/>
        <v>0.15032387789802107</v>
      </c>
      <c r="R235">
        <f t="shared" si="125"/>
        <v>0.18649718049269381</v>
      </c>
      <c r="S235">
        <f t="shared" si="126"/>
        <v>0.18649718049269404</v>
      </c>
    </row>
    <row r="236" spans="1:19" x14ac:dyDescent="0.2">
      <c r="A236" s="4">
        <v>27</v>
      </c>
      <c r="B236" s="2">
        <v>45129</v>
      </c>
      <c r="C236" t="s">
        <v>17</v>
      </c>
      <c r="D236" t="s">
        <v>16</v>
      </c>
      <c r="E236">
        <v>0.34429752826690702</v>
      </c>
      <c r="F236">
        <v>0.35095340013504001</v>
      </c>
      <c r="G236">
        <v>0.30474904179573098</v>
      </c>
      <c r="H236">
        <v>1</v>
      </c>
      <c r="I236">
        <v>2</v>
      </c>
      <c r="J236">
        <f t="shared" si="120"/>
        <v>0.30095732070723591</v>
      </c>
      <c r="N236">
        <f t="shared" si="121"/>
        <v>0</v>
      </c>
      <c r="O236">
        <f t="shared" si="122"/>
        <v>0</v>
      </c>
      <c r="P236">
        <f t="shared" si="123"/>
        <v>1</v>
      </c>
      <c r="Q236">
        <f t="shared" si="124"/>
        <v>0.11854078797070164</v>
      </c>
      <c r="R236">
        <f t="shared" si="125"/>
        <v>0.60191464141447093</v>
      </c>
      <c r="S236">
        <f t="shared" si="126"/>
        <v>0.60191464141447182</v>
      </c>
    </row>
    <row r="237" spans="1:19" x14ac:dyDescent="0.2">
      <c r="A237" s="4">
        <v>27</v>
      </c>
      <c r="B237" s="2">
        <v>45129</v>
      </c>
      <c r="C237" t="s">
        <v>14</v>
      </c>
      <c r="D237" t="s">
        <v>23</v>
      </c>
      <c r="E237">
        <v>0.39784130454063399</v>
      </c>
      <c r="F237">
        <v>0.31698003411293002</v>
      </c>
      <c r="G237">
        <v>0.28517872095107999</v>
      </c>
      <c r="H237">
        <v>1</v>
      </c>
      <c r="I237">
        <v>2</v>
      </c>
      <c r="J237">
        <f t="shared" si="120"/>
        <v>0.33462362489653513</v>
      </c>
      <c r="N237">
        <f t="shared" si="121"/>
        <v>0</v>
      </c>
      <c r="O237">
        <f t="shared" si="122"/>
        <v>0</v>
      </c>
      <c r="P237">
        <f t="shared" si="123"/>
        <v>1</v>
      </c>
      <c r="Q237">
        <f t="shared" si="124"/>
        <v>0.15827770359859347</v>
      </c>
      <c r="R237">
        <f t="shared" si="125"/>
        <v>0.66924724979306671</v>
      </c>
      <c r="S237">
        <f t="shared" si="126"/>
        <v>0.66924724979307026</v>
      </c>
    </row>
    <row r="238" spans="1:19" x14ac:dyDescent="0.2">
      <c r="A238" s="4">
        <v>27</v>
      </c>
      <c r="B238" s="2">
        <v>45129</v>
      </c>
      <c r="C238" t="s">
        <v>25</v>
      </c>
      <c r="D238" t="s">
        <v>30</v>
      </c>
      <c r="E238">
        <v>0.360906422138214</v>
      </c>
      <c r="F238">
        <v>0.26987722516059898</v>
      </c>
      <c r="G238">
        <v>0.36921632289886502</v>
      </c>
      <c r="H238">
        <v>1</v>
      </c>
      <c r="I238">
        <v>1</v>
      </c>
      <c r="J238">
        <f t="shared" si="120"/>
        <v>0.13328708032128747</v>
      </c>
      <c r="N238">
        <f t="shared" si="121"/>
        <v>0</v>
      </c>
      <c r="O238">
        <f t="shared" si="122"/>
        <v>1</v>
      </c>
      <c r="P238">
        <f t="shared" si="123"/>
        <v>0</v>
      </c>
      <c r="Q238">
        <f t="shared" si="124"/>
        <v>0.13025344554060672</v>
      </c>
      <c r="R238">
        <f t="shared" si="125"/>
        <v>0.26657416064257405</v>
      </c>
      <c r="S238">
        <f t="shared" si="126"/>
        <v>0.26657416064257494</v>
      </c>
    </row>
    <row r="239" spans="1:19" x14ac:dyDescent="0.2">
      <c r="A239" s="4">
        <v>27</v>
      </c>
      <c r="B239" s="2">
        <v>45129</v>
      </c>
      <c r="C239" t="s">
        <v>21</v>
      </c>
      <c r="D239" t="s">
        <v>10</v>
      </c>
      <c r="E239">
        <v>0.32320436835289001</v>
      </c>
      <c r="F239">
        <v>0.35888311266899098</v>
      </c>
      <c r="G239">
        <v>0.31791251897811901</v>
      </c>
      <c r="H239">
        <v>1</v>
      </c>
      <c r="I239">
        <v>2</v>
      </c>
      <c r="J239">
        <f t="shared" si="120"/>
        <v>0.2848521977445827</v>
      </c>
      <c r="N239">
        <f t="shared" si="121"/>
        <v>0</v>
      </c>
      <c r="O239">
        <f t="shared" si="122"/>
        <v>0</v>
      </c>
      <c r="P239">
        <f t="shared" si="123"/>
        <v>1</v>
      </c>
      <c r="Q239">
        <f t="shared" si="124"/>
        <v>0.10446106372239061</v>
      </c>
      <c r="R239">
        <f t="shared" si="125"/>
        <v>0.5697043954891654</v>
      </c>
      <c r="S239">
        <f t="shared" si="126"/>
        <v>0.5697043954891654</v>
      </c>
    </row>
    <row r="240" spans="1:19" x14ac:dyDescent="0.2">
      <c r="A240" s="4">
        <v>27</v>
      </c>
      <c r="B240" s="2">
        <v>45130</v>
      </c>
      <c r="C240" t="s">
        <v>27</v>
      </c>
      <c r="D240" t="s">
        <v>19</v>
      </c>
      <c r="E240">
        <v>0.461984843015671</v>
      </c>
      <c r="F240">
        <v>0.26615804433822599</v>
      </c>
      <c r="G240">
        <v>0.27185708284378102</v>
      </c>
      <c r="H240">
        <v>0</v>
      </c>
      <c r="I240">
        <v>0</v>
      </c>
      <c r="J240">
        <f t="shared" si="120"/>
        <v>0.14366814243624548</v>
      </c>
      <c r="N240">
        <f t="shared" si="121"/>
        <v>0</v>
      </c>
      <c r="O240">
        <f t="shared" si="122"/>
        <v>1</v>
      </c>
      <c r="P240">
        <f t="shared" si="123"/>
        <v>0</v>
      </c>
      <c r="Q240">
        <f t="shared" si="124"/>
        <v>0.21342999517621417</v>
      </c>
      <c r="R240">
        <f t="shared" si="125"/>
        <v>0.28733628487249008</v>
      </c>
      <c r="S240">
        <f t="shared" si="126"/>
        <v>0.28733628487249097</v>
      </c>
    </row>
    <row r="241" spans="1:19" x14ac:dyDescent="0.2">
      <c r="A241" s="4">
        <v>27</v>
      </c>
      <c r="B241" s="2">
        <v>45130</v>
      </c>
      <c r="C241" t="s">
        <v>12</v>
      </c>
      <c r="D241" t="s">
        <v>18</v>
      </c>
      <c r="E241">
        <v>0.19630867242813099</v>
      </c>
      <c r="F241">
        <v>0.22890555858612099</v>
      </c>
      <c r="G241">
        <v>0.57478582859039296</v>
      </c>
      <c r="H241">
        <v>3</v>
      </c>
      <c r="I241">
        <v>4</v>
      </c>
      <c r="J241">
        <f t="shared" si="120"/>
        <v>0.10967211856377024</v>
      </c>
      <c r="N241">
        <f t="shared" si="121"/>
        <v>0</v>
      </c>
      <c r="O241">
        <f t="shared" si="122"/>
        <v>0</v>
      </c>
      <c r="P241">
        <f t="shared" si="123"/>
        <v>1</v>
      </c>
      <c r="Q241">
        <f t="shared" si="124"/>
        <v>3.8537094870495239E-2</v>
      </c>
      <c r="R241">
        <f t="shared" si="125"/>
        <v>0.21934423712753692</v>
      </c>
      <c r="S241">
        <f t="shared" si="126"/>
        <v>0.21934423712754048</v>
      </c>
    </row>
    <row r="242" spans="1:19" x14ac:dyDescent="0.2">
      <c r="A242" s="4">
        <v>27</v>
      </c>
      <c r="B242" s="2">
        <v>45130</v>
      </c>
      <c r="C242" t="s">
        <v>29</v>
      </c>
      <c r="D242" t="s">
        <v>15</v>
      </c>
      <c r="E242">
        <v>0.13808692991733601</v>
      </c>
      <c r="F242">
        <v>0.21506273746490501</v>
      </c>
      <c r="G242">
        <v>0.64685034751892101</v>
      </c>
      <c r="H242">
        <v>1</v>
      </c>
      <c r="I242">
        <v>1</v>
      </c>
      <c r="J242">
        <f t="shared" si="120"/>
        <v>0.21874167651085047</v>
      </c>
      <c r="N242">
        <f t="shared" si="121"/>
        <v>0</v>
      </c>
      <c r="O242">
        <f t="shared" si="122"/>
        <v>1</v>
      </c>
      <c r="P242">
        <f t="shared" si="123"/>
        <v>0</v>
      </c>
      <c r="Q242">
        <f t="shared" si="124"/>
        <v>1.9068000213995268E-2</v>
      </c>
      <c r="R242">
        <f t="shared" si="125"/>
        <v>0.43748335302170072</v>
      </c>
      <c r="S242">
        <f t="shared" si="126"/>
        <v>0.43748335302170094</v>
      </c>
    </row>
    <row r="243" spans="1:19" x14ac:dyDescent="0.2">
      <c r="A243" s="4">
        <v>27</v>
      </c>
      <c r="B243" s="2">
        <v>45131</v>
      </c>
      <c r="C243" t="s">
        <v>20</v>
      </c>
      <c r="D243" t="s">
        <v>22</v>
      </c>
      <c r="E243">
        <v>0.25632745027542098</v>
      </c>
      <c r="F243">
        <v>0.33652517199516302</v>
      </c>
      <c r="G243">
        <v>0.407147407531738</v>
      </c>
      <c r="H243">
        <v>1</v>
      </c>
      <c r="I243">
        <v>2</v>
      </c>
      <c r="J243">
        <f t="shared" si="120"/>
        <v>0.20858899674890352</v>
      </c>
      <c r="N243">
        <f t="shared" si="121"/>
        <v>0</v>
      </c>
      <c r="O243">
        <f t="shared" si="122"/>
        <v>0</v>
      </c>
      <c r="P243">
        <f t="shared" si="123"/>
        <v>1</v>
      </c>
      <c r="Q243">
        <f t="shared" si="124"/>
        <v>6.5703761764698415E-2</v>
      </c>
      <c r="R243">
        <f t="shared" si="125"/>
        <v>0.41717799349780615</v>
      </c>
      <c r="S243">
        <f t="shared" si="126"/>
        <v>0.41717799349780704</v>
      </c>
    </row>
    <row r="244" spans="1:19" x14ac:dyDescent="0.2">
      <c r="A244" s="4">
        <v>28</v>
      </c>
      <c r="B244" s="2">
        <v>45136</v>
      </c>
      <c r="C244" t="s">
        <v>18</v>
      </c>
      <c r="D244" t="s">
        <v>27</v>
      </c>
      <c r="E244">
        <v>0.46385726332664501</v>
      </c>
      <c r="F244">
        <v>0.27981534600257901</v>
      </c>
      <c r="G244">
        <v>0.25632733106613198</v>
      </c>
      <c r="H244">
        <v>0</v>
      </c>
      <c r="I244">
        <v>0</v>
      </c>
      <c r="J244">
        <f t="shared" ref="J244:J254" si="127">S244*(1/2)</f>
        <v>0.14043364597448832</v>
      </c>
      <c r="N244">
        <f t="shared" ref="N244:N254" si="128">IF(H244&gt;I244,1,0)</f>
        <v>0</v>
      </c>
      <c r="O244">
        <f t="shared" ref="O244:O254" si="129">IF(H244=I244,1,0)</f>
        <v>1</v>
      </c>
      <c r="P244">
        <f t="shared" ref="P244:P254" si="130">IF(H244&lt;I244,1,0)</f>
        <v>0</v>
      </c>
      <c r="Q244">
        <f t="shared" ref="Q244:Q254" si="131">(E244-N244)^2</f>
        <v>0.2151635607408845</v>
      </c>
      <c r="R244">
        <f t="shared" ref="R244:R254" si="132">((E244+F244)-(N244+O244))^2+Q244</f>
        <v>0.28086729194897309</v>
      </c>
      <c r="S244">
        <f t="shared" ref="S244:S254" si="133">((E244+F244+G244)-(N244+O244+P244))^2+R244</f>
        <v>0.28086729194897664</v>
      </c>
    </row>
    <row r="245" spans="1:19" x14ac:dyDescent="0.2">
      <c r="A245" s="4">
        <v>28</v>
      </c>
      <c r="B245" s="2">
        <v>45136</v>
      </c>
      <c r="C245" t="s">
        <v>23</v>
      </c>
      <c r="D245" t="s">
        <v>15</v>
      </c>
      <c r="E245">
        <v>0.27247035503387501</v>
      </c>
      <c r="F245">
        <v>0.24698331952095001</v>
      </c>
      <c r="G245">
        <v>0.48054626584053001</v>
      </c>
      <c r="H245">
        <v>0</v>
      </c>
      <c r="I245">
        <v>1</v>
      </c>
      <c r="J245">
        <f t="shared" si="127"/>
        <v>0.17203610719039977</v>
      </c>
      <c r="N245">
        <f t="shared" si="128"/>
        <v>0</v>
      </c>
      <c r="O245">
        <f t="shared" si="129"/>
        <v>0</v>
      </c>
      <c r="P245">
        <f t="shared" si="130"/>
        <v>1</v>
      </c>
      <c r="Q245">
        <f t="shared" si="131"/>
        <v>7.4240094372285903E-2</v>
      </c>
      <c r="R245">
        <f t="shared" si="132"/>
        <v>0.34407221438079599</v>
      </c>
      <c r="S245">
        <f t="shared" si="133"/>
        <v>0.34407221438079955</v>
      </c>
    </row>
    <row r="246" spans="1:19" x14ac:dyDescent="0.2">
      <c r="A246" s="4">
        <v>28</v>
      </c>
      <c r="B246" s="2">
        <v>45136</v>
      </c>
      <c r="C246" t="s">
        <v>28</v>
      </c>
      <c r="D246" t="s">
        <v>10</v>
      </c>
      <c r="E246">
        <v>0.33714744448661799</v>
      </c>
      <c r="F246">
        <v>0.296565622091293</v>
      </c>
      <c r="G246">
        <v>0.36628693342208901</v>
      </c>
      <c r="H246">
        <v>3</v>
      </c>
      <c r="I246">
        <v>0</v>
      </c>
      <c r="J246">
        <f t="shared" si="127"/>
        <v>0.28676981397318951</v>
      </c>
      <c r="N246">
        <f t="shared" si="128"/>
        <v>1</v>
      </c>
      <c r="O246">
        <f t="shared" si="129"/>
        <v>0</v>
      </c>
      <c r="P246">
        <f t="shared" si="130"/>
        <v>0</v>
      </c>
      <c r="Q246">
        <f t="shared" si="131"/>
        <v>0.43937351035062111</v>
      </c>
      <c r="R246">
        <f t="shared" si="132"/>
        <v>0.57353962794637903</v>
      </c>
      <c r="S246">
        <f t="shared" si="133"/>
        <v>0.57353962794637903</v>
      </c>
    </row>
    <row r="247" spans="1:19" x14ac:dyDescent="0.2">
      <c r="A247" s="4">
        <v>28</v>
      </c>
      <c r="B247" s="2">
        <v>45136</v>
      </c>
      <c r="C247" t="s">
        <v>24</v>
      </c>
      <c r="D247" t="s">
        <v>21</v>
      </c>
      <c r="E247">
        <v>0.52399146556854204</v>
      </c>
      <c r="F247">
        <v>0.28586804866790799</v>
      </c>
      <c r="G247">
        <v>0.19014048576355</v>
      </c>
      <c r="H247">
        <v>2</v>
      </c>
      <c r="I247">
        <v>1</v>
      </c>
      <c r="J247">
        <f t="shared" si="127"/>
        <v>0.13136876458899163</v>
      </c>
      <c r="N247">
        <f t="shared" si="128"/>
        <v>1</v>
      </c>
      <c r="O247">
        <f t="shared" si="129"/>
        <v>0</v>
      </c>
      <c r="P247">
        <f t="shared" si="130"/>
        <v>0</v>
      </c>
      <c r="Q247">
        <f t="shared" si="131"/>
        <v>0.2265841248515845</v>
      </c>
      <c r="R247">
        <f t="shared" si="132"/>
        <v>0.26273752917798326</v>
      </c>
      <c r="S247">
        <f t="shared" si="133"/>
        <v>0.26273752917798326</v>
      </c>
    </row>
    <row r="248" spans="1:19" x14ac:dyDescent="0.2">
      <c r="A248" s="4">
        <v>28</v>
      </c>
      <c r="B248" s="2">
        <v>45136</v>
      </c>
      <c r="C248" t="s">
        <v>11</v>
      </c>
      <c r="D248" t="s">
        <v>22</v>
      </c>
      <c r="E248">
        <v>0.54068738222122203</v>
      </c>
      <c r="F248">
        <v>0.25734961032867398</v>
      </c>
      <c r="G248">
        <v>0.20196299254894301</v>
      </c>
      <c r="H248">
        <v>1</v>
      </c>
      <c r="I248">
        <v>0</v>
      </c>
      <c r="J248">
        <f t="shared" si="127"/>
        <v>0.12587856861454239</v>
      </c>
      <c r="N248">
        <f t="shared" si="128"/>
        <v>1</v>
      </c>
      <c r="O248">
        <f t="shared" si="129"/>
        <v>0</v>
      </c>
      <c r="P248">
        <f t="shared" si="130"/>
        <v>0</v>
      </c>
      <c r="Q248">
        <f t="shared" si="131"/>
        <v>0.21096808085079377</v>
      </c>
      <c r="R248">
        <f t="shared" si="132"/>
        <v>0.25175713722908455</v>
      </c>
      <c r="S248">
        <f t="shared" si="133"/>
        <v>0.25175713722908477</v>
      </c>
    </row>
    <row r="249" spans="1:19" x14ac:dyDescent="0.2">
      <c r="A249" s="4">
        <v>28</v>
      </c>
      <c r="B249" s="2">
        <v>45136</v>
      </c>
      <c r="C249" t="s">
        <v>16</v>
      </c>
      <c r="D249" t="s">
        <v>29</v>
      </c>
      <c r="E249">
        <v>0.34837362170219399</v>
      </c>
      <c r="F249">
        <v>0.34906452775001501</v>
      </c>
      <c r="G249">
        <v>0.302561910152435</v>
      </c>
      <c r="H249">
        <v>0</v>
      </c>
      <c r="I249">
        <v>0</v>
      </c>
      <c r="J249">
        <f t="shared" si="127"/>
        <v>0.10645392685240535</v>
      </c>
      <c r="N249">
        <f t="shared" si="128"/>
        <v>0</v>
      </c>
      <c r="O249">
        <f t="shared" si="129"/>
        <v>1</v>
      </c>
      <c r="P249">
        <f t="shared" si="130"/>
        <v>0</v>
      </c>
      <c r="Q249">
        <f t="shared" si="131"/>
        <v>0.12136418029790337</v>
      </c>
      <c r="R249">
        <f t="shared" si="132"/>
        <v>0.21290785370480714</v>
      </c>
      <c r="S249">
        <f t="shared" si="133"/>
        <v>0.21290785370481069</v>
      </c>
    </row>
    <row r="250" spans="1:19" x14ac:dyDescent="0.2">
      <c r="A250" s="4">
        <v>28</v>
      </c>
      <c r="B250" s="2">
        <v>45136</v>
      </c>
      <c r="C250" t="s">
        <v>32</v>
      </c>
      <c r="D250" t="s">
        <v>17</v>
      </c>
      <c r="E250">
        <v>0.39499112963676503</v>
      </c>
      <c r="F250">
        <v>0.33308622241020203</v>
      </c>
      <c r="G250">
        <v>0.271922618150711</v>
      </c>
      <c r="H250">
        <v>4</v>
      </c>
      <c r="I250">
        <v>0</v>
      </c>
      <c r="J250">
        <f t="shared" si="127"/>
        <v>0.21998882984399387</v>
      </c>
      <c r="N250">
        <f t="shared" si="128"/>
        <v>1</v>
      </c>
      <c r="O250">
        <f t="shared" si="129"/>
        <v>0</v>
      </c>
      <c r="P250">
        <f t="shared" si="130"/>
        <v>0</v>
      </c>
      <c r="Q250">
        <f t="shared" si="131"/>
        <v>0.36603573321819771</v>
      </c>
      <c r="R250">
        <f t="shared" si="132"/>
        <v>0.43997765968798686</v>
      </c>
      <c r="S250">
        <f t="shared" si="133"/>
        <v>0.43997765968798774</v>
      </c>
    </row>
    <row r="251" spans="1:19" x14ac:dyDescent="0.2">
      <c r="A251" s="4">
        <v>28</v>
      </c>
      <c r="B251" s="2">
        <v>45136</v>
      </c>
      <c r="C251" t="s">
        <v>14</v>
      </c>
      <c r="D251" t="s">
        <v>26</v>
      </c>
      <c r="E251">
        <v>0.35613811016082803</v>
      </c>
      <c r="F251">
        <v>0.29686021804809598</v>
      </c>
      <c r="G251">
        <v>0.34700170159339899</v>
      </c>
      <c r="H251">
        <v>0</v>
      </c>
      <c r="I251">
        <v>1</v>
      </c>
      <c r="J251">
        <f t="shared" si="127"/>
        <v>0.27662058507628828</v>
      </c>
      <c r="N251">
        <f t="shared" si="128"/>
        <v>0</v>
      </c>
      <c r="O251">
        <f t="shared" si="129"/>
        <v>0</v>
      </c>
      <c r="P251">
        <f t="shared" si="130"/>
        <v>1</v>
      </c>
      <c r="Q251">
        <f t="shared" si="131"/>
        <v>0.12683435350892608</v>
      </c>
      <c r="R251">
        <f t="shared" si="132"/>
        <v>0.55324117015257568</v>
      </c>
      <c r="S251">
        <f t="shared" si="133"/>
        <v>0.55324117015257657</v>
      </c>
    </row>
    <row r="252" spans="1:19" x14ac:dyDescent="0.2">
      <c r="A252" s="4">
        <v>28</v>
      </c>
      <c r="B252" s="2">
        <v>45136</v>
      </c>
      <c r="C252" t="s">
        <v>12</v>
      </c>
      <c r="D252" t="s">
        <v>25</v>
      </c>
      <c r="E252">
        <v>0.41158709645271302</v>
      </c>
      <c r="F252">
        <v>0.28832426428794899</v>
      </c>
      <c r="G252">
        <v>0.30008869886398298</v>
      </c>
      <c r="H252">
        <v>1</v>
      </c>
      <c r="I252">
        <v>1</v>
      </c>
      <c r="J252">
        <f t="shared" si="127"/>
        <v>0.12972856468944979</v>
      </c>
      <c r="N252">
        <f t="shared" si="128"/>
        <v>0</v>
      </c>
      <c r="O252">
        <f t="shared" si="129"/>
        <v>1</v>
      </c>
      <c r="P252">
        <f t="shared" si="130"/>
        <v>0</v>
      </c>
      <c r="Q252">
        <f t="shared" si="131"/>
        <v>0.1694039379663749</v>
      </c>
      <c r="R252">
        <f t="shared" si="132"/>
        <v>0.25945712937889603</v>
      </c>
      <c r="S252">
        <f t="shared" si="133"/>
        <v>0.25945712937889959</v>
      </c>
    </row>
    <row r="253" spans="1:19" x14ac:dyDescent="0.2">
      <c r="A253" s="4">
        <v>28</v>
      </c>
      <c r="B253" s="2">
        <v>45136</v>
      </c>
      <c r="C253" t="s">
        <v>13</v>
      </c>
      <c r="D253" t="s">
        <v>20</v>
      </c>
      <c r="E253">
        <v>0.39570364356040999</v>
      </c>
      <c r="F253">
        <v>0.27441161870956399</v>
      </c>
      <c r="G253">
        <v>0.32988470792770402</v>
      </c>
      <c r="H253">
        <v>4</v>
      </c>
      <c r="I253">
        <v>1</v>
      </c>
      <c r="J253">
        <f t="shared" si="127"/>
        <v>0.23699901329668646</v>
      </c>
      <c r="N253">
        <f t="shared" si="128"/>
        <v>1</v>
      </c>
      <c r="O253">
        <f t="shared" si="129"/>
        <v>0</v>
      </c>
      <c r="P253">
        <f t="shared" si="130"/>
        <v>0</v>
      </c>
      <c r="Q253">
        <f t="shared" si="131"/>
        <v>0.365174086406164</v>
      </c>
      <c r="R253">
        <f t="shared" si="132"/>
        <v>0.47399802659337203</v>
      </c>
      <c r="S253">
        <f t="shared" si="133"/>
        <v>0.47399802659337292</v>
      </c>
    </row>
    <row r="254" spans="1:19" x14ac:dyDescent="0.2">
      <c r="A254" s="4">
        <v>28</v>
      </c>
      <c r="B254" s="2">
        <v>45137</v>
      </c>
      <c r="C254" t="s">
        <v>30</v>
      </c>
      <c r="D254" t="s">
        <v>19</v>
      </c>
      <c r="E254">
        <v>0.38369092345237699</v>
      </c>
      <c r="F254">
        <v>0.28047263622283902</v>
      </c>
      <c r="G254">
        <v>0.33583647012710599</v>
      </c>
      <c r="H254">
        <v>1</v>
      </c>
      <c r="I254">
        <v>2</v>
      </c>
      <c r="J254">
        <f t="shared" si="127"/>
        <v>0.29416597937009648</v>
      </c>
      <c r="N254">
        <f t="shared" si="128"/>
        <v>0</v>
      </c>
      <c r="O254">
        <f t="shared" si="129"/>
        <v>0</v>
      </c>
      <c r="P254">
        <f t="shared" si="130"/>
        <v>1</v>
      </c>
      <c r="Q254">
        <f t="shared" si="131"/>
        <v>0.14721872473973782</v>
      </c>
      <c r="R254">
        <f t="shared" si="132"/>
        <v>0.58833195874019206</v>
      </c>
      <c r="S254">
        <f t="shared" si="133"/>
        <v>0.58833195874019295</v>
      </c>
    </row>
    <row r="255" spans="1:19" x14ac:dyDescent="0.2">
      <c r="A255" s="4">
        <v>29</v>
      </c>
      <c r="B255" s="2">
        <v>45143</v>
      </c>
      <c r="C255" t="s">
        <v>22</v>
      </c>
      <c r="D255" t="s">
        <v>24</v>
      </c>
      <c r="E255">
        <v>0.39438283400000002</v>
      </c>
      <c r="F255">
        <v>0.32097321699999998</v>
      </c>
      <c r="G255">
        <v>0.284643918</v>
      </c>
      <c r="H255">
        <v>1</v>
      </c>
      <c r="I255">
        <v>3</v>
      </c>
      <c r="J255">
        <f t="shared" ref="J255:J265" si="134">S255*(1/2)</f>
        <v>0.33363604972809358</v>
      </c>
      <c r="N255">
        <f t="shared" ref="N255:N265" si="135">IF(H255&gt;I255,1,0)</f>
        <v>0</v>
      </c>
      <c r="O255">
        <f t="shared" ref="O255:O265" si="136">IF(H255=I255,1,0)</f>
        <v>0</v>
      </c>
      <c r="P255">
        <f t="shared" ref="P255:P265" si="137">IF(H255&lt;I255,1,0)</f>
        <v>1</v>
      </c>
      <c r="Q255">
        <f t="shared" ref="Q255:Q265" si="138">(E255-N255)^2</f>
        <v>0.15553781975387157</v>
      </c>
      <c r="R255">
        <f t="shared" ref="R255:R265" si="139">((E255+F255)-(N255+O255))^2+Q255</f>
        <v>0.66727209945618615</v>
      </c>
      <c r="S255">
        <f t="shared" ref="S255:S265" si="140">((E255+F255+G255)-(N255+O255+P255))^2+R255</f>
        <v>0.66727209945618715</v>
      </c>
    </row>
    <row r="256" spans="1:19" x14ac:dyDescent="0.2">
      <c r="A256" s="4">
        <v>29</v>
      </c>
      <c r="B256" s="2">
        <v>45143</v>
      </c>
      <c r="C256" t="s">
        <v>25</v>
      </c>
      <c r="D256" t="s">
        <v>26</v>
      </c>
      <c r="E256">
        <v>0.26987097900000001</v>
      </c>
      <c r="F256">
        <v>0.333580353</v>
      </c>
      <c r="G256">
        <v>0.39654863800000001</v>
      </c>
      <c r="H256">
        <v>1</v>
      </c>
      <c r="I256">
        <v>2</v>
      </c>
      <c r="J256">
        <f t="shared" si="134"/>
        <v>0.2184919276994968</v>
      </c>
      <c r="N256">
        <f t="shared" si="135"/>
        <v>0</v>
      </c>
      <c r="O256">
        <f t="shared" si="136"/>
        <v>0</v>
      </c>
      <c r="P256">
        <f t="shared" si="137"/>
        <v>1</v>
      </c>
      <c r="Q256">
        <f t="shared" si="138"/>
        <v>7.2830345306418451E-2</v>
      </c>
      <c r="R256">
        <f t="shared" si="139"/>
        <v>0.4369838553989927</v>
      </c>
      <c r="S256">
        <f t="shared" si="140"/>
        <v>0.43698385539899359</v>
      </c>
    </row>
    <row r="257" spans="1:19" x14ac:dyDescent="0.2">
      <c r="A257" s="4">
        <v>29</v>
      </c>
      <c r="B257" s="2">
        <v>45144</v>
      </c>
      <c r="C257" t="s">
        <v>10</v>
      </c>
      <c r="D257" t="s">
        <v>30</v>
      </c>
      <c r="E257">
        <v>0.65491700200000003</v>
      </c>
      <c r="F257">
        <v>0.203003973</v>
      </c>
      <c r="G257">
        <v>0.14207901100000001</v>
      </c>
      <c r="H257">
        <v>0</v>
      </c>
      <c r="I257">
        <v>2</v>
      </c>
      <c r="J257">
        <f t="shared" si="134"/>
        <v>0.58247233942680954</v>
      </c>
      <c r="N257">
        <f t="shared" si="135"/>
        <v>0</v>
      </c>
      <c r="O257">
        <f t="shared" si="136"/>
        <v>0</v>
      </c>
      <c r="P257">
        <f t="shared" si="137"/>
        <v>1</v>
      </c>
      <c r="Q257">
        <f t="shared" si="138"/>
        <v>0.42891627950866806</v>
      </c>
      <c r="R257">
        <f t="shared" si="139"/>
        <v>1.1649446788536189</v>
      </c>
      <c r="S257">
        <f t="shared" si="140"/>
        <v>1.1649446788536191</v>
      </c>
    </row>
    <row r="258" spans="1:19" x14ac:dyDescent="0.2">
      <c r="A258" s="4">
        <v>29</v>
      </c>
      <c r="B258" s="2">
        <v>45144</v>
      </c>
      <c r="C258" t="s">
        <v>18</v>
      </c>
      <c r="D258" t="s">
        <v>11</v>
      </c>
      <c r="E258">
        <v>0.27377367000000002</v>
      </c>
      <c r="F258">
        <v>0.30727747100000002</v>
      </c>
      <c r="G258">
        <v>0.41894882900000002</v>
      </c>
      <c r="H258">
        <v>0</v>
      </c>
      <c r="I258">
        <v>1</v>
      </c>
      <c r="J258">
        <f t="shared" si="134"/>
        <v>0.2062862254213359</v>
      </c>
      <c r="N258">
        <f t="shared" si="135"/>
        <v>0</v>
      </c>
      <c r="O258">
        <f t="shared" si="136"/>
        <v>0</v>
      </c>
      <c r="P258">
        <f t="shared" si="137"/>
        <v>1</v>
      </c>
      <c r="Q258">
        <f t="shared" si="138"/>
        <v>7.4952022385268907E-2</v>
      </c>
      <c r="R258">
        <f t="shared" si="139"/>
        <v>0.41257245084267091</v>
      </c>
      <c r="S258">
        <f t="shared" si="140"/>
        <v>0.4125724508426718</v>
      </c>
    </row>
    <row r="259" spans="1:19" x14ac:dyDescent="0.2">
      <c r="A259" s="4">
        <v>29</v>
      </c>
      <c r="B259" s="2">
        <v>45144</v>
      </c>
      <c r="C259" t="s">
        <v>13</v>
      </c>
      <c r="D259" t="s">
        <v>23</v>
      </c>
      <c r="E259">
        <v>0.38424736300000001</v>
      </c>
      <c r="F259">
        <v>0.31359064599999997</v>
      </c>
      <c r="G259">
        <v>0.30216196200000001</v>
      </c>
      <c r="H259">
        <v>0</v>
      </c>
      <c r="I259">
        <v>0</v>
      </c>
      <c r="J259">
        <f t="shared" si="134"/>
        <v>0.11947395238876933</v>
      </c>
      <c r="N259">
        <f t="shared" si="135"/>
        <v>0</v>
      </c>
      <c r="O259">
        <f t="shared" si="136"/>
        <v>1</v>
      </c>
      <c r="P259">
        <f t="shared" si="137"/>
        <v>0</v>
      </c>
      <c r="Q259">
        <f t="shared" si="138"/>
        <v>0.14764603597245377</v>
      </c>
      <c r="R259">
        <f t="shared" si="139"/>
        <v>0.23894790477753783</v>
      </c>
      <c r="S259">
        <f t="shared" si="140"/>
        <v>0.23894790477753866</v>
      </c>
    </row>
    <row r="260" spans="1:19" x14ac:dyDescent="0.2">
      <c r="A260" s="4">
        <v>29</v>
      </c>
      <c r="B260" s="2">
        <v>45144</v>
      </c>
      <c r="C260" t="s">
        <v>17</v>
      </c>
      <c r="D260" t="s">
        <v>14</v>
      </c>
      <c r="E260">
        <v>0.24286785699999999</v>
      </c>
      <c r="F260">
        <v>0.38124859300000002</v>
      </c>
      <c r="G260">
        <v>0.37588354899999998</v>
      </c>
      <c r="H260">
        <v>2</v>
      </c>
      <c r="I260">
        <v>2</v>
      </c>
      <c r="J260">
        <f t="shared" si="134"/>
        <v>0.10013661956218745</v>
      </c>
      <c r="N260">
        <f t="shared" si="135"/>
        <v>0</v>
      </c>
      <c r="O260">
        <f t="shared" si="136"/>
        <v>1</v>
      </c>
      <c r="P260">
        <f t="shared" si="137"/>
        <v>0</v>
      </c>
      <c r="Q260">
        <f t="shared" si="138"/>
        <v>5.8984795963772443E-2</v>
      </c>
      <c r="R260">
        <f t="shared" si="139"/>
        <v>0.20027323912437489</v>
      </c>
      <c r="S260">
        <f t="shared" si="140"/>
        <v>0.20027323912437489</v>
      </c>
    </row>
    <row r="261" spans="1:19" x14ac:dyDescent="0.2">
      <c r="A261" s="4">
        <v>29</v>
      </c>
      <c r="B261" s="2">
        <v>45144</v>
      </c>
      <c r="C261" t="s">
        <v>29</v>
      </c>
      <c r="D261" t="s">
        <v>28</v>
      </c>
      <c r="E261">
        <v>0.30286464099999999</v>
      </c>
      <c r="F261">
        <v>0.31994011999999999</v>
      </c>
      <c r="G261">
        <v>0.37719523900000002</v>
      </c>
      <c r="H261">
        <v>1</v>
      </c>
      <c r="I261">
        <v>0</v>
      </c>
      <c r="J261">
        <f t="shared" si="134"/>
        <v>0.31413697854616301</v>
      </c>
      <c r="N261">
        <f t="shared" si="135"/>
        <v>1</v>
      </c>
      <c r="O261">
        <f t="shared" si="136"/>
        <v>0</v>
      </c>
      <c r="P261">
        <f t="shared" si="137"/>
        <v>0</v>
      </c>
      <c r="Q261">
        <f t="shared" si="138"/>
        <v>0.48599770876805892</v>
      </c>
      <c r="R261">
        <f t="shared" si="139"/>
        <v>0.62827395709232603</v>
      </c>
      <c r="S261">
        <f t="shared" si="140"/>
        <v>0.62827395709232603</v>
      </c>
    </row>
    <row r="262" spans="1:19" x14ac:dyDescent="0.2">
      <c r="A262" s="4">
        <v>29</v>
      </c>
      <c r="B262" s="2">
        <v>45144</v>
      </c>
      <c r="C262" t="s">
        <v>19</v>
      </c>
      <c r="D262" t="s">
        <v>16</v>
      </c>
      <c r="E262">
        <v>0.281666309</v>
      </c>
      <c r="F262">
        <v>0.32508468600000001</v>
      </c>
      <c r="G262">
        <v>0.39324906500000001</v>
      </c>
      <c r="H262">
        <v>1</v>
      </c>
      <c r="I262">
        <v>0</v>
      </c>
      <c r="J262">
        <f t="shared" si="134"/>
        <v>0.33532403577958847</v>
      </c>
      <c r="N262">
        <f t="shared" si="135"/>
        <v>1</v>
      </c>
      <c r="O262">
        <f t="shared" si="136"/>
        <v>0</v>
      </c>
      <c r="P262">
        <f t="shared" si="137"/>
        <v>0</v>
      </c>
      <c r="Q262">
        <f t="shared" si="138"/>
        <v>0.51600329162568348</v>
      </c>
      <c r="R262">
        <f t="shared" si="139"/>
        <v>0.67064807155917339</v>
      </c>
      <c r="S262">
        <f t="shared" si="140"/>
        <v>0.67064807155917694</v>
      </c>
    </row>
    <row r="263" spans="1:19" x14ac:dyDescent="0.2">
      <c r="A263" s="4">
        <v>29</v>
      </c>
      <c r="B263" s="2">
        <v>45144</v>
      </c>
      <c r="C263" t="s">
        <v>21</v>
      </c>
      <c r="D263" t="s">
        <v>32</v>
      </c>
      <c r="E263">
        <v>0.29234611999999999</v>
      </c>
      <c r="F263">
        <v>0.39782857900000002</v>
      </c>
      <c r="G263">
        <v>0.30982527100000001</v>
      </c>
      <c r="H263">
        <v>3</v>
      </c>
      <c r="I263">
        <v>3</v>
      </c>
      <c r="J263">
        <f t="shared" si="134"/>
        <v>9.0728985509397952E-2</v>
      </c>
      <c r="N263">
        <f t="shared" si="135"/>
        <v>0</v>
      </c>
      <c r="O263">
        <f t="shared" si="136"/>
        <v>1</v>
      </c>
      <c r="P263">
        <f t="shared" si="137"/>
        <v>0</v>
      </c>
      <c r="Q263">
        <f t="shared" si="138"/>
        <v>8.5466253879054391E-2</v>
      </c>
      <c r="R263">
        <f t="shared" si="139"/>
        <v>0.18145797101879502</v>
      </c>
      <c r="S263">
        <f t="shared" si="140"/>
        <v>0.1814579710187959</v>
      </c>
    </row>
    <row r="264" spans="1:19" x14ac:dyDescent="0.2">
      <c r="A264" s="4">
        <v>29</v>
      </c>
      <c r="B264" s="2">
        <v>45144</v>
      </c>
      <c r="C264" t="s">
        <v>20</v>
      </c>
      <c r="D264" t="s">
        <v>27</v>
      </c>
      <c r="E264">
        <v>0.35794082300000002</v>
      </c>
      <c r="F264">
        <v>0.30368167200000001</v>
      </c>
      <c r="G264">
        <v>0.33837747600000001</v>
      </c>
      <c r="H264">
        <v>0</v>
      </c>
      <c r="I264">
        <v>0</v>
      </c>
      <c r="J264">
        <f t="shared" si="134"/>
        <v>0.12131048432997159</v>
      </c>
      <c r="N264">
        <f t="shared" si="135"/>
        <v>0</v>
      </c>
      <c r="O264">
        <f t="shared" si="136"/>
        <v>1</v>
      </c>
      <c r="P264">
        <f t="shared" si="137"/>
        <v>0</v>
      </c>
      <c r="Q264">
        <f t="shared" si="138"/>
        <v>0.12812163276991734</v>
      </c>
      <c r="R264">
        <f t="shared" si="139"/>
        <v>0.24262096865994234</v>
      </c>
      <c r="S264">
        <f t="shared" si="140"/>
        <v>0.24262096865994318</v>
      </c>
    </row>
    <row r="265" spans="1:19" x14ac:dyDescent="0.2">
      <c r="A265" s="4">
        <v>29</v>
      </c>
      <c r="B265" s="2">
        <v>45144</v>
      </c>
      <c r="C265" t="s">
        <v>15</v>
      </c>
      <c r="D265" t="s">
        <v>12</v>
      </c>
      <c r="E265">
        <v>0.45812940600000002</v>
      </c>
      <c r="F265">
        <v>0.23537248399999999</v>
      </c>
      <c r="G265">
        <v>0.30649813999999997</v>
      </c>
      <c r="H265">
        <v>4</v>
      </c>
      <c r="I265">
        <v>1</v>
      </c>
      <c r="J265">
        <f t="shared" si="134"/>
        <v>0.19378241603774285</v>
      </c>
      <c r="N265">
        <f t="shared" si="135"/>
        <v>1</v>
      </c>
      <c r="O265">
        <f t="shared" si="136"/>
        <v>0</v>
      </c>
      <c r="P265">
        <f t="shared" si="137"/>
        <v>0</v>
      </c>
      <c r="Q265">
        <f t="shared" si="138"/>
        <v>0.29362374064191277</v>
      </c>
      <c r="R265">
        <f t="shared" si="139"/>
        <v>0.38756483207548481</v>
      </c>
      <c r="S265">
        <f t="shared" si="140"/>
        <v>0.3875648320754857</v>
      </c>
    </row>
    <row r="266" spans="1:19" x14ac:dyDescent="0.2">
      <c r="A266" s="4">
        <v>30</v>
      </c>
      <c r="B266" s="2">
        <v>45150</v>
      </c>
      <c r="C266" t="s">
        <v>11</v>
      </c>
      <c r="D266" t="s">
        <v>17</v>
      </c>
      <c r="E266">
        <v>0.54239463799999998</v>
      </c>
      <c r="F266">
        <v>0.282644689</v>
      </c>
      <c r="G266">
        <v>0.17496067300000001</v>
      </c>
      <c r="H266">
        <v>1</v>
      </c>
      <c r="I266">
        <v>0</v>
      </c>
      <c r="J266">
        <f t="shared" ref="J266:J276" si="141">S266*(1/2)</f>
        <v>0.120006952213882</v>
      </c>
      <c r="N266">
        <f t="shared" ref="N266:N276" si="142">IF(H266&gt;I266,1,0)</f>
        <v>1</v>
      </c>
      <c r="O266">
        <f t="shared" ref="O266:O276" si="143">IF(H266=I266,1,0)</f>
        <v>0</v>
      </c>
      <c r="P266">
        <f t="shared" ref="P266:P276" si="144">IF(H266&lt;I266,1,0)</f>
        <v>0</v>
      </c>
      <c r="Q266">
        <f t="shared" ref="Q266:Q276" si="145">(E266-N266)^2</f>
        <v>0.20940266733115107</v>
      </c>
      <c r="R266">
        <f t="shared" ref="R266:R276" si="146">((E266+F266)-(N266+O266))^2+Q266</f>
        <v>0.24001390442776399</v>
      </c>
      <c r="S266">
        <f t="shared" ref="S266:S276" si="147">((E266+F266+G266)-(N266+O266+P266))^2+R266</f>
        <v>0.24001390442776399</v>
      </c>
    </row>
    <row r="267" spans="1:19" x14ac:dyDescent="0.2">
      <c r="A267" s="4">
        <v>30</v>
      </c>
      <c r="B267" s="2">
        <v>45150</v>
      </c>
      <c r="C267" t="s">
        <v>24</v>
      </c>
      <c r="D267" t="s">
        <v>15</v>
      </c>
      <c r="E267">
        <v>0.372378021</v>
      </c>
      <c r="F267">
        <v>0.286977977</v>
      </c>
      <c r="G267">
        <v>0.34064403199999999</v>
      </c>
      <c r="H267">
        <v>2</v>
      </c>
      <c r="I267">
        <v>1</v>
      </c>
      <c r="J267">
        <f t="shared" si="141"/>
        <v>0.25497384231122666</v>
      </c>
      <c r="N267">
        <f t="shared" si="142"/>
        <v>1</v>
      </c>
      <c r="O267">
        <f t="shared" si="143"/>
        <v>0</v>
      </c>
      <c r="P267">
        <f t="shared" si="144"/>
        <v>0</v>
      </c>
      <c r="Q267">
        <f t="shared" si="145"/>
        <v>0.39390934852387638</v>
      </c>
      <c r="R267">
        <f t="shared" si="146"/>
        <v>0.50994768462245244</v>
      </c>
      <c r="S267">
        <f t="shared" si="147"/>
        <v>0.50994768462245332</v>
      </c>
    </row>
    <row r="268" spans="1:19" x14ac:dyDescent="0.2">
      <c r="A268" s="4">
        <v>30</v>
      </c>
      <c r="B268" s="2">
        <v>45150</v>
      </c>
      <c r="C268" t="s">
        <v>27</v>
      </c>
      <c r="D268" t="s">
        <v>13</v>
      </c>
      <c r="E268">
        <v>0.43712431200000001</v>
      </c>
      <c r="F268">
        <v>0.22673901900000001</v>
      </c>
      <c r="G268">
        <v>0.336136669</v>
      </c>
      <c r="H268">
        <v>3</v>
      </c>
      <c r="I268">
        <v>3</v>
      </c>
      <c r="J268">
        <f t="shared" si="141"/>
        <v>0.15203276219394446</v>
      </c>
      <c r="N268">
        <f t="shared" si="142"/>
        <v>0</v>
      </c>
      <c r="O268">
        <f t="shared" si="143"/>
        <v>1</v>
      </c>
      <c r="P268">
        <f t="shared" si="144"/>
        <v>0</v>
      </c>
      <c r="Q268">
        <f t="shared" si="145"/>
        <v>0.19107766414147337</v>
      </c>
      <c r="R268">
        <f t="shared" si="146"/>
        <v>0.30406552438788892</v>
      </c>
      <c r="S268">
        <f t="shared" si="147"/>
        <v>0.30406552438788892</v>
      </c>
    </row>
    <row r="269" spans="1:19" x14ac:dyDescent="0.2">
      <c r="A269" s="4">
        <v>30</v>
      </c>
      <c r="B269" s="2">
        <v>45150</v>
      </c>
      <c r="C269" t="s">
        <v>30</v>
      </c>
      <c r="D269" t="s">
        <v>20</v>
      </c>
      <c r="E269">
        <v>0.192880416</v>
      </c>
      <c r="F269">
        <v>0.23179866399999999</v>
      </c>
      <c r="G269">
        <v>0.57532090499999999</v>
      </c>
      <c r="H269">
        <v>1</v>
      </c>
      <c r="I269">
        <v>1</v>
      </c>
      <c r="J269">
        <f t="shared" si="141"/>
        <v>0.18409850793298985</v>
      </c>
      <c r="N269">
        <f t="shared" si="142"/>
        <v>0</v>
      </c>
      <c r="O269">
        <f t="shared" si="143"/>
        <v>1</v>
      </c>
      <c r="P269">
        <f t="shared" si="144"/>
        <v>0</v>
      </c>
      <c r="Q269">
        <f t="shared" si="145"/>
        <v>3.7202854876333055E-2</v>
      </c>
      <c r="R269">
        <f t="shared" si="146"/>
        <v>0.36819701586597947</v>
      </c>
      <c r="S269">
        <f t="shared" si="147"/>
        <v>0.36819701586597969</v>
      </c>
    </row>
    <row r="270" spans="1:19" x14ac:dyDescent="0.2">
      <c r="A270" s="4">
        <v>30</v>
      </c>
      <c r="B270" s="2">
        <v>45150</v>
      </c>
      <c r="C270" t="s">
        <v>26</v>
      </c>
      <c r="D270" t="s">
        <v>32</v>
      </c>
      <c r="E270">
        <v>0.43069621899999999</v>
      </c>
      <c r="F270">
        <v>0.261899889</v>
      </c>
      <c r="G270">
        <v>0.30740389200000001</v>
      </c>
      <c r="H270">
        <v>1</v>
      </c>
      <c r="I270">
        <v>0</v>
      </c>
      <c r="J270">
        <f t="shared" si="141"/>
        <v>0.2093019739388218</v>
      </c>
      <c r="N270">
        <f t="shared" si="142"/>
        <v>1</v>
      </c>
      <c r="O270">
        <f t="shared" si="143"/>
        <v>0</v>
      </c>
      <c r="P270">
        <f t="shared" si="144"/>
        <v>0</v>
      </c>
      <c r="Q270">
        <f t="shared" si="145"/>
        <v>0.32410679506089596</v>
      </c>
      <c r="R270">
        <f t="shared" si="146"/>
        <v>0.4186039478776436</v>
      </c>
      <c r="S270">
        <f t="shared" si="147"/>
        <v>0.4186039478776436</v>
      </c>
    </row>
    <row r="271" spans="1:19" x14ac:dyDescent="0.2">
      <c r="A271" s="4">
        <v>30</v>
      </c>
      <c r="B271" s="2">
        <v>45150</v>
      </c>
      <c r="C271" t="s">
        <v>14</v>
      </c>
      <c r="D271" t="s">
        <v>25</v>
      </c>
      <c r="E271">
        <v>0.47431361700000002</v>
      </c>
      <c r="F271">
        <v>0.27355557699999999</v>
      </c>
      <c r="G271">
        <v>0.25213083600000002</v>
      </c>
      <c r="H271">
        <v>1</v>
      </c>
      <c r="I271">
        <v>0</v>
      </c>
      <c r="J271">
        <f t="shared" si="141"/>
        <v>0.16995805830291666</v>
      </c>
      <c r="N271">
        <f t="shared" si="142"/>
        <v>1</v>
      </c>
      <c r="O271">
        <f t="shared" si="143"/>
        <v>0</v>
      </c>
      <c r="P271">
        <f t="shared" si="144"/>
        <v>0</v>
      </c>
      <c r="Q271">
        <f t="shared" si="145"/>
        <v>0.27634617327162275</v>
      </c>
      <c r="R271">
        <f t="shared" si="146"/>
        <v>0.33991611660583243</v>
      </c>
      <c r="S271">
        <f t="shared" si="147"/>
        <v>0.33991611660583332</v>
      </c>
    </row>
    <row r="272" spans="1:19" x14ac:dyDescent="0.2">
      <c r="A272" s="4">
        <v>30</v>
      </c>
      <c r="B272" s="2">
        <v>45151</v>
      </c>
      <c r="C272" t="s">
        <v>16</v>
      </c>
      <c r="D272" t="s">
        <v>18</v>
      </c>
      <c r="E272">
        <v>0.184091806</v>
      </c>
      <c r="F272">
        <v>0.27795007799999999</v>
      </c>
      <c r="G272">
        <v>0.53795814500000005</v>
      </c>
      <c r="H272">
        <v>0</v>
      </c>
      <c r="I272">
        <v>1</v>
      </c>
      <c r="J272">
        <f t="shared" si="141"/>
        <v>0.12368624780330596</v>
      </c>
      <c r="N272">
        <f t="shared" si="142"/>
        <v>0</v>
      </c>
      <c r="O272">
        <f t="shared" si="143"/>
        <v>0</v>
      </c>
      <c r="P272">
        <f t="shared" si="144"/>
        <v>1</v>
      </c>
      <c r="Q272">
        <f t="shared" si="145"/>
        <v>3.3889793036341632E-2</v>
      </c>
      <c r="R272">
        <f t="shared" si="146"/>
        <v>0.24737249560661109</v>
      </c>
      <c r="S272">
        <f t="shared" si="147"/>
        <v>0.24737249560661193</v>
      </c>
    </row>
    <row r="273" spans="1:19" x14ac:dyDescent="0.2">
      <c r="A273" s="4">
        <v>30</v>
      </c>
      <c r="B273" s="2">
        <v>45151</v>
      </c>
      <c r="C273" t="s">
        <v>23</v>
      </c>
      <c r="D273" t="s">
        <v>10</v>
      </c>
      <c r="E273">
        <v>0.53369754599999997</v>
      </c>
      <c r="F273">
        <v>0.250514448</v>
      </c>
      <c r="G273">
        <v>0.215788022</v>
      </c>
      <c r="H273">
        <v>1</v>
      </c>
      <c r="I273">
        <v>1</v>
      </c>
      <c r="J273">
        <f t="shared" si="141"/>
        <v>0.16569876706993922</v>
      </c>
      <c r="N273">
        <f t="shared" si="142"/>
        <v>0</v>
      </c>
      <c r="O273">
        <f t="shared" si="143"/>
        <v>1</v>
      </c>
      <c r="P273">
        <f t="shared" si="144"/>
        <v>0</v>
      </c>
      <c r="Q273">
        <f t="shared" si="145"/>
        <v>0.2848330706064221</v>
      </c>
      <c r="R273">
        <f t="shared" si="146"/>
        <v>0.33139753413987816</v>
      </c>
      <c r="S273">
        <f t="shared" si="147"/>
        <v>0.33139753413987844</v>
      </c>
    </row>
    <row r="274" spans="1:19" x14ac:dyDescent="0.2">
      <c r="A274" s="4">
        <v>30</v>
      </c>
      <c r="B274" s="2">
        <v>45151</v>
      </c>
      <c r="C274" t="s">
        <v>28</v>
      </c>
      <c r="D274" t="s">
        <v>21</v>
      </c>
      <c r="E274">
        <v>0.33866143199999998</v>
      </c>
      <c r="F274">
        <v>0.37171003200000002</v>
      </c>
      <c r="G274">
        <v>0.28962847600000002</v>
      </c>
      <c r="H274">
        <v>2</v>
      </c>
      <c r="I274">
        <v>2</v>
      </c>
      <c r="J274">
        <f t="shared" si="141"/>
        <v>9.928812719489874E-2</v>
      </c>
      <c r="N274">
        <f t="shared" si="142"/>
        <v>0</v>
      </c>
      <c r="O274">
        <f t="shared" si="143"/>
        <v>1</v>
      </c>
      <c r="P274">
        <f t="shared" si="144"/>
        <v>0</v>
      </c>
      <c r="Q274">
        <f t="shared" si="145"/>
        <v>0.11469156552429062</v>
      </c>
      <c r="R274">
        <f t="shared" si="146"/>
        <v>0.19857625438979387</v>
      </c>
      <c r="S274">
        <f t="shared" si="147"/>
        <v>0.19857625438979748</v>
      </c>
    </row>
    <row r="275" spans="1:19" x14ac:dyDescent="0.2">
      <c r="A275" s="4">
        <v>30</v>
      </c>
      <c r="B275" s="2">
        <v>45151</v>
      </c>
      <c r="C275" t="s">
        <v>12</v>
      </c>
      <c r="D275" t="s">
        <v>29</v>
      </c>
      <c r="E275">
        <v>0.56900638299999995</v>
      </c>
      <c r="F275">
        <v>0.16166022399999999</v>
      </c>
      <c r="G275">
        <v>0.26933336299999999</v>
      </c>
      <c r="H275">
        <v>0</v>
      </c>
      <c r="I275">
        <v>2</v>
      </c>
      <c r="J275">
        <f t="shared" si="141"/>
        <v>0.42882097723981794</v>
      </c>
      <c r="N275">
        <f t="shared" si="142"/>
        <v>0</v>
      </c>
      <c r="O275">
        <f t="shared" si="143"/>
        <v>0</v>
      </c>
      <c r="P275">
        <f t="shared" si="144"/>
        <v>1</v>
      </c>
      <c r="Q275">
        <f t="shared" si="145"/>
        <v>0.32376826389474261</v>
      </c>
      <c r="R275">
        <f t="shared" si="146"/>
        <v>0.85764195447963498</v>
      </c>
      <c r="S275">
        <f t="shared" si="147"/>
        <v>0.85764195447963587</v>
      </c>
    </row>
    <row r="276" spans="1:19" x14ac:dyDescent="0.2">
      <c r="A276" s="4">
        <v>30</v>
      </c>
      <c r="B276" s="2">
        <v>45151</v>
      </c>
      <c r="C276" t="s">
        <v>19</v>
      </c>
      <c r="D276" t="s">
        <v>22</v>
      </c>
      <c r="E276">
        <v>0.241727784</v>
      </c>
      <c r="F276">
        <v>0.36587387300000002</v>
      </c>
      <c r="G276">
        <v>0.39239835699999998</v>
      </c>
      <c r="H276">
        <v>1</v>
      </c>
      <c r="I276">
        <v>1</v>
      </c>
      <c r="J276">
        <f t="shared" si="141"/>
        <v>0.10620439057334824</v>
      </c>
      <c r="N276">
        <f t="shared" si="142"/>
        <v>0</v>
      </c>
      <c r="O276">
        <f t="shared" si="143"/>
        <v>1</v>
      </c>
      <c r="P276">
        <f t="shared" si="144"/>
        <v>0</v>
      </c>
      <c r="Q276">
        <f t="shared" si="145"/>
        <v>5.8432321557550654E-2</v>
      </c>
      <c r="R276">
        <f t="shared" si="146"/>
        <v>0.21240878114669628</v>
      </c>
      <c r="S276">
        <f t="shared" si="147"/>
        <v>0.21240878114669648</v>
      </c>
    </row>
    <row r="277" spans="1:19" x14ac:dyDescent="0.2">
      <c r="A277" s="4">
        <v>31</v>
      </c>
      <c r="B277" s="2">
        <v>45157</v>
      </c>
      <c r="C277" t="s">
        <v>27</v>
      </c>
      <c r="D277" t="s">
        <v>16</v>
      </c>
      <c r="E277">
        <v>0.32990232110023499</v>
      </c>
      <c r="F277">
        <v>0.289424449205399</v>
      </c>
      <c r="G277">
        <v>0.38067319989204401</v>
      </c>
      <c r="H277">
        <v>1</v>
      </c>
      <c r="I277">
        <v>1</v>
      </c>
      <c r="J277">
        <f t="shared" ref="J277:J286" si="148">S277*(1/2)</f>
        <v>0.12687382463663149</v>
      </c>
      <c r="N277">
        <f t="shared" ref="N277:N286" si="149">IF(H277&gt;I277,1,0)</f>
        <v>0</v>
      </c>
      <c r="O277">
        <f t="shared" ref="O277:O286" si="150">IF(H277=I277,1,0)</f>
        <v>1</v>
      </c>
      <c r="P277">
        <f t="shared" ref="P277:P286" si="151">IF(H277&lt;I277,1,0)</f>
        <v>0</v>
      </c>
      <c r="Q277">
        <f t="shared" ref="Q277:Q286" si="152">(E277-N277)^2</f>
        <v>0.10883554146732255</v>
      </c>
      <c r="R277">
        <f t="shared" ref="R277:R286" si="153">((E277+F277)-(N277+O277))^2+Q277</f>
        <v>0.2537476492732621</v>
      </c>
      <c r="S277">
        <f t="shared" ref="S277:S286" si="154">((E277+F277+G277)-(N277+O277+P277))^2+R277</f>
        <v>0.25374764927326299</v>
      </c>
    </row>
    <row r="278" spans="1:19" x14ac:dyDescent="0.2">
      <c r="A278" s="4">
        <v>31</v>
      </c>
      <c r="B278" s="2">
        <v>45157</v>
      </c>
      <c r="C278" t="s">
        <v>23</v>
      </c>
      <c r="D278" t="s">
        <v>18</v>
      </c>
      <c r="E278">
        <v>0.35496893525123602</v>
      </c>
      <c r="F278">
        <v>0.26010325551032998</v>
      </c>
      <c r="G278">
        <v>0.38492777943611101</v>
      </c>
      <c r="H278">
        <v>0</v>
      </c>
      <c r="I278">
        <v>0</v>
      </c>
      <c r="J278">
        <f t="shared" si="148"/>
        <v>0.13708618165924868</v>
      </c>
      <c r="N278">
        <f t="shared" si="149"/>
        <v>0</v>
      </c>
      <c r="O278">
        <f t="shared" si="150"/>
        <v>1</v>
      </c>
      <c r="P278">
        <f t="shared" si="151"/>
        <v>0</v>
      </c>
      <c r="Q278">
        <f t="shared" si="152"/>
        <v>0.12600294499339618</v>
      </c>
      <c r="R278">
        <f t="shared" si="153"/>
        <v>0.27417236331849648</v>
      </c>
      <c r="S278">
        <f t="shared" si="154"/>
        <v>0.27417236331849737</v>
      </c>
    </row>
    <row r="279" spans="1:19" x14ac:dyDescent="0.2">
      <c r="A279" s="4">
        <v>31</v>
      </c>
      <c r="B279" s="2">
        <v>45157</v>
      </c>
      <c r="C279" t="s">
        <v>11</v>
      </c>
      <c r="D279" t="s">
        <v>24</v>
      </c>
      <c r="E279">
        <v>0.527304887771606</v>
      </c>
      <c r="F279">
        <v>0.25041982531547502</v>
      </c>
      <c r="G279">
        <v>0.22227527201175701</v>
      </c>
      <c r="H279">
        <v>3</v>
      </c>
      <c r="I279">
        <v>2</v>
      </c>
      <c r="J279">
        <f t="shared" si="148"/>
        <v>0.13642348614841734</v>
      </c>
      <c r="N279">
        <f t="shared" si="149"/>
        <v>1</v>
      </c>
      <c r="O279">
        <f t="shared" si="150"/>
        <v>0</v>
      </c>
      <c r="P279">
        <f t="shared" si="151"/>
        <v>0</v>
      </c>
      <c r="Q279">
        <f t="shared" si="152"/>
        <v>0.22344066912461399</v>
      </c>
      <c r="R279">
        <f t="shared" si="153"/>
        <v>0.27284697229683447</v>
      </c>
      <c r="S279">
        <f t="shared" si="154"/>
        <v>0.27284697229683469</v>
      </c>
    </row>
    <row r="280" spans="1:19" x14ac:dyDescent="0.2">
      <c r="A280" s="4">
        <v>31</v>
      </c>
      <c r="B280" s="2">
        <v>45157</v>
      </c>
      <c r="C280" t="s">
        <v>10</v>
      </c>
      <c r="D280" t="s">
        <v>15</v>
      </c>
      <c r="E280">
        <v>0.34750834107398998</v>
      </c>
      <c r="F280">
        <v>0.30731603503227201</v>
      </c>
      <c r="G280">
        <v>0.34517562389373802</v>
      </c>
      <c r="H280">
        <v>0</v>
      </c>
      <c r="I280">
        <v>1</v>
      </c>
      <c r="J280">
        <f t="shared" si="148"/>
        <v>0.2747785053294759</v>
      </c>
      <c r="N280">
        <f t="shared" si="149"/>
        <v>0</v>
      </c>
      <c r="O280">
        <f t="shared" si="150"/>
        <v>0</v>
      </c>
      <c r="P280">
        <f t="shared" si="151"/>
        <v>1</v>
      </c>
      <c r="Q280">
        <f t="shared" si="152"/>
        <v>0.12076204711599656</v>
      </c>
      <c r="R280">
        <f t="shared" si="153"/>
        <v>0.54955701065895179</v>
      </c>
      <c r="S280">
        <f t="shared" si="154"/>
        <v>0.54955701065895179</v>
      </c>
    </row>
    <row r="281" spans="1:19" x14ac:dyDescent="0.2">
      <c r="A281" s="4">
        <v>31</v>
      </c>
      <c r="B281" s="2">
        <v>45157</v>
      </c>
      <c r="C281" t="s">
        <v>32</v>
      </c>
      <c r="D281" t="s">
        <v>25</v>
      </c>
      <c r="E281">
        <v>0.53510302305221602</v>
      </c>
      <c r="F281">
        <v>0.27925604581832902</v>
      </c>
      <c r="G281">
        <v>0.18564094603061701</v>
      </c>
      <c r="H281">
        <v>3</v>
      </c>
      <c r="I281">
        <v>2</v>
      </c>
      <c r="J281">
        <f t="shared" si="148"/>
        <v>0.12529587724289981</v>
      </c>
      <c r="N281">
        <f t="shared" si="149"/>
        <v>1</v>
      </c>
      <c r="O281">
        <f t="shared" si="150"/>
        <v>0</v>
      </c>
      <c r="P281">
        <f t="shared" si="151"/>
        <v>0</v>
      </c>
      <c r="Q281">
        <f t="shared" si="152"/>
        <v>0.21612919917518839</v>
      </c>
      <c r="R281">
        <f t="shared" si="153"/>
        <v>0.2505917544857994</v>
      </c>
      <c r="S281">
        <f t="shared" si="154"/>
        <v>0.25059175448579962</v>
      </c>
    </row>
    <row r="282" spans="1:19" x14ac:dyDescent="0.2">
      <c r="A282" s="4">
        <v>31</v>
      </c>
      <c r="B282" s="2">
        <v>45157</v>
      </c>
      <c r="C282" t="s">
        <v>22</v>
      </c>
      <c r="D282" t="s">
        <v>14</v>
      </c>
      <c r="E282">
        <v>0.47739553451538103</v>
      </c>
      <c r="F282">
        <v>0.26566082239151001</v>
      </c>
      <c r="G282">
        <v>0.25694364309310902</v>
      </c>
      <c r="H282">
        <v>1</v>
      </c>
      <c r="I282">
        <v>0</v>
      </c>
      <c r="J282">
        <f t="shared" si="148"/>
        <v>0.1695677315352116</v>
      </c>
      <c r="N282">
        <f t="shared" si="149"/>
        <v>1</v>
      </c>
      <c r="O282">
        <f t="shared" si="150"/>
        <v>0</v>
      </c>
      <c r="P282">
        <f t="shared" si="151"/>
        <v>0</v>
      </c>
      <c r="Q282">
        <f t="shared" si="152"/>
        <v>0.27311542734446426</v>
      </c>
      <c r="R282">
        <f t="shared" si="153"/>
        <v>0.33913546307042319</v>
      </c>
      <c r="S282">
        <f t="shared" si="154"/>
        <v>0.33913546307042319</v>
      </c>
    </row>
    <row r="283" spans="1:19" x14ac:dyDescent="0.2">
      <c r="A283" s="4">
        <v>31</v>
      </c>
      <c r="B283" s="2">
        <v>45157</v>
      </c>
      <c r="C283" t="s">
        <v>13</v>
      </c>
      <c r="D283" t="s">
        <v>28</v>
      </c>
      <c r="E283">
        <v>0.35915273427963301</v>
      </c>
      <c r="F283">
        <v>0.28566342592239402</v>
      </c>
      <c r="G283">
        <v>0.35518389940261802</v>
      </c>
      <c r="H283">
        <v>1</v>
      </c>
      <c r="I283">
        <v>2</v>
      </c>
      <c r="J283">
        <f t="shared" si="148"/>
        <v>0.27238928349911318</v>
      </c>
      <c r="N283">
        <f t="shared" si="149"/>
        <v>0</v>
      </c>
      <c r="O283">
        <f t="shared" si="150"/>
        <v>0</v>
      </c>
      <c r="P283">
        <f t="shared" si="151"/>
        <v>1</v>
      </c>
      <c r="Q283">
        <f t="shared" si="152"/>
        <v>0.12899068654053666</v>
      </c>
      <c r="R283">
        <f t="shared" si="153"/>
        <v>0.5447785669982228</v>
      </c>
      <c r="S283">
        <f t="shared" si="154"/>
        <v>0.54477856699822635</v>
      </c>
    </row>
    <row r="284" spans="1:19" x14ac:dyDescent="0.2">
      <c r="A284" s="4">
        <v>31</v>
      </c>
      <c r="B284" s="2">
        <v>45157</v>
      </c>
      <c r="C284" t="s">
        <v>12</v>
      </c>
      <c r="D284" t="s">
        <v>19</v>
      </c>
      <c r="E284">
        <v>0.442036092281342</v>
      </c>
      <c r="F284">
        <v>0.27799496054649397</v>
      </c>
      <c r="G284">
        <v>0.27996894717216497</v>
      </c>
      <c r="H284">
        <v>1</v>
      </c>
      <c r="I284">
        <v>0</v>
      </c>
      <c r="J284">
        <f t="shared" si="148"/>
        <v>0.19485316684868254</v>
      </c>
      <c r="N284">
        <f t="shared" si="149"/>
        <v>1</v>
      </c>
      <c r="O284">
        <f t="shared" si="150"/>
        <v>0</v>
      </c>
      <c r="P284">
        <f t="shared" si="151"/>
        <v>0</v>
      </c>
      <c r="Q284">
        <f t="shared" si="152"/>
        <v>0.3113237223166751</v>
      </c>
      <c r="R284">
        <f t="shared" si="153"/>
        <v>0.38970633369736507</v>
      </c>
      <c r="S284">
        <f t="shared" si="154"/>
        <v>0.38970633369736507</v>
      </c>
    </row>
    <row r="285" spans="1:19" x14ac:dyDescent="0.2">
      <c r="A285" s="4">
        <v>31</v>
      </c>
      <c r="B285" s="2">
        <v>45157</v>
      </c>
      <c r="C285" t="s">
        <v>26</v>
      </c>
      <c r="D285" t="s">
        <v>20</v>
      </c>
      <c r="E285">
        <v>0.40657064318656899</v>
      </c>
      <c r="F285">
        <v>0.27606493234634399</v>
      </c>
      <c r="G285">
        <v>0.31736439466476402</v>
      </c>
      <c r="H285">
        <v>2</v>
      </c>
      <c r="I285">
        <v>0</v>
      </c>
      <c r="J285">
        <f t="shared" si="148"/>
        <v>0.22643928972266436</v>
      </c>
      <c r="N285">
        <f t="shared" si="149"/>
        <v>1</v>
      </c>
      <c r="O285">
        <f t="shared" si="150"/>
        <v>0</v>
      </c>
      <c r="P285">
        <f t="shared" si="151"/>
        <v>0</v>
      </c>
      <c r="Q285">
        <f t="shared" si="152"/>
        <v>0.35215840152800243</v>
      </c>
      <c r="R285">
        <f t="shared" si="153"/>
        <v>0.45287857944532783</v>
      </c>
      <c r="S285">
        <f t="shared" si="154"/>
        <v>0.45287857944532872</v>
      </c>
    </row>
    <row r="286" spans="1:19" x14ac:dyDescent="0.2">
      <c r="A286" s="4">
        <v>31</v>
      </c>
      <c r="B286" s="2">
        <v>45158</v>
      </c>
      <c r="C286" t="s">
        <v>21</v>
      </c>
      <c r="D286" t="s">
        <v>17</v>
      </c>
      <c r="E286">
        <v>0.287593573331833</v>
      </c>
      <c r="F286">
        <v>0.37530207633972201</v>
      </c>
      <c r="G286">
        <v>0.33710432052612299</v>
      </c>
      <c r="H286">
        <v>2</v>
      </c>
      <c r="I286">
        <v>0</v>
      </c>
      <c r="J286">
        <f t="shared" si="148"/>
        <v>0.31058112988423514</v>
      </c>
      <c r="N286">
        <f t="shared" si="149"/>
        <v>1</v>
      </c>
      <c r="O286">
        <f t="shared" si="150"/>
        <v>0</v>
      </c>
      <c r="P286">
        <f t="shared" si="151"/>
        <v>0</v>
      </c>
      <c r="Q286">
        <f t="shared" si="152"/>
        <v>0.50752291675810646</v>
      </c>
      <c r="R286">
        <f t="shared" si="153"/>
        <v>0.62116225976846939</v>
      </c>
      <c r="S286">
        <f t="shared" si="154"/>
        <v>0.62116225976847028</v>
      </c>
    </row>
    <row r="287" spans="1:19" x14ac:dyDescent="0.2">
      <c r="A287" s="4">
        <v>32</v>
      </c>
      <c r="B287" s="2">
        <v>45164</v>
      </c>
      <c r="C287" t="s">
        <v>24</v>
      </c>
      <c r="D287" t="s">
        <v>26</v>
      </c>
      <c r="E287">
        <v>0.586434185504913</v>
      </c>
      <c r="F287">
        <v>0.22138437628745999</v>
      </c>
      <c r="G287">
        <v>0.19218146800994901</v>
      </c>
      <c r="H287">
        <v>5</v>
      </c>
      <c r="I287">
        <v>0</v>
      </c>
      <c r="J287">
        <f t="shared" ref="J287:J296" si="155">S287*(1/2)</f>
        <v>0.10398519405526878</v>
      </c>
      <c r="N287">
        <f t="shared" ref="N287:N296" si="156">IF(H287&gt;I287,1,0)</f>
        <v>1</v>
      </c>
      <c r="O287">
        <f t="shared" ref="O287:O296" si="157">IF(H287=I287,1,0)</f>
        <v>0</v>
      </c>
      <c r="P287">
        <f t="shared" ref="P287:P296" si="158">IF(H287&lt;I287,1,0)</f>
        <v>0</v>
      </c>
      <c r="Q287">
        <f t="shared" ref="Q287:Q296" si="159">(E287-N287)^2</f>
        <v>0.17103668291898472</v>
      </c>
      <c r="R287">
        <f t="shared" ref="R287:R296" si="160">((E287+F287)-(N287+O287))^2+Q287</f>
        <v>0.20797038811053667</v>
      </c>
      <c r="S287">
        <f t="shared" ref="S287:S296" si="161">((E287+F287+G287)-(N287+O287+P287))^2+R287</f>
        <v>0.20797038811053756</v>
      </c>
    </row>
    <row r="288" spans="1:19" x14ac:dyDescent="0.2">
      <c r="A288" s="4">
        <v>32</v>
      </c>
      <c r="B288" s="2">
        <v>45164</v>
      </c>
      <c r="C288" t="s">
        <v>28</v>
      </c>
      <c r="D288" t="s">
        <v>27</v>
      </c>
      <c r="E288">
        <v>0.36770853400230402</v>
      </c>
      <c r="F288">
        <v>0.28756475448608398</v>
      </c>
      <c r="G288">
        <v>0.34472668170928999</v>
      </c>
      <c r="H288">
        <v>2</v>
      </c>
      <c r="I288">
        <v>2</v>
      </c>
      <c r="J288">
        <f t="shared" si="155"/>
        <v>0.12702303580386731</v>
      </c>
      <c r="N288">
        <f t="shared" si="156"/>
        <v>0</v>
      </c>
      <c r="O288">
        <f t="shared" si="157"/>
        <v>1</v>
      </c>
      <c r="P288">
        <f t="shared" si="158"/>
        <v>0</v>
      </c>
      <c r="Q288">
        <f t="shared" si="159"/>
        <v>0.13520956597812359</v>
      </c>
      <c r="R288">
        <f t="shared" si="160"/>
        <v>0.25404607160773374</v>
      </c>
      <c r="S288">
        <f t="shared" si="161"/>
        <v>0.25404607160773462</v>
      </c>
    </row>
    <row r="289" spans="1:19" x14ac:dyDescent="0.2">
      <c r="A289" s="4">
        <v>32</v>
      </c>
      <c r="B289" s="2">
        <v>45164</v>
      </c>
      <c r="C289" t="s">
        <v>18</v>
      </c>
      <c r="D289" t="s">
        <v>22</v>
      </c>
      <c r="E289">
        <v>0.33338832855224598</v>
      </c>
      <c r="F289">
        <v>0.37587383389473</v>
      </c>
      <c r="G289">
        <v>0.29073780775070202</v>
      </c>
      <c r="H289">
        <v>2</v>
      </c>
      <c r="I289">
        <v>3</v>
      </c>
      <c r="J289">
        <f t="shared" si="155"/>
        <v>0.30710029634691083</v>
      </c>
      <c r="N289">
        <f t="shared" si="156"/>
        <v>0</v>
      </c>
      <c r="O289">
        <f t="shared" si="157"/>
        <v>0</v>
      </c>
      <c r="P289">
        <f t="shared" si="158"/>
        <v>1</v>
      </c>
      <c r="Q289">
        <f t="shared" si="159"/>
        <v>0.11114777761486032</v>
      </c>
      <c r="R289">
        <f t="shared" si="160"/>
        <v>0.61420059269382077</v>
      </c>
      <c r="S289">
        <f t="shared" si="161"/>
        <v>0.61420059269382166</v>
      </c>
    </row>
    <row r="290" spans="1:19" x14ac:dyDescent="0.2">
      <c r="A290" s="4">
        <v>32</v>
      </c>
      <c r="B290" s="2">
        <v>45164</v>
      </c>
      <c r="C290" t="s">
        <v>14</v>
      </c>
      <c r="D290" t="s">
        <v>12</v>
      </c>
      <c r="E290">
        <v>0.40715768933296198</v>
      </c>
      <c r="F290">
        <v>0.31368654966354398</v>
      </c>
      <c r="G290">
        <v>0.27915576100349399</v>
      </c>
      <c r="H290">
        <v>2</v>
      </c>
      <c r="I290">
        <v>3</v>
      </c>
      <c r="J290">
        <f t="shared" si="155"/>
        <v>0.34269690043870427</v>
      </c>
      <c r="N290">
        <f t="shared" si="156"/>
        <v>0</v>
      </c>
      <c r="O290">
        <f t="shared" si="157"/>
        <v>0</v>
      </c>
      <c r="P290">
        <f t="shared" si="158"/>
        <v>1</v>
      </c>
      <c r="Q290">
        <f t="shared" si="159"/>
        <v>0.16577738398295677</v>
      </c>
      <c r="R290">
        <f t="shared" si="160"/>
        <v>0.68539380087740853</v>
      </c>
      <c r="S290">
        <f t="shared" si="161"/>
        <v>0.68539380087740853</v>
      </c>
    </row>
    <row r="291" spans="1:19" x14ac:dyDescent="0.2">
      <c r="A291" s="4">
        <v>32</v>
      </c>
      <c r="B291" s="2">
        <v>45164</v>
      </c>
      <c r="C291" t="s">
        <v>17</v>
      </c>
      <c r="D291" t="s">
        <v>10</v>
      </c>
      <c r="E291">
        <v>0.36381709575653098</v>
      </c>
      <c r="F291">
        <v>0.313594400882721</v>
      </c>
      <c r="G291">
        <v>0.32258850336074801</v>
      </c>
      <c r="H291">
        <v>3</v>
      </c>
      <c r="I291">
        <v>2</v>
      </c>
      <c r="J291">
        <f t="shared" si="155"/>
        <v>0.25439601507609111</v>
      </c>
      <c r="N291">
        <f t="shared" si="156"/>
        <v>1</v>
      </c>
      <c r="O291">
        <f t="shared" si="157"/>
        <v>0</v>
      </c>
      <c r="P291">
        <f t="shared" si="158"/>
        <v>0</v>
      </c>
      <c r="Q291">
        <f t="shared" si="159"/>
        <v>0.40472868765165487</v>
      </c>
      <c r="R291">
        <f t="shared" si="160"/>
        <v>0.50879203015218222</v>
      </c>
      <c r="S291">
        <f t="shared" si="161"/>
        <v>0.50879203015218222</v>
      </c>
    </row>
    <row r="292" spans="1:19" x14ac:dyDescent="0.2">
      <c r="A292" s="4">
        <v>32</v>
      </c>
      <c r="B292" s="2">
        <v>45164</v>
      </c>
      <c r="C292" t="s">
        <v>30</v>
      </c>
      <c r="D292" t="s">
        <v>21</v>
      </c>
      <c r="E292">
        <v>0.35856801271438599</v>
      </c>
      <c r="F292">
        <v>0.30114978551864602</v>
      </c>
      <c r="G292">
        <v>0.34028223156928999</v>
      </c>
      <c r="H292">
        <v>0</v>
      </c>
      <c r="I292">
        <v>1</v>
      </c>
      <c r="J292">
        <f t="shared" si="155"/>
        <v>0.28189929652369228</v>
      </c>
      <c r="N292">
        <f t="shared" si="156"/>
        <v>0</v>
      </c>
      <c r="O292">
        <f t="shared" si="157"/>
        <v>0</v>
      </c>
      <c r="P292">
        <f t="shared" si="158"/>
        <v>1</v>
      </c>
      <c r="Q292">
        <f t="shared" si="159"/>
        <v>0.12857101974194407</v>
      </c>
      <c r="R292">
        <f t="shared" si="160"/>
        <v>0.56379859304738367</v>
      </c>
      <c r="S292">
        <f t="shared" si="161"/>
        <v>0.56379859304738456</v>
      </c>
    </row>
    <row r="293" spans="1:19" x14ac:dyDescent="0.2">
      <c r="A293" s="4">
        <v>32</v>
      </c>
      <c r="B293" s="2">
        <v>45164</v>
      </c>
      <c r="C293" t="s">
        <v>19</v>
      </c>
      <c r="D293" t="s">
        <v>13</v>
      </c>
      <c r="E293">
        <v>0.33282113075256298</v>
      </c>
      <c r="F293">
        <v>0.26194709539413502</v>
      </c>
      <c r="G293">
        <v>0.405231803655624</v>
      </c>
      <c r="H293">
        <v>0</v>
      </c>
      <c r="I293">
        <v>4</v>
      </c>
      <c r="J293">
        <f t="shared" si="155"/>
        <v>0.2322595739545526</v>
      </c>
      <c r="N293">
        <f t="shared" si="156"/>
        <v>0</v>
      </c>
      <c r="O293">
        <f t="shared" si="157"/>
        <v>0</v>
      </c>
      <c r="P293">
        <f t="shared" si="158"/>
        <v>1</v>
      </c>
      <c r="Q293">
        <f t="shared" si="159"/>
        <v>0.11076990507541462</v>
      </c>
      <c r="R293">
        <f t="shared" si="160"/>
        <v>0.46451914790910431</v>
      </c>
      <c r="S293">
        <f t="shared" si="161"/>
        <v>0.4645191479091052</v>
      </c>
    </row>
    <row r="294" spans="1:19" x14ac:dyDescent="0.2">
      <c r="A294" s="4">
        <v>32</v>
      </c>
      <c r="B294" s="2">
        <v>45164</v>
      </c>
      <c r="C294" t="s">
        <v>15</v>
      </c>
      <c r="D294" t="s">
        <v>32</v>
      </c>
      <c r="E294">
        <v>0.47321817278862</v>
      </c>
      <c r="F294">
        <v>0.24326197803020499</v>
      </c>
      <c r="G294">
        <v>0.28351983428001398</v>
      </c>
      <c r="H294">
        <v>2</v>
      </c>
      <c r="I294">
        <v>3</v>
      </c>
      <c r="J294">
        <f t="shared" si="155"/>
        <v>0.36863962278738333</v>
      </c>
      <c r="N294">
        <f t="shared" si="156"/>
        <v>0</v>
      </c>
      <c r="O294">
        <f t="shared" si="157"/>
        <v>0</v>
      </c>
      <c r="P294">
        <f t="shared" si="158"/>
        <v>1</v>
      </c>
      <c r="Q294">
        <f t="shared" si="159"/>
        <v>0.22393543905740021</v>
      </c>
      <c r="R294">
        <f t="shared" si="160"/>
        <v>0.73727924557476643</v>
      </c>
      <c r="S294">
        <f t="shared" si="161"/>
        <v>0.73727924557476665</v>
      </c>
    </row>
    <row r="295" spans="1:19" x14ac:dyDescent="0.2">
      <c r="A295" s="4">
        <v>32</v>
      </c>
      <c r="B295" s="2">
        <v>45165</v>
      </c>
      <c r="C295" t="s">
        <v>16</v>
      </c>
      <c r="D295" t="s">
        <v>11</v>
      </c>
      <c r="E295">
        <v>0.18044550716877</v>
      </c>
      <c r="F295">
        <v>0.26962229609489402</v>
      </c>
      <c r="G295">
        <v>0.549932181835175</v>
      </c>
      <c r="H295">
        <v>1</v>
      </c>
      <c r="I295">
        <v>1</v>
      </c>
      <c r="J295">
        <f t="shared" si="155"/>
        <v>0.16749300103232348</v>
      </c>
      <c r="N295">
        <f t="shared" si="156"/>
        <v>0</v>
      </c>
      <c r="O295">
        <f t="shared" si="157"/>
        <v>1</v>
      </c>
      <c r="P295">
        <f t="shared" si="158"/>
        <v>0</v>
      </c>
      <c r="Q295">
        <f t="shared" si="159"/>
        <v>3.2560581057394629E-2</v>
      </c>
      <c r="R295">
        <f t="shared" si="160"/>
        <v>0.33498600206464674</v>
      </c>
      <c r="S295">
        <f t="shared" si="161"/>
        <v>0.33498600206464696</v>
      </c>
    </row>
    <row r="296" spans="1:19" x14ac:dyDescent="0.2">
      <c r="A296" s="4">
        <v>32</v>
      </c>
      <c r="B296" s="2">
        <v>45165</v>
      </c>
      <c r="C296" t="s">
        <v>20</v>
      </c>
      <c r="D296" t="s">
        <v>23</v>
      </c>
      <c r="E296">
        <v>0.305413067340851</v>
      </c>
      <c r="F296">
        <v>0.30354151129722601</v>
      </c>
      <c r="G296">
        <v>0.391045391559601</v>
      </c>
      <c r="H296">
        <v>2</v>
      </c>
      <c r="I296">
        <v>4</v>
      </c>
      <c r="J296">
        <f t="shared" si="155"/>
        <v>0.232051410273413</v>
      </c>
      <c r="N296">
        <f t="shared" si="156"/>
        <v>0</v>
      </c>
      <c r="O296">
        <f t="shared" si="157"/>
        <v>0</v>
      </c>
      <c r="P296">
        <f t="shared" si="158"/>
        <v>1</v>
      </c>
      <c r="Q296">
        <f t="shared" si="159"/>
        <v>9.3277141702547181E-2</v>
      </c>
      <c r="R296">
        <f t="shared" si="160"/>
        <v>0.46410282054682511</v>
      </c>
      <c r="S296">
        <f t="shared" si="161"/>
        <v>0.464102820546826</v>
      </c>
    </row>
    <row r="297" spans="1:19" x14ac:dyDescent="0.2">
      <c r="A297" s="4">
        <v>33</v>
      </c>
      <c r="B297" s="2">
        <v>45171</v>
      </c>
      <c r="C297" t="s">
        <v>16</v>
      </c>
      <c r="D297" t="s">
        <v>15</v>
      </c>
      <c r="E297">
        <v>0.19659864902496299</v>
      </c>
      <c r="F297">
        <v>0.28563365340232799</v>
      </c>
      <c r="G297">
        <v>0.51776772737502996</v>
      </c>
      <c r="H297">
        <v>1</v>
      </c>
      <c r="I297">
        <v>1</v>
      </c>
      <c r="J297">
        <f t="shared" ref="J297:J307" si="162">S297*(1/2)</f>
        <v>0.15336720872409287</v>
      </c>
      <c r="N297">
        <f t="shared" ref="N297:N307" si="163">IF(H297&gt;I297,1,0)</f>
        <v>0</v>
      </c>
      <c r="O297">
        <f t="shared" ref="O297:O307" si="164">IF(H297=I297,1,0)</f>
        <v>1</v>
      </c>
      <c r="P297">
        <f t="shared" ref="P297:P307" si="165">IF(H297&lt;I297,1,0)</f>
        <v>0</v>
      </c>
      <c r="Q297">
        <f t="shared" ref="Q297:Q307" si="166">(E297-N297)^2</f>
        <v>3.8651028798440581E-2</v>
      </c>
      <c r="R297">
        <f t="shared" ref="R297:R307" si="167">((E297+F297)-(N297+O297))^2+Q297</f>
        <v>0.30673441744818486</v>
      </c>
      <c r="S297">
        <f t="shared" ref="S297:S307" si="168">((E297+F297+G297)-(N297+O297+P297))^2+R297</f>
        <v>0.30673441744818575</v>
      </c>
    </row>
    <row r="298" spans="1:19" x14ac:dyDescent="0.2">
      <c r="A298" s="4">
        <v>33</v>
      </c>
      <c r="B298" s="2">
        <v>45171</v>
      </c>
      <c r="C298" t="s">
        <v>30</v>
      </c>
      <c r="D298" t="s">
        <v>18</v>
      </c>
      <c r="E298">
        <v>0.21135863661766099</v>
      </c>
      <c r="F298">
        <v>0.22768855094909701</v>
      </c>
      <c r="G298">
        <v>0.56095284223556496</v>
      </c>
      <c r="H298">
        <v>0</v>
      </c>
      <c r="I298">
        <v>3</v>
      </c>
      <c r="J298">
        <f t="shared" si="162"/>
        <v>0.11871745309157866</v>
      </c>
      <c r="N298">
        <f t="shared" si="163"/>
        <v>0</v>
      </c>
      <c r="O298">
        <f t="shared" si="164"/>
        <v>0</v>
      </c>
      <c r="P298">
        <f t="shared" si="165"/>
        <v>1</v>
      </c>
      <c r="Q298">
        <f t="shared" si="166"/>
        <v>4.4672473272876469E-2</v>
      </c>
      <c r="R298">
        <f t="shared" si="167"/>
        <v>0.23743490618315644</v>
      </c>
      <c r="S298">
        <f t="shared" si="168"/>
        <v>0.23743490618315732</v>
      </c>
    </row>
    <row r="299" spans="1:19" x14ac:dyDescent="0.2">
      <c r="A299" s="4">
        <v>33</v>
      </c>
      <c r="B299" s="2">
        <v>45172</v>
      </c>
      <c r="C299" t="s">
        <v>32</v>
      </c>
      <c r="D299" t="s">
        <v>20</v>
      </c>
      <c r="E299">
        <v>0.43478095531463601</v>
      </c>
      <c r="F299">
        <v>0.30413371324539201</v>
      </c>
      <c r="G299">
        <v>0.26108536124229398</v>
      </c>
      <c r="H299">
        <v>1</v>
      </c>
      <c r="I299">
        <v>0</v>
      </c>
      <c r="J299">
        <f t="shared" si="162"/>
        <v>0.1938190593840782</v>
      </c>
      <c r="N299">
        <f t="shared" si="163"/>
        <v>1</v>
      </c>
      <c r="O299">
        <f t="shared" si="164"/>
        <v>0</v>
      </c>
      <c r="P299">
        <f t="shared" si="165"/>
        <v>0</v>
      </c>
      <c r="Q299">
        <f t="shared" si="166"/>
        <v>0.31947256847503552</v>
      </c>
      <c r="R299">
        <f t="shared" si="167"/>
        <v>0.38763811876815552</v>
      </c>
      <c r="S299">
        <f t="shared" si="168"/>
        <v>0.3876381187681564</v>
      </c>
    </row>
    <row r="300" spans="1:19" x14ac:dyDescent="0.2">
      <c r="A300" s="4">
        <v>33</v>
      </c>
      <c r="B300" s="2">
        <v>45172</v>
      </c>
      <c r="C300" t="s">
        <v>13</v>
      </c>
      <c r="D300" t="s">
        <v>14</v>
      </c>
      <c r="E300">
        <v>0.39086186885833701</v>
      </c>
      <c r="F300">
        <v>0.31691893935203602</v>
      </c>
      <c r="G300">
        <v>0.29221919178962702</v>
      </c>
      <c r="H300">
        <v>2</v>
      </c>
      <c r="I300">
        <v>2</v>
      </c>
      <c r="J300">
        <f t="shared" si="162"/>
        <v>0.1190825282888073</v>
      </c>
      <c r="N300">
        <f t="shared" si="163"/>
        <v>0</v>
      </c>
      <c r="O300">
        <f t="shared" si="164"/>
        <v>1</v>
      </c>
      <c r="P300">
        <f t="shared" si="165"/>
        <v>0</v>
      </c>
      <c r="Q300">
        <f t="shared" si="166"/>
        <v>0.15277300052743184</v>
      </c>
      <c r="R300">
        <f t="shared" si="167"/>
        <v>0.23816505657761461</v>
      </c>
      <c r="S300">
        <f t="shared" si="168"/>
        <v>0.23816505657761461</v>
      </c>
    </row>
    <row r="301" spans="1:19" x14ac:dyDescent="0.2">
      <c r="A301" s="4">
        <v>33</v>
      </c>
      <c r="B301" s="2">
        <v>45172</v>
      </c>
      <c r="C301" t="s">
        <v>26</v>
      </c>
      <c r="D301" t="s">
        <v>19</v>
      </c>
      <c r="E301">
        <v>0.48291671276092502</v>
      </c>
      <c r="F301">
        <v>0.29063996672630299</v>
      </c>
      <c r="G301">
        <v>0.226443290710449</v>
      </c>
      <c r="H301">
        <v>1</v>
      </c>
      <c r="I301">
        <v>1</v>
      </c>
      <c r="J301">
        <f t="shared" si="162"/>
        <v>0.14224256443433433</v>
      </c>
      <c r="N301">
        <f t="shared" si="163"/>
        <v>0</v>
      </c>
      <c r="O301">
        <f t="shared" si="164"/>
        <v>1</v>
      </c>
      <c r="P301">
        <f t="shared" si="165"/>
        <v>0</v>
      </c>
      <c r="Q301">
        <f t="shared" si="166"/>
        <v>0.23320855146381775</v>
      </c>
      <c r="R301">
        <f t="shared" si="167"/>
        <v>0.28448512886866778</v>
      </c>
      <c r="S301">
        <f t="shared" si="168"/>
        <v>0.28448512886866867</v>
      </c>
    </row>
    <row r="302" spans="1:19" x14ac:dyDescent="0.2">
      <c r="A302" s="4">
        <v>33</v>
      </c>
      <c r="B302" s="2">
        <v>45172</v>
      </c>
      <c r="C302" t="s">
        <v>29</v>
      </c>
      <c r="D302" t="s">
        <v>24</v>
      </c>
      <c r="E302">
        <v>0.19846566021442399</v>
      </c>
      <c r="F302">
        <v>0.39004012942314098</v>
      </c>
      <c r="G302">
        <v>0.41149422526359603</v>
      </c>
      <c r="H302">
        <v>0</v>
      </c>
      <c r="I302" s="6">
        <v>0</v>
      </c>
      <c r="J302">
        <f t="shared" si="162"/>
        <v>0.10435805172307569</v>
      </c>
      <c r="N302">
        <f t="shared" si="163"/>
        <v>0</v>
      </c>
      <c r="O302">
        <f t="shared" si="164"/>
        <v>1</v>
      </c>
      <c r="P302">
        <f t="shared" si="165"/>
        <v>0</v>
      </c>
      <c r="Q302">
        <f t="shared" si="166"/>
        <v>3.9388618284347199E-2</v>
      </c>
      <c r="R302">
        <f t="shared" si="167"/>
        <v>0.20871610344615116</v>
      </c>
      <c r="S302">
        <f t="shared" si="168"/>
        <v>0.20871610344615138</v>
      </c>
    </row>
    <row r="303" spans="1:19" x14ac:dyDescent="0.2">
      <c r="A303" s="4">
        <v>33</v>
      </c>
      <c r="B303" s="2">
        <v>45172</v>
      </c>
      <c r="C303" t="s">
        <v>12</v>
      </c>
      <c r="D303" t="s">
        <v>10</v>
      </c>
      <c r="E303">
        <v>0.44979608058929399</v>
      </c>
      <c r="F303">
        <v>0.24980683624744399</v>
      </c>
      <c r="G303">
        <v>0.300397098064423</v>
      </c>
      <c r="H303">
        <v>0</v>
      </c>
      <c r="I303" s="6">
        <v>0</v>
      </c>
      <c r="J303">
        <f t="shared" si="162"/>
        <v>0.14627746084324333</v>
      </c>
      <c r="N303">
        <f t="shared" si="163"/>
        <v>0</v>
      </c>
      <c r="O303">
        <f t="shared" si="164"/>
        <v>1</v>
      </c>
      <c r="P303">
        <f t="shared" si="165"/>
        <v>0</v>
      </c>
      <c r="Q303">
        <f t="shared" si="166"/>
        <v>0.20231651411349066</v>
      </c>
      <c r="R303">
        <f t="shared" si="167"/>
        <v>0.29255492168648645</v>
      </c>
      <c r="S303">
        <f t="shared" si="168"/>
        <v>0.29255492168648667</v>
      </c>
    </row>
    <row r="304" spans="1:19" x14ac:dyDescent="0.2">
      <c r="A304" s="4">
        <v>33</v>
      </c>
      <c r="B304" s="2">
        <v>45172</v>
      </c>
      <c r="C304" t="s">
        <v>28</v>
      </c>
      <c r="D304" t="s">
        <v>25</v>
      </c>
      <c r="E304">
        <v>0.45697909593582198</v>
      </c>
      <c r="F304">
        <v>0.27022311091423001</v>
      </c>
      <c r="G304">
        <v>0.27279776334762601</v>
      </c>
      <c r="H304">
        <v>2</v>
      </c>
      <c r="I304" s="6">
        <v>0</v>
      </c>
      <c r="J304">
        <f t="shared" si="162"/>
        <v>0.18464516909907996</v>
      </c>
      <c r="N304">
        <f t="shared" si="163"/>
        <v>1</v>
      </c>
      <c r="O304">
        <f t="shared" si="164"/>
        <v>0</v>
      </c>
      <c r="P304">
        <f t="shared" si="165"/>
        <v>0</v>
      </c>
      <c r="Q304">
        <f t="shared" si="166"/>
        <v>0.29487170225067721</v>
      </c>
      <c r="R304">
        <f t="shared" si="167"/>
        <v>0.36929033819815904</v>
      </c>
      <c r="S304">
        <f t="shared" si="168"/>
        <v>0.36929033819815993</v>
      </c>
    </row>
    <row r="305" spans="1:19" x14ac:dyDescent="0.2">
      <c r="A305" s="4">
        <v>33</v>
      </c>
      <c r="B305" s="2">
        <v>45172</v>
      </c>
      <c r="C305" t="s">
        <v>17</v>
      </c>
      <c r="D305" t="s">
        <v>27</v>
      </c>
      <c r="E305">
        <v>0.29092657566070601</v>
      </c>
      <c r="F305">
        <v>0.36966329813003501</v>
      </c>
      <c r="G305">
        <v>0.33941009640693698</v>
      </c>
      <c r="H305">
        <v>1</v>
      </c>
      <c r="I305" s="6">
        <v>2</v>
      </c>
      <c r="J305">
        <f t="shared" si="162"/>
        <v>0.26050862689026621</v>
      </c>
      <c r="N305">
        <f t="shared" si="163"/>
        <v>0</v>
      </c>
      <c r="O305">
        <f t="shared" si="164"/>
        <v>0</v>
      </c>
      <c r="P305">
        <f t="shared" si="165"/>
        <v>1</v>
      </c>
      <c r="Q305">
        <f t="shared" si="166"/>
        <v>8.4638272425664504E-2</v>
      </c>
      <c r="R305">
        <f t="shared" si="167"/>
        <v>0.52101725378053154</v>
      </c>
      <c r="S305">
        <f t="shared" si="168"/>
        <v>0.52101725378053243</v>
      </c>
    </row>
    <row r="306" spans="1:19" x14ac:dyDescent="0.2">
      <c r="A306" s="4">
        <v>33</v>
      </c>
      <c r="B306" s="2">
        <v>45172</v>
      </c>
      <c r="C306" t="s">
        <v>11</v>
      </c>
      <c r="D306" t="s">
        <v>21</v>
      </c>
      <c r="E306">
        <v>0.61852109432220503</v>
      </c>
      <c r="F306">
        <v>0.25981280207634</v>
      </c>
      <c r="G306">
        <v>0.12166614830493901</v>
      </c>
      <c r="H306">
        <v>0</v>
      </c>
      <c r="I306" s="6">
        <v>0</v>
      </c>
      <c r="J306">
        <f t="shared" si="162"/>
        <v>0.19868549244355002</v>
      </c>
      <c r="N306">
        <f t="shared" si="163"/>
        <v>0</v>
      </c>
      <c r="O306">
        <f t="shared" si="164"/>
        <v>1</v>
      </c>
      <c r="P306">
        <f t="shared" si="165"/>
        <v>0</v>
      </c>
      <c r="Q306">
        <f t="shared" si="166"/>
        <v>0.38256834412153806</v>
      </c>
      <c r="R306">
        <f t="shared" si="167"/>
        <v>0.39737098488709804</v>
      </c>
      <c r="S306">
        <f t="shared" si="168"/>
        <v>0.39737098488710004</v>
      </c>
    </row>
    <row r="307" spans="1:19" x14ac:dyDescent="0.2">
      <c r="A307" s="4">
        <v>33</v>
      </c>
      <c r="B307" s="2">
        <v>45172</v>
      </c>
      <c r="C307" t="s">
        <v>23</v>
      </c>
      <c r="D307" t="s">
        <v>22</v>
      </c>
      <c r="E307">
        <v>0.36932343244552601</v>
      </c>
      <c r="F307">
        <v>0.32528167963027999</v>
      </c>
      <c r="G307">
        <v>0.305394887924194</v>
      </c>
      <c r="H307">
        <v>1</v>
      </c>
      <c r="I307" s="6">
        <v>2</v>
      </c>
      <c r="J307">
        <f t="shared" si="162"/>
        <v>0.30943802973759399</v>
      </c>
      <c r="N307">
        <f t="shared" si="163"/>
        <v>0</v>
      </c>
      <c r="O307">
        <f t="shared" si="164"/>
        <v>0</v>
      </c>
      <c r="P307">
        <f t="shared" si="165"/>
        <v>1</v>
      </c>
      <c r="Q307">
        <f t="shared" si="166"/>
        <v>0.13639979775334501</v>
      </c>
      <c r="R307">
        <f t="shared" si="167"/>
        <v>0.61887605947518798</v>
      </c>
      <c r="S307">
        <f t="shared" si="168"/>
        <v>0.61887605947518798</v>
      </c>
    </row>
    <row r="308" spans="1:19" x14ac:dyDescent="0.2">
      <c r="A308" s="4">
        <v>34</v>
      </c>
      <c r="B308" s="2">
        <v>45178</v>
      </c>
      <c r="C308" t="s">
        <v>27</v>
      </c>
      <c r="D308" t="s">
        <v>30</v>
      </c>
      <c r="E308">
        <v>0.458260297775269</v>
      </c>
      <c r="F308">
        <v>0.19118037819862399</v>
      </c>
      <c r="G308">
        <v>0.35055929422378501</v>
      </c>
      <c r="H308">
        <v>3</v>
      </c>
      <c r="I308" s="6">
        <v>0</v>
      </c>
      <c r="J308">
        <f t="shared" ref="J308:J318" si="169">S308*(1/2)</f>
        <v>0.20818687231409108</v>
      </c>
      <c r="N308">
        <f t="shared" ref="N308:N318" si="170">IF(H308&gt;I308,1,0)</f>
        <v>1</v>
      </c>
      <c r="O308">
        <f t="shared" ref="O308:O318" si="171">IF(H308=I308,1,0)</f>
        <v>0</v>
      </c>
      <c r="P308">
        <f t="shared" ref="P308:P318" si="172">IF(H308&lt;I308,1,0)</f>
        <v>0</v>
      </c>
      <c r="Q308">
        <f t="shared" ref="Q308:Q318" si="173">(E308-N308)^2</f>
        <v>0.2934819049665402</v>
      </c>
      <c r="R308">
        <f t="shared" ref="R308:R318" si="174">((E308+F308)-(N308+O308))^2+Q308</f>
        <v>0.41637374462818127</v>
      </c>
      <c r="S308">
        <f t="shared" ref="S308:S318" si="175">((E308+F308+G308)-(N308+O308+P308))^2+R308</f>
        <v>0.41637374462818216</v>
      </c>
    </row>
    <row r="309" spans="1:19" x14ac:dyDescent="0.2">
      <c r="A309" s="4">
        <v>34</v>
      </c>
      <c r="B309" s="2">
        <v>45178</v>
      </c>
      <c r="C309" t="s">
        <v>24</v>
      </c>
      <c r="D309" t="s">
        <v>28</v>
      </c>
      <c r="E309">
        <v>0.48036813735961897</v>
      </c>
      <c r="F309">
        <v>0.26923754811286899</v>
      </c>
      <c r="G309">
        <v>0.25039431452751199</v>
      </c>
      <c r="H309">
        <v>0</v>
      </c>
      <c r="I309" s="6">
        <v>1</v>
      </c>
      <c r="J309">
        <f t="shared" si="169"/>
        <v>0.39633111554151412</v>
      </c>
      <c r="N309">
        <f t="shared" si="170"/>
        <v>0</v>
      </c>
      <c r="O309">
        <f t="shared" si="171"/>
        <v>0</v>
      </c>
      <c r="P309">
        <f t="shared" si="172"/>
        <v>1</v>
      </c>
      <c r="Q309">
        <f t="shared" si="173"/>
        <v>0.23075354739034976</v>
      </c>
      <c r="R309">
        <f t="shared" si="174"/>
        <v>0.79266223108302825</v>
      </c>
      <c r="S309">
        <f t="shared" si="175"/>
        <v>0.79266223108302825</v>
      </c>
    </row>
    <row r="310" spans="1:19" x14ac:dyDescent="0.2">
      <c r="A310" s="4">
        <v>34</v>
      </c>
      <c r="B310" s="2">
        <v>45178</v>
      </c>
      <c r="C310" t="s">
        <v>10</v>
      </c>
      <c r="D310" t="s">
        <v>14</v>
      </c>
      <c r="E310">
        <v>0.42031663656234702</v>
      </c>
      <c r="F310">
        <v>0.29165062308311501</v>
      </c>
      <c r="G310">
        <v>0.28803271055221602</v>
      </c>
      <c r="H310">
        <v>3</v>
      </c>
      <c r="I310">
        <v>2</v>
      </c>
      <c r="J310">
        <f t="shared" si="169"/>
        <v>0.20949783068126784</v>
      </c>
      <c r="N310">
        <f t="shared" si="170"/>
        <v>1</v>
      </c>
      <c r="O310">
        <f t="shared" si="171"/>
        <v>0</v>
      </c>
      <c r="P310">
        <f t="shared" si="172"/>
        <v>0</v>
      </c>
      <c r="Q310">
        <f t="shared" si="173"/>
        <v>0.33603280184639012</v>
      </c>
      <c r="R310">
        <f t="shared" si="174"/>
        <v>0.4189956613625348</v>
      </c>
      <c r="S310">
        <f t="shared" si="175"/>
        <v>0.41899566136253569</v>
      </c>
    </row>
    <row r="311" spans="1:19" x14ac:dyDescent="0.2">
      <c r="A311" s="4">
        <v>34</v>
      </c>
      <c r="B311" s="2">
        <v>45172</v>
      </c>
      <c r="C311" t="s">
        <v>11</v>
      </c>
      <c r="D311" t="s">
        <v>21</v>
      </c>
      <c r="E311">
        <v>0.618444323539734</v>
      </c>
      <c r="F311">
        <v>0.25349673628807101</v>
      </c>
      <c r="G311">
        <v>0.12805892527103399</v>
      </c>
      <c r="H311">
        <v>3</v>
      </c>
      <c r="I311">
        <v>0</v>
      </c>
      <c r="J311">
        <f t="shared" si="169"/>
        <v>8.0991913198538615E-2</v>
      </c>
      <c r="N311">
        <f t="shared" si="170"/>
        <v>1</v>
      </c>
      <c r="O311">
        <f t="shared" si="171"/>
        <v>0</v>
      </c>
      <c r="P311">
        <f t="shared" si="172"/>
        <v>0</v>
      </c>
      <c r="Q311">
        <f t="shared" si="173"/>
        <v>0.14558473423905119</v>
      </c>
      <c r="R311">
        <f t="shared" si="174"/>
        <v>0.16198382639707701</v>
      </c>
      <c r="S311">
        <f t="shared" si="175"/>
        <v>0.16198382639707723</v>
      </c>
    </row>
    <row r="312" spans="1:19" x14ac:dyDescent="0.2">
      <c r="A312" s="4">
        <v>34</v>
      </c>
      <c r="B312" s="2">
        <v>45178</v>
      </c>
      <c r="C312" t="s">
        <v>18</v>
      </c>
      <c r="D312" t="s">
        <v>17</v>
      </c>
      <c r="E312">
        <v>0.37873366475105302</v>
      </c>
      <c r="F312">
        <v>0.35565978288650502</v>
      </c>
      <c r="G312">
        <v>0.26560655236244202</v>
      </c>
      <c r="H312">
        <v>2</v>
      </c>
      <c r="I312">
        <v>0</v>
      </c>
      <c r="J312">
        <f t="shared" si="169"/>
        <v>0.22825934998575978</v>
      </c>
      <c r="N312">
        <f t="shared" si="170"/>
        <v>1</v>
      </c>
      <c r="O312">
        <f t="shared" si="171"/>
        <v>0</v>
      </c>
      <c r="P312">
        <f t="shared" si="172"/>
        <v>0</v>
      </c>
      <c r="Q312">
        <f t="shared" si="173"/>
        <v>0.38597185931365691</v>
      </c>
      <c r="R312">
        <f t="shared" si="174"/>
        <v>0.45651869997151956</v>
      </c>
      <c r="S312">
        <f t="shared" si="175"/>
        <v>0.45651869997151956</v>
      </c>
    </row>
    <row r="313" spans="1:19" x14ac:dyDescent="0.2">
      <c r="A313" s="4">
        <v>34</v>
      </c>
      <c r="B313" s="2">
        <v>45178</v>
      </c>
      <c r="C313" t="s">
        <v>32</v>
      </c>
      <c r="D313" t="s">
        <v>16</v>
      </c>
      <c r="E313">
        <v>0.44854980707168601</v>
      </c>
      <c r="F313">
        <v>0.31413567066192599</v>
      </c>
      <c r="G313">
        <v>0.237314462661743</v>
      </c>
      <c r="H313">
        <v>2</v>
      </c>
      <c r="I313">
        <v>1</v>
      </c>
      <c r="J313">
        <f t="shared" si="169"/>
        <v>0.18020774887960112</v>
      </c>
      <c r="N313">
        <f t="shared" si="170"/>
        <v>1</v>
      </c>
      <c r="O313">
        <f t="shared" si="171"/>
        <v>0</v>
      </c>
      <c r="P313">
        <f t="shared" si="172"/>
        <v>0</v>
      </c>
      <c r="Q313">
        <f t="shared" si="173"/>
        <v>0.30409731528067474</v>
      </c>
      <c r="R313">
        <f t="shared" si="174"/>
        <v>0.36041549775919868</v>
      </c>
      <c r="S313">
        <f t="shared" si="175"/>
        <v>0.36041549775920223</v>
      </c>
    </row>
    <row r="314" spans="1:19" x14ac:dyDescent="0.2">
      <c r="A314" s="4">
        <v>34</v>
      </c>
      <c r="B314" s="2">
        <v>45178</v>
      </c>
      <c r="C314" t="s">
        <v>22</v>
      </c>
      <c r="D314" t="s">
        <v>12</v>
      </c>
      <c r="E314">
        <v>0.47878625988960299</v>
      </c>
      <c r="F314">
        <v>0.25264978408813499</v>
      </c>
      <c r="G314">
        <v>0.26856401562690702</v>
      </c>
      <c r="H314">
        <v>1</v>
      </c>
      <c r="I314">
        <v>0</v>
      </c>
      <c r="J314">
        <f t="shared" si="169"/>
        <v>0.17189518067709977</v>
      </c>
      <c r="N314">
        <f t="shared" si="170"/>
        <v>1</v>
      </c>
      <c r="O314">
        <f t="shared" si="171"/>
        <v>0</v>
      </c>
      <c r="P314">
        <f t="shared" si="172"/>
        <v>0</v>
      </c>
      <c r="Q314">
        <f t="shared" si="173"/>
        <v>0.27166376287986849</v>
      </c>
      <c r="R314">
        <f t="shared" si="174"/>
        <v>0.34379036135419599</v>
      </c>
      <c r="S314">
        <f t="shared" si="175"/>
        <v>0.34379036135419955</v>
      </c>
    </row>
    <row r="315" spans="1:19" x14ac:dyDescent="0.2">
      <c r="A315" s="4">
        <v>34</v>
      </c>
      <c r="B315" s="2">
        <v>45178</v>
      </c>
      <c r="C315" t="s">
        <v>15</v>
      </c>
      <c r="D315" t="s">
        <v>19</v>
      </c>
      <c r="E315">
        <v>0.63231736421585105</v>
      </c>
      <c r="F315">
        <v>0.242838859558105</v>
      </c>
      <c r="G315">
        <v>0.12484376132488301</v>
      </c>
      <c r="H315">
        <v>3</v>
      </c>
      <c r="I315">
        <v>2</v>
      </c>
      <c r="J315">
        <f t="shared" si="169"/>
        <v>7.5388244559778939E-2</v>
      </c>
      <c r="N315">
        <f t="shared" si="170"/>
        <v>1</v>
      </c>
      <c r="O315">
        <f t="shared" si="171"/>
        <v>0</v>
      </c>
      <c r="P315">
        <f t="shared" si="172"/>
        <v>0</v>
      </c>
      <c r="Q315">
        <f t="shared" si="173"/>
        <v>0.13519052065717913</v>
      </c>
      <c r="R315">
        <f t="shared" si="174"/>
        <v>0.15077648911955766</v>
      </c>
      <c r="S315">
        <f t="shared" si="175"/>
        <v>0.15077648911955788</v>
      </c>
    </row>
    <row r="316" spans="1:19" x14ac:dyDescent="0.2">
      <c r="A316" s="4">
        <v>34</v>
      </c>
      <c r="B316" s="2">
        <v>45178</v>
      </c>
      <c r="C316" t="s">
        <v>13</v>
      </c>
      <c r="D316" t="s">
        <v>29</v>
      </c>
      <c r="E316">
        <v>0.497368484735489</v>
      </c>
      <c r="F316">
        <v>0.276604443788528</v>
      </c>
      <c r="G316">
        <v>0.226027101278305</v>
      </c>
      <c r="H316">
        <v>2</v>
      </c>
      <c r="I316">
        <v>1</v>
      </c>
      <c r="J316">
        <f t="shared" si="169"/>
        <v>0.15186333858855419</v>
      </c>
      <c r="N316">
        <f t="shared" si="170"/>
        <v>1</v>
      </c>
      <c r="O316">
        <f t="shared" si="171"/>
        <v>0</v>
      </c>
      <c r="P316">
        <f t="shared" si="172"/>
        <v>0</v>
      </c>
      <c r="Q316">
        <f t="shared" si="173"/>
        <v>0.25263844013709835</v>
      </c>
      <c r="R316">
        <f t="shared" si="174"/>
        <v>0.3037266771771075</v>
      </c>
      <c r="S316">
        <f t="shared" si="175"/>
        <v>0.30372667717710838</v>
      </c>
    </row>
    <row r="317" spans="1:19" x14ac:dyDescent="0.2">
      <c r="A317" s="4">
        <v>34</v>
      </c>
      <c r="B317" s="2">
        <v>45179</v>
      </c>
      <c r="C317" t="s">
        <v>20</v>
      </c>
      <c r="D317" t="s">
        <v>25</v>
      </c>
      <c r="E317">
        <v>0.35127773880958602</v>
      </c>
      <c r="F317">
        <v>0.29101368784904502</v>
      </c>
      <c r="G317">
        <v>0.35770857334137002</v>
      </c>
      <c r="H317">
        <v>0</v>
      </c>
      <c r="I317">
        <v>2</v>
      </c>
      <c r="J317">
        <f t="shared" si="169"/>
        <v>0.26796716327117764</v>
      </c>
      <c r="N317">
        <f t="shared" si="170"/>
        <v>0</v>
      </c>
      <c r="O317">
        <f t="shared" si="171"/>
        <v>0</v>
      </c>
      <c r="P317">
        <f t="shared" si="172"/>
        <v>1</v>
      </c>
      <c r="Q317">
        <f t="shared" si="173"/>
        <v>0.12339604978317573</v>
      </c>
      <c r="R317">
        <f t="shared" si="174"/>
        <v>0.53593432654235529</v>
      </c>
      <c r="S317">
        <f t="shared" si="175"/>
        <v>0.53593432654235529</v>
      </c>
    </row>
    <row r="318" spans="1:19" x14ac:dyDescent="0.2">
      <c r="A318" s="4">
        <v>34</v>
      </c>
      <c r="B318" s="2">
        <v>45179</v>
      </c>
      <c r="C318" t="s">
        <v>21</v>
      </c>
      <c r="D318" t="s">
        <v>23</v>
      </c>
      <c r="E318">
        <v>0.31692406535148598</v>
      </c>
      <c r="F318">
        <v>0.35053083300590498</v>
      </c>
      <c r="G318">
        <v>0.33254516124725297</v>
      </c>
      <c r="H318">
        <v>2</v>
      </c>
      <c r="I318">
        <v>0</v>
      </c>
      <c r="J318">
        <f t="shared" si="169"/>
        <v>0.28858948856121885</v>
      </c>
      <c r="N318">
        <f t="shared" si="170"/>
        <v>1</v>
      </c>
      <c r="O318">
        <f t="shared" si="171"/>
        <v>0</v>
      </c>
      <c r="P318">
        <f t="shared" si="172"/>
        <v>0</v>
      </c>
      <c r="Q318">
        <f t="shared" si="173"/>
        <v>0.46659273249594096</v>
      </c>
      <c r="R318">
        <f t="shared" si="174"/>
        <v>0.57717897712243416</v>
      </c>
      <c r="S318">
        <f t="shared" si="175"/>
        <v>0.57717897712243771</v>
      </c>
    </row>
    <row r="319" spans="1:19" x14ac:dyDescent="0.2">
      <c r="A319" s="4">
        <v>35</v>
      </c>
      <c r="B319" s="2">
        <v>45184</v>
      </c>
      <c r="C319" t="s">
        <v>10</v>
      </c>
      <c r="D319" t="s">
        <v>18</v>
      </c>
      <c r="E319">
        <v>0.35370114445686301</v>
      </c>
      <c r="F319">
        <v>0.32929766178131098</v>
      </c>
      <c r="G319">
        <v>0.31700113415718101</v>
      </c>
    </row>
    <row r="320" spans="1:19" x14ac:dyDescent="0.2">
      <c r="A320" s="4">
        <v>35</v>
      </c>
      <c r="B320" s="2">
        <v>45184</v>
      </c>
      <c r="C320" t="s">
        <v>16</v>
      </c>
      <c r="D320" t="s">
        <v>13</v>
      </c>
      <c r="E320">
        <v>0.30306002497673001</v>
      </c>
      <c r="F320">
        <v>0.31306838989257801</v>
      </c>
      <c r="G320">
        <v>0.38387152552604697</v>
      </c>
    </row>
    <row r="321" spans="1:17" x14ac:dyDescent="0.2">
      <c r="A321" s="4">
        <v>35</v>
      </c>
      <c r="B321" s="2">
        <v>45184</v>
      </c>
      <c r="C321" t="s">
        <v>12</v>
      </c>
      <c r="D321" t="s">
        <v>27</v>
      </c>
      <c r="E321">
        <v>0.383047044277191</v>
      </c>
      <c r="F321">
        <v>0.26836571097374001</v>
      </c>
      <c r="G321">
        <v>0.34858727455139199</v>
      </c>
    </row>
    <row r="322" spans="1:17" x14ac:dyDescent="0.2">
      <c r="A322" s="4">
        <v>35</v>
      </c>
      <c r="B322" s="2">
        <v>45184</v>
      </c>
      <c r="C322" t="s">
        <v>19</v>
      </c>
      <c r="D322" t="s">
        <v>20</v>
      </c>
      <c r="E322">
        <v>0.22170095145702401</v>
      </c>
      <c r="F322">
        <v>0.234576046466827</v>
      </c>
      <c r="G322">
        <v>0.54372298717498802</v>
      </c>
    </row>
    <row r="323" spans="1:17" x14ac:dyDescent="0.2">
      <c r="A323" s="4">
        <v>35</v>
      </c>
      <c r="B323" s="2">
        <v>45184</v>
      </c>
      <c r="C323" t="s">
        <v>26</v>
      </c>
      <c r="D323" t="s">
        <v>22</v>
      </c>
      <c r="E323">
        <v>0.37822422385215798</v>
      </c>
      <c r="F323">
        <v>0.3228619992733</v>
      </c>
      <c r="G323">
        <v>0.29891380667686501</v>
      </c>
    </row>
    <row r="324" spans="1:17" x14ac:dyDescent="0.2">
      <c r="A324" s="4">
        <v>35</v>
      </c>
      <c r="B324" s="2">
        <v>45185</v>
      </c>
      <c r="C324" t="s">
        <v>15</v>
      </c>
      <c r="D324" t="s">
        <v>17</v>
      </c>
      <c r="E324">
        <v>0.53807985782623302</v>
      </c>
      <c r="F324">
        <v>0.240405023097992</v>
      </c>
      <c r="G324">
        <v>0.22151508927345301</v>
      </c>
      <c r="I324" s="6"/>
      <c r="M324" s="7"/>
      <c r="N324" s="6"/>
      <c r="O324" s="6"/>
      <c r="Q324" s="6"/>
    </row>
    <row r="325" spans="1:17" x14ac:dyDescent="0.2">
      <c r="A325" s="4">
        <v>35</v>
      </c>
      <c r="B325" s="2">
        <v>45185</v>
      </c>
      <c r="C325" t="s">
        <v>14</v>
      </c>
      <c r="D325" t="s">
        <v>21</v>
      </c>
      <c r="E325">
        <v>0.37653383612632801</v>
      </c>
      <c r="F325">
        <v>0.34855529665946999</v>
      </c>
      <c r="G325">
        <v>0.27491086721420299</v>
      </c>
      <c r="I325" s="6"/>
      <c r="M325" s="7"/>
      <c r="N325" s="6"/>
      <c r="O325" s="6"/>
      <c r="Q325" s="6"/>
    </row>
    <row r="326" spans="1:17" x14ac:dyDescent="0.2">
      <c r="A326" s="4">
        <v>35</v>
      </c>
      <c r="B326" s="2">
        <v>45185</v>
      </c>
      <c r="C326" t="s">
        <v>28</v>
      </c>
      <c r="D326" t="s">
        <v>32</v>
      </c>
      <c r="E326">
        <v>0.34656894207000699</v>
      </c>
      <c r="F326">
        <v>0.29835942387580899</v>
      </c>
      <c r="G326">
        <v>0.35507163405418402</v>
      </c>
      <c r="I326" s="6"/>
      <c r="M326" s="6"/>
      <c r="N326" s="6"/>
      <c r="O326" s="6"/>
      <c r="Q326" s="6"/>
    </row>
    <row r="327" spans="1:17" x14ac:dyDescent="0.2">
      <c r="A327" s="4">
        <v>35</v>
      </c>
      <c r="B327" s="2">
        <v>45185</v>
      </c>
      <c r="C327" t="s">
        <v>25</v>
      </c>
      <c r="D327" t="s">
        <v>24</v>
      </c>
      <c r="E327">
        <v>0.20829789340496099</v>
      </c>
      <c r="F327">
        <v>0.35229983925819403</v>
      </c>
      <c r="G327">
        <v>0.43940225243568398</v>
      </c>
      <c r="I327" s="6"/>
      <c r="M327" s="7"/>
      <c r="N327" s="6"/>
      <c r="O327" s="6"/>
      <c r="Q327" s="6"/>
    </row>
    <row r="328" spans="1:17" x14ac:dyDescent="0.2">
      <c r="A328" s="4">
        <v>35</v>
      </c>
      <c r="B328" s="2">
        <v>45185</v>
      </c>
      <c r="C328" t="s">
        <v>30</v>
      </c>
      <c r="D328" t="s">
        <v>11</v>
      </c>
      <c r="E328">
        <v>0.19006188213825201</v>
      </c>
      <c r="F328">
        <v>0.19329309463500999</v>
      </c>
      <c r="G328">
        <v>0.61664497852325395</v>
      </c>
      <c r="I328" s="6"/>
      <c r="M328" s="7"/>
      <c r="N328" s="6"/>
      <c r="O328" s="6"/>
      <c r="Q328" s="6"/>
    </row>
    <row r="329" spans="1:17" x14ac:dyDescent="0.2">
      <c r="A329" s="4">
        <v>35</v>
      </c>
      <c r="B329" s="2">
        <v>45186</v>
      </c>
      <c r="C329" t="s">
        <v>29</v>
      </c>
      <c r="D329" t="s">
        <v>23</v>
      </c>
      <c r="E329">
        <v>0.28874522447586098</v>
      </c>
      <c r="F329">
        <v>0.28907293081283603</v>
      </c>
      <c r="G329">
        <v>0.42218184471130399</v>
      </c>
      <c r="I329" s="6"/>
      <c r="M329" s="7"/>
      <c r="N329" s="6"/>
      <c r="O329" s="6"/>
      <c r="Q329" s="6"/>
    </row>
    <row r="330" spans="1:17" x14ac:dyDescent="0.2">
      <c r="A330" s="4"/>
      <c r="F330" s="6"/>
      <c r="G330" s="6"/>
      <c r="I330" s="6"/>
      <c r="M330" s="7"/>
      <c r="N330" s="6"/>
      <c r="O330" s="6"/>
      <c r="Q330" s="6"/>
    </row>
    <row r="331" spans="1:17" x14ac:dyDescent="0.2">
      <c r="F331" s="6"/>
      <c r="G331" s="6"/>
      <c r="I331" s="6"/>
      <c r="M331" s="7"/>
      <c r="N331" s="6"/>
      <c r="O331" s="6"/>
      <c r="Q331" s="6"/>
    </row>
    <row r="332" spans="1:17" x14ac:dyDescent="0.2">
      <c r="F332" s="6"/>
      <c r="G332" s="6"/>
      <c r="I332" s="6"/>
      <c r="M332" s="7"/>
      <c r="N332" s="6"/>
      <c r="O332" s="6"/>
      <c r="Q332" s="6"/>
    </row>
    <row r="333" spans="1:17" x14ac:dyDescent="0.2">
      <c r="F333" s="6"/>
      <c r="G333" s="6"/>
      <c r="I333" s="6"/>
      <c r="M333" s="7"/>
      <c r="N333" s="6"/>
      <c r="O333" s="6"/>
      <c r="Q333" s="6"/>
    </row>
    <row r="334" spans="1:17" x14ac:dyDescent="0.2">
      <c r="F334" s="6"/>
      <c r="G334" s="6"/>
      <c r="I334" s="6"/>
      <c r="M334" s="7"/>
      <c r="N334" s="6"/>
      <c r="O334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</dc:creator>
  <cp:lastModifiedBy>anon</cp:lastModifiedBy>
  <dcterms:created xsi:type="dcterms:W3CDTF">2023-04-28T02:14:35Z</dcterms:created>
  <dcterms:modified xsi:type="dcterms:W3CDTF">2023-09-11T21:17:07Z</dcterms:modified>
</cp:coreProperties>
</file>