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920A5375-BD2B-6546-AB2E-36A0A2605FD9}" xr6:coauthVersionLast="47" xr6:coauthVersionMax="47" xr10:uidLastSave="{00000000-0000-0000-0000-000000000000}"/>
  <bookViews>
    <workbookView xWindow="0" yWindow="92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" i="1" l="1"/>
  <c r="Q145" i="1"/>
  <c r="O145" i="1"/>
  <c r="R145" i="1" s="1"/>
  <c r="S145" i="1" s="1"/>
  <c r="J145" i="1" s="1"/>
  <c r="P145" i="1"/>
  <c r="N127" i="1"/>
  <c r="O127" i="1"/>
  <c r="P127" i="1"/>
  <c r="Q127" i="1"/>
  <c r="R127" i="1"/>
  <c r="S127" i="1"/>
  <c r="J127" i="1" s="1"/>
  <c r="J128" i="1"/>
  <c r="N128" i="1"/>
  <c r="O128" i="1"/>
  <c r="P128" i="1"/>
  <c r="Q128" i="1"/>
  <c r="R128" i="1"/>
  <c r="S128" i="1"/>
  <c r="N129" i="1"/>
  <c r="O129" i="1"/>
  <c r="P129" i="1"/>
  <c r="N130" i="1"/>
  <c r="Q130" i="1" s="1"/>
  <c r="O130" i="1"/>
  <c r="P130" i="1"/>
  <c r="N131" i="1"/>
  <c r="Q131" i="1" s="1"/>
  <c r="O131" i="1"/>
  <c r="P131" i="1"/>
  <c r="N132" i="1"/>
  <c r="R132" i="1" s="1"/>
  <c r="O132" i="1"/>
  <c r="P132" i="1"/>
  <c r="Q132" i="1"/>
  <c r="N133" i="1"/>
  <c r="S133" i="1" s="1"/>
  <c r="J133" i="1" s="1"/>
  <c r="O133" i="1"/>
  <c r="P133" i="1"/>
  <c r="Q133" i="1"/>
  <c r="R133" i="1"/>
  <c r="N134" i="1"/>
  <c r="O134" i="1"/>
  <c r="P134" i="1"/>
  <c r="Q134" i="1"/>
  <c r="R134" i="1"/>
  <c r="S134" i="1"/>
  <c r="J134" i="1" s="1"/>
  <c r="N135" i="1"/>
  <c r="O135" i="1"/>
  <c r="P135" i="1"/>
  <c r="Q135" i="1"/>
  <c r="R135" i="1"/>
  <c r="S135" i="1"/>
  <c r="J135" i="1" s="1"/>
  <c r="N136" i="1"/>
  <c r="O136" i="1"/>
  <c r="P136" i="1"/>
  <c r="Q136" i="1"/>
  <c r="R136" i="1"/>
  <c r="S136" i="1" s="1"/>
  <c r="J136" i="1" s="1"/>
  <c r="N137" i="1"/>
  <c r="O137" i="1"/>
  <c r="P137" i="1"/>
  <c r="N138" i="1"/>
  <c r="Q138" i="1" s="1"/>
  <c r="O138" i="1"/>
  <c r="P138" i="1"/>
  <c r="N139" i="1"/>
  <c r="Q139" i="1" s="1"/>
  <c r="O139" i="1"/>
  <c r="P139" i="1"/>
  <c r="N140" i="1"/>
  <c r="R140" i="1" s="1"/>
  <c r="O140" i="1"/>
  <c r="P140" i="1"/>
  <c r="Q140" i="1"/>
  <c r="N141" i="1"/>
  <c r="S141" i="1" s="1"/>
  <c r="J141" i="1" s="1"/>
  <c r="O141" i="1"/>
  <c r="P141" i="1"/>
  <c r="Q141" i="1"/>
  <c r="R141" i="1"/>
  <c r="N142" i="1"/>
  <c r="O142" i="1"/>
  <c r="P142" i="1"/>
  <c r="Q142" i="1"/>
  <c r="R142" i="1"/>
  <c r="S142" i="1"/>
  <c r="J142" i="1" s="1"/>
  <c r="N143" i="1"/>
  <c r="O143" i="1"/>
  <c r="P143" i="1"/>
  <c r="Q143" i="1"/>
  <c r="R143" i="1"/>
  <c r="S143" i="1"/>
  <c r="J143" i="1" s="1"/>
  <c r="J144" i="1"/>
  <c r="N144" i="1"/>
  <c r="O144" i="1"/>
  <c r="P144" i="1"/>
  <c r="Q144" i="1"/>
  <c r="R144" i="1"/>
  <c r="S144" i="1"/>
  <c r="N118" i="1"/>
  <c r="Q118" i="1" s="1"/>
  <c r="O118" i="1"/>
  <c r="P118" i="1"/>
  <c r="N119" i="1"/>
  <c r="O119" i="1"/>
  <c r="P119" i="1"/>
  <c r="Q119" i="1"/>
  <c r="N120" i="1"/>
  <c r="O120" i="1"/>
  <c r="P120" i="1"/>
  <c r="N121" i="1"/>
  <c r="O121" i="1"/>
  <c r="P121" i="1"/>
  <c r="N122" i="1"/>
  <c r="Q122" i="1" s="1"/>
  <c r="O122" i="1"/>
  <c r="P122" i="1"/>
  <c r="N123" i="1"/>
  <c r="O123" i="1"/>
  <c r="P123" i="1"/>
  <c r="N124" i="1"/>
  <c r="Q124" i="1" s="1"/>
  <c r="O124" i="1"/>
  <c r="P124" i="1"/>
  <c r="N125" i="1"/>
  <c r="R125" i="1" s="1"/>
  <c r="O125" i="1"/>
  <c r="P125" i="1"/>
  <c r="Q125" i="1"/>
  <c r="N126" i="1"/>
  <c r="O126" i="1"/>
  <c r="P126" i="1"/>
  <c r="S126" i="1" s="1"/>
  <c r="J126" i="1" s="1"/>
  <c r="Q126" i="1"/>
  <c r="R126" i="1"/>
  <c r="N109" i="1"/>
  <c r="O109" i="1"/>
  <c r="P109" i="1"/>
  <c r="N110" i="1"/>
  <c r="Q110" i="1" s="1"/>
  <c r="O110" i="1"/>
  <c r="P110" i="1"/>
  <c r="N111" i="1"/>
  <c r="O111" i="1"/>
  <c r="P111" i="1"/>
  <c r="N112" i="1"/>
  <c r="O112" i="1"/>
  <c r="P112" i="1"/>
  <c r="N113" i="1"/>
  <c r="Q113" i="1" s="1"/>
  <c r="O113" i="1"/>
  <c r="P113" i="1"/>
  <c r="N114" i="1"/>
  <c r="O114" i="1"/>
  <c r="P114" i="1"/>
  <c r="Q114" i="1"/>
  <c r="N115" i="1"/>
  <c r="O115" i="1"/>
  <c r="P115" i="1"/>
  <c r="Q115" i="1"/>
  <c r="N116" i="1"/>
  <c r="R116" i="1" s="1"/>
  <c r="O116" i="1"/>
  <c r="P116" i="1"/>
  <c r="Q116" i="1"/>
  <c r="N117" i="1"/>
  <c r="O117" i="1"/>
  <c r="P117" i="1"/>
  <c r="Q117" i="1"/>
  <c r="R117" i="1"/>
  <c r="S117" i="1"/>
  <c r="J117" i="1" s="1"/>
  <c r="N108" i="1"/>
  <c r="Q108" i="1" s="1"/>
  <c r="O108" i="1"/>
  <c r="P108" i="1"/>
  <c r="S130" i="1" l="1"/>
  <c r="J130" i="1" s="1"/>
  <c r="R129" i="1"/>
  <c r="S129" i="1" s="1"/>
  <c r="J129" i="1" s="1"/>
  <c r="S139" i="1"/>
  <c r="J139" i="1" s="1"/>
  <c r="R138" i="1"/>
  <c r="S138" i="1" s="1"/>
  <c r="J138" i="1" s="1"/>
  <c r="Q137" i="1"/>
  <c r="R137" i="1" s="1"/>
  <c r="S137" i="1" s="1"/>
  <c r="J137" i="1" s="1"/>
  <c r="R130" i="1"/>
  <c r="Q129" i="1"/>
  <c r="S140" i="1"/>
  <c r="J140" i="1" s="1"/>
  <c r="R139" i="1"/>
  <c r="S132" i="1"/>
  <c r="J132" i="1" s="1"/>
  <c r="R131" i="1"/>
  <c r="S131" i="1" s="1"/>
  <c r="J131" i="1" s="1"/>
  <c r="Q109" i="1"/>
  <c r="R109" i="1" s="1"/>
  <c r="S109" i="1" s="1"/>
  <c r="J109" i="1" s="1"/>
  <c r="S116" i="1"/>
  <c r="J116" i="1" s="1"/>
  <c r="R115" i="1"/>
  <c r="R110" i="1"/>
  <c r="S110" i="1" s="1"/>
  <c r="J110" i="1" s="1"/>
  <c r="R119" i="1"/>
  <c r="Q120" i="1"/>
  <c r="R120" i="1" s="1"/>
  <c r="S120" i="1" s="1"/>
  <c r="J120" i="1" s="1"/>
  <c r="R114" i="1"/>
  <c r="S114" i="1" s="1"/>
  <c r="J114" i="1" s="1"/>
  <c r="S125" i="1"/>
  <c r="J125" i="1" s="1"/>
  <c r="R123" i="1"/>
  <c r="S123" i="1" s="1"/>
  <c r="J123" i="1" s="1"/>
  <c r="S118" i="1"/>
  <c r="J118" i="1" s="1"/>
  <c r="R122" i="1"/>
  <c r="S122" i="1" s="1"/>
  <c r="J122" i="1" s="1"/>
  <c r="Q121" i="1"/>
  <c r="R121" i="1" s="1"/>
  <c r="S121" i="1" s="1"/>
  <c r="J121" i="1" s="1"/>
  <c r="R124" i="1"/>
  <c r="S124" i="1" s="1"/>
  <c r="J124" i="1" s="1"/>
  <c r="Q123" i="1"/>
  <c r="S119" i="1"/>
  <c r="J119" i="1" s="1"/>
  <c r="R118" i="1"/>
  <c r="S115" i="1"/>
  <c r="J115" i="1" s="1"/>
  <c r="S113" i="1"/>
  <c r="J113" i="1" s="1"/>
  <c r="Q111" i="1"/>
  <c r="R111" i="1" s="1"/>
  <c r="S111" i="1" s="1"/>
  <c r="J111" i="1" s="1"/>
  <c r="R113" i="1"/>
  <c r="Q112" i="1"/>
  <c r="R112" i="1" s="1"/>
  <c r="S112" i="1" s="1"/>
  <c r="J112" i="1" s="1"/>
  <c r="R108" i="1"/>
  <c r="S108" i="1" s="1"/>
  <c r="J108" i="1" s="1"/>
  <c r="N99" i="1" l="1"/>
  <c r="Q99" i="1" s="1"/>
  <c r="O99" i="1"/>
  <c r="P99" i="1"/>
  <c r="N100" i="1"/>
  <c r="Q100" i="1" s="1"/>
  <c r="O100" i="1"/>
  <c r="P100" i="1"/>
  <c r="N101" i="1"/>
  <c r="Q101" i="1" s="1"/>
  <c r="O101" i="1"/>
  <c r="P101" i="1"/>
  <c r="N102" i="1"/>
  <c r="O102" i="1"/>
  <c r="R102" i="1" s="1"/>
  <c r="P102" i="1"/>
  <c r="Q102" i="1"/>
  <c r="N103" i="1"/>
  <c r="O103" i="1"/>
  <c r="P103" i="1"/>
  <c r="N104" i="1"/>
  <c r="O104" i="1"/>
  <c r="P104" i="1"/>
  <c r="Q104" i="1"/>
  <c r="N105" i="1"/>
  <c r="Q105" i="1" s="1"/>
  <c r="O105" i="1"/>
  <c r="P105" i="1"/>
  <c r="N106" i="1"/>
  <c r="S106" i="1" s="1"/>
  <c r="J106" i="1" s="1"/>
  <c r="O106" i="1"/>
  <c r="P106" i="1"/>
  <c r="Q106" i="1"/>
  <c r="R106" i="1"/>
  <c r="N107" i="1"/>
  <c r="Q107" i="1" s="1"/>
  <c r="O107" i="1"/>
  <c r="P107" i="1"/>
  <c r="N90" i="1"/>
  <c r="Q90" i="1" s="1"/>
  <c r="O90" i="1"/>
  <c r="P90" i="1"/>
  <c r="N91" i="1"/>
  <c r="Q91" i="1" s="1"/>
  <c r="O91" i="1"/>
  <c r="P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O95" i="1"/>
  <c r="P95" i="1"/>
  <c r="Q95" i="1"/>
  <c r="N96" i="1"/>
  <c r="O96" i="1"/>
  <c r="R96" i="1" s="1"/>
  <c r="P96" i="1"/>
  <c r="Q96" i="1"/>
  <c r="N97" i="1"/>
  <c r="Q97" i="1" s="1"/>
  <c r="O97" i="1"/>
  <c r="P97" i="1"/>
  <c r="N98" i="1"/>
  <c r="Q98" i="1" s="1"/>
  <c r="R98" i="1" s="1"/>
  <c r="O98" i="1"/>
  <c r="P98" i="1"/>
  <c r="N81" i="1"/>
  <c r="Q81" i="1" s="1"/>
  <c r="O81" i="1"/>
  <c r="P81" i="1"/>
  <c r="N82" i="1"/>
  <c r="Q82" i="1" s="1"/>
  <c r="O82" i="1"/>
  <c r="P82" i="1"/>
  <c r="N83" i="1"/>
  <c r="Q83" i="1" s="1"/>
  <c r="O83" i="1"/>
  <c r="P83" i="1"/>
  <c r="N84" i="1"/>
  <c r="Q84" i="1" s="1"/>
  <c r="O84" i="1"/>
  <c r="P84" i="1"/>
  <c r="N85" i="1"/>
  <c r="Q85" i="1" s="1"/>
  <c r="O85" i="1"/>
  <c r="P85" i="1"/>
  <c r="N86" i="1"/>
  <c r="O86" i="1"/>
  <c r="P86" i="1"/>
  <c r="N87" i="1"/>
  <c r="O87" i="1"/>
  <c r="P87" i="1"/>
  <c r="N88" i="1"/>
  <c r="Q88" i="1" s="1"/>
  <c r="O88" i="1"/>
  <c r="P88" i="1"/>
  <c r="N89" i="1"/>
  <c r="Q89" i="1" s="1"/>
  <c r="O89" i="1"/>
  <c r="P89" i="1"/>
  <c r="N72" i="1"/>
  <c r="Q72" i="1" s="1"/>
  <c r="O72" i="1"/>
  <c r="P72" i="1"/>
  <c r="N73" i="1"/>
  <c r="Q73" i="1" s="1"/>
  <c r="R73" i="1" s="1"/>
  <c r="S73" i="1" s="1"/>
  <c r="J73" i="1" s="1"/>
  <c r="O73" i="1"/>
  <c r="P73" i="1"/>
  <c r="N74" i="1"/>
  <c r="Q74" i="1" s="1"/>
  <c r="O74" i="1"/>
  <c r="P74" i="1"/>
  <c r="N75" i="1"/>
  <c r="Q75" i="1" s="1"/>
  <c r="O75" i="1"/>
  <c r="P75" i="1"/>
  <c r="N76" i="1"/>
  <c r="Q76" i="1" s="1"/>
  <c r="O76" i="1"/>
  <c r="P76" i="1"/>
  <c r="N77" i="1"/>
  <c r="Q77" i="1" s="1"/>
  <c r="O77" i="1"/>
  <c r="P77" i="1"/>
  <c r="N78" i="1"/>
  <c r="O78" i="1"/>
  <c r="P78" i="1"/>
  <c r="N79" i="1"/>
  <c r="Q79" i="1" s="1"/>
  <c r="O79" i="1"/>
  <c r="P79" i="1"/>
  <c r="N80" i="1"/>
  <c r="Q80" i="1" s="1"/>
  <c r="R80" i="1" s="1"/>
  <c r="O80" i="1"/>
  <c r="P80" i="1"/>
  <c r="N63" i="1"/>
  <c r="Q63" i="1" s="1"/>
  <c r="O63" i="1"/>
  <c r="P63" i="1"/>
  <c r="N64" i="1"/>
  <c r="Q64" i="1" s="1"/>
  <c r="O64" i="1"/>
  <c r="P64" i="1"/>
  <c r="N65" i="1"/>
  <c r="Q65" i="1" s="1"/>
  <c r="O65" i="1"/>
  <c r="P65" i="1"/>
  <c r="N66" i="1"/>
  <c r="Q66" i="1" s="1"/>
  <c r="O66" i="1"/>
  <c r="P66" i="1"/>
  <c r="N67" i="1"/>
  <c r="O67" i="1"/>
  <c r="P67" i="1"/>
  <c r="N68" i="1"/>
  <c r="Q68" i="1" s="1"/>
  <c r="O68" i="1"/>
  <c r="P68" i="1"/>
  <c r="N69" i="1"/>
  <c r="Q69" i="1" s="1"/>
  <c r="O69" i="1"/>
  <c r="P69" i="1"/>
  <c r="N70" i="1"/>
  <c r="O70" i="1"/>
  <c r="P70" i="1"/>
  <c r="N71" i="1"/>
  <c r="Q71" i="1" s="1"/>
  <c r="O71" i="1"/>
  <c r="P71" i="1"/>
  <c r="N54" i="1"/>
  <c r="Q54" i="1" s="1"/>
  <c r="O54" i="1"/>
  <c r="P54" i="1"/>
  <c r="N55" i="1"/>
  <c r="O55" i="1"/>
  <c r="P55" i="1"/>
  <c r="Q55" i="1"/>
  <c r="N56" i="1"/>
  <c r="Q56" i="1" s="1"/>
  <c r="O56" i="1"/>
  <c r="P56" i="1"/>
  <c r="N57" i="1"/>
  <c r="Q57" i="1" s="1"/>
  <c r="O57" i="1"/>
  <c r="P57" i="1"/>
  <c r="N58" i="1"/>
  <c r="Q58" i="1" s="1"/>
  <c r="O58" i="1"/>
  <c r="P58" i="1"/>
  <c r="N59" i="1"/>
  <c r="O59" i="1"/>
  <c r="P59" i="1"/>
  <c r="N60" i="1"/>
  <c r="O60" i="1"/>
  <c r="P60" i="1"/>
  <c r="Q60" i="1"/>
  <c r="N61" i="1"/>
  <c r="Q61" i="1" s="1"/>
  <c r="O61" i="1"/>
  <c r="P61" i="1"/>
  <c r="N62" i="1"/>
  <c r="Q62" i="1" s="1"/>
  <c r="O62" i="1"/>
  <c r="P62" i="1"/>
  <c r="N46" i="1"/>
  <c r="Q46" i="1" s="1"/>
  <c r="O46" i="1"/>
  <c r="P46" i="1"/>
  <c r="N47" i="1"/>
  <c r="Q47" i="1" s="1"/>
  <c r="O47" i="1"/>
  <c r="P47" i="1"/>
  <c r="N48" i="1"/>
  <c r="O48" i="1"/>
  <c r="P48" i="1"/>
  <c r="Q48" i="1"/>
  <c r="N49" i="1"/>
  <c r="Q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Q53" i="1" s="1"/>
  <c r="O53" i="1"/>
  <c r="P53" i="1"/>
  <c r="N38" i="1"/>
  <c r="Q38" i="1" s="1"/>
  <c r="O38" i="1"/>
  <c r="P38" i="1"/>
  <c r="N39" i="1"/>
  <c r="O39" i="1"/>
  <c r="P39" i="1"/>
  <c r="Q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Q45" i="1" s="1"/>
  <c r="O45" i="1"/>
  <c r="P45" i="1"/>
  <c r="N29" i="1"/>
  <c r="Q29" i="1" s="1"/>
  <c r="O29" i="1"/>
  <c r="P29" i="1"/>
  <c r="N30" i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Q34" i="1" s="1"/>
  <c r="O34" i="1"/>
  <c r="P34" i="1"/>
  <c r="N35" i="1"/>
  <c r="O35" i="1"/>
  <c r="P35" i="1"/>
  <c r="N36" i="1"/>
  <c r="Q36" i="1" s="1"/>
  <c r="O36" i="1"/>
  <c r="P36" i="1"/>
  <c r="N37" i="1"/>
  <c r="Q37" i="1" s="1"/>
  <c r="O37" i="1"/>
  <c r="P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P24" i="1"/>
  <c r="O24" i="1"/>
  <c r="N24" i="1"/>
  <c r="Q24" i="1" s="1"/>
  <c r="R24" i="1" s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P17" i="1"/>
  <c r="O17" i="1"/>
  <c r="N17" i="1"/>
  <c r="Q17" i="1" s="1"/>
  <c r="P16" i="1"/>
  <c r="O16" i="1"/>
  <c r="N16" i="1"/>
  <c r="P15" i="1"/>
  <c r="O15" i="1"/>
  <c r="N15" i="1"/>
  <c r="Q15" i="1" s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P8" i="1"/>
  <c r="O8" i="1"/>
  <c r="N8" i="1"/>
  <c r="Q8" i="1" s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R83" i="1" l="1"/>
  <c r="S83" i="1" s="1"/>
  <c r="J83" i="1" s="1"/>
  <c r="R95" i="1"/>
  <c r="R90" i="1"/>
  <c r="S90" i="1" s="1"/>
  <c r="J90" i="1" s="1"/>
  <c r="S80" i="1"/>
  <c r="J80" i="1" s="1"/>
  <c r="S98" i="1"/>
  <c r="J98" i="1" s="1"/>
  <c r="S97" i="1"/>
  <c r="J97" i="1" s="1"/>
  <c r="S105" i="1"/>
  <c r="J105" i="1" s="1"/>
  <c r="R91" i="1"/>
  <c r="S91" i="1" s="1"/>
  <c r="J91" i="1" s="1"/>
  <c r="R82" i="1"/>
  <c r="R97" i="1"/>
  <c r="R107" i="1"/>
  <c r="S107" i="1" s="1"/>
  <c r="J107" i="1" s="1"/>
  <c r="R105" i="1"/>
  <c r="R84" i="1"/>
  <c r="S96" i="1"/>
  <c r="J96" i="1" s="1"/>
  <c r="Q103" i="1"/>
  <c r="R103" i="1" s="1"/>
  <c r="S103" i="1" s="1"/>
  <c r="J103" i="1" s="1"/>
  <c r="S102" i="1"/>
  <c r="J102" i="1" s="1"/>
  <c r="R99" i="1"/>
  <c r="S99" i="1" s="1"/>
  <c r="J99" i="1" s="1"/>
  <c r="R100" i="1"/>
  <c r="S100" i="1" s="1"/>
  <c r="J100" i="1" s="1"/>
  <c r="R104" i="1"/>
  <c r="S104" i="1" s="1"/>
  <c r="J104" i="1" s="1"/>
  <c r="R101" i="1"/>
  <c r="S101" i="1" s="1"/>
  <c r="J101" i="1" s="1"/>
  <c r="S95" i="1"/>
  <c r="J95" i="1" s="1"/>
  <c r="R92" i="1"/>
  <c r="S92" i="1" s="1"/>
  <c r="J92" i="1" s="1"/>
  <c r="R93" i="1"/>
  <c r="S93" i="1" s="1"/>
  <c r="J93" i="1" s="1"/>
  <c r="R94" i="1"/>
  <c r="S94" i="1" s="1"/>
  <c r="J94" i="1" s="1"/>
  <c r="R36" i="1"/>
  <c r="S36" i="1" s="1"/>
  <c r="J36" i="1" s="1"/>
  <c r="R49" i="1"/>
  <c r="S49" i="1" s="1"/>
  <c r="J49" i="1" s="1"/>
  <c r="R65" i="1"/>
  <c r="S65" i="1" s="1"/>
  <c r="J65" i="1" s="1"/>
  <c r="R89" i="1"/>
  <c r="S89" i="1"/>
  <c r="J89" i="1" s="1"/>
  <c r="R81" i="1"/>
  <c r="S81" i="1" s="1"/>
  <c r="J81" i="1" s="1"/>
  <c r="S82" i="1"/>
  <c r="J82" i="1" s="1"/>
  <c r="R88" i="1"/>
  <c r="S88" i="1" s="1"/>
  <c r="J88" i="1" s="1"/>
  <c r="Q86" i="1"/>
  <c r="R86" i="1" s="1"/>
  <c r="S86" i="1" s="1"/>
  <c r="J86" i="1" s="1"/>
  <c r="Q87" i="1"/>
  <c r="R87" i="1" s="1"/>
  <c r="S87" i="1" s="1"/>
  <c r="J87" i="1" s="1"/>
  <c r="S84" i="1"/>
  <c r="J84" i="1" s="1"/>
  <c r="R85" i="1"/>
  <c r="S85" i="1" s="1"/>
  <c r="J85" i="1" s="1"/>
  <c r="R40" i="1"/>
  <c r="S40" i="1" s="1"/>
  <c r="J40" i="1" s="1"/>
  <c r="S18" i="1"/>
  <c r="J18" i="1" s="1"/>
  <c r="R48" i="1"/>
  <c r="S48" i="1" s="1"/>
  <c r="J48" i="1" s="1"/>
  <c r="R8" i="1"/>
  <c r="R61" i="1"/>
  <c r="S61" i="1" s="1"/>
  <c r="J61" i="1" s="1"/>
  <c r="Q70" i="1"/>
  <c r="R70" i="1" s="1"/>
  <c r="S70" i="1" s="1"/>
  <c r="J70" i="1" s="1"/>
  <c r="R37" i="1"/>
  <c r="S37" i="1" s="1"/>
  <c r="J37" i="1" s="1"/>
  <c r="Q30" i="1"/>
  <c r="R30" i="1" s="1"/>
  <c r="S30" i="1" s="1"/>
  <c r="J30" i="1" s="1"/>
  <c r="R79" i="1"/>
  <c r="S79" i="1" s="1"/>
  <c r="J79" i="1" s="1"/>
  <c r="R25" i="1"/>
  <c r="S25" i="1" s="1"/>
  <c r="J25" i="1" s="1"/>
  <c r="R47" i="1"/>
  <c r="S47" i="1" s="1"/>
  <c r="J47" i="1" s="1"/>
  <c r="R45" i="1"/>
  <c r="R42" i="1"/>
  <c r="S42" i="1" s="1"/>
  <c r="J42" i="1" s="1"/>
  <c r="R41" i="1"/>
  <c r="S41" i="1" s="1"/>
  <c r="J41" i="1" s="1"/>
  <c r="R39" i="1"/>
  <c r="S39" i="1" s="1"/>
  <c r="J39" i="1" s="1"/>
  <c r="R53" i="1"/>
  <c r="S53" i="1" s="1"/>
  <c r="J53" i="1" s="1"/>
  <c r="R34" i="1"/>
  <c r="S34" i="1" s="1"/>
  <c r="J34" i="1" s="1"/>
  <c r="R29" i="1"/>
  <c r="S29" i="1" s="1"/>
  <c r="J29" i="1" s="1"/>
  <c r="R62" i="1"/>
  <c r="S62" i="1" s="1"/>
  <c r="J62" i="1" s="1"/>
  <c r="R56" i="1"/>
  <c r="S56" i="1" s="1"/>
  <c r="J56" i="1" s="1"/>
  <c r="R77" i="1"/>
  <c r="S77" i="1" s="1"/>
  <c r="J77" i="1" s="1"/>
  <c r="R72" i="1"/>
  <c r="S72" i="1" s="1"/>
  <c r="J72" i="1" s="1"/>
  <c r="S9" i="1"/>
  <c r="J9" i="1" s="1"/>
  <c r="Q35" i="1"/>
  <c r="R35" i="1" s="1"/>
  <c r="S35" i="1" s="1"/>
  <c r="J35" i="1" s="1"/>
  <c r="R69" i="1"/>
  <c r="S69" i="1" s="1"/>
  <c r="J69" i="1" s="1"/>
  <c r="Q78" i="1"/>
  <c r="R78" i="1" s="1"/>
  <c r="S78" i="1" s="1"/>
  <c r="J78" i="1" s="1"/>
  <c r="R74" i="1"/>
  <c r="S74" i="1" s="1"/>
  <c r="J74" i="1" s="1"/>
  <c r="R75" i="1"/>
  <c r="S75" i="1" s="1"/>
  <c r="J75" i="1" s="1"/>
  <c r="R76" i="1"/>
  <c r="S76" i="1" s="1"/>
  <c r="J76" i="1" s="1"/>
  <c r="R68" i="1"/>
  <c r="S68" i="1" s="1"/>
  <c r="J68" i="1" s="1"/>
  <c r="Q67" i="1"/>
  <c r="R67" i="1" s="1"/>
  <c r="S67" i="1" s="1"/>
  <c r="J67" i="1" s="1"/>
  <c r="R63" i="1"/>
  <c r="S63" i="1" s="1"/>
  <c r="J63" i="1" s="1"/>
  <c r="R64" i="1"/>
  <c r="S64" i="1" s="1"/>
  <c r="J64" i="1" s="1"/>
  <c r="R71" i="1"/>
  <c r="S71" i="1" s="1"/>
  <c r="J71" i="1" s="1"/>
  <c r="R66" i="1"/>
  <c r="S66" i="1" s="1"/>
  <c r="J66" i="1" s="1"/>
  <c r="R54" i="1"/>
  <c r="S54" i="1" s="1"/>
  <c r="J54" i="1" s="1"/>
  <c r="R55" i="1"/>
  <c r="S55" i="1" s="1"/>
  <c r="J55" i="1" s="1"/>
  <c r="R60" i="1"/>
  <c r="S60" i="1" s="1"/>
  <c r="J60" i="1" s="1"/>
  <c r="Q59" i="1"/>
  <c r="R59" i="1" s="1"/>
  <c r="S59" i="1" s="1"/>
  <c r="J59" i="1" s="1"/>
  <c r="S58" i="1"/>
  <c r="J58" i="1" s="1"/>
  <c r="R57" i="1"/>
  <c r="S57" i="1" s="1"/>
  <c r="J57" i="1" s="1"/>
  <c r="R58" i="1"/>
  <c r="Q51" i="1"/>
  <c r="R51" i="1" s="1"/>
  <c r="S51" i="1" s="1"/>
  <c r="J51" i="1" s="1"/>
  <c r="Q52" i="1"/>
  <c r="R52" i="1" s="1"/>
  <c r="S52" i="1" s="1"/>
  <c r="J52" i="1" s="1"/>
  <c r="R46" i="1"/>
  <c r="S46" i="1" s="1"/>
  <c r="J46" i="1" s="1"/>
  <c r="R50" i="1"/>
  <c r="S50" i="1" s="1"/>
  <c r="J50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22" i="1" s="1"/>
  <c r="S22" i="1" s="1"/>
  <c r="J22" i="1" s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<sst xmlns="http://schemas.openxmlformats.org/spreadsheetml/2006/main" count="316" uniqueCount="28">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</sst>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sz val="9.4"/>
      <color rgb="FF52545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163"/>
  <sheetViews>
    <sheetView tabSelected="1" topLeftCell="A141" zoomScale="130" zoomScaleNormal="130" workbookViewId="0">
      <selection activeCell="E158" sqref="E158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0.22110385749440453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  <c r="H54" s="5">
        <v>5</v>
      </c>
      <c r="I54">
        <v>1</v>
      </c>
      <c r="J54">
        <f t="shared" ref="J54:J62" si="28">S54*(1/2)</f>
        <v>0.24478050586323266</v>
      </c>
      <c r="N54" s="2">
        <f t="shared" ref="N54:N62" si="29">IF(H54&gt;I54,1,0)</f>
        <v>1</v>
      </c>
      <c r="O54" s="2">
        <f t="shared" ref="O54:O62" si="30">IF(H54=I54,1,0)</f>
        <v>0</v>
      </c>
      <c r="P54" s="2">
        <f t="shared" ref="P54:P62" si="31">IF(H54&lt;I54,1,0)</f>
        <v>0</v>
      </c>
      <c r="Q54">
        <f t="shared" ref="Q54:Q62" si="32">(E54-N54)^2</f>
        <v>0.38758614176381234</v>
      </c>
      <c r="R54">
        <f t="shared" ref="R54:R62" si="33">((E54+F54)-(N54+O54))^2+Q54</f>
        <v>0.48956101172646177</v>
      </c>
      <c r="S54">
        <f t="shared" ref="S54:S62" si="34">((E54+F54+G54)-(N54+O54+P54))^2+R54</f>
        <v>0.48956101172646532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  <c r="H55" s="5">
        <v>1</v>
      </c>
      <c r="I55">
        <v>0</v>
      </c>
      <c r="J55">
        <f t="shared" si="28"/>
        <v>0.17286566840002371</v>
      </c>
      <c r="N55" s="2">
        <f t="shared" si="29"/>
        <v>1</v>
      </c>
      <c r="O55" s="2">
        <f t="shared" si="30"/>
        <v>0</v>
      </c>
      <c r="P55" s="2">
        <f t="shared" si="31"/>
        <v>0</v>
      </c>
      <c r="Q55">
        <f t="shared" si="32"/>
        <v>0.30659322802052125</v>
      </c>
      <c r="R55">
        <f t="shared" si="33"/>
        <v>0.34573133680004653</v>
      </c>
      <c r="S55">
        <f t="shared" si="34"/>
        <v>0.34573133680004742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  <c r="H56" s="5">
        <v>3</v>
      </c>
      <c r="I56">
        <v>1</v>
      </c>
      <c r="J56">
        <f t="shared" si="28"/>
        <v>0.1065622578315496</v>
      </c>
      <c r="N56" s="2">
        <f t="shared" si="29"/>
        <v>1</v>
      </c>
      <c r="O56" s="2">
        <f t="shared" si="30"/>
        <v>0</v>
      </c>
      <c r="P56" s="2">
        <f t="shared" si="31"/>
        <v>0</v>
      </c>
      <c r="Q56">
        <f t="shared" si="32"/>
        <v>0.17690099818743504</v>
      </c>
      <c r="R56">
        <f t="shared" si="33"/>
        <v>0.2131245156630972</v>
      </c>
      <c r="S56">
        <f t="shared" si="34"/>
        <v>0.2131245156630992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  <c r="H57" s="5">
        <v>4</v>
      </c>
      <c r="I57">
        <v>1</v>
      </c>
      <c r="J57">
        <f t="shared" si="28"/>
        <v>4.7069898517058506E-2</v>
      </c>
      <c r="N57" s="2">
        <f t="shared" si="29"/>
        <v>1</v>
      </c>
      <c r="O57" s="2">
        <f t="shared" si="30"/>
        <v>0</v>
      </c>
      <c r="P57" s="2">
        <f t="shared" si="31"/>
        <v>0</v>
      </c>
      <c r="Q57">
        <f t="shared" si="32"/>
        <v>8.3244706654713757E-2</v>
      </c>
      <c r="R57">
        <f t="shared" si="33"/>
        <v>9.4139797034117012E-2</v>
      </c>
      <c r="S57">
        <f t="shared" si="34"/>
        <v>9.4139797034117012E-2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  <c r="H58" s="5">
        <v>0</v>
      </c>
      <c r="I58">
        <v>0</v>
      </c>
      <c r="J58">
        <f t="shared" si="28"/>
        <v>0.1457130339085323</v>
      </c>
      <c r="N58" s="2">
        <f t="shared" si="29"/>
        <v>0</v>
      </c>
      <c r="O58" s="2">
        <f t="shared" si="30"/>
        <v>1</v>
      </c>
      <c r="P58" s="2">
        <f t="shared" si="31"/>
        <v>0</v>
      </c>
      <c r="Q58">
        <f t="shared" si="32"/>
        <v>0.21300320114063728</v>
      </c>
      <c r="R58">
        <f t="shared" si="33"/>
        <v>0.29142606781706459</v>
      </c>
      <c r="S58">
        <f t="shared" si="34"/>
        <v>0.29142606781706459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  <c r="H59" s="5">
        <v>3</v>
      </c>
      <c r="I59">
        <v>0</v>
      </c>
      <c r="J59">
        <f t="shared" si="28"/>
        <v>8.9006719698646972E-2</v>
      </c>
      <c r="N59" s="2">
        <f t="shared" si="29"/>
        <v>1</v>
      </c>
      <c r="O59" s="2">
        <f t="shared" si="30"/>
        <v>0</v>
      </c>
      <c r="P59" s="2">
        <f t="shared" si="31"/>
        <v>0</v>
      </c>
      <c r="Q59">
        <f t="shared" si="32"/>
        <v>0.14872604431025155</v>
      </c>
      <c r="R59">
        <f t="shared" si="33"/>
        <v>0.17801343939729372</v>
      </c>
      <c r="S59">
        <f t="shared" si="34"/>
        <v>0.17801343939729394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  <c r="H60" s="5">
        <v>0</v>
      </c>
      <c r="I60">
        <v>1</v>
      </c>
      <c r="J60">
        <f t="shared" si="28"/>
        <v>0.3007911147053573</v>
      </c>
      <c r="N60" s="2">
        <f t="shared" si="29"/>
        <v>0</v>
      </c>
      <c r="O60" s="2">
        <f t="shared" si="30"/>
        <v>0</v>
      </c>
      <c r="P60" s="2">
        <f t="shared" si="31"/>
        <v>1</v>
      </c>
      <c r="Q60">
        <f t="shared" si="32"/>
        <v>0.12655701958728141</v>
      </c>
      <c r="R60">
        <f t="shared" si="33"/>
        <v>0.60158222941071371</v>
      </c>
      <c r="S60">
        <f t="shared" si="34"/>
        <v>0.6015822294107146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  <c r="H61" s="5">
        <v>1</v>
      </c>
      <c r="I61">
        <v>0</v>
      </c>
      <c r="J61">
        <f t="shared" si="28"/>
        <v>9.7955086219252863E-2</v>
      </c>
      <c r="N61" s="2">
        <f t="shared" si="29"/>
        <v>1</v>
      </c>
      <c r="O61" s="2">
        <f t="shared" si="30"/>
        <v>0</v>
      </c>
      <c r="P61" s="2">
        <f t="shared" si="31"/>
        <v>0</v>
      </c>
      <c r="Q61">
        <f t="shared" si="32"/>
        <v>0.16188087686919045</v>
      </c>
      <c r="R61">
        <f t="shared" si="33"/>
        <v>0.19591017243850573</v>
      </c>
      <c r="S61">
        <f t="shared" si="34"/>
        <v>0.19591017243850573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  <c r="H62" s="5">
        <v>0</v>
      </c>
      <c r="I62">
        <v>2</v>
      </c>
      <c r="J62">
        <f t="shared" si="28"/>
        <v>0.58872334753711408</v>
      </c>
      <c r="N62" s="2">
        <f t="shared" si="29"/>
        <v>0</v>
      </c>
      <c r="O62" s="2">
        <f t="shared" si="30"/>
        <v>0</v>
      </c>
      <c r="P62" s="2">
        <f t="shared" si="31"/>
        <v>1</v>
      </c>
      <c r="Q62">
        <f t="shared" si="32"/>
        <v>0.44532482998849732</v>
      </c>
      <c r="R62">
        <f t="shared" si="33"/>
        <v>1.1774466950742273</v>
      </c>
      <c r="S62">
        <f t="shared" si="34"/>
        <v>1.1774466950742282</v>
      </c>
    </row>
    <row r="63" spans="1:19" x14ac:dyDescent="0.2">
      <c r="A63" s="6">
        <v>13</v>
      </c>
      <c r="B63" s="4">
        <v>45058</v>
      </c>
      <c r="C63" t="s">
        <v>23</v>
      </c>
      <c r="D63" t="s">
        <v>27</v>
      </c>
      <c r="E63">
        <v>0.296571254730225</v>
      </c>
      <c r="F63">
        <v>0.23409605026245101</v>
      </c>
      <c r="G63">
        <v>0.469332665205002</v>
      </c>
      <c r="H63" s="5">
        <v>2</v>
      </c>
      <c r="I63">
        <v>1</v>
      </c>
      <c r="J63">
        <f t="shared" ref="J63:J71" si="35">S63*(1/2)</f>
        <v>0.35754258913732428</v>
      </c>
      <c r="N63" s="2">
        <f t="shared" ref="N63:N71" si="36">IF(H63&gt;I63,1,0)</f>
        <v>1</v>
      </c>
      <c r="O63" s="2">
        <f t="shared" ref="O63:O71" si="37">IF(H63=I63,1,0)</f>
        <v>0</v>
      </c>
      <c r="P63" s="2">
        <f t="shared" ref="P63:P71" si="38">IF(H63&lt;I63,1,0)</f>
        <v>0</v>
      </c>
      <c r="Q63">
        <f t="shared" ref="Q63:Q71" si="39">(E63-N63)^2</f>
        <v>0.49481199967180994</v>
      </c>
      <c r="R63">
        <f t="shared" ref="R63:R71" si="40">((E63+F63)-(N63+O63))^2+Q63</f>
        <v>0.71508517827464768</v>
      </c>
      <c r="S63">
        <f t="shared" ref="S63:S71" si="41">((E63+F63+G63)-(N63+O63+P63))^2+R63</f>
        <v>0.71508517827464857</v>
      </c>
    </row>
    <row r="64" spans="1:19" x14ac:dyDescent="0.2">
      <c r="A64" s="6">
        <v>13</v>
      </c>
      <c r="B64" s="4">
        <v>45059</v>
      </c>
      <c r="C64" t="s">
        <v>17</v>
      </c>
      <c r="D64" t="s">
        <v>19</v>
      </c>
      <c r="E64">
        <v>0.45914345979690602</v>
      </c>
      <c r="F64">
        <v>0.22004559636116</v>
      </c>
      <c r="G64">
        <v>0.32081094384193398</v>
      </c>
      <c r="H64" s="5">
        <v>2</v>
      </c>
      <c r="I64">
        <v>0</v>
      </c>
      <c r="J64">
        <f t="shared" si="35"/>
        <v>0.19772272938460678</v>
      </c>
      <c r="N64" s="2">
        <f t="shared" si="36"/>
        <v>1</v>
      </c>
      <c r="O64" s="2">
        <f t="shared" si="37"/>
        <v>0</v>
      </c>
      <c r="P64" s="2">
        <f t="shared" si="38"/>
        <v>0</v>
      </c>
      <c r="Q64">
        <f t="shared" si="39"/>
        <v>0.29252579708046106</v>
      </c>
      <c r="R64">
        <f t="shared" si="40"/>
        <v>0.39544545876921355</v>
      </c>
      <c r="S64">
        <f t="shared" si="41"/>
        <v>0.39544545876921355</v>
      </c>
    </row>
    <row r="65" spans="1:19" x14ac:dyDescent="0.2">
      <c r="A65" s="6">
        <v>13</v>
      </c>
      <c r="B65" s="4">
        <v>45059</v>
      </c>
      <c r="C65" t="s">
        <v>20</v>
      </c>
      <c r="D65" t="s">
        <v>26</v>
      </c>
      <c r="E65">
        <v>0.38674163818359403</v>
      </c>
      <c r="F65">
        <v>0.31528195738792397</v>
      </c>
      <c r="G65">
        <v>0.29797637462616</v>
      </c>
      <c r="H65" s="5">
        <v>2</v>
      </c>
      <c r="I65">
        <v>4</v>
      </c>
      <c r="J65">
        <f t="shared" si="35"/>
        <v>0.32120311172204652</v>
      </c>
      <c r="N65" s="2">
        <f t="shared" si="36"/>
        <v>0</v>
      </c>
      <c r="O65" s="2">
        <f t="shared" si="37"/>
        <v>0</v>
      </c>
      <c r="P65" s="2">
        <f t="shared" si="38"/>
        <v>1</v>
      </c>
      <c r="Q65">
        <f t="shared" si="39"/>
        <v>0.14956909470492996</v>
      </c>
      <c r="R65">
        <f t="shared" si="40"/>
        <v>0.64240622344409215</v>
      </c>
      <c r="S65">
        <f t="shared" si="41"/>
        <v>0.64240622344409304</v>
      </c>
    </row>
    <row r="66" spans="1:19" x14ac:dyDescent="0.2">
      <c r="A66" s="6">
        <v>13</v>
      </c>
      <c r="B66" s="4">
        <v>45059</v>
      </c>
      <c r="C66" t="s">
        <v>10</v>
      </c>
      <c r="D66" t="s">
        <v>14</v>
      </c>
      <c r="E66">
        <v>0.48900437355041498</v>
      </c>
      <c r="F66">
        <v>0.31031259894370999</v>
      </c>
      <c r="G66">
        <v>0.200682953000069</v>
      </c>
      <c r="H66" s="5">
        <v>0</v>
      </c>
      <c r="I66">
        <v>1</v>
      </c>
      <c r="J66">
        <f t="shared" si="35"/>
        <v>0.43901644993430655</v>
      </c>
      <c r="N66" s="2">
        <f t="shared" si="36"/>
        <v>0</v>
      </c>
      <c r="O66" s="2">
        <f t="shared" si="37"/>
        <v>0</v>
      </c>
      <c r="P66" s="2">
        <f t="shared" si="38"/>
        <v>1</v>
      </c>
      <c r="Q66">
        <f t="shared" si="39"/>
        <v>0.2391252773514338</v>
      </c>
      <c r="R66">
        <f t="shared" si="40"/>
        <v>0.87803289986860755</v>
      </c>
      <c r="S66">
        <f t="shared" si="41"/>
        <v>0.8780328998686131</v>
      </c>
    </row>
    <row r="67" spans="1:19" x14ac:dyDescent="0.2">
      <c r="A67" s="6">
        <v>13</v>
      </c>
      <c r="B67" s="4">
        <v>45060</v>
      </c>
      <c r="C67" t="s">
        <v>15</v>
      </c>
      <c r="D67" t="s">
        <v>22</v>
      </c>
      <c r="E67">
        <v>0.45064738392829901</v>
      </c>
      <c r="F67">
        <v>0.293490290641785</v>
      </c>
      <c r="G67">
        <v>0.25586235523223899</v>
      </c>
      <c r="H67" s="5">
        <v>0</v>
      </c>
      <c r="I67">
        <v>0</v>
      </c>
      <c r="J67">
        <f t="shared" si="35"/>
        <v>0.13427429710791242</v>
      </c>
      <c r="N67" s="2">
        <f t="shared" si="36"/>
        <v>0</v>
      </c>
      <c r="O67" s="2">
        <f t="shared" si="37"/>
        <v>1</v>
      </c>
      <c r="P67" s="2">
        <f t="shared" si="38"/>
        <v>0</v>
      </c>
      <c r="Q67">
        <f t="shared" si="39"/>
        <v>0.20308306464141973</v>
      </c>
      <c r="R67">
        <f t="shared" si="40"/>
        <v>0.26854859421582394</v>
      </c>
      <c r="S67">
        <f t="shared" si="41"/>
        <v>0.26854859421582483</v>
      </c>
    </row>
    <row r="68" spans="1:19" x14ac:dyDescent="0.2">
      <c r="A68" s="6">
        <v>13</v>
      </c>
      <c r="B68" s="4">
        <v>45060</v>
      </c>
      <c r="C68" t="s">
        <v>12</v>
      </c>
      <c r="D68" t="s">
        <v>25</v>
      </c>
      <c r="E68">
        <v>0.41730448603630099</v>
      </c>
      <c r="F68">
        <v>0.22916783392429399</v>
      </c>
      <c r="G68">
        <v>0.35352772474288902</v>
      </c>
      <c r="H68" s="5">
        <v>2</v>
      </c>
      <c r="I68">
        <v>1</v>
      </c>
      <c r="J68">
        <f t="shared" si="35"/>
        <v>0.23225794127373264</v>
      </c>
      <c r="N68" s="2">
        <f t="shared" si="36"/>
        <v>1</v>
      </c>
      <c r="O68" s="2">
        <f t="shared" si="37"/>
        <v>0</v>
      </c>
      <c r="P68" s="2">
        <f t="shared" si="38"/>
        <v>0</v>
      </c>
      <c r="Q68">
        <f t="shared" si="39"/>
        <v>0.33953406199341934</v>
      </c>
      <c r="R68">
        <f t="shared" si="40"/>
        <v>0.46451588254746329</v>
      </c>
      <c r="S68">
        <f t="shared" si="41"/>
        <v>0.46451588254746529</v>
      </c>
    </row>
    <row r="69" spans="1:19" x14ac:dyDescent="0.2">
      <c r="A69" s="6">
        <v>13</v>
      </c>
      <c r="B69" s="4">
        <v>45060</v>
      </c>
      <c r="C69" t="s">
        <v>18</v>
      </c>
      <c r="D69" t="s">
        <v>13</v>
      </c>
      <c r="E69">
        <v>0.28098189830780002</v>
      </c>
      <c r="F69">
        <v>0.40460854768753002</v>
      </c>
      <c r="G69">
        <v>0.31440958380699202</v>
      </c>
      <c r="H69" s="5">
        <v>2</v>
      </c>
      <c r="I69">
        <v>0</v>
      </c>
      <c r="J69">
        <f t="shared" si="35"/>
        <v>0.30792019910523555</v>
      </c>
      <c r="N69" s="2">
        <f t="shared" si="36"/>
        <v>1</v>
      </c>
      <c r="O69" s="2">
        <f t="shared" si="37"/>
        <v>0</v>
      </c>
      <c r="P69" s="2">
        <f t="shared" si="38"/>
        <v>0</v>
      </c>
      <c r="Q69">
        <f t="shared" si="39"/>
        <v>0.51698703056105477</v>
      </c>
      <c r="R69">
        <f t="shared" si="40"/>
        <v>0.61584039821047021</v>
      </c>
      <c r="S69">
        <f t="shared" si="41"/>
        <v>0.6158403982104711</v>
      </c>
    </row>
    <row r="70" spans="1:19" x14ac:dyDescent="0.2">
      <c r="A70" s="6">
        <v>13</v>
      </c>
      <c r="B70" s="4">
        <v>45060</v>
      </c>
      <c r="C70" t="s">
        <v>16</v>
      </c>
      <c r="D70" t="s">
        <v>24</v>
      </c>
      <c r="E70">
        <v>0.51358026266098</v>
      </c>
      <c r="F70">
        <v>0.25153657793998702</v>
      </c>
      <c r="G70">
        <v>0.23488314449787101</v>
      </c>
      <c r="H70" s="5">
        <v>0</v>
      </c>
      <c r="I70">
        <v>1</v>
      </c>
      <c r="J70">
        <f t="shared" si="35"/>
        <v>0.42458423298306347</v>
      </c>
      <c r="N70" s="2">
        <f t="shared" si="36"/>
        <v>0</v>
      </c>
      <c r="O70" s="2">
        <f t="shared" si="37"/>
        <v>0</v>
      </c>
      <c r="P70" s="2">
        <f t="shared" si="38"/>
        <v>1</v>
      </c>
      <c r="Q70">
        <f t="shared" si="39"/>
        <v>0.26376468619492122</v>
      </c>
      <c r="R70">
        <f t="shared" si="40"/>
        <v>0.84916846596612672</v>
      </c>
      <c r="S70">
        <f t="shared" si="41"/>
        <v>0.84916846596612694</v>
      </c>
    </row>
    <row r="71" spans="1:19" x14ac:dyDescent="0.2">
      <c r="A71" s="6">
        <v>13</v>
      </c>
      <c r="B71" s="4">
        <v>45060</v>
      </c>
      <c r="C71" t="s">
        <v>11</v>
      </c>
      <c r="D71" t="s">
        <v>21</v>
      </c>
      <c r="E71">
        <v>0.650579214096069</v>
      </c>
      <c r="F71">
        <v>0.21659971773624401</v>
      </c>
      <c r="G71">
        <v>0.13282109797000899</v>
      </c>
      <c r="H71" s="5">
        <v>3</v>
      </c>
      <c r="I71">
        <v>1</v>
      </c>
      <c r="J71">
        <f t="shared" si="35"/>
        <v>6.9868160885463521E-2</v>
      </c>
      <c r="N71" s="2">
        <f t="shared" si="36"/>
        <v>1</v>
      </c>
      <c r="O71" s="2">
        <f t="shared" si="37"/>
        <v>0</v>
      </c>
      <c r="P71" s="2">
        <f t="shared" si="38"/>
        <v>0</v>
      </c>
      <c r="Q71">
        <f t="shared" si="39"/>
        <v>0.12209488562172079</v>
      </c>
      <c r="R71">
        <f t="shared" si="40"/>
        <v>0.13973632177092615</v>
      </c>
      <c r="S71">
        <f t="shared" si="41"/>
        <v>0.13973632177092704</v>
      </c>
    </row>
    <row r="72" spans="1:19" x14ac:dyDescent="0.2">
      <c r="A72" s="6">
        <v>14</v>
      </c>
      <c r="B72" s="4">
        <v>45065</v>
      </c>
      <c r="C72" t="s">
        <v>26</v>
      </c>
      <c r="D72" t="s">
        <v>16</v>
      </c>
      <c r="E72">
        <v>0.46325486898422202</v>
      </c>
      <c r="F72">
        <v>0.29971364140510598</v>
      </c>
      <c r="G72">
        <v>0.237031430006027</v>
      </c>
      <c r="H72">
        <v>2</v>
      </c>
      <c r="I72">
        <v>1</v>
      </c>
      <c r="J72">
        <f t="shared" ref="J72:J80" si="42">S72*(1/2)</f>
        <v>0.1721396313681012</v>
      </c>
      <c r="N72" s="2">
        <f t="shared" ref="N72:N80" si="43">IF(H72&gt;I72,1,0)</f>
        <v>1</v>
      </c>
      <c r="O72" s="2">
        <f t="shared" ref="O72:O80" si="44">IF(H72=I72,1,0)</f>
        <v>0</v>
      </c>
      <c r="P72" s="2">
        <f t="shared" ref="P72:P80" si="45">IF(H72&lt;I72,1,0)</f>
        <v>0</v>
      </c>
      <c r="Q72">
        <f t="shared" ref="Q72:Q80" si="46">(E72-N72)^2</f>
        <v>0.28809533566914475</v>
      </c>
      <c r="R72">
        <f t="shared" ref="R72:R80" si="47">((E72+F72)-(N72+O72))^2+Q72</f>
        <v>0.34427926273619885</v>
      </c>
      <c r="S72">
        <f t="shared" ref="S72:S80" si="48">((E72+F72+G72)-(N72+O72+P72))^2+R72</f>
        <v>0.34427926273620241</v>
      </c>
    </row>
    <row r="73" spans="1:19" x14ac:dyDescent="0.2">
      <c r="A73" s="6">
        <v>14</v>
      </c>
      <c r="B73" s="4">
        <v>45066</v>
      </c>
      <c r="C73" t="s">
        <v>15</v>
      </c>
      <c r="D73" t="s">
        <v>11</v>
      </c>
      <c r="E73">
        <v>0.50200533866882302</v>
      </c>
      <c r="F73">
        <v>0.24938178062439001</v>
      </c>
      <c r="G73">
        <v>0.248612821102142</v>
      </c>
      <c r="H73">
        <v>0</v>
      </c>
      <c r="I73">
        <v>0</v>
      </c>
      <c r="J73">
        <f t="shared" si="42"/>
        <v>0.15690886225266518</v>
      </c>
      <c r="N73" s="2">
        <f t="shared" si="43"/>
        <v>0</v>
      </c>
      <c r="O73" s="2">
        <f t="shared" si="44"/>
        <v>1</v>
      </c>
      <c r="P73" s="2">
        <f t="shared" si="45"/>
        <v>0</v>
      </c>
      <c r="Q73">
        <f t="shared" si="46"/>
        <v>0.2520093600519997</v>
      </c>
      <c r="R73">
        <f t="shared" si="47"/>
        <v>0.3138177245053268</v>
      </c>
      <c r="S73">
        <f t="shared" si="48"/>
        <v>0.31381772450533035</v>
      </c>
    </row>
    <row r="74" spans="1:19" x14ac:dyDescent="0.2">
      <c r="A74" s="6">
        <v>14</v>
      </c>
      <c r="B74" s="4">
        <v>45066</v>
      </c>
      <c r="C74" t="s">
        <v>13</v>
      </c>
      <c r="D74" t="s">
        <v>19</v>
      </c>
      <c r="E74">
        <v>0.32526993751525901</v>
      </c>
      <c r="F74">
        <v>0.31298738718032798</v>
      </c>
      <c r="G74">
        <v>0.36174270510673501</v>
      </c>
      <c r="H74">
        <v>2</v>
      </c>
      <c r="I74">
        <v>1</v>
      </c>
      <c r="J74">
        <f t="shared" si="42"/>
        <v>0.29305921017852871</v>
      </c>
      <c r="N74" s="2">
        <f t="shared" si="43"/>
        <v>1</v>
      </c>
      <c r="O74" s="2">
        <f t="shared" si="44"/>
        <v>0</v>
      </c>
      <c r="P74" s="2">
        <f t="shared" si="45"/>
        <v>0</v>
      </c>
      <c r="Q74">
        <f t="shared" si="46"/>
        <v>0.4552606572206625</v>
      </c>
      <c r="R74">
        <f t="shared" si="47"/>
        <v>0.58611842035705652</v>
      </c>
      <c r="S74">
        <f t="shared" si="48"/>
        <v>0.58611842035705741</v>
      </c>
    </row>
    <row r="75" spans="1:19" x14ac:dyDescent="0.2">
      <c r="A75" s="6">
        <v>14</v>
      </c>
      <c r="B75" s="4">
        <v>45066</v>
      </c>
      <c r="C75" t="s">
        <v>18</v>
      </c>
      <c r="D75" t="s">
        <v>23</v>
      </c>
      <c r="E75">
        <v>0.356682449579239</v>
      </c>
      <c r="F75">
        <v>0.34181183576583901</v>
      </c>
      <c r="G75">
        <v>0.30150568485259999</v>
      </c>
      <c r="H75">
        <v>1</v>
      </c>
      <c r="I75">
        <v>1</v>
      </c>
      <c r="J75">
        <f t="shared" si="42"/>
        <v>0.10906403290371128</v>
      </c>
      <c r="N75" s="2">
        <f t="shared" si="43"/>
        <v>0</v>
      </c>
      <c r="O75" s="2">
        <f t="shared" si="44"/>
        <v>1</v>
      </c>
      <c r="P75" s="2">
        <f t="shared" si="45"/>
        <v>0</v>
      </c>
      <c r="Q75">
        <f t="shared" si="46"/>
        <v>0.12722236983784638</v>
      </c>
      <c r="R75">
        <f t="shared" si="47"/>
        <v>0.21812806580742167</v>
      </c>
      <c r="S75">
        <f t="shared" si="48"/>
        <v>0.21812806580742256</v>
      </c>
    </row>
    <row r="76" spans="1:19" x14ac:dyDescent="0.2">
      <c r="A76" s="6">
        <v>14</v>
      </c>
      <c r="B76" s="4">
        <v>45066</v>
      </c>
      <c r="C76" t="s">
        <v>20</v>
      </c>
      <c r="D76" t="s">
        <v>24</v>
      </c>
      <c r="E76">
        <v>0.29005974531173701</v>
      </c>
      <c r="F76">
        <v>0.36604550480842601</v>
      </c>
      <c r="G76">
        <v>0.34389472007751498</v>
      </c>
      <c r="H76">
        <v>0</v>
      </c>
      <c r="I76">
        <v>2</v>
      </c>
      <c r="J76">
        <f t="shared" si="42"/>
        <v>0.25730437754277613</v>
      </c>
      <c r="N76" s="2">
        <f t="shared" si="43"/>
        <v>0</v>
      </c>
      <c r="O76" s="2">
        <f t="shared" si="44"/>
        <v>0</v>
      </c>
      <c r="P76" s="2">
        <f t="shared" si="45"/>
        <v>1</v>
      </c>
      <c r="Q76">
        <f t="shared" si="46"/>
        <v>8.4134655850309742E-2</v>
      </c>
      <c r="R76">
        <f t="shared" si="47"/>
        <v>0.51460875508555137</v>
      </c>
      <c r="S76">
        <f t="shared" si="48"/>
        <v>0.51460875508555226</v>
      </c>
    </row>
    <row r="77" spans="1:19" x14ac:dyDescent="0.2">
      <c r="A77" s="6">
        <v>14</v>
      </c>
      <c r="B77" s="4">
        <v>45066</v>
      </c>
      <c r="C77" t="s">
        <v>14</v>
      </c>
      <c r="D77" t="s">
        <v>27</v>
      </c>
      <c r="E77">
        <v>0.19153605401516</v>
      </c>
      <c r="F77">
        <v>0.228974878787994</v>
      </c>
      <c r="G77">
        <v>0.57948905229568504</v>
      </c>
      <c r="H77">
        <v>2</v>
      </c>
      <c r="I77">
        <v>1</v>
      </c>
      <c r="J77">
        <f t="shared" si="42"/>
        <v>0.49471076547902459</v>
      </c>
      <c r="N77" s="2">
        <f t="shared" si="43"/>
        <v>1</v>
      </c>
      <c r="O77" s="2">
        <f t="shared" si="44"/>
        <v>0</v>
      </c>
      <c r="P77" s="2">
        <f t="shared" si="45"/>
        <v>0</v>
      </c>
      <c r="Q77">
        <f t="shared" si="46"/>
        <v>0.65361395195737826</v>
      </c>
      <c r="R77">
        <f t="shared" si="47"/>
        <v>0.98942153095804897</v>
      </c>
      <c r="S77">
        <f t="shared" si="48"/>
        <v>0.98942153095804919</v>
      </c>
    </row>
    <row r="78" spans="1:19" x14ac:dyDescent="0.2">
      <c r="A78" s="6">
        <v>14</v>
      </c>
      <c r="B78" s="4">
        <v>45066</v>
      </c>
      <c r="C78" t="s">
        <v>10</v>
      </c>
      <c r="D78" t="s">
        <v>17</v>
      </c>
      <c r="E78">
        <v>0.21450150012970001</v>
      </c>
      <c r="F78">
        <v>0.28392085433006298</v>
      </c>
      <c r="G78">
        <v>0.50157767534256004</v>
      </c>
      <c r="H78">
        <v>1</v>
      </c>
      <c r="I78">
        <v>1</v>
      </c>
      <c r="J78">
        <f t="shared" si="42"/>
        <v>0.14879551403179009</v>
      </c>
      <c r="N78" s="2">
        <f t="shared" si="43"/>
        <v>0</v>
      </c>
      <c r="O78" s="2">
        <f t="shared" si="44"/>
        <v>1</v>
      </c>
      <c r="P78" s="2">
        <f t="shared" si="45"/>
        <v>0</v>
      </c>
      <c r="Q78">
        <f t="shared" si="46"/>
        <v>4.6010893557891695E-2</v>
      </c>
      <c r="R78">
        <f t="shared" si="47"/>
        <v>0.29759102806357929</v>
      </c>
      <c r="S78">
        <f t="shared" si="48"/>
        <v>0.29759102806358018</v>
      </c>
    </row>
    <row r="79" spans="1:19" x14ac:dyDescent="0.2">
      <c r="A79" s="6">
        <v>14</v>
      </c>
      <c r="B79" s="4">
        <v>45066</v>
      </c>
      <c r="C79" t="s">
        <v>22</v>
      </c>
      <c r="D79" t="s">
        <v>12</v>
      </c>
      <c r="E79">
        <v>0.26895317435264599</v>
      </c>
      <c r="F79">
        <v>0.30918127298355103</v>
      </c>
      <c r="G79">
        <v>0.42186552286148099</v>
      </c>
      <c r="H79">
        <v>2</v>
      </c>
      <c r="I79">
        <v>0</v>
      </c>
      <c r="J79">
        <f t="shared" si="42"/>
        <v>0.35620000290670484</v>
      </c>
      <c r="N79" s="2">
        <f t="shared" si="43"/>
        <v>1</v>
      </c>
      <c r="O79" s="2">
        <f t="shared" si="44"/>
        <v>0</v>
      </c>
      <c r="P79" s="2">
        <f t="shared" si="45"/>
        <v>0</v>
      </c>
      <c r="Q79">
        <f t="shared" si="46"/>
        <v>0.53442946128907287</v>
      </c>
      <c r="R79">
        <f t="shared" si="47"/>
        <v>0.71240000581340879</v>
      </c>
      <c r="S79">
        <f t="shared" si="48"/>
        <v>0.71240000581340968</v>
      </c>
    </row>
    <row r="80" spans="1:19" x14ac:dyDescent="0.2">
      <c r="A80" s="6">
        <v>14</v>
      </c>
      <c r="B80" s="4">
        <v>45066</v>
      </c>
      <c r="C80" t="s">
        <v>21</v>
      </c>
      <c r="D80" t="s">
        <v>25</v>
      </c>
      <c r="E80">
        <v>0.30462589859962502</v>
      </c>
      <c r="F80">
        <v>0.235578998923302</v>
      </c>
      <c r="G80">
        <v>0.45979511737823497</v>
      </c>
      <c r="H80">
        <v>0</v>
      </c>
      <c r="I80">
        <v>2</v>
      </c>
      <c r="J80">
        <f t="shared" si="42"/>
        <v>0.19230913470269265</v>
      </c>
      <c r="N80" s="2">
        <f t="shared" si="43"/>
        <v>0</v>
      </c>
      <c r="O80" s="2">
        <f t="shared" si="44"/>
        <v>0</v>
      </c>
      <c r="P80" s="2">
        <f t="shared" si="45"/>
        <v>1</v>
      </c>
      <c r="Q80">
        <f t="shared" si="46"/>
        <v>9.2796938097629025E-2</v>
      </c>
      <c r="R80">
        <f t="shared" si="47"/>
        <v>0.38461826940538507</v>
      </c>
      <c r="S80">
        <f t="shared" si="48"/>
        <v>0.38461826940538529</v>
      </c>
    </row>
    <row r="81" spans="1:19" x14ac:dyDescent="0.2">
      <c r="A81" s="6">
        <v>15</v>
      </c>
      <c r="B81" s="4">
        <v>45073</v>
      </c>
      <c r="C81" t="s">
        <v>26</v>
      </c>
      <c r="D81" t="s">
        <v>13</v>
      </c>
      <c r="E81">
        <v>0.40852490067482</v>
      </c>
      <c r="F81">
        <v>0.27932783961296098</v>
      </c>
      <c r="G81">
        <v>0.31214722990989702</v>
      </c>
      <c r="H81">
        <v>1</v>
      </c>
      <c r="I81">
        <v>2</v>
      </c>
      <c r="J81">
        <f t="shared" ref="J81:J89" si="49">S81*(1/2)</f>
        <v>0.320016993396391</v>
      </c>
      <c r="N81" s="2">
        <f t="shared" ref="N81:N89" si="50">IF(H81&gt;I81,1,0)</f>
        <v>0</v>
      </c>
      <c r="O81" s="2">
        <f t="shared" ref="O81:O89" si="51">IF(H81=I81,1,0)</f>
        <v>0</v>
      </c>
      <c r="P81" s="2">
        <f t="shared" ref="P81:P89" si="52">IF(H81&lt;I81,1,0)</f>
        <v>1</v>
      </c>
      <c r="Q81">
        <f t="shared" ref="Q81:Q89" si="53">(E81-N81)^2</f>
        <v>0.16689259447137156</v>
      </c>
      <c r="R81">
        <f t="shared" ref="R81:R89" si="54">((E81+F81)-(N81+O81))^2+Q81</f>
        <v>0.64003398679278112</v>
      </c>
      <c r="S81">
        <f t="shared" ref="S81:S89" si="55">((E81+F81+G81)-(N81+O81+P81))^2+R81</f>
        <v>0.64003398679278201</v>
      </c>
    </row>
    <row r="82" spans="1:19" x14ac:dyDescent="0.2">
      <c r="A82" s="6">
        <v>15</v>
      </c>
      <c r="B82" s="4">
        <v>45073</v>
      </c>
      <c r="C82" t="s">
        <v>17</v>
      </c>
      <c r="D82" t="s">
        <v>23</v>
      </c>
      <c r="E82">
        <v>0.55072367191314697</v>
      </c>
      <c r="F82">
        <v>0.24377046525478399</v>
      </c>
      <c r="G82">
        <v>0.20550580322742501</v>
      </c>
      <c r="H82">
        <v>3</v>
      </c>
      <c r="I82">
        <v>2</v>
      </c>
      <c r="J82">
        <f t="shared" si="49"/>
        <v>0.12204093931878117</v>
      </c>
      <c r="N82" s="2">
        <f t="shared" si="50"/>
        <v>1</v>
      </c>
      <c r="O82" s="2">
        <f t="shared" si="51"/>
        <v>0</v>
      </c>
      <c r="P82" s="2">
        <f t="shared" si="52"/>
        <v>0</v>
      </c>
      <c r="Q82">
        <f t="shared" si="53"/>
        <v>0.2018492189792056</v>
      </c>
      <c r="R82">
        <f t="shared" si="54"/>
        <v>0.24408187863755879</v>
      </c>
      <c r="S82">
        <f t="shared" si="55"/>
        <v>0.24408187863756234</v>
      </c>
    </row>
    <row r="83" spans="1:19" x14ac:dyDescent="0.2">
      <c r="A83" s="6">
        <v>15</v>
      </c>
      <c r="B83" s="4">
        <v>45073</v>
      </c>
      <c r="C83" t="s">
        <v>19</v>
      </c>
      <c r="D83" t="s">
        <v>20</v>
      </c>
      <c r="E83">
        <v>0.56905978918075595</v>
      </c>
      <c r="F83">
        <v>0.22101710736751601</v>
      </c>
      <c r="G83">
        <v>0.20992305874824499</v>
      </c>
      <c r="H83">
        <v>1</v>
      </c>
      <c r="I83">
        <v>0</v>
      </c>
      <c r="J83">
        <f t="shared" si="49"/>
        <v>0.11488858733187071</v>
      </c>
      <c r="N83" s="2">
        <f t="shared" si="50"/>
        <v>1</v>
      </c>
      <c r="O83" s="2">
        <f t="shared" si="51"/>
        <v>0</v>
      </c>
      <c r="P83" s="2">
        <f t="shared" si="52"/>
        <v>0</v>
      </c>
      <c r="Q83">
        <f t="shared" si="53"/>
        <v>0.18570946530093452</v>
      </c>
      <c r="R83">
        <f t="shared" si="54"/>
        <v>0.22977717466373943</v>
      </c>
      <c r="S83">
        <f t="shared" si="55"/>
        <v>0.22977717466374142</v>
      </c>
    </row>
    <row r="84" spans="1:19" x14ac:dyDescent="0.2">
      <c r="A84" s="6">
        <v>15</v>
      </c>
      <c r="B84" s="4">
        <v>45073</v>
      </c>
      <c r="C84" t="s">
        <v>22</v>
      </c>
      <c r="D84" t="s">
        <v>18</v>
      </c>
      <c r="E84">
        <v>0.25369581580161998</v>
      </c>
      <c r="F84">
        <v>0.309596657752991</v>
      </c>
      <c r="G84">
        <v>0.43670749664306602</v>
      </c>
      <c r="H84">
        <v>2</v>
      </c>
      <c r="I84">
        <v>2</v>
      </c>
      <c r="J84">
        <f t="shared" si="49"/>
        <v>0.12753751530465027</v>
      </c>
      <c r="N84" s="2">
        <f t="shared" si="50"/>
        <v>0</v>
      </c>
      <c r="O84" s="2">
        <f t="shared" si="51"/>
        <v>1</v>
      </c>
      <c r="P84" s="2">
        <f t="shared" si="52"/>
        <v>0</v>
      </c>
      <c r="Q84">
        <f t="shared" si="53"/>
        <v>6.43615669552495E-2</v>
      </c>
      <c r="R84">
        <f t="shared" si="54"/>
        <v>0.25507503060929965</v>
      </c>
      <c r="S84">
        <f t="shared" si="55"/>
        <v>0.25507503060930053</v>
      </c>
    </row>
    <row r="85" spans="1:19" x14ac:dyDescent="0.2">
      <c r="A85" s="6">
        <v>15</v>
      </c>
      <c r="B85" s="4">
        <v>45073</v>
      </c>
      <c r="C85" t="s">
        <v>16</v>
      </c>
      <c r="D85" t="s">
        <v>11</v>
      </c>
      <c r="E85">
        <v>0.47220057249069203</v>
      </c>
      <c r="F85">
        <v>0.24721893668174699</v>
      </c>
      <c r="G85">
        <v>0.28058055043220498</v>
      </c>
      <c r="H85">
        <v>0</v>
      </c>
      <c r="I85">
        <v>2</v>
      </c>
      <c r="J85">
        <f t="shared" si="49"/>
        <v>0.37026890541922697</v>
      </c>
      <c r="N85" s="2">
        <f t="shared" si="50"/>
        <v>0</v>
      </c>
      <c r="O85" s="2">
        <f t="shared" si="51"/>
        <v>0</v>
      </c>
      <c r="P85" s="2">
        <f t="shared" si="52"/>
        <v>1</v>
      </c>
      <c r="Q85">
        <f t="shared" si="53"/>
        <v>0.22297338066053729</v>
      </c>
      <c r="R85">
        <f t="shared" si="54"/>
        <v>0.74053781083845038</v>
      </c>
      <c r="S85">
        <f t="shared" si="55"/>
        <v>0.74053781083845394</v>
      </c>
    </row>
    <row r="86" spans="1:19" x14ac:dyDescent="0.2">
      <c r="A86" s="6">
        <v>15</v>
      </c>
      <c r="B86" s="4">
        <v>45074</v>
      </c>
      <c r="C86" t="s">
        <v>24</v>
      </c>
      <c r="D86" t="s">
        <v>14</v>
      </c>
      <c r="E86">
        <v>0.63398104906082198</v>
      </c>
      <c r="F86">
        <v>0.20435716211795801</v>
      </c>
      <c r="G86">
        <v>0.16166177392005901</v>
      </c>
      <c r="H86">
        <v>2</v>
      </c>
      <c r="I86">
        <v>0</v>
      </c>
      <c r="J86">
        <f t="shared" si="49"/>
        <v>8.0052203205746672E-2</v>
      </c>
      <c r="N86" s="2">
        <f t="shared" si="50"/>
        <v>1</v>
      </c>
      <c r="O86" s="2">
        <f t="shared" si="51"/>
        <v>0</v>
      </c>
      <c r="P86" s="2">
        <f t="shared" si="52"/>
        <v>0</v>
      </c>
      <c r="Q86">
        <f t="shared" si="53"/>
        <v>0.1339698724466164</v>
      </c>
      <c r="R86">
        <f t="shared" si="54"/>
        <v>0.16010440641149312</v>
      </c>
      <c r="S86">
        <f t="shared" si="55"/>
        <v>0.16010440641149334</v>
      </c>
    </row>
    <row r="87" spans="1:19" x14ac:dyDescent="0.2">
      <c r="A87" s="6">
        <v>15</v>
      </c>
      <c r="B87" s="4">
        <v>45074</v>
      </c>
      <c r="C87" t="s">
        <v>25</v>
      </c>
      <c r="D87" t="s">
        <v>15</v>
      </c>
      <c r="E87">
        <v>0.73514652252197299</v>
      </c>
      <c r="F87">
        <v>0.15108303725719499</v>
      </c>
      <c r="G87">
        <v>0.11377038061618799</v>
      </c>
      <c r="H87">
        <v>2</v>
      </c>
      <c r="I87">
        <v>0</v>
      </c>
      <c r="J87">
        <f t="shared" si="49"/>
        <v>4.1545538800124612E-2</v>
      </c>
      <c r="N87" s="2">
        <f t="shared" si="50"/>
        <v>1</v>
      </c>
      <c r="O87" s="2">
        <f t="shared" si="51"/>
        <v>0</v>
      </c>
      <c r="P87" s="2">
        <f t="shared" si="52"/>
        <v>0</v>
      </c>
      <c r="Q87">
        <f t="shared" si="53"/>
        <v>7.0147364532203757E-2</v>
      </c>
      <c r="R87">
        <f t="shared" si="54"/>
        <v>8.3091077600245672E-2</v>
      </c>
      <c r="S87">
        <f t="shared" si="55"/>
        <v>8.3091077600249225E-2</v>
      </c>
    </row>
    <row r="88" spans="1:19" x14ac:dyDescent="0.2">
      <c r="A88" s="6">
        <v>15</v>
      </c>
      <c r="B88" s="4">
        <v>45074</v>
      </c>
      <c r="C88" t="s">
        <v>12</v>
      </c>
      <c r="D88" t="s">
        <v>21</v>
      </c>
      <c r="E88">
        <v>0.57375466823577903</v>
      </c>
      <c r="F88">
        <v>0.223043367266655</v>
      </c>
      <c r="G88">
        <v>0.203201979398727</v>
      </c>
      <c r="H88">
        <v>1</v>
      </c>
      <c r="I88">
        <v>3</v>
      </c>
      <c r="J88">
        <f t="shared" si="49"/>
        <v>0.48204076435144361</v>
      </c>
      <c r="N88" s="2">
        <f t="shared" si="50"/>
        <v>0</v>
      </c>
      <c r="O88" s="2">
        <f t="shared" si="51"/>
        <v>0</v>
      </c>
      <c r="P88" s="2">
        <f t="shared" si="52"/>
        <v>1</v>
      </c>
      <c r="Q88">
        <f t="shared" si="53"/>
        <v>0.32919441932234889</v>
      </c>
      <c r="R88">
        <f t="shared" si="54"/>
        <v>0.96408152870288699</v>
      </c>
      <c r="S88">
        <f t="shared" si="55"/>
        <v>0.96408152870288721</v>
      </c>
    </row>
    <row r="89" spans="1:19" x14ac:dyDescent="0.2">
      <c r="A89" s="6">
        <v>15</v>
      </c>
      <c r="B89" s="4">
        <v>45074</v>
      </c>
      <c r="C89" t="s">
        <v>27</v>
      </c>
      <c r="D89" t="s">
        <v>10</v>
      </c>
      <c r="E89">
        <v>0.63826304674148604</v>
      </c>
      <c r="F89">
        <v>0.187665045261383</v>
      </c>
      <c r="G89">
        <v>0.17407192289829301</v>
      </c>
      <c r="H89">
        <v>2</v>
      </c>
      <c r="I89">
        <v>0</v>
      </c>
      <c r="J89">
        <f t="shared" si="49"/>
        <v>8.0577326253257059E-2</v>
      </c>
      <c r="N89" s="2">
        <f t="shared" si="50"/>
        <v>1</v>
      </c>
      <c r="O89" s="2">
        <f t="shared" si="51"/>
        <v>0</v>
      </c>
      <c r="P89" s="2">
        <f t="shared" si="52"/>
        <v>0</v>
      </c>
      <c r="Q89">
        <f t="shared" si="53"/>
        <v>0.1308536233527523</v>
      </c>
      <c r="R89">
        <f t="shared" si="54"/>
        <v>0.1611546525065139</v>
      </c>
      <c r="S89">
        <f t="shared" si="55"/>
        <v>0.16115465250651412</v>
      </c>
    </row>
    <row r="90" spans="1:19" x14ac:dyDescent="0.2">
      <c r="A90" s="6">
        <v>10</v>
      </c>
      <c r="B90" s="4">
        <v>45077</v>
      </c>
      <c r="C90" t="s">
        <v>11</v>
      </c>
      <c r="D90" t="s">
        <v>19</v>
      </c>
      <c r="E90">
        <v>0.51199734210967995</v>
      </c>
      <c r="F90">
        <v>0.19612523913383501</v>
      </c>
      <c r="G90">
        <v>0.29187744855880698</v>
      </c>
      <c r="H90">
        <v>2</v>
      </c>
      <c r="I90">
        <v>1</v>
      </c>
      <c r="J90">
        <f t="shared" ref="J90:J98" si="56">S90*(1/2)</f>
        <v>0.16166951084398307</v>
      </c>
      <c r="N90" s="2">
        <f t="shared" ref="N90:N98" si="57">IF(H90&gt;I90,1,0)</f>
        <v>1</v>
      </c>
      <c r="O90" s="2">
        <f t="shared" ref="O90:O98" si="58">IF(H90=I90,1,0)</f>
        <v>0</v>
      </c>
      <c r="P90" s="2">
        <f t="shared" ref="P90:P98" si="59">IF(H90&lt;I90,1,0)</f>
        <v>0</v>
      </c>
      <c r="Q90">
        <f t="shared" ref="Q90:Q98" si="60">(E90-N90)^2</f>
        <v>0.23814659410801675</v>
      </c>
      <c r="R90">
        <f t="shared" ref="R90:R98" si="61">((E90+F90)-(N90+O90))^2+Q90</f>
        <v>0.32333902168796524</v>
      </c>
      <c r="S90">
        <f t="shared" ref="S90:S98" si="62">((E90+F90+G90)-(N90+O90+P90))^2+R90</f>
        <v>0.32333902168796613</v>
      </c>
    </row>
    <row r="91" spans="1:19" x14ac:dyDescent="0.2">
      <c r="A91" s="6">
        <v>16</v>
      </c>
      <c r="B91" s="4">
        <v>45080</v>
      </c>
      <c r="C91" t="s">
        <v>20</v>
      </c>
      <c r="D91" t="s">
        <v>12</v>
      </c>
      <c r="E91">
        <v>0.29893526434898399</v>
      </c>
      <c r="F91">
        <v>0.286533713340759</v>
      </c>
      <c r="G91">
        <v>0.41453102231025701</v>
      </c>
      <c r="H91">
        <v>2</v>
      </c>
      <c r="I91">
        <v>2</v>
      </c>
      <c r="J91">
        <f t="shared" si="56"/>
        <v>0.13059913036449183</v>
      </c>
      <c r="N91" s="2">
        <f t="shared" si="57"/>
        <v>0</v>
      </c>
      <c r="O91" s="2">
        <f t="shared" si="58"/>
        <v>1</v>
      </c>
      <c r="P91" s="2">
        <f t="shared" si="59"/>
        <v>0</v>
      </c>
      <c r="Q91">
        <f t="shared" si="60"/>
        <v>8.9362292271396943E-2</v>
      </c>
      <c r="R91">
        <f t="shared" si="61"/>
        <v>0.26119826072898367</v>
      </c>
      <c r="S91">
        <f t="shared" si="62"/>
        <v>0.26119826072898367</v>
      </c>
    </row>
    <row r="92" spans="1:19" x14ac:dyDescent="0.2">
      <c r="A92" s="6">
        <v>16</v>
      </c>
      <c r="B92" s="4">
        <v>45080</v>
      </c>
      <c r="C92" t="s">
        <v>23</v>
      </c>
      <c r="D92" t="s">
        <v>25</v>
      </c>
      <c r="E92">
        <v>0.36402043700218201</v>
      </c>
      <c r="F92">
        <v>0.229162722826004</v>
      </c>
      <c r="G92">
        <v>0.40681684017181402</v>
      </c>
      <c r="H92">
        <v>2</v>
      </c>
      <c r="I92">
        <v>3</v>
      </c>
      <c r="J92">
        <f t="shared" si="56"/>
        <v>0.24218856982950543</v>
      </c>
      <c r="N92" s="2">
        <f t="shared" si="57"/>
        <v>0</v>
      </c>
      <c r="O92" s="2">
        <f t="shared" si="58"/>
        <v>0</v>
      </c>
      <c r="P92" s="2">
        <f t="shared" si="59"/>
        <v>1</v>
      </c>
      <c r="Q92">
        <f t="shared" si="60"/>
        <v>0.13251087855525956</v>
      </c>
      <c r="R92">
        <f t="shared" si="61"/>
        <v>0.48437713965901086</v>
      </c>
      <c r="S92">
        <f t="shared" si="62"/>
        <v>0.48437713965901086</v>
      </c>
    </row>
    <row r="93" spans="1:19" x14ac:dyDescent="0.2">
      <c r="A93" s="6">
        <v>16</v>
      </c>
      <c r="B93" s="4">
        <v>45080</v>
      </c>
      <c r="C93" t="s">
        <v>13</v>
      </c>
      <c r="D93" t="s">
        <v>24</v>
      </c>
      <c r="E93">
        <v>0.49129807949066201</v>
      </c>
      <c r="F93">
        <v>0.25527745485305797</v>
      </c>
      <c r="G93">
        <v>0.25342455506324801</v>
      </c>
      <c r="H93">
        <v>3</v>
      </c>
      <c r="I93">
        <v>1</v>
      </c>
      <c r="J93">
        <f t="shared" si="56"/>
        <v>0.16150080186153393</v>
      </c>
      <c r="N93" s="2">
        <f t="shared" si="57"/>
        <v>1</v>
      </c>
      <c r="O93" s="2">
        <f t="shared" si="58"/>
        <v>0</v>
      </c>
      <c r="P93" s="2">
        <f t="shared" si="59"/>
        <v>0</v>
      </c>
      <c r="Q93">
        <f t="shared" si="60"/>
        <v>0.25877764392988878</v>
      </c>
      <c r="R93">
        <f t="shared" si="61"/>
        <v>0.32300160372305986</v>
      </c>
      <c r="S93">
        <f t="shared" si="62"/>
        <v>0.32300160372306785</v>
      </c>
    </row>
    <row r="94" spans="1:19" x14ac:dyDescent="0.2">
      <c r="A94" s="6">
        <v>16</v>
      </c>
      <c r="B94" s="4">
        <v>45080</v>
      </c>
      <c r="C94" t="s">
        <v>15</v>
      </c>
      <c r="D94" t="s">
        <v>21</v>
      </c>
      <c r="E94">
        <v>0.51669365167617798</v>
      </c>
      <c r="F94">
        <v>0.27376306056976302</v>
      </c>
      <c r="G94">
        <v>0.20954330265522</v>
      </c>
      <c r="H94">
        <v>1</v>
      </c>
      <c r="I94">
        <v>2</v>
      </c>
      <c r="J94">
        <f t="shared" si="56"/>
        <v>0.44589707180856303</v>
      </c>
      <c r="N94" s="2">
        <f t="shared" si="57"/>
        <v>0</v>
      </c>
      <c r="O94" s="2">
        <f t="shared" si="58"/>
        <v>0</v>
      </c>
      <c r="P94" s="2">
        <f t="shared" si="59"/>
        <v>1</v>
      </c>
      <c r="Q94">
        <f t="shared" si="60"/>
        <v>0.26697232968246354</v>
      </c>
      <c r="R94">
        <f t="shared" si="61"/>
        <v>0.89179414361712583</v>
      </c>
      <c r="S94">
        <f t="shared" si="62"/>
        <v>0.89179414361712606</v>
      </c>
    </row>
    <row r="95" spans="1:19" x14ac:dyDescent="0.2">
      <c r="A95" s="6">
        <v>16</v>
      </c>
      <c r="B95" s="4">
        <v>45080</v>
      </c>
      <c r="C95" t="s">
        <v>14</v>
      </c>
      <c r="D95" t="s">
        <v>22</v>
      </c>
      <c r="E95">
        <v>0.36336469650268599</v>
      </c>
      <c r="F95">
        <v>0.325544863939285</v>
      </c>
      <c r="G95">
        <v>0.31109043955802901</v>
      </c>
      <c r="H95">
        <v>1</v>
      </c>
      <c r="I95">
        <v>2</v>
      </c>
      <c r="J95">
        <f t="shared" si="56"/>
        <v>0.30331514256641945</v>
      </c>
      <c r="N95" s="2">
        <f t="shared" si="57"/>
        <v>0</v>
      </c>
      <c r="O95" s="2">
        <f t="shared" si="58"/>
        <v>0</v>
      </c>
      <c r="P95" s="2">
        <f t="shared" si="59"/>
        <v>1</v>
      </c>
      <c r="Q95">
        <f t="shared" si="60"/>
        <v>0.13203390266448911</v>
      </c>
      <c r="R95">
        <f t="shared" si="61"/>
        <v>0.6066302851328389</v>
      </c>
      <c r="S95">
        <f t="shared" si="62"/>
        <v>0.6066302851328389</v>
      </c>
    </row>
    <row r="96" spans="1:19" x14ac:dyDescent="0.2">
      <c r="A96" s="6">
        <v>16</v>
      </c>
      <c r="B96" s="4">
        <v>45080</v>
      </c>
      <c r="C96" t="s">
        <v>10</v>
      </c>
      <c r="D96" t="s">
        <v>26</v>
      </c>
      <c r="E96">
        <v>0.38384553790092502</v>
      </c>
      <c r="F96">
        <v>0.30718669295311002</v>
      </c>
      <c r="G96">
        <v>0.30896782875061002</v>
      </c>
      <c r="H96">
        <v>4</v>
      </c>
      <c r="I96">
        <v>5</v>
      </c>
      <c r="J96">
        <f t="shared" si="56"/>
        <v>0.31243147052277925</v>
      </c>
      <c r="N96" s="2">
        <f t="shared" si="57"/>
        <v>0</v>
      </c>
      <c r="O96" s="2">
        <f t="shared" si="58"/>
        <v>0</v>
      </c>
      <c r="P96" s="2">
        <f t="shared" si="59"/>
        <v>1</v>
      </c>
      <c r="Q96">
        <f t="shared" si="60"/>
        <v>0.14733739696645046</v>
      </c>
      <c r="R96">
        <f t="shared" si="61"/>
        <v>0.62486294104555495</v>
      </c>
      <c r="S96">
        <f t="shared" si="62"/>
        <v>0.62486294104555851</v>
      </c>
    </row>
    <row r="97" spans="1:19" x14ac:dyDescent="0.2">
      <c r="A97" s="6">
        <v>16</v>
      </c>
      <c r="B97" s="4">
        <v>45081</v>
      </c>
      <c r="C97" t="s">
        <v>19</v>
      </c>
      <c r="D97" t="s">
        <v>16</v>
      </c>
      <c r="E97">
        <v>0.64954501390457198</v>
      </c>
      <c r="F97">
        <v>0.21889053285121901</v>
      </c>
      <c r="G97">
        <v>0.13156446814537001</v>
      </c>
      <c r="H97">
        <v>3</v>
      </c>
      <c r="I97">
        <v>1</v>
      </c>
      <c r="J97">
        <f t="shared" si="56"/>
        <v>7.0063951318297277E-2</v>
      </c>
      <c r="N97" s="2">
        <f t="shared" si="57"/>
        <v>1</v>
      </c>
      <c r="O97" s="2">
        <f t="shared" si="58"/>
        <v>0</v>
      </c>
      <c r="P97" s="2">
        <f t="shared" si="59"/>
        <v>0</v>
      </c>
      <c r="Q97">
        <f t="shared" si="60"/>
        <v>0.12281869727914665</v>
      </c>
      <c r="R97">
        <f t="shared" si="61"/>
        <v>0.14012790263659433</v>
      </c>
      <c r="S97">
        <f t="shared" si="62"/>
        <v>0.14012790263659455</v>
      </c>
    </row>
    <row r="98" spans="1:19" x14ac:dyDescent="0.2">
      <c r="A98" s="6">
        <v>16</v>
      </c>
      <c r="B98" s="4">
        <v>45081</v>
      </c>
      <c r="C98" t="s">
        <v>11</v>
      </c>
      <c r="D98" t="s">
        <v>18</v>
      </c>
      <c r="E98">
        <v>0.60714524984359697</v>
      </c>
      <c r="F98">
        <v>0.200854107737541</v>
      </c>
      <c r="G98">
        <v>0.192000657320023</v>
      </c>
      <c r="H98">
        <v>0</v>
      </c>
      <c r="I98">
        <v>0</v>
      </c>
      <c r="J98">
        <f t="shared" si="56"/>
        <v>0.20274480054844987</v>
      </c>
      <c r="N98" s="2">
        <f t="shared" si="57"/>
        <v>0</v>
      </c>
      <c r="O98" s="2">
        <f t="shared" si="58"/>
        <v>1</v>
      </c>
      <c r="P98" s="2">
        <f t="shared" si="59"/>
        <v>0</v>
      </c>
      <c r="Q98">
        <f t="shared" si="60"/>
        <v>0.36862535440764377</v>
      </c>
      <c r="R98">
        <f t="shared" si="61"/>
        <v>0.40548960109689952</v>
      </c>
      <c r="S98">
        <f t="shared" si="62"/>
        <v>0.40548960109689974</v>
      </c>
    </row>
    <row r="99" spans="1:19" x14ac:dyDescent="0.2">
      <c r="A99" s="6">
        <v>17</v>
      </c>
      <c r="B99" s="4">
        <v>45087</v>
      </c>
      <c r="C99" t="s">
        <v>25</v>
      </c>
      <c r="D99" t="s">
        <v>10</v>
      </c>
      <c r="E99">
        <v>0.75083339214324996</v>
      </c>
      <c r="F99">
        <v>0.14674550294876099</v>
      </c>
      <c r="G99">
        <v>0.102421127259731</v>
      </c>
      <c r="H99">
        <v>4</v>
      </c>
      <c r="I99">
        <v>3</v>
      </c>
      <c r="J99">
        <f t="shared" ref="J99:J108" si="63">S99*(1/2)</f>
        <v>3.628704060070663E-2</v>
      </c>
      <c r="N99" s="2">
        <f t="shared" ref="N99:N108" si="64">IF(H99&gt;I99,1,0)</f>
        <v>1</v>
      </c>
      <c r="O99" s="2">
        <f t="shared" ref="O99:O108" si="65">IF(H99=I99,1,0)</f>
        <v>0</v>
      </c>
      <c r="P99" s="2">
        <f t="shared" ref="P99:P108" si="66">IF(H99&lt;I99,1,0)</f>
        <v>0</v>
      </c>
      <c r="Q99">
        <f t="shared" ref="Q99:Q108" si="67">(E99-N99)^2</f>
        <v>6.2083998470839452E-2</v>
      </c>
      <c r="R99">
        <f t="shared" ref="R99:R108" si="68">((E99+F99)-(N99+O99))^2+Q99</f>
        <v>7.257408120141276E-2</v>
      </c>
      <c r="S99">
        <f t="shared" ref="S99:S108" si="69">((E99+F99+G99)-(N99+O99+P99))^2+R99</f>
        <v>7.257408120141326E-2</v>
      </c>
    </row>
    <row r="100" spans="1:19" x14ac:dyDescent="0.2">
      <c r="A100" s="6">
        <v>17</v>
      </c>
      <c r="B100" s="4">
        <v>45087</v>
      </c>
      <c r="C100" t="s">
        <v>24</v>
      </c>
      <c r="D100" t="s">
        <v>17</v>
      </c>
      <c r="E100">
        <v>0.32166057825088501</v>
      </c>
      <c r="F100">
        <v>0.22399264574050901</v>
      </c>
      <c r="G100">
        <v>0.45434680581092801</v>
      </c>
      <c r="H100">
        <v>2</v>
      </c>
      <c r="I100">
        <v>1</v>
      </c>
      <c r="J100">
        <f t="shared" si="63"/>
        <v>0.33328768198416947</v>
      </c>
      <c r="N100" s="2">
        <f t="shared" si="64"/>
        <v>1</v>
      </c>
      <c r="O100" s="2">
        <f t="shared" si="65"/>
        <v>0</v>
      </c>
      <c r="P100" s="2">
        <f t="shared" si="66"/>
        <v>0</v>
      </c>
      <c r="Q100">
        <f t="shared" si="67"/>
        <v>0.4601443710989237</v>
      </c>
      <c r="R100">
        <f t="shared" si="68"/>
        <v>0.66657536396833805</v>
      </c>
      <c r="S100">
        <f t="shared" si="69"/>
        <v>0.66657536396833894</v>
      </c>
    </row>
    <row r="101" spans="1:19" x14ac:dyDescent="0.2">
      <c r="A101" s="6">
        <v>17</v>
      </c>
      <c r="B101" s="4">
        <v>45087</v>
      </c>
      <c r="C101" t="s">
        <v>22</v>
      </c>
      <c r="D101" t="s">
        <v>26</v>
      </c>
      <c r="E101">
        <v>0.37884289026260398</v>
      </c>
      <c r="F101">
        <v>0.31681102514267001</v>
      </c>
      <c r="G101">
        <v>0.30434611439704901</v>
      </c>
      <c r="H101">
        <v>1</v>
      </c>
      <c r="I101">
        <v>1</v>
      </c>
      <c r="J101">
        <f t="shared" si="63"/>
        <v>0.11807423735533221</v>
      </c>
      <c r="N101" s="2">
        <f t="shared" si="64"/>
        <v>0</v>
      </c>
      <c r="O101" s="2">
        <f t="shared" si="65"/>
        <v>1</v>
      </c>
      <c r="P101" s="2">
        <f t="shared" si="66"/>
        <v>0</v>
      </c>
      <c r="Q101">
        <f t="shared" si="67"/>
        <v>0.1435219355025234</v>
      </c>
      <c r="R101">
        <f t="shared" si="68"/>
        <v>0.23614847471066353</v>
      </c>
      <c r="S101">
        <f t="shared" si="69"/>
        <v>0.23614847471066441</v>
      </c>
    </row>
    <row r="102" spans="1:19" x14ac:dyDescent="0.2">
      <c r="A102" s="6">
        <v>17</v>
      </c>
      <c r="B102" s="4">
        <v>45088</v>
      </c>
      <c r="C102" t="s">
        <v>12</v>
      </c>
      <c r="D102" t="s">
        <v>16</v>
      </c>
      <c r="E102">
        <v>0.54646855592727706</v>
      </c>
      <c r="F102">
        <v>0.26246422529220598</v>
      </c>
      <c r="G102">
        <v>0.19106721878051799</v>
      </c>
      <c r="H102">
        <v>1</v>
      </c>
      <c r="I102">
        <v>3</v>
      </c>
      <c r="J102">
        <f t="shared" si="63"/>
        <v>0.47650006357436581</v>
      </c>
      <c r="N102" s="2">
        <f t="shared" si="64"/>
        <v>0</v>
      </c>
      <c r="O102" s="2">
        <f t="shared" si="65"/>
        <v>0</v>
      </c>
      <c r="P102" s="2">
        <f t="shared" si="66"/>
        <v>1</v>
      </c>
      <c r="Q102">
        <f t="shared" si="67"/>
        <v>0.29862788261724355</v>
      </c>
      <c r="R102">
        <f t="shared" si="68"/>
        <v>0.95300012714873161</v>
      </c>
      <c r="S102">
        <f t="shared" si="69"/>
        <v>0.95300012714873161</v>
      </c>
    </row>
    <row r="103" spans="1:19" x14ac:dyDescent="0.2">
      <c r="A103" s="6">
        <v>17</v>
      </c>
      <c r="B103" s="4">
        <v>45088</v>
      </c>
      <c r="C103" t="s">
        <v>13</v>
      </c>
      <c r="D103" t="s">
        <v>15</v>
      </c>
      <c r="E103">
        <v>0.44729042053222701</v>
      </c>
      <c r="F103">
        <v>0.30889096856117199</v>
      </c>
      <c r="G103">
        <v>0.24381861090660101</v>
      </c>
      <c r="H103">
        <v>2</v>
      </c>
      <c r="I103">
        <v>1</v>
      </c>
      <c r="J103">
        <f t="shared" si="63"/>
        <v>0.18246769712993346</v>
      </c>
      <c r="N103" s="2">
        <f t="shared" si="64"/>
        <v>1</v>
      </c>
      <c r="O103" s="2">
        <f t="shared" si="65"/>
        <v>0</v>
      </c>
      <c r="P103" s="2">
        <f t="shared" si="66"/>
        <v>0</v>
      </c>
      <c r="Q103">
        <f t="shared" si="67"/>
        <v>0.30548787923544246</v>
      </c>
      <c r="R103">
        <f t="shared" si="68"/>
        <v>0.36493539425986693</v>
      </c>
      <c r="S103">
        <f t="shared" si="69"/>
        <v>0.36493539425986693</v>
      </c>
    </row>
    <row r="104" spans="1:19" x14ac:dyDescent="0.2">
      <c r="A104" s="6">
        <v>17</v>
      </c>
      <c r="B104" s="4">
        <v>45088</v>
      </c>
      <c r="C104" t="s">
        <v>18</v>
      </c>
      <c r="D104" t="s">
        <v>20</v>
      </c>
      <c r="E104">
        <v>0.46676722168922402</v>
      </c>
      <c r="F104">
        <v>0.26453316211700401</v>
      </c>
      <c r="G104">
        <v>0.26869958639144897</v>
      </c>
      <c r="H104">
        <v>1</v>
      </c>
      <c r="I104">
        <v>0</v>
      </c>
      <c r="J104">
        <f t="shared" si="63"/>
        <v>0.1782683398038552</v>
      </c>
      <c r="N104" s="2">
        <f t="shared" si="64"/>
        <v>1</v>
      </c>
      <c r="O104" s="2">
        <f t="shared" si="65"/>
        <v>0</v>
      </c>
      <c r="P104" s="2">
        <f t="shared" si="66"/>
        <v>0</v>
      </c>
      <c r="Q104">
        <f t="shared" si="67"/>
        <v>0.28433719586502915</v>
      </c>
      <c r="R104">
        <f t="shared" si="68"/>
        <v>0.35653667960770952</v>
      </c>
      <c r="S104">
        <f t="shared" si="69"/>
        <v>0.35653667960771041</v>
      </c>
    </row>
    <row r="105" spans="1:19" x14ac:dyDescent="0.2">
      <c r="A105" s="6">
        <v>17</v>
      </c>
      <c r="B105" s="4">
        <v>45088</v>
      </c>
      <c r="C105" t="s">
        <v>21</v>
      </c>
      <c r="D105" t="s">
        <v>23</v>
      </c>
      <c r="E105">
        <v>0.34809988737106301</v>
      </c>
      <c r="F105">
        <v>0.36075639724731401</v>
      </c>
      <c r="G105">
        <v>0.29114368557929998</v>
      </c>
      <c r="H105">
        <v>3</v>
      </c>
      <c r="I105">
        <v>1</v>
      </c>
      <c r="J105">
        <f t="shared" si="63"/>
        <v>0.25486920992591855</v>
      </c>
      <c r="N105" s="2">
        <f t="shared" si="64"/>
        <v>1</v>
      </c>
      <c r="O105" s="2">
        <f t="shared" si="65"/>
        <v>0</v>
      </c>
      <c r="P105" s="2">
        <f t="shared" si="66"/>
        <v>0</v>
      </c>
      <c r="Q105">
        <f t="shared" si="67"/>
        <v>0.42497375684562072</v>
      </c>
      <c r="R105">
        <f t="shared" si="68"/>
        <v>0.50973841985183621</v>
      </c>
      <c r="S105">
        <f t="shared" si="69"/>
        <v>0.5097384198518371</v>
      </c>
    </row>
    <row r="106" spans="1:19" x14ac:dyDescent="0.2">
      <c r="A106" s="6">
        <v>17</v>
      </c>
      <c r="B106" s="4">
        <v>45088</v>
      </c>
      <c r="C106" t="s">
        <v>14</v>
      </c>
      <c r="D106" t="s">
        <v>11</v>
      </c>
      <c r="E106">
        <v>0.28393852710723899</v>
      </c>
      <c r="F106">
        <v>0.24692696332931499</v>
      </c>
      <c r="G106">
        <v>0.46913444995880099</v>
      </c>
      <c r="H106">
        <v>0</v>
      </c>
      <c r="I106">
        <v>0</v>
      </c>
      <c r="J106">
        <f t="shared" si="63"/>
        <v>0.15035413761958344</v>
      </c>
      <c r="N106" s="2">
        <f t="shared" si="64"/>
        <v>0</v>
      </c>
      <c r="O106" s="2">
        <f t="shared" si="65"/>
        <v>1</v>
      </c>
      <c r="P106" s="2">
        <f t="shared" si="66"/>
        <v>0</v>
      </c>
      <c r="Q106">
        <f t="shared" si="67"/>
        <v>8.062108717582829E-2</v>
      </c>
      <c r="R106">
        <f t="shared" si="68"/>
        <v>0.30070827523916333</v>
      </c>
      <c r="S106">
        <f t="shared" si="69"/>
        <v>0.30070827523916688</v>
      </c>
    </row>
    <row r="107" spans="1:19" x14ac:dyDescent="0.2">
      <c r="A107" s="6">
        <v>17</v>
      </c>
      <c r="B107" s="4">
        <v>45088</v>
      </c>
      <c r="C107" t="s">
        <v>27</v>
      </c>
      <c r="D107" t="s">
        <v>19</v>
      </c>
      <c r="E107">
        <v>0.57750254869461104</v>
      </c>
      <c r="F107">
        <v>0.19924564659595501</v>
      </c>
      <c r="G107">
        <v>0.22325178980827301</v>
      </c>
      <c r="H107">
        <v>1</v>
      </c>
      <c r="I107">
        <v>0</v>
      </c>
      <c r="J107">
        <f t="shared" si="63"/>
        <v>0.11417273233278448</v>
      </c>
      <c r="N107" s="2">
        <f t="shared" si="64"/>
        <v>1</v>
      </c>
      <c r="O107" s="2">
        <f t="shared" si="65"/>
        <v>0</v>
      </c>
      <c r="P107" s="2">
        <f t="shared" si="66"/>
        <v>0</v>
      </c>
      <c r="Q107">
        <f t="shared" si="67"/>
        <v>0.1785040963595495</v>
      </c>
      <c r="R107">
        <f t="shared" si="68"/>
        <v>0.22834546466556874</v>
      </c>
      <c r="S107">
        <f t="shared" si="69"/>
        <v>0.22834546466556896</v>
      </c>
    </row>
    <row r="108" spans="1:19" x14ac:dyDescent="0.2">
      <c r="A108" s="6">
        <v>18</v>
      </c>
      <c r="B108" s="4">
        <v>45101</v>
      </c>
      <c r="C108" t="s">
        <v>26</v>
      </c>
      <c r="D108" t="s">
        <v>24</v>
      </c>
      <c r="E108">
        <v>0.39318501949310303</v>
      </c>
      <c r="F108">
        <v>0.25780487060546903</v>
      </c>
      <c r="G108">
        <v>0.349010139703751</v>
      </c>
      <c r="H108">
        <v>1</v>
      </c>
      <c r="I108">
        <v>4</v>
      </c>
      <c r="J108">
        <f t="shared" si="63"/>
        <v>0.28919114828217174</v>
      </c>
      <c r="K108" s="7"/>
      <c r="L108" s="7"/>
      <c r="N108" s="7">
        <f t="shared" si="64"/>
        <v>0</v>
      </c>
      <c r="O108" s="2">
        <f t="shared" si="65"/>
        <v>0</v>
      </c>
      <c r="P108" s="2">
        <f t="shared" si="66"/>
        <v>1</v>
      </c>
      <c r="Q108">
        <f t="shared" si="67"/>
        <v>0.15459445955379181</v>
      </c>
      <c r="R108">
        <f t="shared" si="68"/>
        <v>0.57838229656434259</v>
      </c>
      <c r="S108">
        <f t="shared" si="69"/>
        <v>0.57838229656434348</v>
      </c>
    </row>
    <row r="109" spans="1:19" x14ac:dyDescent="0.2">
      <c r="A109" s="6">
        <v>18</v>
      </c>
      <c r="B109" s="4">
        <v>45101</v>
      </c>
      <c r="C109" t="s">
        <v>19</v>
      </c>
      <c r="D109" t="s">
        <v>25</v>
      </c>
      <c r="E109">
        <v>0.46130761504173301</v>
      </c>
      <c r="F109">
        <v>0.219643339514732</v>
      </c>
      <c r="G109">
        <v>0.31904906034469599</v>
      </c>
      <c r="H109">
        <v>0</v>
      </c>
      <c r="I109">
        <v>1</v>
      </c>
      <c r="J109">
        <f t="shared" ref="J109:J117" si="70">S109*(1/2)</f>
        <v>0.33824945910342641</v>
      </c>
      <c r="K109" s="7"/>
      <c r="L109" s="7"/>
      <c r="N109" s="7">
        <f t="shared" ref="N109:N117" si="71">IF(H109&gt;I109,1,0)</f>
        <v>0</v>
      </c>
      <c r="O109" s="2">
        <f t="shared" ref="O109:O117" si="72">IF(H109=I109,1,0)</f>
        <v>0</v>
      </c>
      <c r="P109" s="2">
        <f t="shared" ref="P109:P117" si="73">IF(H109&lt;I109,1,0)</f>
        <v>1</v>
      </c>
      <c r="Q109">
        <f t="shared" ref="Q109:Q117" si="74">(E109-N109)^2</f>
        <v>0.21280471569549173</v>
      </c>
      <c r="R109">
        <f t="shared" ref="R109:R117" si="75">((E109+F109)-(N109+O109))^2+Q109</f>
        <v>0.6764989182068526</v>
      </c>
      <c r="S109">
        <f t="shared" ref="S109:S117" si="76">((E109+F109+G109)-(N109+O109+P109))^2+R109</f>
        <v>0.67649891820685282</v>
      </c>
    </row>
    <row r="110" spans="1:19" x14ac:dyDescent="0.2">
      <c r="A110" s="6">
        <v>18</v>
      </c>
      <c r="B110" s="4">
        <v>45101</v>
      </c>
      <c r="C110" t="s">
        <v>10</v>
      </c>
      <c r="D110" t="s">
        <v>12</v>
      </c>
      <c r="E110">
        <v>0.40396609902381903</v>
      </c>
      <c r="F110">
        <v>0.29614174365997298</v>
      </c>
      <c r="G110">
        <v>0.299892157316208</v>
      </c>
      <c r="H110">
        <v>0</v>
      </c>
      <c r="I110">
        <v>0</v>
      </c>
      <c r="J110">
        <f t="shared" si="70"/>
        <v>0.1265619575901456</v>
      </c>
      <c r="K110" s="7"/>
      <c r="L110" s="7"/>
      <c r="N110" s="7">
        <f t="shared" si="71"/>
        <v>0</v>
      </c>
      <c r="O110" s="2">
        <f t="shared" si="72"/>
        <v>1</v>
      </c>
      <c r="P110" s="2">
        <f t="shared" si="73"/>
        <v>0</v>
      </c>
      <c r="Q110">
        <f t="shared" si="74"/>
        <v>0.16318860916052197</v>
      </c>
      <c r="R110">
        <f t="shared" si="75"/>
        <v>0.2531239151802912</v>
      </c>
      <c r="S110">
        <f t="shared" si="76"/>
        <v>0.2531239151802912</v>
      </c>
    </row>
    <row r="111" spans="1:19" x14ac:dyDescent="0.2">
      <c r="A111" s="6">
        <v>18</v>
      </c>
      <c r="B111" s="4">
        <v>45101</v>
      </c>
      <c r="C111" t="s">
        <v>21</v>
      </c>
      <c r="D111" t="s">
        <v>18</v>
      </c>
      <c r="E111">
        <v>0.30032110214233398</v>
      </c>
      <c r="F111">
        <v>0.28811600804328902</v>
      </c>
      <c r="G111">
        <v>0.411562919616699</v>
      </c>
      <c r="H111">
        <v>2</v>
      </c>
      <c r="I111">
        <v>1</v>
      </c>
      <c r="J111">
        <f t="shared" si="70"/>
        <v>0.32946728618984011</v>
      </c>
      <c r="K111" s="7"/>
      <c r="L111" s="7"/>
      <c r="N111" s="7">
        <f t="shared" si="71"/>
        <v>1</v>
      </c>
      <c r="O111" s="2">
        <f t="shared" si="72"/>
        <v>0</v>
      </c>
      <c r="P111" s="2">
        <f t="shared" si="73"/>
        <v>0</v>
      </c>
      <c r="Q111">
        <f t="shared" si="74"/>
        <v>0.48955056010731823</v>
      </c>
      <c r="R111">
        <f t="shared" si="75"/>
        <v>0.65893457237967934</v>
      </c>
      <c r="S111">
        <f t="shared" si="76"/>
        <v>0.65893457237968023</v>
      </c>
    </row>
    <row r="112" spans="1:19" x14ac:dyDescent="0.2">
      <c r="A112" s="6">
        <v>18</v>
      </c>
      <c r="B112" s="4">
        <v>45101</v>
      </c>
      <c r="C112" t="s">
        <v>16</v>
      </c>
      <c r="D112" t="s">
        <v>14</v>
      </c>
      <c r="E112">
        <v>0.63622891902923595</v>
      </c>
      <c r="F112">
        <v>0.232045993208885</v>
      </c>
      <c r="G112">
        <v>0.131725028157234</v>
      </c>
      <c r="H112">
        <v>2</v>
      </c>
      <c r="I112">
        <v>1</v>
      </c>
      <c r="J112">
        <f t="shared" si="70"/>
        <v>7.4840449048258234E-2</v>
      </c>
      <c r="K112" s="7"/>
      <c r="L112" s="7"/>
      <c r="N112" s="7">
        <f t="shared" si="71"/>
        <v>1</v>
      </c>
      <c r="O112" s="2">
        <f t="shared" si="72"/>
        <v>0</v>
      </c>
      <c r="P112" s="2">
        <f t="shared" si="73"/>
        <v>0</v>
      </c>
      <c r="Q112">
        <f t="shared" si="74"/>
        <v>0.13232939935063817</v>
      </c>
      <c r="R112">
        <f t="shared" si="75"/>
        <v>0.14968089809651292</v>
      </c>
      <c r="S112">
        <f t="shared" si="76"/>
        <v>0.14968089809651647</v>
      </c>
    </row>
    <row r="113" spans="1:19" x14ac:dyDescent="0.2">
      <c r="A113" s="6">
        <v>18</v>
      </c>
      <c r="B113" s="4">
        <v>45101</v>
      </c>
      <c r="C113" t="s">
        <v>23</v>
      </c>
      <c r="D113" t="s">
        <v>13</v>
      </c>
      <c r="E113">
        <v>0.364372968673706</v>
      </c>
      <c r="F113">
        <v>0.303452968597412</v>
      </c>
      <c r="G113">
        <v>0.332174032926559</v>
      </c>
      <c r="H113">
        <v>2</v>
      </c>
      <c r="I113">
        <v>0</v>
      </c>
      <c r="J113">
        <f t="shared" si="70"/>
        <v>0.25718066545124479</v>
      </c>
      <c r="K113" s="7"/>
      <c r="L113" s="7"/>
      <c r="N113" s="7">
        <f t="shared" si="71"/>
        <v>1</v>
      </c>
      <c r="O113" s="2">
        <f t="shared" si="72"/>
        <v>0</v>
      </c>
      <c r="P113" s="2">
        <f t="shared" si="73"/>
        <v>0</v>
      </c>
      <c r="Q113">
        <f t="shared" si="74"/>
        <v>0.40402172295267746</v>
      </c>
      <c r="R113">
        <f t="shared" si="75"/>
        <v>0.5143613309024887</v>
      </c>
      <c r="S113">
        <f t="shared" si="76"/>
        <v>0.51436133090248959</v>
      </c>
    </row>
    <row r="114" spans="1:19" x14ac:dyDescent="0.2">
      <c r="A114" s="6">
        <v>18</v>
      </c>
      <c r="B114" s="4">
        <v>45101</v>
      </c>
      <c r="C114" t="s">
        <v>20</v>
      </c>
      <c r="D114" t="s">
        <v>22</v>
      </c>
      <c r="E114">
        <v>0.37667623162269598</v>
      </c>
      <c r="F114">
        <v>0.33161157369613598</v>
      </c>
      <c r="G114">
        <v>0.29171222448348999</v>
      </c>
      <c r="H114">
        <v>0</v>
      </c>
      <c r="I114">
        <v>6</v>
      </c>
      <c r="J114">
        <f t="shared" si="70"/>
        <v>0.32177829931642166</v>
      </c>
      <c r="K114" s="7"/>
      <c r="L114" s="7"/>
      <c r="N114" s="7">
        <f t="shared" si="71"/>
        <v>0</v>
      </c>
      <c r="O114" s="2">
        <f t="shared" si="72"/>
        <v>0</v>
      </c>
      <c r="P114" s="2">
        <f t="shared" si="73"/>
        <v>1</v>
      </c>
      <c r="Q114">
        <f t="shared" si="74"/>
        <v>0.14188498346947492</v>
      </c>
      <c r="R114">
        <f t="shared" si="75"/>
        <v>0.64355659863284242</v>
      </c>
      <c r="S114">
        <f t="shared" si="76"/>
        <v>0.64355659863284331</v>
      </c>
    </row>
    <row r="115" spans="1:19" x14ac:dyDescent="0.2">
      <c r="A115" s="6">
        <v>18</v>
      </c>
      <c r="B115" s="4">
        <v>45101</v>
      </c>
      <c r="C115" t="s">
        <v>11</v>
      </c>
      <c r="D115" t="s">
        <v>27</v>
      </c>
      <c r="E115">
        <v>0.46052923798561102</v>
      </c>
      <c r="F115">
        <v>0.20788733661174799</v>
      </c>
      <c r="G115">
        <v>0.33158338069915799</v>
      </c>
      <c r="H115">
        <v>1</v>
      </c>
      <c r="I115">
        <v>1</v>
      </c>
      <c r="J115">
        <f t="shared" si="70"/>
        <v>0.16101737352067916</v>
      </c>
      <c r="K115" s="7"/>
      <c r="L115" s="7"/>
      <c r="N115" s="7">
        <f t="shared" si="71"/>
        <v>0</v>
      </c>
      <c r="O115" s="2">
        <f t="shared" si="72"/>
        <v>1</v>
      </c>
      <c r="P115" s="2">
        <f t="shared" si="73"/>
        <v>0</v>
      </c>
      <c r="Q115">
        <f t="shared" si="74"/>
        <v>0.21208717903960755</v>
      </c>
      <c r="R115">
        <f t="shared" si="75"/>
        <v>0.32203474704135632</v>
      </c>
      <c r="S115">
        <f t="shared" si="76"/>
        <v>0.32203474704135832</v>
      </c>
    </row>
    <row r="116" spans="1:19" x14ac:dyDescent="0.2">
      <c r="A116" s="6">
        <v>18</v>
      </c>
      <c r="B116" s="4">
        <v>45102</v>
      </c>
      <c r="C116" t="s">
        <v>15</v>
      </c>
      <c r="D116" t="s">
        <v>17</v>
      </c>
      <c r="E116">
        <v>0.29900380969047502</v>
      </c>
      <c r="F116">
        <v>0.25544103980064398</v>
      </c>
      <c r="G116">
        <v>0.44555512070655801</v>
      </c>
      <c r="H116">
        <v>0</v>
      </c>
      <c r="I116">
        <v>3</v>
      </c>
      <c r="J116">
        <f t="shared" si="70"/>
        <v>0.1984061846683241</v>
      </c>
      <c r="K116" s="7"/>
      <c r="L116" s="7"/>
      <c r="N116" s="7">
        <f t="shared" si="71"/>
        <v>0</v>
      </c>
      <c r="O116" s="2">
        <f t="shared" si="72"/>
        <v>0</v>
      </c>
      <c r="P116" s="2">
        <f t="shared" si="73"/>
        <v>1</v>
      </c>
      <c r="Q116">
        <f t="shared" si="74"/>
        <v>8.9403278209417805E-2</v>
      </c>
      <c r="R116">
        <f t="shared" si="75"/>
        <v>0.39681236933664732</v>
      </c>
      <c r="S116">
        <f t="shared" si="76"/>
        <v>0.39681236933664821</v>
      </c>
    </row>
    <row r="117" spans="1:19" x14ac:dyDescent="0.2">
      <c r="A117" s="6">
        <v>12</v>
      </c>
      <c r="B117" s="4">
        <v>30</v>
      </c>
      <c r="C117" t="s">
        <v>11</v>
      </c>
      <c r="D117" s="7" t="s">
        <v>20</v>
      </c>
      <c r="E117" s="7">
        <v>0.7</v>
      </c>
      <c r="F117">
        <v>0.15</v>
      </c>
      <c r="G117" s="7">
        <v>0.15</v>
      </c>
      <c r="H117">
        <v>4</v>
      </c>
      <c r="I117">
        <v>1</v>
      </c>
      <c r="J117">
        <f t="shared" si="70"/>
        <v>5.6250000000000015E-2</v>
      </c>
      <c r="K117" s="7"/>
      <c r="L117" s="7"/>
      <c r="N117" s="7">
        <f t="shared" si="71"/>
        <v>1</v>
      </c>
      <c r="O117" s="2">
        <f t="shared" si="72"/>
        <v>0</v>
      </c>
      <c r="P117" s="2">
        <f t="shared" si="73"/>
        <v>0</v>
      </c>
      <c r="Q117">
        <f t="shared" si="74"/>
        <v>9.0000000000000024E-2</v>
      </c>
      <c r="R117">
        <f t="shared" si="75"/>
        <v>0.11250000000000003</v>
      </c>
      <c r="S117">
        <f t="shared" si="76"/>
        <v>0.11250000000000003</v>
      </c>
    </row>
    <row r="118" spans="1:19" x14ac:dyDescent="0.2">
      <c r="A118" s="6">
        <v>19</v>
      </c>
      <c r="B118" s="4">
        <v>45107</v>
      </c>
      <c r="C118" t="s">
        <v>24</v>
      </c>
      <c r="D118" t="s">
        <v>15</v>
      </c>
      <c r="E118">
        <v>0.33472830057144198</v>
      </c>
      <c r="F118">
        <v>0.39728945493698098</v>
      </c>
      <c r="G118">
        <v>0.26798221468925498</v>
      </c>
      <c r="H118">
        <v>0</v>
      </c>
      <c r="I118">
        <v>1</v>
      </c>
      <c r="J118">
        <f t="shared" ref="J118:J126" si="77">S118*(1/2)</f>
        <v>0.32394651479151787</v>
      </c>
      <c r="K118" s="7"/>
      <c r="L118" s="7"/>
      <c r="N118" s="7">
        <f t="shared" ref="N118:N126" si="78">IF(H118&gt;I118,1,0)</f>
        <v>0</v>
      </c>
      <c r="O118" s="2">
        <f t="shared" ref="O118:O126" si="79">IF(H118=I118,1,0)</f>
        <v>0</v>
      </c>
      <c r="P118" s="2">
        <f t="shared" ref="P118:P126" si="80">IF(H118&lt;I118,1,0)</f>
        <v>1</v>
      </c>
      <c r="Q118">
        <f t="shared" ref="Q118:Q126" si="81">(E118-N118)^2</f>
        <v>0.11204303520344561</v>
      </c>
      <c r="R118">
        <f t="shared" ref="R118:R126" si="82">((E118+F118)-(N118+O118))^2+Q118</f>
        <v>0.64789302958303485</v>
      </c>
      <c r="S118">
        <f t="shared" ref="S118:S126" si="83">((E118+F118+G118)-(N118+O118+P118))^2+R118</f>
        <v>0.64789302958303574</v>
      </c>
    </row>
    <row r="119" spans="1:19" x14ac:dyDescent="0.2">
      <c r="A119" s="6">
        <v>19</v>
      </c>
      <c r="B119" s="4">
        <v>45108</v>
      </c>
      <c r="C119" t="s">
        <v>12</v>
      </c>
      <c r="D119" t="s">
        <v>19</v>
      </c>
      <c r="E119">
        <v>0.31522685289382901</v>
      </c>
      <c r="F119">
        <v>0.26840820908546398</v>
      </c>
      <c r="G119">
        <v>0.41636490821838401</v>
      </c>
      <c r="H119">
        <v>2</v>
      </c>
      <c r="I119">
        <v>0</v>
      </c>
      <c r="J119">
        <f t="shared" si="77"/>
        <v>0.32113701230533892</v>
      </c>
      <c r="K119" s="7"/>
      <c r="L119" s="7"/>
      <c r="N119" s="7">
        <f t="shared" si="78"/>
        <v>1</v>
      </c>
      <c r="O119" s="2">
        <f t="shared" si="79"/>
        <v>0</v>
      </c>
      <c r="P119" s="2">
        <f t="shared" si="80"/>
        <v>0</v>
      </c>
      <c r="Q119">
        <f t="shared" si="81"/>
        <v>0.46891426299768968</v>
      </c>
      <c r="R119">
        <f t="shared" si="82"/>
        <v>0.64227402461067695</v>
      </c>
      <c r="S119">
        <f t="shared" si="83"/>
        <v>0.64227402461067784</v>
      </c>
    </row>
    <row r="120" spans="1:19" x14ac:dyDescent="0.2">
      <c r="A120" s="6">
        <v>19</v>
      </c>
      <c r="B120" s="4">
        <v>45108</v>
      </c>
      <c r="C120" t="s">
        <v>13</v>
      </c>
      <c r="D120" t="s">
        <v>27</v>
      </c>
      <c r="E120">
        <v>0.36101275682449302</v>
      </c>
      <c r="F120">
        <v>0.25903666019439697</v>
      </c>
      <c r="G120">
        <v>0.37995061278343201</v>
      </c>
      <c r="H120">
        <v>2</v>
      </c>
      <c r="I120">
        <v>0</v>
      </c>
      <c r="J120">
        <f t="shared" si="77"/>
        <v>0.27633357122436042</v>
      </c>
      <c r="K120" s="7"/>
      <c r="L120" s="7"/>
      <c r="N120" s="7">
        <f t="shared" si="78"/>
        <v>1</v>
      </c>
      <c r="O120" s="2">
        <f t="shared" si="79"/>
        <v>0</v>
      </c>
      <c r="P120" s="2">
        <f t="shared" si="80"/>
        <v>0</v>
      </c>
      <c r="Q120">
        <f t="shared" si="81"/>
        <v>0.40830469694103455</v>
      </c>
      <c r="R120">
        <f t="shared" si="82"/>
        <v>0.55266714244871995</v>
      </c>
      <c r="S120">
        <f t="shared" si="83"/>
        <v>0.55266714244872084</v>
      </c>
    </row>
    <row r="121" spans="1:19" x14ac:dyDescent="0.2">
      <c r="A121" s="6">
        <v>19</v>
      </c>
      <c r="B121" s="4">
        <v>45108</v>
      </c>
      <c r="C121" t="s">
        <v>18</v>
      </c>
      <c r="D121" t="s">
        <v>16</v>
      </c>
      <c r="E121">
        <v>0.531169593334198</v>
      </c>
      <c r="F121">
        <v>0.25652626156806901</v>
      </c>
      <c r="G121">
        <v>0.21230418980121599</v>
      </c>
      <c r="H121">
        <v>0</v>
      </c>
      <c r="I121">
        <v>0</v>
      </c>
      <c r="J121">
        <f t="shared" si="77"/>
        <v>0.16360709345424926</v>
      </c>
      <c r="K121" s="7"/>
      <c r="L121" s="7"/>
      <c r="N121" s="7">
        <f t="shared" si="78"/>
        <v>0</v>
      </c>
      <c r="O121" s="2">
        <f t="shared" si="79"/>
        <v>1</v>
      </c>
      <c r="P121" s="2">
        <f t="shared" si="80"/>
        <v>0</v>
      </c>
      <c r="Q121">
        <f t="shared" si="81"/>
        <v>0.28214113688281728</v>
      </c>
      <c r="R121">
        <f t="shared" si="82"/>
        <v>0.32721418690849652</v>
      </c>
      <c r="S121">
        <f t="shared" si="83"/>
        <v>0.32721418690849852</v>
      </c>
    </row>
    <row r="122" spans="1:19" x14ac:dyDescent="0.2">
      <c r="A122" s="6">
        <v>19</v>
      </c>
      <c r="B122" s="4">
        <v>45108</v>
      </c>
      <c r="C122" t="s">
        <v>14</v>
      </c>
      <c r="D122" t="s">
        <v>21</v>
      </c>
      <c r="E122">
        <v>0.36710491776466397</v>
      </c>
      <c r="F122">
        <v>0.31366017460823098</v>
      </c>
      <c r="G122">
        <v>0.31923487782478299</v>
      </c>
      <c r="H122">
        <v>0</v>
      </c>
      <c r="I122">
        <v>0</v>
      </c>
      <c r="J122">
        <f t="shared" si="77"/>
        <v>0.11833847344734394</v>
      </c>
      <c r="K122" s="7"/>
      <c r="L122" s="7"/>
      <c r="N122" s="7">
        <f t="shared" si="78"/>
        <v>0</v>
      </c>
      <c r="O122" s="2">
        <f t="shared" si="79"/>
        <v>1</v>
      </c>
      <c r="P122" s="2">
        <f t="shared" si="80"/>
        <v>0</v>
      </c>
      <c r="Q122">
        <f t="shared" si="81"/>
        <v>0.13476602064700069</v>
      </c>
      <c r="R122">
        <f t="shared" si="82"/>
        <v>0.23667694689468699</v>
      </c>
      <c r="S122">
        <f t="shared" si="83"/>
        <v>0.23667694689468788</v>
      </c>
    </row>
    <row r="123" spans="1:19" x14ac:dyDescent="0.2">
      <c r="A123" s="6">
        <v>19</v>
      </c>
      <c r="B123" s="4">
        <v>45108</v>
      </c>
      <c r="C123" t="s">
        <v>23</v>
      </c>
      <c r="D123" t="s">
        <v>10</v>
      </c>
      <c r="E123">
        <v>0.46752461791038502</v>
      </c>
      <c r="F123">
        <v>0.24477843940258001</v>
      </c>
      <c r="G123">
        <v>0.28769698739051802</v>
      </c>
      <c r="H123">
        <v>1</v>
      </c>
      <c r="I123">
        <v>0</v>
      </c>
      <c r="J123">
        <f t="shared" si="77"/>
        <v>0.18314978168147528</v>
      </c>
      <c r="K123" s="7"/>
      <c r="L123" s="7"/>
      <c r="N123" s="7">
        <f t="shared" si="78"/>
        <v>1</v>
      </c>
      <c r="O123" s="2">
        <f t="shared" si="79"/>
        <v>0</v>
      </c>
      <c r="P123" s="2">
        <f t="shared" si="80"/>
        <v>0</v>
      </c>
      <c r="Q123">
        <f t="shared" si="81"/>
        <v>0.28353003253148146</v>
      </c>
      <c r="R123">
        <f t="shared" si="82"/>
        <v>0.36629956336294855</v>
      </c>
      <c r="S123">
        <f t="shared" si="83"/>
        <v>0.36629956336295055</v>
      </c>
    </row>
    <row r="124" spans="1:19" x14ac:dyDescent="0.2">
      <c r="A124" s="6">
        <v>19</v>
      </c>
      <c r="B124" s="4">
        <v>45108</v>
      </c>
      <c r="C124" t="s">
        <v>17</v>
      </c>
      <c r="D124" t="s">
        <v>26</v>
      </c>
      <c r="E124">
        <v>0.47238877415656999</v>
      </c>
      <c r="F124">
        <v>0.25403895974159202</v>
      </c>
      <c r="G124">
        <v>0.27357226610183699</v>
      </c>
      <c r="H124">
        <v>1</v>
      </c>
      <c r="I124">
        <v>1</v>
      </c>
      <c r="J124">
        <f t="shared" si="77"/>
        <v>0.14899646936462088</v>
      </c>
      <c r="K124" s="7"/>
      <c r="L124" s="7"/>
      <c r="N124" s="7">
        <f t="shared" si="78"/>
        <v>0</v>
      </c>
      <c r="O124" s="2">
        <f t="shared" si="79"/>
        <v>1</v>
      </c>
      <c r="P124" s="2">
        <f t="shared" si="80"/>
        <v>0</v>
      </c>
      <c r="Q124">
        <f t="shared" si="81"/>
        <v>0.22315115394914689</v>
      </c>
      <c r="R124">
        <f t="shared" si="82"/>
        <v>0.29799293872924176</v>
      </c>
      <c r="S124">
        <f t="shared" si="83"/>
        <v>0.29799293872924176</v>
      </c>
    </row>
    <row r="125" spans="1:19" x14ac:dyDescent="0.2">
      <c r="A125" s="6">
        <v>19</v>
      </c>
      <c r="B125" s="4">
        <v>45108</v>
      </c>
      <c r="C125" t="s">
        <v>22</v>
      </c>
      <c r="D125" t="s">
        <v>11</v>
      </c>
      <c r="E125">
        <v>0.215223789215088</v>
      </c>
      <c r="F125">
        <v>0.28639757633209201</v>
      </c>
      <c r="G125">
        <v>0.49837866425514199</v>
      </c>
      <c r="H125">
        <v>1</v>
      </c>
      <c r="I125">
        <v>2</v>
      </c>
      <c r="J125">
        <f t="shared" si="77"/>
        <v>0.14897263690875953</v>
      </c>
      <c r="K125" s="7"/>
      <c r="L125" s="7"/>
      <c r="N125" s="7">
        <f t="shared" si="78"/>
        <v>0</v>
      </c>
      <c r="O125" s="2">
        <f t="shared" si="79"/>
        <v>0</v>
      </c>
      <c r="P125" s="2">
        <f t="shared" si="80"/>
        <v>1</v>
      </c>
      <c r="Q125">
        <f t="shared" si="81"/>
        <v>4.6321279444100631E-2</v>
      </c>
      <c r="R125">
        <f t="shared" si="82"/>
        <v>0.29794527381751817</v>
      </c>
      <c r="S125">
        <f t="shared" si="83"/>
        <v>0.29794527381751906</v>
      </c>
    </row>
    <row r="126" spans="1:19" x14ac:dyDescent="0.2">
      <c r="A126" s="6">
        <v>19</v>
      </c>
      <c r="B126" s="4">
        <v>45109</v>
      </c>
      <c r="C126" t="s">
        <v>25</v>
      </c>
      <c r="D126" t="s">
        <v>20</v>
      </c>
      <c r="E126">
        <v>0.78112590312957797</v>
      </c>
      <c r="F126">
        <v>0.129893139004707</v>
      </c>
      <c r="G126">
        <v>8.8980942964553805E-2</v>
      </c>
      <c r="H126">
        <v>4</v>
      </c>
      <c r="I126">
        <v>1</v>
      </c>
      <c r="J126">
        <f t="shared" si="77"/>
        <v>2.7911740571771631E-2</v>
      </c>
      <c r="K126" s="7"/>
      <c r="L126" s="7"/>
      <c r="N126" s="7">
        <f t="shared" si="78"/>
        <v>1</v>
      </c>
      <c r="O126" s="2">
        <f t="shared" si="79"/>
        <v>0</v>
      </c>
      <c r="P126" s="2">
        <f t="shared" si="80"/>
        <v>0</v>
      </c>
      <c r="Q126">
        <f t="shared" si="81"/>
        <v>4.7905870280842887E-2</v>
      </c>
      <c r="R126">
        <f t="shared" si="82"/>
        <v>5.582348114354304E-2</v>
      </c>
      <c r="S126">
        <f t="shared" si="83"/>
        <v>5.5823481143543262E-2</v>
      </c>
    </row>
    <row r="127" spans="1:19" x14ac:dyDescent="0.2">
      <c r="A127" s="6">
        <v>20</v>
      </c>
      <c r="B127" s="4">
        <v>45114</v>
      </c>
      <c r="C127" t="s">
        <v>12</v>
      </c>
      <c r="D127" t="s">
        <v>17</v>
      </c>
      <c r="E127">
        <v>0.36578574776649497</v>
      </c>
      <c r="F127">
        <v>0.22931657731533001</v>
      </c>
      <c r="G127">
        <v>0.40489766001701399</v>
      </c>
      <c r="H127">
        <v>0</v>
      </c>
      <c r="I127">
        <v>1</v>
      </c>
      <c r="J127">
        <f t="shared" ref="J127:J145" si="84">S127*(1/2)</f>
        <v>0.24397299529344413</v>
      </c>
      <c r="K127" s="7"/>
      <c r="L127" s="7"/>
      <c r="N127" s="7">
        <f t="shared" ref="N127:N145" si="85">IF(H127&gt;I127,1,0)</f>
        <v>0</v>
      </c>
      <c r="O127" s="2">
        <f t="shared" ref="O127:O145" si="86">IF(H127=I127,1,0)</f>
        <v>0</v>
      </c>
      <c r="P127" s="2">
        <f t="shared" ref="P127:P145" si="87">IF(H127&lt;I127,1,0)</f>
        <v>1</v>
      </c>
      <c r="Q127">
        <f t="shared" ref="Q127:Q145" si="88">(E127-N127)^2</f>
        <v>0.13379921326909389</v>
      </c>
      <c r="R127">
        <f t="shared" ref="R127:R145" si="89">((E127+F127)-(N127+O127))^2+Q127</f>
        <v>0.48794599058688803</v>
      </c>
      <c r="S127">
        <f t="shared" ref="S127:S145" si="90">((E127+F127+G127)-(N127+O127+P127))^2+R127</f>
        <v>0.48794599058688826</v>
      </c>
    </row>
    <row r="128" spans="1:19" x14ac:dyDescent="0.2">
      <c r="A128" s="6">
        <v>20</v>
      </c>
      <c r="B128" s="4">
        <v>45115</v>
      </c>
      <c r="C128" t="s">
        <v>13</v>
      </c>
      <c r="D128" t="s">
        <v>25</v>
      </c>
      <c r="E128">
        <v>0.39306592941284202</v>
      </c>
      <c r="F128">
        <v>0.23125478625297499</v>
      </c>
      <c r="G128">
        <v>0.37567928433418302</v>
      </c>
      <c r="H128">
        <v>2</v>
      </c>
      <c r="I128">
        <v>2</v>
      </c>
      <c r="J128">
        <f t="shared" si="84"/>
        <v>0.14781787477151259</v>
      </c>
      <c r="K128" s="7"/>
      <c r="L128" s="7"/>
      <c r="N128" s="7">
        <f t="shared" si="85"/>
        <v>0</v>
      </c>
      <c r="O128" s="2">
        <f t="shared" si="86"/>
        <v>1</v>
      </c>
      <c r="P128" s="2">
        <f t="shared" si="87"/>
        <v>0</v>
      </c>
      <c r="Q128">
        <f t="shared" si="88"/>
        <v>0.1545008248651813</v>
      </c>
      <c r="R128">
        <f t="shared" si="89"/>
        <v>0.29563574954302518</v>
      </c>
      <c r="S128">
        <f t="shared" si="90"/>
        <v>0.29563574954302518</v>
      </c>
    </row>
    <row r="129" spans="1:19" x14ac:dyDescent="0.2">
      <c r="A129" s="6">
        <v>20</v>
      </c>
      <c r="B129" s="4">
        <v>45115</v>
      </c>
      <c r="C129" t="s">
        <v>19</v>
      </c>
      <c r="D129" t="s">
        <v>18</v>
      </c>
      <c r="E129">
        <v>0.49263438582420299</v>
      </c>
      <c r="F129">
        <v>0.24321454763412501</v>
      </c>
      <c r="G129">
        <v>0.26415106654167197</v>
      </c>
      <c r="H129">
        <v>1</v>
      </c>
      <c r="I129">
        <v>1</v>
      </c>
      <c r="J129">
        <f t="shared" si="84"/>
        <v>0.15623221202574625</v>
      </c>
      <c r="K129" s="7"/>
      <c r="L129" s="7"/>
      <c r="N129" s="7">
        <f t="shared" si="85"/>
        <v>0</v>
      </c>
      <c r="O129" s="2">
        <f t="shared" si="86"/>
        <v>1</v>
      </c>
      <c r="P129" s="2">
        <f t="shared" si="87"/>
        <v>0</v>
      </c>
      <c r="Q129">
        <f t="shared" si="88"/>
        <v>0.24268863809638969</v>
      </c>
      <c r="R129">
        <f t="shared" si="89"/>
        <v>0.3124644240514925</v>
      </c>
      <c r="S129">
        <f t="shared" si="90"/>
        <v>0.3124644240514925</v>
      </c>
    </row>
    <row r="130" spans="1:19" x14ac:dyDescent="0.2">
      <c r="A130" s="6">
        <v>20</v>
      </c>
      <c r="B130" s="4">
        <v>45115</v>
      </c>
      <c r="C130" t="s">
        <v>11</v>
      </c>
      <c r="D130" t="s">
        <v>23</v>
      </c>
      <c r="E130">
        <v>0.67650181055069003</v>
      </c>
      <c r="F130">
        <v>0.172533333301544</v>
      </c>
      <c r="G130">
        <v>0.150964871048927</v>
      </c>
      <c r="H130">
        <v>0</v>
      </c>
      <c r="I130">
        <v>0</v>
      </c>
      <c r="J130">
        <f t="shared" si="84"/>
        <v>0.24022254373503879</v>
      </c>
      <c r="K130" s="7"/>
      <c r="L130" s="7"/>
      <c r="N130" s="7">
        <f t="shared" si="85"/>
        <v>0</v>
      </c>
      <c r="O130" s="2">
        <f t="shared" si="86"/>
        <v>1</v>
      </c>
      <c r="P130" s="2">
        <f t="shared" si="87"/>
        <v>0</v>
      </c>
      <c r="Q130">
        <f t="shared" si="88"/>
        <v>0.4576546996783617</v>
      </c>
      <c r="R130">
        <f t="shared" si="89"/>
        <v>0.48044508747007736</v>
      </c>
      <c r="S130">
        <f t="shared" si="90"/>
        <v>0.48044508747007758</v>
      </c>
    </row>
    <row r="131" spans="1:19" x14ac:dyDescent="0.2">
      <c r="A131" s="6">
        <v>20</v>
      </c>
      <c r="B131" s="4">
        <v>45115</v>
      </c>
      <c r="C131" t="s">
        <v>21</v>
      </c>
      <c r="D131" t="s">
        <v>16</v>
      </c>
      <c r="E131">
        <v>0.55058968067169201</v>
      </c>
      <c r="F131">
        <v>0.21124993264675099</v>
      </c>
      <c r="G131">
        <v>0.23816035687923401</v>
      </c>
      <c r="H131">
        <v>1</v>
      </c>
      <c r="I131">
        <v>0</v>
      </c>
      <c r="J131">
        <f t="shared" si="84"/>
        <v>0.12934500245154071</v>
      </c>
      <c r="K131" s="7"/>
      <c r="L131" s="7"/>
      <c r="N131" s="7">
        <f t="shared" si="85"/>
        <v>1</v>
      </c>
      <c r="O131" s="2">
        <f t="shared" si="86"/>
        <v>0</v>
      </c>
      <c r="P131" s="2">
        <f t="shared" si="87"/>
        <v>0</v>
      </c>
      <c r="Q131">
        <f t="shared" si="88"/>
        <v>0.20196963511877175</v>
      </c>
      <c r="R131">
        <f t="shared" si="89"/>
        <v>0.25869000490308053</v>
      </c>
      <c r="S131">
        <f t="shared" si="90"/>
        <v>0.25869000490308142</v>
      </c>
    </row>
    <row r="132" spans="1:19" x14ac:dyDescent="0.2">
      <c r="A132" s="6">
        <v>20</v>
      </c>
      <c r="B132" s="4">
        <v>45115</v>
      </c>
      <c r="C132" t="s">
        <v>27</v>
      </c>
      <c r="D132" t="s">
        <v>14</v>
      </c>
      <c r="E132">
        <v>0.67336493730545</v>
      </c>
      <c r="F132">
        <v>0.22241587936878199</v>
      </c>
      <c r="G132">
        <v>0.104219153523445</v>
      </c>
      <c r="H132">
        <v>3</v>
      </c>
      <c r="I132">
        <v>0</v>
      </c>
      <c r="J132">
        <f t="shared" si="84"/>
        <v>5.8776051177281768E-2</v>
      </c>
      <c r="K132" s="7"/>
      <c r="L132" s="7"/>
      <c r="N132" s="7">
        <f t="shared" si="85"/>
        <v>1</v>
      </c>
      <c r="O132" s="2">
        <f t="shared" si="86"/>
        <v>0</v>
      </c>
      <c r="P132" s="2">
        <f t="shared" si="87"/>
        <v>0</v>
      </c>
      <c r="Q132">
        <f t="shared" si="88"/>
        <v>0.10669046418147261</v>
      </c>
      <c r="R132">
        <f t="shared" si="89"/>
        <v>0.11755210235456265</v>
      </c>
      <c r="S132">
        <f t="shared" si="90"/>
        <v>0.11755210235456354</v>
      </c>
    </row>
    <row r="133" spans="1:19" x14ac:dyDescent="0.2">
      <c r="A133" s="6">
        <v>20</v>
      </c>
      <c r="B133" s="4">
        <v>45115</v>
      </c>
      <c r="C133" t="s">
        <v>15</v>
      </c>
      <c r="D133" t="s">
        <v>26</v>
      </c>
      <c r="E133">
        <v>0.408064484596252</v>
      </c>
      <c r="F133">
        <v>0.26794347167015098</v>
      </c>
      <c r="G133">
        <v>0.32399201393127403</v>
      </c>
      <c r="H133">
        <v>2</v>
      </c>
      <c r="I133">
        <v>1</v>
      </c>
      <c r="J133">
        <f t="shared" si="84"/>
        <v>0.22767924939948736</v>
      </c>
      <c r="K133" s="7"/>
      <c r="L133" s="7"/>
      <c r="N133" s="7">
        <f t="shared" si="85"/>
        <v>1</v>
      </c>
      <c r="O133" s="2">
        <f t="shared" si="86"/>
        <v>0</v>
      </c>
      <c r="P133" s="2">
        <f t="shared" si="87"/>
        <v>0</v>
      </c>
      <c r="Q133">
        <f t="shared" si="88"/>
        <v>0.35038765439630076</v>
      </c>
      <c r="R133">
        <f t="shared" si="89"/>
        <v>0.45535849879897383</v>
      </c>
      <c r="S133">
        <f t="shared" si="90"/>
        <v>0.45535849879897472</v>
      </c>
    </row>
    <row r="134" spans="1:19" x14ac:dyDescent="0.2">
      <c r="A134" s="6">
        <v>20</v>
      </c>
      <c r="B134" s="4">
        <v>45115</v>
      </c>
      <c r="C134" t="s">
        <v>10</v>
      </c>
      <c r="D134" t="s">
        <v>20</v>
      </c>
      <c r="E134">
        <v>0.50723260641098</v>
      </c>
      <c r="F134">
        <v>0.27985501289367698</v>
      </c>
      <c r="G134">
        <v>0.21291242539882699</v>
      </c>
      <c r="H134">
        <v>1</v>
      </c>
      <c r="I134">
        <v>1</v>
      </c>
      <c r="J134">
        <f t="shared" si="84"/>
        <v>0.15130829942991841</v>
      </c>
      <c r="K134" s="7"/>
      <c r="L134" s="7"/>
      <c r="N134" s="7">
        <f t="shared" si="85"/>
        <v>0</v>
      </c>
      <c r="O134" s="2">
        <f t="shared" si="86"/>
        <v>1</v>
      </c>
      <c r="P134" s="2">
        <f t="shared" si="87"/>
        <v>0</v>
      </c>
      <c r="Q134">
        <f t="shared" si="88"/>
        <v>0.25728491700647615</v>
      </c>
      <c r="R134">
        <f t="shared" si="89"/>
        <v>0.30261659885983483</v>
      </c>
      <c r="S134">
        <f t="shared" si="90"/>
        <v>0.30261659885983683</v>
      </c>
    </row>
    <row r="135" spans="1:19" x14ac:dyDescent="0.2">
      <c r="A135" s="6">
        <v>20</v>
      </c>
      <c r="B135" s="4">
        <v>45115</v>
      </c>
      <c r="C135" t="s">
        <v>22</v>
      </c>
      <c r="D135" t="s">
        <v>24</v>
      </c>
      <c r="E135">
        <v>0.24143886566162101</v>
      </c>
      <c r="F135">
        <v>0.33380511403083801</v>
      </c>
      <c r="G135">
        <v>0.424756079912186</v>
      </c>
      <c r="H135">
        <v>2</v>
      </c>
      <c r="I135">
        <v>1</v>
      </c>
      <c r="J135">
        <f t="shared" si="84"/>
        <v>0.37791633565811605</v>
      </c>
      <c r="K135" s="7"/>
      <c r="L135" s="7"/>
      <c r="N135" s="7">
        <f t="shared" si="85"/>
        <v>1</v>
      </c>
      <c r="O135" s="2">
        <f t="shared" si="86"/>
        <v>0</v>
      </c>
      <c r="P135" s="2">
        <f t="shared" si="87"/>
        <v>0</v>
      </c>
      <c r="Q135">
        <f t="shared" si="88"/>
        <v>0.57541499452872835</v>
      </c>
      <c r="R135">
        <f t="shared" si="89"/>
        <v>0.75583267131622855</v>
      </c>
      <c r="S135">
        <f t="shared" si="90"/>
        <v>0.75583267131623211</v>
      </c>
    </row>
    <row r="136" spans="1:19" x14ac:dyDescent="0.2">
      <c r="A136" s="6">
        <v>21</v>
      </c>
      <c r="B136" s="4">
        <v>45122</v>
      </c>
      <c r="C136" t="s">
        <v>26</v>
      </c>
      <c r="D136" t="s">
        <v>12</v>
      </c>
      <c r="E136">
        <v>0.41010293364524802</v>
      </c>
      <c r="F136">
        <v>0.240543112158775</v>
      </c>
      <c r="G136">
        <v>0.34935390949249301</v>
      </c>
      <c r="H136">
        <v>0</v>
      </c>
      <c r="I136">
        <v>1</v>
      </c>
      <c r="J136">
        <f t="shared" si="84"/>
        <v>0.29576234655242578</v>
      </c>
      <c r="K136" s="7"/>
      <c r="L136" s="7"/>
      <c r="N136" s="7">
        <f t="shared" si="85"/>
        <v>0</v>
      </c>
      <c r="O136" s="2">
        <f t="shared" si="86"/>
        <v>0</v>
      </c>
      <c r="P136" s="2">
        <f t="shared" si="87"/>
        <v>1</v>
      </c>
      <c r="Q136">
        <f t="shared" si="88"/>
        <v>0.16818441618443872</v>
      </c>
      <c r="R136">
        <f t="shared" si="89"/>
        <v>0.59152469310484956</v>
      </c>
      <c r="S136">
        <f t="shared" si="90"/>
        <v>0.59152469310485156</v>
      </c>
    </row>
    <row r="137" spans="1:19" x14ac:dyDescent="0.2">
      <c r="A137" s="6">
        <v>21</v>
      </c>
      <c r="B137" s="4">
        <v>45122</v>
      </c>
      <c r="C137" t="s">
        <v>25</v>
      </c>
      <c r="D137" t="s">
        <v>27</v>
      </c>
      <c r="E137">
        <v>0.47797071933746299</v>
      </c>
      <c r="F137">
        <v>0.203808099031448</v>
      </c>
      <c r="G137">
        <v>0.31822115182876598</v>
      </c>
      <c r="H137">
        <v>0</v>
      </c>
      <c r="I137">
        <v>1</v>
      </c>
      <c r="J137">
        <f t="shared" si="84"/>
        <v>0.34663918286024059</v>
      </c>
      <c r="K137" s="7"/>
      <c r="L137" s="7"/>
      <c r="N137" s="7">
        <f t="shared" si="85"/>
        <v>0</v>
      </c>
      <c r="O137" s="2">
        <f t="shared" si="86"/>
        <v>0</v>
      </c>
      <c r="P137" s="2">
        <f t="shared" si="87"/>
        <v>1</v>
      </c>
      <c r="Q137">
        <f t="shared" si="88"/>
        <v>0.22845600854397183</v>
      </c>
      <c r="R137">
        <f t="shared" si="89"/>
        <v>0.69327836572048029</v>
      </c>
      <c r="S137">
        <f t="shared" si="90"/>
        <v>0.69327836572048118</v>
      </c>
    </row>
    <row r="138" spans="1:19" x14ac:dyDescent="0.2">
      <c r="A138" s="6">
        <v>21</v>
      </c>
      <c r="B138" s="4">
        <v>45123</v>
      </c>
      <c r="C138" t="s">
        <v>19</v>
      </c>
      <c r="D138" t="s">
        <v>14</v>
      </c>
      <c r="E138">
        <v>0.51953601837158203</v>
      </c>
      <c r="F138">
        <v>0.36160328984260598</v>
      </c>
      <c r="G138">
        <v>0.118860676884651</v>
      </c>
      <c r="H138">
        <v>1</v>
      </c>
      <c r="I138">
        <v>1</v>
      </c>
      <c r="J138">
        <f t="shared" si="84"/>
        <v>0.14202276921859941</v>
      </c>
      <c r="K138" s="7"/>
      <c r="L138" s="7"/>
      <c r="N138" s="7">
        <f t="shared" si="85"/>
        <v>0</v>
      </c>
      <c r="O138" s="2">
        <f t="shared" si="86"/>
        <v>1</v>
      </c>
      <c r="P138" s="2">
        <f t="shared" si="87"/>
        <v>0</v>
      </c>
      <c r="Q138">
        <f t="shared" si="88"/>
        <v>0.26991767438539682</v>
      </c>
      <c r="R138">
        <f t="shared" si="89"/>
        <v>0.2840455384371986</v>
      </c>
      <c r="S138">
        <f t="shared" si="90"/>
        <v>0.28404553843719882</v>
      </c>
    </row>
    <row r="139" spans="1:19" x14ac:dyDescent="0.2">
      <c r="A139" s="6">
        <v>21</v>
      </c>
      <c r="B139" s="4">
        <v>45123</v>
      </c>
      <c r="C139" t="s">
        <v>21</v>
      </c>
      <c r="D139" t="s">
        <v>10</v>
      </c>
      <c r="E139">
        <v>0.419675081968307</v>
      </c>
      <c r="F139">
        <v>0.24984018504619601</v>
      </c>
      <c r="G139">
        <v>0.33048474788665799</v>
      </c>
      <c r="H139">
        <v>3</v>
      </c>
      <c r="I139">
        <v>1</v>
      </c>
      <c r="J139">
        <f t="shared" si="84"/>
        <v>0.22299858461249328</v>
      </c>
      <c r="K139" s="7"/>
      <c r="L139" s="7"/>
      <c r="N139" s="7">
        <f t="shared" si="85"/>
        <v>1</v>
      </c>
      <c r="O139" s="2">
        <f t="shared" si="86"/>
        <v>0</v>
      </c>
      <c r="P139" s="2">
        <f t="shared" si="87"/>
        <v>0</v>
      </c>
      <c r="Q139">
        <f t="shared" si="88"/>
        <v>0.33677701048849112</v>
      </c>
      <c r="R139">
        <f t="shared" si="89"/>
        <v>0.44599716922498633</v>
      </c>
      <c r="S139">
        <f t="shared" si="90"/>
        <v>0.44599716922498656</v>
      </c>
    </row>
    <row r="140" spans="1:19" x14ac:dyDescent="0.2">
      <c r="A140" s="6">
        <v>21</v>
      </c>
      <c r="B140" s="4">
        <v>45123</v>
      </c>
      <c r="C140" t="s">
        <v>20</v>
      </c>
      <c r="D140" t="s">
        <v>15</v>
      </c>
      <c r="E140">
        <v>0.263024181127548</v>
      </c>
      <c r="F140">
        <v>0.39982524514198298</v>
      </c>
      <c r="G140">
        <v>0.33715057373046903</v>
      </c>
      <c r="H140">
        <v>0</v>
      </c>
      <c r="I140">
        <v>1</v>
      </c>
      <c r="J140">
        <f t="shared" si="84"/>
        <v>0.2542755408818318</v>
      </c>
      <c r="K140" s="7"/>
      <c r="L140" s="7"/>
      <c r="N140" s="7">
        <f t="shared" si="85"/>
        <v>0</v>
      </c>
      <c r="O140" s="2">
        <f t="shared" si="86"/>
        <v>0</v>
      </c>
      <c r="P140" s="2">
        <f t="shared" si="87"/>
        <v>1</v>
      </c>
      <c r="Q140">
        <f t="shared" si="88"/>
        <v>6.9181719857817181E-2</v>
      </c>
      <c r="R140">
        <f t="shared" si="89"/>
        <v>0.50855108176366359</v>
      </c>
      <c r="S140">
        <f t="shared" si="90"/>
        <v>0.50855108176366359</v>
      </c>
    </row>
    <row r="141" spans="1:19" x14ac:dyDescent="0.2">
      <c r="A141" s="6">
        <v>21</v>
      </c>
      <c r="B141" s="4">
        <v>45123</v>
      </c>
      <c r="C141" t="s">
        <v>17</v>
      </c>
      <c r="D141" t="s">
        <v>22</v>
      </c>
      <c r="E141">
        <v>0.46525457501411399</v>
      </c>
      <c r="F141">
        <v>0.29733371734619102</v>
      </c>
      <c r="G141">
        <v>0.23741166293621099</v>
      </c>
      <c r="H141">
        <v>2</v>
      </c>
      <c r="I141">
        <v>1</v>
      </c>
      <c r="J141">
        <f t="shared" si="84"/>
        <v>0.17115849423386698</v>
      </c>
      <c r="K141" s="7"/>
      <c r="L141" s="7"/>
      <c r="N141" s="7">
        <f t="shared" si="85"/>
        <v>1</v>
      </c>
      <c r="O141" s="2">
        <f t="shared" si="86"/>
        <v>0</v>
      </c>
      <c r="P141" s="2">
        <f t="shared" si="87"/>
        <v>0</v>
      </c>
      <c r="Q141">
        <f t="shared" si="88"/>
        <v>0.28595266954333592</v>
      </c>
      <c r="R141">
        <f t="shared" si="89"/>
        <v>0.34231698846773195</v>
      </c>
      <c r="S141">
        <f t="shared" si="90"/>
        <v>0.34231698846773395</v>
      </c>
    </row>
    <row r="142" spans="1:19" x14ac:dyDescent="0.2">
      <c r="A142" s="6">
        <v>21</v>
      </c>
      <c r="B142" s="4">
        <v>45123</v>
      </c>
      <c r="C142" t="s">
        <v>16</v>
      </c>
      <c r="D142" t="s">
        <v>13</v>
      </c>
      <c r="E142">
        <v>0.47098380327224698</v>
      </c>
      <c r="F142">
        <v>0.30558881163597101</v>
      </c>
      <c r="G142">
        <v>0.22342732548713701</v>
      </c>
      <c r="H142">
        <v>2</v>
      </c>
      <c r="I142">
        <v>1</v>
      </c>
      <c r="J142">
        <f t="shared" si="84"/>
        <v>0.16488896640462586</v>
      </c>
      <c r="K142" s="7"/>
      <c r="L142" s="7"/>
      <c r="N142" s="7">
        <f t="shared" si="85"/>
        <v>1</v>
      </c>
      <c r="O142" s="2">
        <f t="shared" si="86"/>
        <v>0</v>
      </c>
      <c r="P142" s="2">
        <f t="shared" si="87"/>
        <v>0</v>
      </c>
      <c r="Q142">
        <f t="shared" si="88"/>
        <v>0.27985813640029666</v>
      </c>
      <c r="R142">
        <f t="shared" si="89"/>
        <v>0.32977793280924816</v>
      </c>
      <c r="S142">
        <f t="shared" si="90"/>
        <v>0.32977793280925172</v>
      </c>
    </row>
    <row r="143" spans="1:19" x14ac:dyDescent="0.2">
      <c r="A143" s="6">
        <v>21</v>
      </c>
      <c r="B143" s="4">
        <v>45123</v>
      </c>
      <c r="C143" t="s">
        <v>24</v>
      </c>
      <c r="D143" t="s">
        <v>11</v>
      </c>
      <c r="E143">
        <v>0.43963468074798601</v>
      </c>
      <c r="F143">
        <v>0.27194193005561801</v>
      </c>
      <c r="G143">
        <v>0.28842332959175099</v>
      </c>
      <c r="H143">
        <v>2</v>
      </c>
      <c r="I143">
        <v>0</v>
      </c>
      <c r="J143">
        <f t="shared" si="84"/>
        <v>0.19859867122797539</v>
      </c>
      <c r="K143" s="7"/>
      <c r="L143" s="7"/>
      <c r="N143" s="7">
        <f t="shared" si="85"/>
        <v>1</v>
      </c>
      <c r="O143" s="2">
        <f t="shared" si="86"/>
        <v>0</v>
      </c>
      <c r="P143" s="2">
        <f t="shared" si="87"/>
        <v>0</v>
      </c>
      <c r="Q143">
        <f t="shared" si="88"/>
        <v>0.31400929102041153</v>
      </c>
      <c r="R143">
        <f t="shared" si="89"/>
        <v>0.39719734245594723</v>
      </c>
      <c r="S143">
        <f t="shared" si="90"/>
        <v>0.39719734245595079</v>
      </c>
    </row>
    <row r="144" spans="1:19" x14ac:dyDescent="0.2">
      <c r="A144" s="6">
        <v>21</v>
      </c>
      <c r="B144" s="4">
        <v>45123</v>
      </c>
      <c r="C144" t="s">
        <v>23</v>
      </c>
      <c r="D144" t="s">
        <v>18</v>
      </c>
      <c r="E144">
        <v>0.35996559262275701</v>
      </c>
      <c r="F144">
        <v>0.303692787885666</v>
      </c>
      <c r="G144">
        <v>0.33634164929389998</v>
      </c>
      <c r="H144">
        <v>1</v>
      </c>
      <c r="I144">
        <v>3</v>
      </c>
      <c r="J144">
        <f t="shared" si="84"/>
        <v>0.28500883694565821</v>
      </c>
      <c r="K144" s="7"/>
      <c r="L144" s="7"/>
      <c r="N144" s="7">
        <f t="shared" si="85"/>
        <v>0</v>
      </c>
      <c r="O144" s="2">
        <f t="shared" si="86"/>
        <v>0</v>
      </c>
      <c r="P144" s="2">
        <f t="shared" si="87"/>
        <v>1</v>
      </c>
      <c r="Q144">
        <f t="shared" si="88"/>
        <v>0.12957522787225265</v>
      </c>
      <c r="R144">
        <f t="shared" si="89"/>
        <v>0.57001767389131552</v>
      </c>
      <c r="S144">
        <f t="shared" si="90"/>
        <v>0.57001767389131641</v>
      </c>
    </row>
    <row r="145" spans="1:19" x14ac:dyDescent="0.2">
      <c r="A145" s="6">
        <v>16</v>
      </c>
      <c r="B145" s="4">
        <v>45144</v>
      </c>
      <c r="C145" t="s">
        <v>17</v>
      </c>
      <c r="D145" t="s">
        <v>27</v>
      </c>
      <c r="E145">
        <v>0.35569831728935197</v>
      </c>
      <c r="F145">
        <v>0.236180290579796</v>
      </c>
      <c r="G145">
        <v>0.40812143683433499</v>
      </c>
      <c r="H145">
        <v>2</v>
      </c>
      <c r="I145">
        <v>2</v>
      </c>
      <c r="J145">
        <f t="shared" si="84"/>
        <v>0.14654218181865158</v>
      </c>
      <c r="N145" s="7">
        <f t="shared" si="85"/>
        <v>0</v>
      </c>
      <c r="O145" s="2">
        <f t="shared" si="86"/>
        <v>1</v>
      </c>
      <c r="P145" s="7">
        <f t="shared" si="87"/>
        <v>0</v>
      </c>
      <c r="Q145">
        <f t="shared" si="88"/>
        <v>0.12652129292247652</v>
      </c>
      <c r="R145">
        <f t="shared" si="89"/>
        <v>0.29308436363730117</v>
      </c>
      <c r="S145">
        <f t="shared" si="90"/>
        <v>0.29308436363730317</v>
      </c>
    </row>
    <row r="146" spans="1:19" x14ac:dyDescent="0.2">
      <c r="A146" s="6">
        <v>22</v>
      </c>
      <c r="B146" s="4">
        <v>45143</v>
      </c>
      <c r="C146" t="s">
        <v>13</v>
      </c>
      <c r="D146" t="s">
        <v>12</v>
      </c>
      <c r="E146">
        <v>0.48251128199999999</v>
      </c>
      <c r="F146">
        <v>0.25833874899999998</v>
      </c>
      <c r="G146">
        <v>0.25914996899999998</v>
      </c>
      <c r="H146" s="7"/>
      <c r="L146" s="8"/>
      <c r="M146" s="7"/>
      <c r="N146" s="7"/>
      <c r="P146" s="7"/>
    </row>
    <row r="147" spans="1:19" x14ac:dyDescent="0.2">
      <c r="A147" s="6">
        <v>22</v>
      </c>
      <c r="B147" s="4">
        <v>45143</v>
      </c>
      <c r="C147" t="s">
        <v>20</v>
      </c>
      <c r="D147" t="s">
        <v>19</v>
      </c>
      <c r="E147">
        <v>0.227301851</v>
      </c>
      <c r="F147">
        <v>0.271783412</v>
      </c>
      <c r="G147">
        <v>0.50091475200000002</v>
      </c>
      <c r="H147" s="7"/>
      <c r="L147" s="8"/>
      <c r="M147" s="7"/>
      <c r="N147" s="7"/>
      <c r="P147" s="7"/>
    </row>
    <row r="148" spans="1:19" x14ac:dyDescent="0.2">
      <c r="A148" s="6">
        <v>22</v>
      </c>
      <c r="B148" s="4">
        <v>45144</v>
      </c>
      <c r="C148" t="s">
        <v>18</v>
      </c>
      <c r="D148" t="s">
        <v>26</v>
      </c>
      <c r="E148">
        <v>0.44855472200000002</v>
      </c>
      <c r="F148">
        <v>0.24304814599999999</v>
      </c>
      <c r="G148">
        <v>0.308397117</v>
      </c>
      <c r="H148" s="7"/>
      <c r="L148" s="8"/>
      <c r="M148" s="7"/>
      <c r="N148" s="7"/>
      <c r="P148" s="7"/>
    </row>
    <row r="149" spans="1:19" x14ac:dyDescent="0.2">
      <c r="A149" s="6">
        <v>22</v>
      </c>
      <c r="B149" s="4">
        <v>45144</v>
      </c>
      <c r="C149" t="s">
        <v>14</v>
      </c>
      <c r="D149" t="s">
        <v>17</v>
      </c>
      <c r="E149">
        <v>0.111333773</v>
      </c>
      <c r="F149">
        <v>0.18086993700000001</v>
      </c>
      <c r="G149">
        <v>0.70779628999999999</v>
      </c>
      <c r="H149" s="7"/>
      <c r="L149" s="8"/>
      <c r="M149" s="7"/>
      <c r="N149" s="7"/>
      <c r="P149" s="7"/>
    </row>
    <row r="150" spans="1:19" x14ac:dyDescent="0.2">
      <c r="A150" s="6">
        <v>22</v>
      </c>
      <c r="B150" s="4">
        <v>45144</v>
      </c>
      <c r="C150" t="s">
        <v>22</v>
      </c>
      <c r="D150" t="s">
        <v>15</v>
      </c>
      <c r="E150">
        <v>0.219463989</v>
      </c>
      <c r="F150">
        <v>0.39400222899999998</v>
      </c>
      <c r="G150">
        <v>0.38653376699999997</v>
      </c>
      <c r="H150" s="7"/>
      <c r="L150" s="8"/>
      <c r="M150" s="7"/>
      <c r="N150" s="7"/>
      <c r="P150" s="9"/>
    </row>
    <row r="151" spans="1:19" x14ac:dyDescent="0.2">
      <c r="A151" s="6">
        <v>22</v>
      </c>
      <c r="B151" s="4">
        <v>45144</v>
      </c>
      <c r="C151" t="s">
        <v>27</v>
      </c>
      <c r="D151" t="s">
        <v>21</v>
      </c>
      <c r="E151">
        <v>0.60173391600000004</v>
      </c>
      <c r="F151">
        <v>0.25311553799999997</v>
      </c>
      <c r="G151">
        <v>0.14515048699999999</v>
      </c>
      <c r="H151" s="7"/>
      <c r="L151" s="8"/>
      <c r="M151" s="7"/>
      <c r="N151" s="7"/>
      <c r="P151" s="7"/>
    </row>
    <row r="152" spans="1:19" x14ac:dyDescent="0.2">
      <c r="A152" s="6">
        <v>22</v>
      </c>
      <c r="B152" s="4">
        <v>45144</v>
      </c>
      <c r="C152" t="s">
        <v>11</v>
      </c>
      <c r="D152" t="s">
        <v>25</v>
      </c>
      <c r="E152">
        <v>0.45149424700000002</v>
      </c>
      <c r="F152">
        <v>0.21517334900000001</v>
      </c>
      <c r="G152">
        <v>0.33333241899999999</v>
      </c>
      <c r="H152" s="7"/>
      <c r="L152" s="8"/>
      <c r="M152" s="7"/>
      <c r="N152" s="7"/>
      <c r="P152" s="7"/>
    </row>
    <row r="153" spans="1:19" x14ac:dyDescent="0.2">
      <c r="A153" s="6">
        <v>22</v>
      </c>
      <c r="B153" s="4">
        <v>45144</v>
      </c>
      <c r="C153" t="s">
        <v>16</v>
      </c>
      <c r="D153" t="s">
        <v>10</v>
      </c>
      <c r="E153">
        <v>0.53417092600000005</v>
      </c>
      <c r="F153">
        <v>0.240915507</v>
      </c>
      <c r="G153">
        <v>0.224913582</v>
      </c>
      <c r="H153" s="7"/>
      <c r="L153" s="8"/>
      <c r="M153" s="7"/>
      <c r="N153" s="7"/>
      <c r="P153" s="7"/>
    </row>
    <row r="154" spans="1:19" x14ac:dyDescent="0.2">
      <c r="A154" s="6">
        <v>22</v>
      </c>
      <c r="B154" s="4">
        <v>45144</v>
      </c>
      <c r="C154" t="s">
        <v>24</v>
      </c>
      <c r="D154" t="s">
        <v>23</v>
      </c>
      <c r="E154">
        <v>0.42814126600000002</v>
      </c>
      <c r="F154">
        <v>0.31554675100000001</v>
      </c>
      <c r="G154">
        <v>0.25631198300000002</v>
      </c>
      <c r="H154" s="7"/>
      <c r="L154" s="8"/>
      <c r="M154" s="7"/>
      <c r="N154" s="7"/>
      <c r="P154" s="7"/>
    </row>
    <row r="155" spans="1:19" x14ac:dyDescent="0.2">
      <c r="A155" s="6">
        <v>23</v>
      </c>
      <c r="H155" s="7"/>
      <c r="L155" s="8"/>
      <c r="M155" s="7"/>
      <c r="N155" s="7"/>
      <c r="P155" s="7"/>
    </row>
    <row r="156" spans="1:19" x14ac:dyDescent="0.2">
      <c r="A156" s="6">
        <v>23</v>
      </c>
      <c r="E156" s="7"/>
      <c r="F156" s="7"/>
      <c r="H156" s="7"/>
      <c r="L156" s="8"/>
      <c r="M156" s="7"/>
      <c r="N156" s="7"/>
      <c r="P156" s="7"/>
    </row>
    <row r="157" spans="1:19" x14ac:dyDescent="0.2">
      <c r="A157" s="6"/>
      <c r="E157" s="7"/>
      <c r="F157" s="7"/>
      <c r="H157" s="7"/>
      <c r="L157" s="8"/>
      <c r="M157" s="7"/>
      <c r="N157" s="7"/>
      <c r="P157" s="7"/>
    </row>
    <row r="158" spans="1:19" x14ac:dyDescent="0.2">
      <c r="E158" s="7"/>
      <c r="F158" s="7"/>
      <c r="H158" s="7"/>
      <c r="L158" s="8"/>
      <c r="M158" s="7"/>
      <c r="N158" s="7"/>
      <c r="P158" s="7"/>
    </row>
    <row r="159" spans="1:19" x14ac:dyDescent="0.2">
      <c r="E159" s="7"/>
      <c r="F159" s="7"/>
      <c r="H159" s="7"/>
      <c r="L159" s="8"/>
      <c r="M159" s="7"/>
      <c r="N159" s="7"/>
      <c r="P159" s="10"/>
    </row>
    <row r="160" spans="1:19" x14ac:dyDescent="0.2">
      <c r="E160" s="7"/>
      <c r="F160" s="7"/>
      <c r="H160" s="7"/>
      <c r="L160" s="8"/>
      <c r="M160" s="7"/>
      <c r="N160" s="7"/>
    </row>
    <row r="161" spans="5:14" x14ac:dyDescent="0.2">
      <c r="E161" s="7"/>
      <c r="F161" s="7"/>
      <c r="H161" s="7"/>
      <c r="L161" s="8"/>
      <c r="M161" s="7"/>
      <c r="N161" s="7"/>
    </row>
    <row r="162" spans="5:14" x14ac:dyDescent="0.2">
      <c r="E162" s="7"/>
      <c r="F162" s="7"/>
      <c r="H162" s="7"/>
      <c r="L162" s="8"/>
      <c r="M162" s="7"/>
      <c r="N162" s="7"/>
    </row>
    <row r="163" spans="5:14" x14ac:dyDescent="0.2">
      <c r="E163" s="7"/>
      <c r="F163" s="7"/>
      <c r="H163" s="7"/>
      <c r="L163" s="8"/>
      <c r="M163" s="7"/>
      <c r="N1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2023-07-26T01:31:54Z</dcterms:modified>
</cp:coreProperties>
</file>