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DEF0D0AF-7BE6-8540-AA04-841378160CDD}" xr6:coauthVersionLast="47" xr6:coauthVersionMax="47" xr10:uidLastSave="{00000000-0000-0000-0000-000000000000}"/>
  <bookViews>
    <workbookView xWindow="74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" i="1" l="1"/>
  <c r="Q190" i="1"/>
  <c r="O190" i="1"/>
  <c r="R190" i="1"/>
  <c r="P190" i="1"/>
  <c r="S190" i="1"/>
  <c r="J190" i="1"/>
  <c r="N189" i="1"/>
  <c r="Q189" i="1"/>
  <c r="O189" i="1"/>
  <c r="R189" i="1" s="1"/>
  <c r="P189" i="1"/>
  <c r="J185" i="1"/>
  <c r="N185" i="1"/>
  <c r="O185" i="1"/>
  <c r="P185" i="1"/>
  <c r="Q185" i="1"/>
  <c r="R185" i="1"/>
  <c r="S185" i="1"/>
  <c r="N188" i="1"/>
  <c r="Q188" i="1" s="1"/>
  <c r="R188" i="1" s="1"/>
  <c r="S188" i="1" s="1"/>
  <c r="J188" i="1" s="1"/>
  <c r="O188" i="1"/>
  <c r="P188" i="1"/>
  <c r="N187" i="1"/>
  <c r="Q187" i="1"/>
  <c r="O187" i="1"/>
  <c r="R187" i="1"/>
  <c r="P187" i="1"/>
  <c r="S187" i="1"/>
  <c r="J187" i="1"/>
  <c r="Q186" i="1"/>
  <c r="R186" i="1" s="1"/>
  <c r="S186" i="1" s="1"/>
  <c r="J186" i="1" s="1"/>
  <c r="P186" i="1"/>
  <c r="O186" i="1"/>
  <c r="N186" i="1"/>
  <c r="N184" i="1"/>
  <c r="Q184" i="1"/>
  <c r="O184" i="1"/>
  <c r="R184" i="1"/>
  <c r="P184" i="1"/>
  <c r="S184" i="1"/>
  <c r="J184" i="1"/>
  <c r="N183" i="1"/>
  <c r="Q183" i="1" s="1"/>
  <c r="O183" i="1"/>
  <c r="R183" i="1" s="1"/>
  <c r="S183" i="1" s="1"/>
  <c r="J183" i="1" s="1"/>
  <c r="P183" i="1"/>
  <c r="N182" i="1"/>
  <c r="Q182" i="1"/>
  <c r="O182" i="1"/>
  <c r="R182" i="1"/>
  <c r="P182" i="1"/>
  <c r="S182" i="1"/>
  <c r="J182" i="1"/>
  <c r="N181" i="1"/>
  <c r="Q181" i="1" s="1"/>
  <c r="O181" i="1"/>
  <c r="P181" i="1"/>
  <c r="N180" i="1"/>
  <c r="Q180" i="1"/>
  <c r="O180" i="1"/>
  <c r="R180" i="1"/>
  <c r="P180" i="1"/>
  <c r="S180" i="1" s="1"/>
  <c r="J180" i="1" s="1"/>
  <c r="N179" i="1"/>
  <c r="Q179" i="1"/>
  <c r="O179" i="1"/>
  <c r="R179" i="1"/>
  <c r="P179" i="1"/>
  <c r="S179" i="1"/>
  <c r="J179" i="1"/>
  <c r="N178" i="1"/>
  <c r="Q178" i="1"/>
  <c r="O178" i="1"/>
  <c r="R178" i="1"/>
  <c r="P178" i="1"/>
  <c r="S178" i="1"/>
  <c r="J178" i="1"/>
  <c r="N177" i="1"/>
  <c r="Q177" i="1"/>
  <c r="O177" i="1"/>
  <c r="R177" i="1"/>
  <c r="P177" i="1"/>
  <c r="S177" i="1"/>
  <c r="J177" i="1"/>
  <c r="N176" i="1"/>
  <c r="Q176" i="1" s="1"/>
  <c r="O176" i="1"/>
  <c r="P176" i="1"/>
  <c r="N175" i="1"/>
  <c r="Q175" i="1"/>
  <c r="O175" i="1"/>
  <c r="R175" i="1"/>
  <c r="P175" i="1"/>
  <c r="S175" i="1"/>
  <c r="J175" i="1" s="1"/>
  <c r="N174" i="1"/>
  <c r="Q174" i="1" s="1"/>
  <c r="R174" i="1" s="1"/>
  <c r="S174" i="1" s="1"/>
  <c r="J174" i="1" s="1"/>
  <c r="O174" i="1"/>
  <c r="P174" i="1"/>
  <c r="N173" i="1"/>
  <c r="Q173" i="1" s="1"/>
  <c r="R173" i="1" s="1"/>
  <c r="S173" i="1" s="1"/>
  <c r="J173" i="1" s="1"/>
  <c r="O173" i="1"/>
  <c r="P173" i="1"/>
  <c r="N172" i="1"/>
  <c r="Q172" i="1" s="1"/>
  <c r="O172" i="1"/>
  <c r="P172" i="1"/>
  <c r="N171" i="1"/>
  <c r="Q171" i="1" s="1"/>
  <c r="O171" i="1"/>
  <c r="R171" i="1" s="1"/>
  <c r="S171" i="1" s="1"/>
  <c r="J171" i="1" s="1"/>
  <c r="P171" i="1"/>
  <c r="N170" i="1"/>
  <c r="Q170" i="1" s="1"/>
  <c r="R170" i="1" s="1"/>
  <c r="S170" i="1" s="1"/>
  <c r="J170" i="1" s="1"/>
  <c r="O170" i="1"/>
  <c r="P170" i="1"/>
  <c r="N169" i="1"/>
  <c r="Q169" i="1"/>
  <c r="O169" i="1"/>
  <c r="R169" i="1"/>
  <c r="P169" i="1"/>
  <c r="S169" i="1" s="1"/>
  <c r="J169" i="1" s="1"/>
  <c r="N168" i="1"/>
  <c r="Q168" i="1" s="1"/>
  <c r="O168" i="1"/>
  <c r="R168" i="1" s="1"/>
  <c r="S168" i="1" s="1"/>
  <c r="J168" i="1" s="1"/>
  <c r="P168" i="1"/>
  <c r="N167" i="1"/>
  <c r="Q167" i="1" s="1"/>
  <c r="O167" i="1"/>
  <c r="P167" i="1"/>
  <c r="N166" i="1"/>
  <c r="Q166" i="1"/>
  <c r="O166" i="1"/>
  <c r="R166" i="1" s="1"/>
  <c r="P166" i="1"/>
  <c r="N165" i="1"/>
  <c r="Q165" i="1"/>
  <c r="O165" i="1"/>
  <c r="R165" i="1"/>
  <c r="P165" i="1"/>
  <c r="S165" i="1"/>
  <c r="J165" i="1"/>
  <c r="N164" i="1"/>
  <c r="Q164" i="1" s="1"/>
  <c r="R164" i="1" s="1"/>
  <c r="S164" i="1" s="1"/>
  <c r="J164" i="1" s="1"/>
  <c r="O164" i="1"/>
  <c r="P164" i="1"/>
  <c r="N163" i="1"/>
  <c r="Q163" i="1"/>
  <c r="O163" i="1"/>
  <c r="R163" i="1" s="1"/>
  <c r="S163" i="1" s="1"/>
  <c r="J163" i="1" s="1"/>
  <c r="P163" i="1"/>
  <c r="N162" i="1"/>
  <c r="Q162" i="1"/>
  <c r="O162" i="1"/>
  <c r="R162" i="1"/>
  <c r="P162" i="1"/>
  <c r="S162" i="1"/>
  <c r="J162" i="1"/>
  <c r="N161" i="1"/>
  <c r="Q161" i="1" s="1"/>
  <c r="R161" i="1" s="1"/>
  <c r="O161" i="1"/>
  <c r="P161" i="1"/>
  <c r="S161" i="1" s="1"/>
  <c r="J161" i="1" s="1"/>
  <c r="N160" i="1"/>
  <c r="Q160" i="1" s="1"/>
  <c r="R160" i="1" s="1"/>
  <c r="S160" i="1" s="1"/>
  <c r="J160" i="1" s="1"/>
  <c r="O160" i="1"/>
  <c r="P160" i="1"/>
  <c r="N159" i="1"/>
  <c r="Q159" i="1" s="1"/>
  <c r="O159" i="1"/>
  <c r="P159" i="1"/>
  <c r="N158" i="1"/>
  <c r="Q158" i="1"/>
  <c r="O158" i="1"/>
  <c r="R158" i="1"/>
  <c r="P158" i="1"/>
  <c r="S158" i="1"/>
  <c r="J158" i="1"/>
  <c r="N157" i="1"/>
  <c r="Q157" i="1" s="1"/>
  <c r="O157" i="1"/>
  <c r="P157" i="1"/>
  <c r="S189" i="1" l="1"/>
  <c r="J189" i="1" s="1"/>
  <c r="R181" i="1"/>
  <c r="S181" i="1" s="1"/>
  <c r="J181" i="1" s="1"/>
  <c r="R176" i="1"/>
  <c r="S176" i="1" s="1"/>
  <c r="J176" i="1" s="1"/>
  <c r="R172" i="1"/>
  <c r="S172" i="1" s="1"/>
  <c r="J172" i="1" s="1"/>
  <c r="R167" i="1"/>
  <c r="S167" i="1" s="1"/>
  <c r="J167" i="1" s="1"/>
  <c r="S166" i="1"/>
  <c r="J166" i="1" s="1"/>
  <c r="R159" i="1"/>
  <c r="S159" i="1" s="1"/>
  <c r="J159" i="1" s="1"/>
  <c r="S157" i="1"/>
  <c r="J157" i="1" s="1"/>
  <c r="R157" i="1"/>
  <c r="N156" i="1"/>
  <c r="Q156" i="1" s="1"/>
  <c r="R156" i="1" s="1"/>
  <c r="O156" i="1"/>
  <c r="P156" i="1"/>
  <c r="S156" i="1" s="1"/>
  <c r="J156" i="1" s="1"/>
  <c r="N155" i="1"/>
  <c r="Q155" i="1"/>
  <c r="O155" i="1"/>
  <c r="R155" i="1" s="1"/>
  <c r="S155" i="1" s="1"/>
  <c r="J155" i="1" s="1"/>
  <c r="P155" i="1"/>
  <c r="N154" i="1"/>
  <c r="Q154" i="1" s="1"/>
  <c r="R154" i="1" s="1"/>
  <c r="S154" i="1" s="1"/>
  <c r="J154" i="1" s="1"/>
  <c r="O154" i="1"/>
  <c r="P154" i="1"/>
  <c r="N153" i="1"/>
  <c r="Q153" i="1"/>
  <c r="O153" i="1"/>
  <c r="R153" i="1" s="1"/>
  <c r="P153" i="1"/>
  <c r="N152" i="1"/>
  <c r="Q152" i="1"/>
  <c r="O152" i="1"/>
  <c r="R152" i="1" s="1"/>
  <c r="P152" i="1"/>
  <c r="N151" i="1"/>
  <c r="Q151" i="1" s="1"/>
  <c r="O151" i="1"/>
  <c r="P151" i="1"/>
  <c r="N150" i="1"/>
  <c r="Q150" i="1" s="1"/>
  <c r="R150" i="1" s="1"/>
  <c r="S150" i="1" s="1"/>
  <c r="J150" i="1" s="1"/>
  <c r="O150" i="1"/>
  <c r="P150" i="1"/>
  <c r="N149" i="1"/>
  <c r="Q149" i="1" s="1"/>
  <c r="O149" i="1"/>
  <c r="R149" i="1" s="1"/>
  <c r="S149" i="1" s="1"/>
  <c r="J149" i="1" s="1"/>
  <c r="P149" i="1"/>
  <c r="N148" i="1"/>
  <c r="Q148" i="1" s="1"/>
  <c r="R148" i="1" s="1"/>
  <c r="S148" i="1" s="1"/>
  <c r="J148" i="1" s="1"/>
  <c r="O148" i="1"/>
  <c r="P148" i="1"/>
  <c r="N147" i="1"/>
  <c r="Q147" i="1" s="1"/>
  <c r="O147" i="1"/>
  <c r="P147" i="1"/>
  <c r="N146" i="1"/>
  <c r="Q146" i="1" s="1"/>
  <c r="O146" i="1"/>
  <c r="P146" i="1"/>
  <c r="N145" i="1"/>
  <c r="Q145" i="1" s="1"/>
  <c r="O145" i="1"/>
  <c r="R145" i="1" s="1"/>
  <c r="P145" i="1"/>
  <c r="S145" i="1" s="1"/>
  <c r="J145" i="1" s="1"/>
  <c r="N144" i="1"/>
  <c r="Q144" i="1"/>
  <c r="O144" i="1"/>
  <c r="R144" i="1" s="1"/>
  <c r="S144" i="1" s="1"/>
  <c r="J144" i="1" s="1"/>
  <c r="P144" i="1"/>
  <c r="N143" i="1"/>
  <c r="Q143" i="1" s="1"/>
  <c r="O143" i="1"/>
  <c r="R143" i="1" s="1"/>
  <c r="S143" i="1" s="1"/>
  <c r="J143" i="1" s="1"/>
  <c r="P143" i="1"/>
  <c r="N142" i="1"/>
  <c r="Q142" i="1" s="1"/>
  <c r="O142" i="1"/>
  <c r="P142" i="1"/>
  <c r="N141" i="1"/>
  <c r="Q141" i="1" s="1"/>
  <c r="O141" i="1"/>
  <c r="R141" i="1" s="1"/>
  <c r="S141" i="1" s="1"/>
  <c r="J141" i="1" s="1"/>
  <c r="P141" i="1"/>
  <c r="N140" i="1"/>
  <c r="Q140" i="1"/>
  <c r="O140" i="1"/>
  <c r="R140" i="1" s="1"/>
  <c r="P140" i="1"/>
  <c r="N139" i="1"/>
  <c r="Q139" i="1"/>
  <c r="O139" i="1"/>
  <c r="R139" i="1"/>
  <c r="P139" i="1"/>
  <c r="S139" i="1" s="1"/>
  <c r="J139" i="1" s="1"/>
  <c r="N138" i="1"/>
  <c r="Q138" i="1" s="1"/>
  <c r="R138" i="1" s="1"/>
  <c r="S138" i="1" s="1"/>
  <c r="J138" i="1" s="1"/>
  <c r="O138" i="1"/>
  <c r="P138" i="1"/>
  <c r="N137" i="1"/>
  <c r="Q137" i="1"/>
  <c r="O137" i="1"/>
  <c r="R137" i="1" s="1"/>
  <c r="S137" i="1" s="1"/>
  <c r="J137" i="1" s="1"/>
  <c r="P137" i="1"/>
  <c r="N136" i="1"/>
  <c r="Q136" i="1" s="1"/>
  <c r="O136" i="1"/>
  <c r="R136" i="1" s="1"/>
  <c r="S136" i="1" s="1"/>
  <c r="J136" i="1" s="1"/>
  <c r="P136" i="1"/>
  <c r="N135" i="1"/>
  <c r="Q135" i="1"/>
  <c r="O135" i="1"/>
  <c r="R135" i="1" s="1"/>
  <c r="S135" i="1" s="1"/>
  <c r="J135" i="1" s="1"/>
  <c r="P135" i="1"/>
  <c r="N134" i="1"/>
  <c r="Q134" i="1"/>
  <c r="O134" i="1"/>
  <c r="R134" i="1"/>
  <c r="P134" i="1"/>
  <c r="S134" i="1"/>
  <c r="J134" i="1"/>
  <c r="N133" i="1"/>
  <c r="Q133" i="1"/>
  <c r="O133" i="1"/>
  <c r="R133" i="1" s="1"/>
  <c r="S133" i="1" s="1"/>
  <c r="J133" i="1" s="1"/>
  <c r="P133" i="1"/>
  <c r="N132" i="1"/>
  <c r="Q132" i="1"/>
  <c r="O132" i="1"/>
  <c r="R132" i="1" s="1"/>
  <c r="P132" i="1"/>
  <c r="N131" i="1"/>
  <c r="Q131" i="1"/>
  <c r="O131" i="1"/>
  <c r="R131" i="1"/>
  <c r="P131" i="1"/>
  <c r="S131" i="1"/>
  <c r="J131" i="1"/>
  <c r="N130" i="1"/>
  <c r="Q130" i="1"/>
  <c r="O130" i="1"/>
  <c r="R130" i="1" s="1"/>
  <c r="S130" i="1" s="1"/>
  <c r="J130" i="1" s="1"/>
  <c r="P130" i="1"/>
  <c r="N129" i="1"/>
  <c r="Q129" i="1" s="1"/>
  <c r="O129" i="1"/>
  <c r="P129" i="1"/>
  <c r="N128" i="1"/>
  <c r="Q128" i="1" s="1"/>
  <c r="R128" i="1" s="1"/>
  <c r="S128" i="1" s="1"/>
  <c r="J128" i="1" s="1"/>
  <c r="O128" i="1"/>
  <c r="P128" i="1"/>
  <c r="N127" i="1"/>
  <c r="Q127" i="1" s="1"/>
  <c r="R127" i="1" s="1"/>
  <c r="S127" i="1" s="1"/>
  <c r="J127" i="1" s="1"/>
  <c r="O127" i="1"/>
  <c r="P127" i="1"/>
  <c r="N126" i="1"/>
  <c r="Q126" i="1"/>
  <c r="O126" i="1"/>
  <c r="R126" i="1"/>
  <c r="S126" i="1" s="1"/>
  <c r="J126" i="1" s="1"/>
  <c r="P126" i="1"/>
  <c r="N125" i="1"/>
  <c r="Q125" i="1" s="1"/>
  <c r="O125" i="1"/>
  <c r="P125" i="1"/>
  <c r="N124" i="1"/>
  <c r="Q124" i="1"/>
  <c r="O124" i="1"/>
  <c r="R124" i="1"/>
  <c r="P124" i="1"/>
  <c r="S124" i="1"/>
  <c r="J124" i="1"/>
  <c r="N123" i="1"/>
  <c r="Q123" i="1"/>
  <c r="O123" i="1"/>
  <c r="R123" i="1" s="1"/>
  <c r="S123" i="1" s="1"/>
  <c r="J123" i="1" s="1"/>
  <c r="P123" i="1"/>
  <c r="N122" i="1"/>
  <c r="Q122" i="1" s="1"/>
  <c r="R122" i="1" s="1"/>
  <c r="O122" i="1"/>
  <c r="P122" i="1"/>
  <c r="S122" i="1" s="1"/>
  <c r="J122" i="1" s="1"/>
  <c r="N121" i="1"/>
  <c r="Q121" i="1" s="1"/>
  <c r="R121" i="1" s="1"/>
  <c r="S121" i="1" s="1"/>
  <c r="J121" i="1" s="1"/>
  <c r="O121" i="1"/>
  <c r="P121" i="1"/>
  <c r="N120" i="1"/>
  <c r="Q120" i="1" s="1"/>
  <c r="O120" i="1"/>
  <c r="P120" i="1"/>
  <c r="N119" i="1"/>
  <c r="Q119" i="1" s="1"/>
  <c r="O119" i="1"/>
  <c r="R119" i="1" s="1"/>
  <c r="P119" i="1"/>
  <c r="S119" i="1" s="1"/>
  <c r="J119" i="1" s="1"/>
  <c r="N118" i="1"/>
  <c r="Q118" i="1" s="1"/>
  <c r="O118" i="1"/>
  <c r="R118" i="1" s="1"/>
  <c r="P118" i="1"/>
  <c r="N117" i="1"/>
  <c r="Q117" i="1" s="1"/>
  <c r="O117" i="1"/>
  <c r="P117" i="1"/>
  <c r="N116" i="1"/>
  <c r="Q116" i="1" s="1"/>
  <c r="O116" i="1"/>
  <c r="P116" i="1"/>
  <c r="N115" i="1"/>
  <c r="Q115" i="1" s="1"/>
  <c r="O115" i="1"/>
  <c r="P115" i="1"/>
  <c r="N114" i="1"/>
  <c r="Q114" i="1" s="1"/>
  <c r="O114" i="1"/>
  <c r="P114" i="1"/>
  <c r="N113" i="1"/>
  <c r="Q113" i="1" s="1"/>
  <c r="O113" i="1"/>
  <c r="P113" i="1"/>
  <c r="N112" i="1"/>
  <c r="Q112" i="1" s="1"/>
  <c r="O112" i="1"/>
  <c r="P112" i="1"/>
  <c r="N111" i="1"/>
  <c r="Q111" i="1" s="1"/>
  <c r="O111" i="1"/>
  <c r="P111" i="1"/>
  <c r="N110" i="1"/>
  <c r="Q110" i="1" s="1"/>
  <c r="O110" i="1"/>
  <c r="P110" i="1"/>
  <c r="N109" i="1"/>
  <c r="Q109" i="1" s="1"/>
  <c r="O109" i="1"/>
  <c r="P109" i="1"/>
  <c r="N108" i="1"/>
  <c r="Q108" i="1" s="1"/>
  <c r="O108" i="1"/>
  <c r="P108" i="1"/>
  <c r="N99" i="1"/>
  <c r="O99" i="1"/>
  <c r="P99" i="1"/>
  <c r="Q99" i="1"/>
  <c r="R99" i="1" s="1"/>
  <c r="N100" i="1"/>
  <c r="O100" i="1"/>
  <c r="P100" i="1"/>
  <c r="Q100" i="1"/>
  <c r="R100" i="1"/>
  <c r="S100" i="1" s="1"/>
  <c r="J100" i="1" s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O104" i="1"/>
  <c r="P104" i="1"/>
  <c r="N105" i="1"/>
  <c r="R105" i="1" s="1"/>
  <c r="O105" i="1"/>
  <c r="P105" i="1"/>
  <c r="Q105" i="1"/>
  <c r="N106" i="1"/>
  <c r="Q106" i="1" s="1"/>
  <c r="O106" i="1"/>
  <c r="P106" i="1"/>
  <c r="N107" i="1"/>
  <c r="O107" i="1"/>
  <c r="P107" i="1"/>
  <c r="N90" i="1"/>
  <c r="Q90" i="1" s="1"/>
  <c r="O90" i="1"/>
  <c r="P90" i="1"/>
  <c r="N91" i="1"/>
  <c r="O91" i="1"/>
  <c r="P91" i="1"/>
  <c r="Q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Q95" i="1" s="1"/>
  <c r="O95" i="1"/>
  <c r="P95" i="1"/>
  <c r="N96" i="1"/>
  <c r="O96" i="1"/>
  <c r="P96" i="1"/>
  <c r="N97" i="1"/>
  <c r="O97" i="1"/>
  <c r="P97" i="1"/>
  <c r="N98" i="1"/>
  <c r="Q98" i="1" s="1"/>
  <c r="O98" i="1"/>
  <c r="P98" i="1"/>
  <c r="O77" i="1"/>
  <c r="N89" i="1"/>
  <c r="Q89" i="1" s="1"/>
  <c r="O89" i="1"/>
  <c r="P89" i="1"/>
  <c r="N81" i="1"/>
  <c r="Q81" i="1" s="1"/>
  <c r="O81" i="1"/>
  <c r="P81" i="1"/>
  <c r="N82" i="1"/>
  <c r="Q82" i="1" s="1"/>
  <c r="O82" i="1"/>
  <c r="P82" i="1"/>
  <c r="N83" i="1"/>
  <c r="O83" i="1"/>
  <c r="P83" i="1"/>
  <c r="N84" i="1"/>
  <c r="Q84" i="1" s="1"/>
  <c r="O84" i="1"/>
  <c r="P84" i="1"/>
  <c r="N85" i="1"/>
  <c r="Q85" i="1" s="1"/>
  <c r="O85" i="1"/>
  <c r="P85" i="1"/>
  <c r="N86" i="1"/>
  <c r="O86" i="1"/>
  <c r="P86" i="1"/>
  <c r="N87" i="1"/>
  <c r="Q87" i="1" s="1"/>
  <c r="O87" i="1"/>
  <c r="P87" i="1"/>
  <c r="N88" i="1"/>
  <c r="O88" i="1"/>
  <c r="P88" i="1"/>
  <c r="N72" i="1"/>
  <c r="Q72" i="1" s="1"/>
  <c r="O72" i="1"/>
  <c r="P72" i="1"/>
  <c r="N73" i="1"/>
  <c r="Q73" i="1" s="1"/>
  <c r="O73" i="1"/>
  <c r="P73" i="1"/>
  <c r="N74" i="1"/>
  <c r="O74" i="1"/>
  <c r="P74" i="1"/>
  <c r="N75" i="1"/>
  <c r="O75" i="1"/>
  <c r="P75" i="1"/>
  <c r="N76" i="1"/>
  <c r="Q76" i="1" s="1"/>
  <c r="O76" i="1"/>
  <c r="P76" i="1"/>
  <c r="N77" i="1"/>
  <c r="P77" i="1"/>
  <c r="N78" i="1"/>
  <c r="Q78" i="1" s="1"/>
  <c r="O78" i="1"/>
  <c r="P78" i="1"/>
  <c r="N79" i="1"/>
  <c r="Q79" i="1" s="1"/>
  <c r="O79" i="1"/>
  <c r="P79" i="1"/>
  <c r="N80" i="1"/>
  <c r="Q80" i="1" s="1"/>
  <c r="O80" i="1"/>
  <c r="P80" i="1"/>
  <c r="N71" i="1"/>
  <c r="Q71" i="1" s="1"/>
  <c r="O71" i="1"/>
  <c r="P71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N69" i="1"/>
  <c r="O69" i="1"/>
  <c r="P69" i="1"/>
  <c r="N70" i="1"/>
  <c r="Q70" i="1" s="1"/>
  <c r="O70" i="1"/>
  <c r="P70" i="1"/>
  <c r="N54" i="1"/>
  <c r="Q54" i="1" s="1"/>
  <c r="O54" i="1"/>
  <c r="P54" i="1"/>
  <c r="N55" i="1"/>
  <c r="O55" i="1"/>
  <c r="P55" i="1"/>
  <c r="N56" i="1"/>
  <c r="O56" i="1"/>
  <c r="P56" i="1"/>
  <c r="N57" i="1"/>
  <c r="O57" i="1"/>
  <c r="P57" i="1"/>
  <c r="N58" i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 s="1"/>
  <c r="O53" i="1"/>
  <c r="P53" i="1"/>
  <c r="N52" i="1"/>
  <c r="O52" i="1"/>
  <c r="P52" i="1"/>
  <c r="N51" i="1"/>
  <c r="Q51" i="1"/>
  <c r="O51" i="1"/>
  <c r="P51" i="1"/>
  <c r="N50" i="1"/>
  <c r="Q50" i="1" s="1"/>
  <c r="O50" i="1"/>
  <c r="P50" i="1"/>
  <c r="N49" i="1"/>
  <c r="O49" i="1"/>
  <c r="P49" i="1"/>
  <c r="N48" i="1"/>
  <c r="Q48" i="1" s="1"/>
  <c r="O48" i="1"/>
  <c r="P48" i="1"/>
  <c r="N47" i="1"/>
  <c r="Q47" i="1" s="1"/>
  <c r="O47" i="1"/>
  <c r="P47" i="1"/>
  <c r="N46" i="1"/>
  <c r="Q46" i="1" s="1"/>
  <c r="O46" i="1"/>
  <c r="P46" i="1"/>
  <c r="N38" i="1"/>
  <c r="Q38" i="1" s="1"/>
  <c r="O38" i="1"/>
  <c r="P38" i="1"/>
  <c r="N39" i="1"/>
  <c r="Q39" i="1" s="1"/>
  <c r="O39" i="1"/>
  <c r="P39" i="1"/>
  <c r="N40" i="1"/>
  <c r="Q40" i="1" s="1"/>
  <c r="O40" i="1"/>
  <c r="P40" i="1"/>
  <c r="N41" i="1"/>
  <c r="O41" i="1"/>
  <c r="P41" i="1"/>
  <c r="N42" i="1"/>
  <c r="Q42" i="1" s="1"/>
  <c r="O42" i="1"/>
  <c r="P42" i="1"/>
  <c r="N43" i="1"/>
  <c r="O43" i="1"/>
  <c r="P43" i="1"/>
  <c r="N44" i="1"/>
  <c r="Q44" i="1" s="1"/>
  <c r="O44" i="1"/>
  <c r="P44" i="1"/>
  <c r="N45" i="1"/>
  <c r="O45" i="1"/>
  <c r="P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P31" i="1"/>
  <c r="O31" i="1"/>
  <c r="N31" i="1"/>
  <c r="Q31" i="1" s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P8" i="1"/>
  <c r="O8" i="1"/>
  <c r="N8" i="1"/>
  <c r="Q8" i="1" s="1"/>
  <c r="P7" i="1"/>
  <c r="O7" i="1"/>
  <c r="N7" i="1"/>
  <c r="Q7" i="1" s="1"/>
  <c r="P6" i="1"/>
  <c r="O6" i="1"/>
  <c r="N6" i="1"/>
  <c r="Q6" i="1" s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S153" i="1" l="1"/>
  <c r="J153" i="1" s="1"/>
  <c r="S152" i="1"/>
  <c r="J152" i="1" s="1"/>
  <c r="R151" i="1"/>
  <c r="S151" i="1" s="1"/>
  <c r="J151" i="1" s="1"/>
  <c r="R147" i="1"/>
  <c r="S147" i="1" s="1"/>
  <c r="J147" i="1" s="1"/>
  <c r="R146" i="1"/>
  <c r="S146" i="1" s="1"/>
  <c r="J146" i="1" s="1"/>
  <c r="R142" i="1"/>
  <c r="S142" i="1" s="1"/>
  <c r="J142" i="1" s="1"/>
  <c r="S140" i="1"/>
  <c r="J140" i="1" s="1"/>
  <c r="S132" i="1"/>
  <c r="J132" i="1" s="1"/>
  <c r="R129" i="1"/>
  <c r="S129" i="1" s="1"/>
  <c r="J129" i="1" s="1"/>
  <c r="R125" i="1"/>
  <c r="S125" i="1" s="1"/>
  <c r="J125" i="1" s="1"/>
  <c r="R120" i="1"/>
  <c r="S120" i="1" s="1"/>
  <c r="J120" i="1" s="1"/>
  <c r="S118" i="1"/>
  <c r="J118" i="1" s="1"/>
  <c r="R110" i="1"/>
  <c r="R40" i="1"/>
  <c r="S40" i="1" s="1"/>
  <c r="J40" i="1" s="1"/>
  <c r="Q97" i="1"/>
  <c r="R97" i="1" s="1"/>
  <c r="S97" i="1" s="1"/>
  <c r="J97" i="1" s="1"/>
  <c r="R23" i="1"/>
  <c r="S23" i="1" s="1"/>
  <c r="J23" i="1" s="1"/>
  <c r="R39" i="1"/>
  <c r="S39" i="1" s="1"/>
  <c r="J39" i="1" s="1"/>
  <c r="Q107" i="1"/>
  <c r="R107" i="1" s="1"/>
  <c r="S107" i="1" s="1"/>
  <c r="J107" i="1" s="1"/>
  <c r="R112" i="1"/>
  <c r="R114" i="1"/>
  <c r="R8" i="1"/>
  <c r="R116" i="1"/>
  <c r="S116" i="1" s="1"/>
  <c r="J116" i="1" s="1"/>
  <c r="R91" i="1"/>
  <c r="S91" i="1" s="1"/>
  <c r="J91" i="1" s="1"/>
  <c r="S112" i="1"/>
  <c r="J112" i="1" s="1"/>
  <c r="S114" i="1"/>
  <c r="J114" i="1" s="1"/>
  <c r="S99" i="1"/>
  <c r="J99" i="1" s="1"/>
  <c r="R71" i="1"/>
  <c r="R106" i="1"/>
  <c r="S106" i="1" s="1"/>
  <c r="J106" i="1" s="1"/>
  <c r="S105" i="1"/>
  <c r="J105" i="1" s="1"/>
  <c r="R117" i="1"/>
  <c r="S117" i="1" s="1"/>
  <c r="J117" i="1" s="1"/>
  <c r="Q104" i="1"/>
  <c r="R104" i="1" s="1"/>
  <c r="S104" i="1" s="1"/>
  <c r="J104" i="1" s="1"/>
  <c r="R96" i="1"/>
  <c r="S96" i="1" s="1"/>
  <c r="J96" i="1" s="1"/>
  <c r="R95" i="1"/>
  <c r="S95" i="1" s="1"/>
  <c r="J95" i="1" s="1"/>
  <c r="R90" i="1"/>
  <c r="S90" i="1" s="1"/>
  <c r="J90" i="1" s="1"/>
  <c r="R113" i="1"/>
  <c r="S113" i="1" s="1"/>
  <c r="J113" i="1" s="1"/>
  <c r="Q83" i="1"/>
  <c r="R83" i="1" s="1"/>
  <c r="S83" i="1" s="1"/>
  <c r="J83" i="1" s="1"/>
  <c r="R98" i="1"/>
  <c r="S98" i="1" s="1"/>
  <c r="J98" i="1" s="1"/>
  <c r="Q96" i="1"/>
  <c r="R108" i="1"/>
  <c r="S108" i="1" s="1"/>
  <c r="J108" i="1" s="1"/>
  <c r="R115" i="1"/>
  <c r="S115" i="1" s="1"/>
  <c r="J115" i="1" s="1"/>
  <c r="R111" i="1"/>
  <c r="S111" i="1" s="1"/>
  <c r="J111" i="1" s="1"/>
  <c r="S110" i="1"/>
  <c r="J110" i="1" s="1"/>
  <c r="R109" i="1"/>
  <c r="S109" i="1" s="1"/>
  <c r="J109" i="1" s="1"/>
  <c r="R101" i="1"/>
  <c r="R102" i="1"/>
  <c r="S102" i="1" s="1"/>
  <c r="J102" i="1" s="1"/>
  <c r="R103" i="1"/>
  <c r="S103" i="1" s="1"/>
  <c r="J103" i="1" s="1"/>
  <c r="S101" i="1"/>
  <c r="J101" i="1" s="1"/>
  <c r="R92" i="1"/>
  <c r="S92" i="1" s="1"/>
  <c r="J92" i="1" s="1"/>
  <c r="R93" i="1"/>
  <c r="S93" i="1" s="1"/>
  <c r="J93" i="1" s="1"/>
  <c r="R94" i="1"/>
  <c r="S94" i="1" s="1"/>
  <c r="J94" i="1" s="1"/>
  <c r="R46" i="1"/>
  <c r="R51" i="1"/>
  <c r="S51" i="1" s="1"/>
  <c r="J51" i="1" s="1"/>
  <c r="R80" i="1"/>
  <c r="S80" i="1" s="1"/>
  <c r="J80" i="1" s="1"/>
  <c r="S46" i="1"/>
  <c r="J46" i="1" s="1"/>
  <c r="Q69" i="1"/>
  <c r="R69" i="1" s="1"/>
  <c r="S69" i="1" s="1"/>
  <c r="J69" i="1" s="1"/>
  <c r="R58" i="1"/>
  <c r="S58" i="1" s="1"/>
  <c r="J58" i="1" s="1"/>
  <c r="R78" i="1"/>
  <c r="S78" i="1" s="1"/>
  <c r="J78" i="1" s="1"/>
  <c r="R16" i="1"/>
  <c r="S16" i="1" s="1"/>
  <c r="J16" i="1" s="1"/>
  <c r="R24" i="1"/>
  <c r="S24" i="1" s="1"/>
  <c r="J24" i="1" s="1"/>
  <c r="R50" i="1"/>
  <c r="S50" i="1" s="1"/>
  <c r="J50" i="1" s="1"/>
  <c r="R38" i="1"/>
  <c r="S38" i="1" s="1"/>
  <c r="J38" i="1" s="1"/>
  <c r="R59" i="1"/>
  <c r="S59" i="1" s="1"/>
  <c r="J59" i="1" s="1"/>
  <c r="R73" i="1"/>
  <c r="S73" i="1" s="1"/>
  <c r="J73" i="1" s="1"/>
  <c r="R72" i="1"/>
  <c r="S72" i="1" s="1"/>
  <c r="J72" i="1" s="1"/>
  <c r="Q55" i="1"/>
  <c r="R55" i="1" s="1"/>
  <c r="S55" i="1" s="1"/>
  <c r="J55" i="1" s="1"/>
  <c r="S71" i="1"/>
  <c r="J71" i="1" s="1"/>
  <c r="R79" i="1"/>
  <c r="S79" i="1" s="1"/>
  <c r="J79" i="1" s="1"/>
  <c r="R7" i="1"/>
  <c r="S7" i="1" s="1"/>
  <c r="J7" i="1" s="1"/>
  <c r="Q45" i="1"/>
  <c r="R45" i="1" s="1"/>
  <c r="S45" i="1" s="1"/>
  <c r="J45" i="1" s="1"/>
  <c r="Q49" i="1"/>
  <c r="R49" i="1" s="1"/>
  <c r="S49" i="1" s="1"/>
  <c r="J49" i="1" s="1"/>
  <c r="Q77" i="1"/>
  <c r="R77" i="1" s="1"/>
  <c r="S77" i="1" s="1"/>
  <c r="J77" i="1" s="1"/>
  <c r="Q88" i="1"/>
  <c r="R88" i="1" s="1"/>
  <c r="S88" i="1" s="1"/>
  <c r="J88" i="1" s="1"/>
  <c r="R82" i="1"/>
  <c r="S82" i="1" s="1"/>
  <c r="J82" i="1" s="1"/>
  <c r="R89" i="1"/>
  <c r="S89" i="1" s="1"/>
  <c r="J89" i="1" s="1"/>
  <c r="R84" i="1"/>
  <c r="S84" i="1" s="1"/>
  <c r="J84" i="1" s="1"/>
  <c r="R85" i="1"/>
  <c r="S85" i="1" s="1"/>
  <c r="J85" i="1" s="1"/>
  <c r="R87" i="1"/>
  <c r="S87" i="1" s="1"/>
  <c r="J87" i="1" s="1"/>
  <c r="Q86" i="1"/>
  <c r="R86" i="1" s="1"/>
  <c r="S86" i="1" s="1"/>
  <c r="J86" i="1" s="1"/>
  <c r="R81" i="1"/>
  <c r="S81" i="1" s="1"/>
  <c r="J81" i="1" s="1"/>
  <c r="Q74" i="1"/>
  <c r="R74" i="1" s="1"/>
  <c r="S74" i="1" s="1"/>
  <c r="J74" i="1" s="1"/>
  <c r="R76" i="1"/>
  <c r="S76" i="1" s="1"/>
  <c r="J76" i="1" s="1"/>
  <c r="Q75" i="1"/>
  <c r="R75" i="1" s="1"/>
  <c r="S75" i="1" s="1"/>
  <c r="J75" i="1" s="1"/>
  <c r="R63" i="1"/>
  <c r="S63" i="1" s="1"/>
  <c r="J63" i="1" s="1"/>
  <c r="R64" i="1"/>
  <c r="S64" i="1" s="1"/>
  <c r="J64" i="1" s="1"/>
  <c r="Q65" i="1"/>
  <c r="R65" i="1" s="1"/>
  <c r="S65" i="1" s="1"/>
  <c r="J65" i="1" s="1"/>
  <c r="R67" i="1"/>
  <c r="S67" i="1" s="1"/>
  <c r="J67" i="1" s="1"/>
  <c r="Q66" i="1"/>
  <c r="R66" i="1" s="1"/>
  <c r="S66" i="1" s="1"/>
  <c r="J66" i="1" s="1"/>
  <c r="R68" i="1"/>
  <c r="S68" i="1" s="1"/>
  <c r="J68" i="1" s="1"/>
  <c r="R70" i="1"/>
  <c r="S70" i="1" s="1"/>
  <c r="J70" i="1" s="1"/>
  <c r="R54" i="1"/>
  <c r="S54" i="1" s="1"/>
  <c r="J54" i="1" s="1"/>
  <c r="Q56" i="1"/>
  <c r="R56" i="1" s="1"/>
  <c r="S56" i="1" s="1"/>
  <c r="J56" i="1" s="1"/>
  <c r="Q57" i="1"/>
  <c r="R57" i="1" s="1"/>
  <c r="S57" i="1" s="1"/>
  <c r="J57" i="1" s="1"/>
  <c r="R60" i="1"/>
  <c r="S60" i="1" s="1"/>
  <c r="J60" i="1" s="1"/>
  <c r="R61" i="1"/>
  <c r="S61" i="1" s="1"/>
  <c r="J61" i="1" s="1"/>
  <c r="R62" i="1"/>
  <c r="S62" i="1" s="1"/>
  <c r="J62" i="1" s="1"/>
  <c r="R53" i="1"/>
  <c r="S53" i="1" s="1"/>
  <c r="J53" i="1" s="1"/>
  <c r="Q52" i="1"/>
  <c r="R52" i="1" s="1"/>
  <c r="S52" i="1" s="1"/>
  <c r="J52" i="1" s="1"/>
  <c r="R48" i="1"/>
  <c r="S48" i="1" s="1"/>
  <c r="J48" i="1" s="1"/>
  <c r="R47" i="1"/>
  <c r="S47" i="1" s="1"/>
  <c r="J47" i="1" s="1"/>
  <c r="R44" i="1"/>
  <c r="S44" i="1" s="1"/>
  <c r="J44" i="1" s="1"/>
  <c r="Q43" i="1"/>
  <c r="R43" i="1" s="1"/>
  <c r="S43" i="1" s="1"/>
  <c r="J43" i="1" s="1"/>
  <c r="Q41" i="1"/>
  <c r="R41" i="1" s="1"/>
  <c r="S41" i="1" s="1"/>
  <c r="J41" i="1" s="1"/>
  <c r="R42" i="1"/>
  <c r="S42" i="1" s="1"/>
  <c r="J42" i="1" s="1"/>
  <c r="R37" i="1"/>
  <c r="S37" i="1" s="1"/>
  <c r="J37" i="1" s="1"/>
  <c r="S8" i="1"/>
  <c r="J8" i="1" s="1"/>
  <c r="R15" i="1"/>
  <c r="R33" i="1"/>
  <c r="S33" i="1" s="1"/>
  <c r="J33" i="1" s="1"/>
  <c r="R2" i="1"/>
  <c r="S2" i="1" s="1"/>
  <c r="J2" i="1" s="1"/>
  <c r="Q25" i="1"/>
  <c r="R25" i="1" s="1"/>
  <c r="S25" i="1" s="1"/>
  <c r="J25" i="1" s="1"/>
  <c r="Q9" i="1"/>
  <c r="R9" i="1" s="1"/>
  <c r="S9" i="1" s="1"/>
  <c r="J9" i="1" s="1"/>
  <c r="R31" i="1"/>
  <c r="S31" i="1" s="1"/>
  <c r="J31" i="1" s="1"/>
  <c r="S15" i="1"/>
  <c r="J15" i="1" s="1"/>
  <c r="Q17" i="1"/>
  <c r="R17" i="1" s="1"/>
  <c r="S17" i="1" s="1"/>
  <c r="J17" i="1" s="1"/>
  <c r="R14" i="1"/>
  <c r="S14" i="1" s="1"/>
  <c r="J14" i="1" s="1"/>
  <c r="Q30" i="1"/>
  <c r="R30" i="1" s="1"/>
  <c r="S30" i="1" s="1"/>
  <c r="J30" i="1" s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<sst xmlns="http://schemas.openxmlformats.org/spreadsheetml/2006/main" count="532" uniqueCount="28">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</sst>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topLeftCell="C1" zoomScale="176" zoomScaleNormal="110" workbookViewId="0">
      <selection activeCell="L2" sqref="L2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AVERAGE(J2:J999)</f>
        <v>0.22693249232804236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  <c r="H72">
        <v>2</v>
      </c>
      <c r="I72">
        <v>1</v>
      </c>
      <c r="J72">
        <f t="shared" ref="J72:J80" si="28">S72*(1/2)</f>
        <v>0.13749420499999998</v>
      </c>
      <c r="N72">
        <f t="shared" ref="N72:N80" si="29">IF(H72&gt;I72,1,0)</f>
        <v>1</v>
      </c>
      <c r="O72">
        <f t="shared" ref="O72:O80" si="30">IF(H72=I72,1,0)</f>
        <v>0</v>
      </c>
      <c r="P72">
        <f t="shared" ref="P72:P80" si="31">IF(H72&lt;I72,1,0)</f>
        <v>0</v>
      </c>
      <c r="Q72">
        <f t="shared" ref="Q72:Q80" si="32">(E72-N72)^2</f>
        <v>0.21123216</v>
      </c>
      <c r="R72">
        <f t="shared" ref="R72:R80" si="33">((E72+F72)-(N72+O72))^2+Q72</f>
        <v>0.27498840999999996</v>
      </c>
      <c r="S72">
        <f t="shared" ref="S72:S80" si="34">((E72+F72+G72)-(N72+O72+P72))^2+R72</f>
        <v>0.27498840999999996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  <c r="H73">
        <v>0</v>
      </c>
      <c r="I73">
        <v>0</v>
      </c>
      <c r="J73">
        <f t="shared" si="28"/>
        <v>0.18240680000000001</v>
      </c>
      <c r="N73">
        <f t="shared" si="29"/>
        <v>0</v>
      </c>
      <c r="O73">
        <f t="shared" si="30"/>
        <v>1</v>
      </c>
      <c r="P73">
        <f t="shared" si="31"/>
        <v>0</v>
      </c>
      <c r="Q73">
        <f t="shared" si="32"/>
        <v>3.7171839999999998E-2</v>
      </c>
      <c r="R73">
        <f t="shared" si="33"/>
        <v>0.36481360000000002</v>
      </c>
      <c r="S73">
        <f t="shared" si="34"/>
        <v>0.36481360000000002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  <c r="H74">
        <v>1</v>
      </c>
      <c r="I74">
        <v>1</v>
      </c>
      <c r="J74">
        <f t="shared" si="28"/>
        <v>0.13140081000000001</v>
      </c>
      <c r="N74">
        <f t="shared" si="29"/>
        <v>0</v>
      </c>
      <c r="O74">
        <f t="shared" si="30"/>
        <v>1</v>
      </c>
      <c r="P74">
        <f t="shared" si="31"/>
        <v>0</v>
      </c>
      <c r="Q74">
        <f t="shared" si="32"/>
        <v>0.13542399999999999</v>
      </c>
      <c r="R74">
        <f t="shared" si="33"/>
        <v>0.26280161000000002</v>
      </c>
      <c r="S74">
        <f t="shared" si="34"/>
        <v>0.26280162000000001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  <c r="H75">
        <v>0</v>
      </c>
      <c r="I75">
        <v>2</v>
      </c>
      <c r="J75">
        <f t="shared" si="28"/>
        <v>0.19619359999999994</v>
      </c>
      <c r="N75">
        <f t="shared" si="29"/>
        <v>0</v>
      </c>
      <c r="O75">
        <f t="shared" si="30"/>
        <v>0</v>
      </c>
      <c r="P75">
        <f t="shared" si="31"/>
        <v>1</v>
      </c>
      <c r="Q75">
        <f t="shared" si="32"/>
        <v>8.856575999999998E-2</v>
      </c>
      <c r="R75">
        <f t="shared" si="33"/>
        <v>0.39238719999999988</v>
      </c>
      <c r="S75">
        <f t="shared" si="34"/>
        <v>0.39238719999999988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  <c r="H76">
        <v>2</v>
      </c>
      <c r="I76">
        <v>1</v>
      </c>
      <c r="J76">
        <f t="shared" si="28"/>
        <v>0.12130996000000001</v>
      </c>
      <c r="N76">
        <f t="shared" si="29"/>
        <v>1</v>
      </c>
      <c r="O76">
        <f t="shared" si="30"/>
        <v>0</v>
      </c>
      <c r="P76">
        <f t="shared" si="31"/>
        <v>0</v>
      </c>
      <c r="Q76">
        <f t="shared" si="32"/>
        <v>0.19483396</v>
      </c>
      <c r="R76">
        <f t="shared" si="33"/>
        <v>0.24261992000000002</v>
      </c>
      <c r="S76">
        <f t="shared" si="34"/>
        <v>0.24261992000000002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  <c r="H77">
        <v>1</v>
      </c>
      <c r="I77">
        <v>1</v>
      </c>
      <c r="J77">
        <f t="shared" si="28"/>
        <v>0.24556082500000004</v>
      </c>
      <c r="N77">
        <f t="shared" si="29"/>
        <v>0</v>
      </c>
      <c r="O77">
        <f>IF(H77=I77,1,0)</f>
        <v>1</v>
      </c>
      <c r="P77">
        <f t="shared" si="31"/>
        <v>0</v>
      </c>
      <c r="Q77">
        <f t="shared" si="32"/>
        <v>1.3502439999999999E-2</v>
      </c>
      <c r="R77">
        <f t="shared" si="33"/>
        <v>0.49112165000000008</v>
      </c>
      <c r="S77">
        <f t="shared" si="34"/>
        <v>0.49112165000000008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  <c r="H78">
        <v>2</v>
      </c>
      <c r="I78">
        <v>1</v>
      </c>
      <c r="J78">
        <f t="shared" si="28"/>
        <v>0.588954965</v>
      </c>
      <c r="N78">
        <f t="shared" si="29"/>
        <v>1</v>
      </c>
      <c r="O78">
        <f t="shared" si="30"/>
        <v>0</v>
      </c>
      <c r="P78">
        <f t="shared" si="31"/>
        <v>0</v>
      </c>
      <c r="Q78">
        <f t="shared" si="32"/>
        <v>0.72471168999999991</v>
      </c>
      <c r="R78">
        <f t="shared" si="33"/>
        <v>1.17790993</v>
      </c>
      <c r="S78">
        <f t="shared" si="34"/>
        <v>1.17790993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  <c r="H79">
        <v>2</v>
      </c>
      <c r="I79">
        <v>0</v>
      </c>
      <c r="J79">
        <f t="shared" si="28"/>
        <v>0.18926250999999997</v>
      </c>
      <c r="N79">
        <f t="shared" si="29"/>
        <v>1</v>
      </c>
      <c r="O79">
        <f t="shared" si="30"/>
        <v>0</v>
      </c>
      <c r="P79">
        <f t="shared" si="31"/>
        <v>0</v>
      </c>
      <c r="Q79">
        <f t="shared" si="32"/>
        <v>0.29866224999999996</v>
      </c>
      <c r="R79">
        <f t="shared" si="33"/>
        <v>0.37852500999999994</v>
      </c>
      <c r="S79">
        <f t="shared" si="34"/>
        <v>0.37852501999999993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  <c r="H80">
        <v>0</v>
      </c>
      <c r="I80">
        <v>2</v>
      </c>
      <c r="J80">
        <f t="shared" si="28"/>
        <v>5.8140025000000012E-2</v>
      </c>
      <c r="N80">
        <f t="shared" si="29"/>
        <v>0</v>
      </c>
      <c r="O80">
        <f t="shared" si="30"/>
        <v>0</v>
      </c>
      <c r="P80">
        <f t="shared" si="31"/>
        <v>1</v>
      </c>
      <c r="Q80">
        <f t="shared" si="32"/>
        <v>1.9993959999999998E-2</v>
      </c>
      <c r="R80">
        <f t="shared" si="33"/>
        <v>0.11628005000000002</v>
      </c>
      <c r="S80">
        <f t="shared" si="34"/>
        <v>0.11628005000000002</v>
      </c>
    </row>
    <row r="81" spans="2:19" x14ac:dyDescent="0.2">
      <c r="B81" s="2">
        <v>45072</v>
      </c>
      <c r="C81" t="s">
        <v>26</v>
      </c>
      <c r="D81" t="s">
        <v>15</v>
      </c>
      <c r="E81">
        <v>0.34699999999999998</v>
      </c>
      <c r="F81">
        <v>0.22789999999999999</v>
      </c>
      <c r="G81">
        <v>0.42509999999999998</v>
      </c>
      <c r="H81">
        <v>1</v>
      </c>
      <c r="I81">
        <v>2</v>
      </c>
      <c r="J81">
        <f t="shared" ref="J81:J89" si="35">S81*(1/2)</f>
        <v>0.22545950499999998</v>
      </c>
      <c r="N81">
        <f t="shared" ref="N81:N89" si="36">IF(H81&gt;I81,1,0)</f>
        <v>0</v>
      </c>
      <c r="O81">
        <f t="shared" ref="O81:O89" si="37">IF(H81=I81,1,0)</f>
        <v>0</v>
      </c>
      <c r="P81">
        <f t="shared" ref="P81:P89" si="38">IF(H81&lt;I81,1,0)</f>
        <v>1</v>
      </c>
      <c r="Q81">
        <f t="shared" ref="Q81:Q89" si="39">(E81-N81)^2</f>
        <v>0.12040899999999999</v>
      </c>
      <c r="R81">
        <f t="shared" ref="R81:R89" si="40">((E81+F81)-(N81+O81))^2+Q81</f>
        <v>0.45091900999999995</v>
      </c>
      <c r="S81">
        <f t="shared" ref="S81:S89" si="41">((E81+F81+G81)-(N81+O81+P81))^2+R81</f>
        <v>0.45091900999999995</v>
      </c>
    </row>
    <row r="82" spans="2:19" x14ac:dyDescent="0.2">
      <c r="B82" s="2">
        <v>45072</v>
      </c>
      <c r="C82" t="s">
        <v>17</v>
      </c>
      <c r="D82" t="s">
        <v>23</v>
      </c>
      <c r="E82">
        <v>0.66359999999999997</v>
      </c>
      <c r="F82">
        <v>0.19239999999999999</v>
      </c>
      <c r="G82">
        <v>0.1439</v>
      </c>
      <c r="H82">
        <v>3</v>
      </c>
      <c r="I82">
        <v>2</v>
      </c>
      <c r="J82">
        <f t="shared" si="35"/>
        <v>6.6950485000000004E-2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0.11316496000000002</v>
      </c>
      <c r="R82">
        <f t="shared" si="40"/>
        <v>0.13390096000000001</v>
      </c>
      <c r="S82">
        <f t="shared" si="41"/>
        <v>0.13390097000000001</v>
      </c>
    </row>
    <row r="83" spans="2:19" x14ac:dyDescent="0.2">
      <c r="B83" s="2">
        <v>45072</v>
      </c>
      <c r="C83" t="s">
        <v>21</v>
      </c>
      <c r="D83" t="s">
        <v>18</v>
      </c>
      <c r="E83">
        <v>0.59079999999999999</v>
      </c>
      <c r="F83">
        <v>0.21840000000000001</v>
      </c>
      <c r="G83">
        <v>0.1908</v>
      </c>
      <c r="H83">
        <v>1</v>
      </c>
      <c r="I83">
        <v>0</v>
      </c>
      <c r="J83">
        <f t="shared" si="35"/>
        <v>0.10192464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0.16744464000000001</v>
      </c>
      <c r="R83">
        <f t="shared" si="40"/>
        <v>0.20384927999999999</v>
      </c>
      <c r="S83">
        <f t="shared" si="41"/>
        <v>0.20384927999999999</v>
      </c>
    </row>
    <row r="84" spans="2:19" x14ac:dyDescent="0.2">
      <c r="B84" s="2">
        <v>45073</v>
      </c>
      <c r="C84" t="s">
        <v>22</v>
      </c>
      <c r="D84" t="s">
        <v>20</v>
      </c>
      <c r="E84">
        <v>0.25009999999999999</v>
      </c>
      <c r="F84">
        <v>0.25690000000000002</v>
      </c>
      <c r="G84">
        <v>0.49299999999999999</v>
      </c>
      <c r="H84">
        <v>2</v>
      </c>
      <c r="I84">
        <v>2</v>
      </c>
      <c r="J84">
        <f t="shared" si="35"/>
        <v>0.152799505</v>
      </c>
      <c r="N84">
        <f t="shared" si="36"/>
        <v>0</v>
      </c>
      <c r="O84">
        <f t="shared" si="37"/>
        <v>1</v>
      </c>
      <c r="P84">
        <f t="shared" si="38"/>
        <v>0</v>
      </c>
      <c r="Q84">
        <f t="shared" si="39"/>
        <v>6.2550009999999989E-2</v>
      </c>
      <c r="R84">
        <f t="shared" si="40"/>
        <v>0.30559901</v>
      </c>
      <c r="S84">
        <f t="shared" si="41"/>
        <v>0.30559901</v>
      </c>
    </row>
    <row r="85" spans="2:19" x14ac:dyDescent="0.2">
      <c r="B85" s="2">
        <v>45073</v>
      </c>
      <c r="C85" t="s">
        <v>16</v>
      </c>
      <c r="D85" t="s">
        <v>11</v>
      </c>
      <c r="E85">
        <v>0.17660000000000001</v>
      </c>
      <c r="F85">
        <v>0.23180000000000001</v>
      </c>
      <c r="G85">
        <v>0.59160000000000001</v>
      </c>
      <c r="H85">
        <v>0</v>
      </c>
      <c r="I85">
        <v>2</v>
      </c>
      <c r="J85">
        <f t="shared" si="35"/>
        <v>9.898905999999999E-2</v>
      </c>
      <c r="N85">
        <f t="shared" si="36"/>
        <v>0</v>
      </c>
      <c r="O85">
        <f t="shared" si="37"/>
        <v>0</v>
      </c>
      <c r="P85">
        <f t="shared" si="38"/>
        <v>1</v>
      </c>
      <c r="Q85">
        <f t="shared" si="39"/>
        <v>3.1187560000000003E-2</v>
      </c>
      <c r="R85">
        <f t="shared" si="40"/>
        <v>0.19797811999999998</v>
      </c>
      <c r="S85">
        <f t="shared" si="41"/>
        <v>0.19797811999999998</v>
      </c>
    </row>
    <row r="86" spans="2:19" x14ac:dyDescent="0.2">
      <c r="B86" s="2">
        <v>45073</v>
      </c>
      <c r="C86" t="s">
        <v>25</v>
      </c>
      <c r="D86" t="s">
        <v>13</v>
      </c>
      <c r="E86">
        <v>0.68310000000000004</v>
      </c>
      <c r="F86">
        <v>0.188</v>
      </c>
      <c r="G86">
        <v>0.12889999999999999</v>
      </c>
      <c r="H86">
        <v>2</v>
      </c>
      <c r="I86">
        <v>0</v>
      </c>
      <c r="J86">
        <f t="shared" si="35"/>
        <v>5.8520409999999988E-2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0.10042560999999997</v>
      </c>
      <c r="R86">
        <f t="shared" si="40"/>
        <v>0.11704081999999998</v>
      </c>
      <c r="S86">
        <f t="shared" si="41"/>
        <v>0.11704081999999998</v>
      </c>
    </row>
    <row r="87" spans="2:19" x14ac:dyDescent="0.2">
      <c r="B87" s="2">
        <v>45073</v>
      </c>
      <c r="C87" t="s">
        <v>24</v>
      </c>
      <c r="D87" t="s">
        <v>12</v>
      </c>
      <c r="E87">
        <v>0.40620000000000001</v>
      </c>
      <c r="F87">
        <v>0.255</v>
      </c>
      <c r="G87">
        <v>0.33879999999999999</v>
      </c>
      <c r="H87">
        <v>1</v>
      </c>
      <c r="I87">
        <v>3</v>
      </c>
      <c r="J87">
        <f t="shared" si="35"/>
        <v>0.30109194</v>
      </c>
      <c r="N87">
        <f t="shared" si="36"/>
        <v>0</v>
      </c>
      <c r="O87">
        <f t="shared" si="37"/>
        <v>0</v>
      </c>
      <c r="P87">
        <f t="shared" si="38"/>
        <v>1</v>
      </c>
      <c r="Q87">
        <f t="shared" si="39"/>
        <v>0.16499844</v>
      </c>
      <c r="R87">
        <f t="shared" si="40"/>
        <v>0.60218388</v>
      </c>
      <c r="S87">
        <f t="shared" si="41"/>
        <v>0.60218388</v>
      </c>
    </row>
    <row r="88" spans="2:19" x14ac:dyDescent="0.2">
      <c r="B88" s="2">
        <v>45073</v>
      </c>
      <c r="C88" t="s">
        <v>14</v>
      </c>
      <c r="D88" t="s">
        <v>19</v>
      </c>
      <c r="E88">
        <v>0.63039999999999996</v>
      </c>
      <c r="F88">
        <v>0.21290000000000001</v>
      </c>
      <c r="G88">
        <v>0.15670000000000001</v>
      </c>
      <c r="H88">
        <v>2</v>
      </c>
      <c r="I88">
        <v>0</v>
      </c>
      <c r="J88">
        <f t="shared" si="35"/>
        <v>8.0579525000000027E-2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0.13660416000000003</v>
      </c>
      <c r="R88">
        <f t="shared" si="40"/>
        <v>0.16115905000000005</v>
      </c>
      <c r="S88">
        <f t="shared" si="41"/>
        <v>0.16115905000000005</v>
      </c>
    </row>
    <row r="89" spans="2:19" x14ac:dyDescent="0.2">
      <c r="B89" s="2">
        <v>45074</v>
      </c>
      <c r="C89" t="s">
        <v>27</v>
      </c>
      <c r="D89" t="s">
        <v>10</v>
      </c>
      <c r="E89">
        <v>0.59130000000000005</v>
      </c>
      <c r="F89">
        <v>0.21659999999999999</v>
      </c>
      <c r="G89">
        <v>0.19209999999999999</v>
      </c>
      <c r="H89">
        <v>2</v>
      </c>
      <c r="I89">
        <v>0</v>
      </c>
      <c r="J89">
        <f t="shared" si="35"/>
        <v>0.10196904999999996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0.16703568999999996</v>
      </c>
      <c r="R89">
        <f t="shared" si="40"/>
        <v>0.20393809999999993</v>
      </c>
      <c r="S89">
        <f t="shared" si="41"/>
        <v>0.20393809999999993</v>
      </c>
    </row>
    <row r="90" spans="2:19" x14ac:dyDescent="0.2">
      <c r="B90" s="2">
        <v>45077</v>
      </c>
      <c r="C90" t="s">
        <v>11</v>
      </c>
      <c r="D90" t="s">
        <v>21</v>
      </c>
      <c r="E90">
        <v>0.48370000000000002</v>
      </c>
      <c r="F90">
        <v>0.25119999999999998</v>
      </c>
      <c r="G90">
        <v>0.2651</v>
      </c>
      <c r="H90">
        <v>2</v>
      </c>
      <c r="I90">
        <v>1</v>
      </c>
      <c r="J90">
        <f t="shared" ref="J90:J98" si="42">S90*(1/2)</f>
        <v>0.16842184999999998</v>
      </c>
      <c r="N90">
        <f t="shared" ref="N90:N98" si="43">IF(H90&gt;I90,1,0)</f>
        <v>1</v>
      </c>
      <c r="O90">
        <f t="shared" ref="O90:O98" si="44">IF(H90=I90,1,0)</f>
        <v>0</v>
      </c>
      <c r="P90">
        <f t="shared" ref="P90:P98" si="45">IF(H90&lt;I90,1,0)</f>
        <v>0</v>
      </c>
      <c r="Q90">
        <f t="shared" ref="Q90:Q98" si="46">(E90-N90)^2</f>
        <v>0.26656568999999997</v>
      </c>
      <c r="R90">
        <f t="shared" ref="R90:R98" si="47">((E90+F90)-(N90+O90))^2+Q90</f>
        <v>0.33684369999999997</v>
      </c>
      <c r="S90">
        <f t="shared" ref="S90:S98" si="48">((E90+F90+G90)-(N90+O90+P90))^2+R90</f>
        <v>0.33684369999999997</v>
      </c>
    </row>
    <row r="91" spans="2:19" x14ac:dyDescent="0.2">
      <c r="B91" s="2">
        <v>45079</v>
      </c>
      <c r="C91" t="s">
        <v>23</v>
      </c>
      <c r="D91" t="s">
        <v>25</v>
      </c>
      <c r="E91">
        <v>0.45140000000000002</v>
      </c>
      <c r="F91">
        <v>0.25030000000000002</v>
      </c>
      <c r="G91">
        <v>0.29820000000000002</v>
      </c>
      <c r="H91">
        <v>2</v>
      </c>
      <c r="I91">
        <v>3</v>
      </c>
      <c r="J91">
        <f t="shared" si="42"/>
        <v>0.34807243000000004</v>
      </c>
      <c r="N91">
        <f t="shared" si="43"/>
        <v>0</v>
      </c>
      <c r="O91">
        <f t="shared" si="44"/>
        <v>0</v>
      </c>
      <c r="P91">
        <f t="shared" si="45"/>
        <v>1</v>
      </c>
      <c r="Q91">
        <f t="shared" si="46"/>
        <v>0.20376196000000002</v>
      </c>
      <c r="R91">
        <f t="shared" si="47"/>
        <v>0.69614485000000004</v>
      </c>
      <c r="S91">
        <f t="shared" si="48"/>
        <v>0.69614486000000009</v>
      </c>
    </row>
    <row r="92" spans="2:19" x14ac:dyDescent="0.2">
      <c r="B92" s="2">
        <v>45079</v>
      </c>
      <c r="C92" t="s">
        <v>18</v>
      </c>
      <c r="D92" t="s">
        <v>14</v>
      </c>
      <c r="E92">
        <v>0.21199999999999999</v>
      </c>
      <c r="F92">
        <v>0.19639999999999999</v>
      </c>
      <c r="G92">
        <v>0.59150000000000003</v>
      </c>
      <c r="H92">
        <v>2</v>
      </c>
      <c r="I92">
        <v>2</v>
      </c>
      <c r="J92">
        <f t="shared" si="42"/>
        <v>0.19746728499999999</v>
      </c>
      <c r="N92">
        <f t="shared" si="43"/>
        <v>0</v>
      </c>
      <c r="O92">
        <f t="shared" si="44"/>
        <v>1</v>
      </c>
      <c r="P92">
        <f t="shared" si="45"/>
        <v>0</v>
      </c>
      <c r="Q92">
        <f t="shared" si="46"/>
        <v>4.4943999999999998E-2</v>
      </c>
      <c r="R92">
        <f t="shared" si="47"/>
        <v>0.39493455999999999</v>
      </c>
      <c r="S92">
        <f t="shared" si="48"/>
        <v>0.39493456999999998</v>
      </c>
    </row>
    <row r="93" spans="2:19" x14ac:dyDescent="0.2">
      <c r="B93" s="2">
        <v>45080</v>
      </c>
      <c r="C93" t="s">
        <v>15</v>
      </c>
      <c r="D93" t="s">
        <v>24</v>
      </c>
      <c r="E93">
        <v>0.43120000000000003</v>
      </c>
      <c r="F93">
        <v>0.28499999999999998</v>
      </c>
      <c r="G93">
        <v>0.2838</v>
      </c>
      <c r="H93">
        <v>3</v>
      </c>
      <c r="I93">
        <v>1</v>
      </c>
      <c r="J93">
        <f t="shared" si="42"/>
        <v>0.20203794</v>
      </c>
      <c r="N93">
        <f t="shared" si="43"/>
        <v>1</v>
      </c>
      <c r="O93">
        <f t="shared" si="44"/>
        <v>0</v>
      </c>
      <c r="P93">
        <f t="shared" si="45"/>
        <v>0</v>
      </c>
      <c r="Q93">
        <f t="shared" si="46"/>
        <v>0.32353343999999995</v>
      </c>
      <c r="R93">
        <f t="shared" si="47"/>
        <v>0.40407588</v>
      </c>
      <c r="S93">
        <f t="shared" si="48"/>
        <v>0.40407588</v>
      </c>
    </row>
    <row r="94" spans="2:19" x14ac:dyDescent="0.2">
      <c r="B94" s="2">
        <v>45080</v>
      </c>
      <c r="C94" t="s">
        <v>13</v>
      </c>
      <c r="D94" t="s">
        <v>19</v>
      </c>
      <c r="E94">
        <v>0.43059999999999998</v>
      </c>
      <c r="F94">
        <v>0.26619999999999999</v>
      </c>
      <c r="G94">
        <v>0.30320000000000003</v>
      </c>
      <c r="H94">
        <v>1</v>
      </c>
      <c r="I94">
        <v>2</v>
      </c>
      <c r="J94">
        <f t="shared" si="42"/>
        <v>0.33547329999999997</v>
      </c>
      <c r="N94">
        <f t="shared" si="43"/>
        <v>0</v>
      </c>
      <c r="O94">
        <f t="shared" si="44"/>
        <v>0</v>
      </c>
      <c r="P94">
        <f t="shared" si="45"/>
        <v>1</v>
      </c>
      <c r="Q94">
        <f t="shared" si="46"/>
        <v>0.18541635999999997</v>
      </c>
      <c r="R94">
        <f t="shared" si="47"/>
        <v>0.67094659999999995</v>
      </c>
      <c r="S94">
        <f t="shared" si="48"/>
        <v>0.67094659999999995</v>
      </c>
    </row>
    <row r="95" spans="2:19" x14ac:dyDescent="0.2">
      <c r="B95" s="2">
        <v>45080</v>
      </c>
      <c r="C95" t="s">
        <v>12</v>
      </c>
      <c r="D95" t="s">
        <v>22</v>
      </c>
      <c r="E95">
        <v>0.26640000000000003</v>
      </c>
      <c r="F95">
        <v>0.24759999999999999</v>
      </c>
      <c r="G95">
        <v>0.4859</v>
      </c>
      <c r="H95">
        <v>1</v>
      </c>
      <c r="I95">
        <v>2</v>
      </c>
      <c r="J95">
        <f t="shared" si="42"/>
        <v>0.167582485</v>
      </c>
      <c r="N95">
        <f t="shared" si="43"/>
        <v>0</v>
      </c>
      <c r="O95">
        <f t="shared" si="44"/>
        <v>0</v>
      </c>
      <c r="P95">
        <f t="shared" si="45"/>
        <v>1</v>
      </c>
      <c r="Q95">
        <f t="shared" si="46"/>
        <v>7.0968960000000011E-2</v>
      </c>
      <c r="R95">
        <f t="shared" si="47"/>
        <v>0.33516496000000001</v>
      </c>
      <c r="S95">
        <f t="shared" si="48"/>
        <v>0.33516497000000001</v>
      </c>
    </row>
    <row r="96" spans="2:19" x14ac:dyDescent="0.2">
      <c r="B96" s="2">
        <v>45080</v>
      </c>
      <c r="C96" t="s">
        <v>10</v>
      </c>
      <c r="D96" t="s">
        <v>26</v>
      </c>
      <c r="E96">
        <v>0.30719999999999997</v>
      </c>
      <c r="F96">
        <v>0.21970000000000001</v>
      </c>
      <c r="G96">
        <v>0.47310000000000002</v>
      </c>
      <c r="H96">
        <v>4</v>
      </c>
      <c r="I96">
        <v>5</v>
      </c>
      <c r="J96">
        <f t="shared" si="42"/>
        <v>0.18599772499999995</v>
      </c>
      <c r="N96">
        <f t="shared" si="43"/>
        <v>0</v>
      </c>
      <c r="O96">
        <f t="shared" si="44"/>
        <v>0</v>
      </c>
      <c r="P96">
        <f t="shared" si="45"/>
        <v>1</v>
      </c>
      <c r="Q96">
        <f t="shared" si="46"/>
        <v>9.4371839999999985E-2</v>
      </c>
      <c r="R96">
        <f t="shared" si="47"/>
        <v>0.37199544999999989</v>
      </c>
      <c r="S96">
        <f t="shared" si="48"/>
        <v>0.37199544999999989</v>
      </c>
    </row>
    <row r="97" spans="2:19" x14ac:dyDescent="0.2">
      <c r="B97" s="2">
        <v>45080</v>
      </c>
      <c r="C97" t="s">
        <v>21</v>
      </c>
      <c r="D97" t="s">
        <v>16</v>
      </c>
      <c r="E97">
        <v>0.60440000000000005</v>
      </c>
      <c r="F97">
        <v>0.2288</v>
      </c>
      <c r="G97">
        <v>0.1668</v>
      </c>
      <c r="H97">
        <v>3</v>
      </c>
      <c r="I97">
        <v>1</v>
      </c>
      <c r="J97">
        <f t="shared" si="42"/>
        <v>9.2160799999999959E-2</v>
      </c>
      <c r="N97">
        <f t="shared" si="43"/>
        <v>1</v>
      </c>
      <c r="O97">
        <f t="shared" si="44"/>
        <v>0</v>
      </c>
      <c r="P97">
        <f t="shared" si="45"/>
        <v>0</v>
      </c>
      <c r="Q97">
        <f t="shared" si="46"/>
        <v>0.15649935999999995</v>
      </c>
      <c r="R97">
        <f t="shared" si="47"/>
        <v>0.18432159999999992</v>
      </c>
      <c r="S97">
        <f t="shared" si="48"/>
        <v>0.18432159999999992</v>
      </c>
    </row>
    <row r="98" spans="2:19" x14ac:dyDescent="0.2">
      <c r="B98" s="2">
        <v>45081</v>
      </c>
      <c r="C98" t="s">
        <v>11</v>
      </c>
      <c r="D98" t="s">
        <v>20</v>
      </c>
      <c r="E98">
        <v>0.47339999999999999</v>
      </c>
      <c r="F98">
        <v>0.24929999999999999</v>
      </c>
      <c r="G98">
        <v>0.27739999999999998</v>
      </c>
      <c r="H98">
        <v>0</v>
      </c>
      <c r="I98">
        <v>0</v>
      </c>
      <c r="J98">
        <f t="shared" si="42"/>
        <v>0.15050142999999999</v>
      </c>
      <c r="N98">
        <f t="shared" si="43"/>
        <v>0</v>
      </c>
      <c r="O98">
        <f t="shared" si="44"/>
        <v>1</v>
      </c>
      <c r="P98">
        <f t="shared" si="45"/>
        <v>0</v>
      </c>
      <c r="Q98">
        <f t="shared" si="46"/>
        <v>0.22410755999999998</v>
      </c>
      <c r="R98">
        <f t="shared" si="47"/>
        <v>0.30100284999999999</v>
      </c>
      <c r="S98">
        <f t="shared" si="48"/>
        <v>0.30100285999999998</v>
      </c>
    </row>
    <row r="99" spans="2:19" x14ac:dyDescent="0.2">
      <c r="B99" s="2">
        <v>45087</v>
      </c>
      <c r="C99" t="s">
        <v>25</v>
      </c>
      <c r="D99" t="s">
        <v>10</v>
      </c>
      <c r="E99">
        <v>0.73519999999999996</v>
      </c>
      <c r="F99">
        <v>0.15920000000000001</v>
      </c>
      <c r="G99">
        <v>0.1056</v>
      </c>
      <c r="H99">
        <v>4</v>
      </c>
      <c r="I99">
        <v>3</v>
      </c>
      <c r="J99">
        <f t="shared" ref="J99:J185" si="49">S99*(1/2)</f>
        <v>4.063520000000001E-2</v>
      </c>
      <c r="N99">
        <f t="shared" ref="N99:N185" si="50">IF(H99&gt;I99,1,0)</f>
        <v>1</v>
      </c>
      <c r="O99">
        <f t="shared" ref="O99:O185" si="51">IF(H99=I99,1,0)</f>
        <v>0</v>
      </c>
      <c r="P99">
        <f t="shared" ref="P99:P185" si="52">IF(H99&lt;I99,1,0)</f>
        <v>0</v>
      </c>
      <c r="Q99">
        <f t="shared" ref="Q99:Q185" si="53">(E99-N99)^2</f>
        <v>7.0119040000000021E-2</v>
      </c>
      <c r="R99">
        <f t="shared" ref="R99:R185" si="54">((E99+F99)-(N99+O99))^2+Q99</f>
        <v>8.127040000000002E-2</v>
      </c>
      <c r="S99">
        <f t="shared" ref="S99:S185" si="55">((E99+F99+G99)-(N99+O99+P99))^2+R99</f>
        <v>8.127040000000002E-2</v>
      </c>
    </row>
    <row r="100" spans="2:19" x14ac:dyDescent="0.2">
      <c r="B100" s="2">
        <v>45087</v>
      </c>
      <c r="C100" t="s">
        <v>22</v>
      </c>
      <c r="D100" t="s">
        <v>26</v>
      </c>
      <c r="E100">
        <v>0.3785</v>
      </c>
      <c r="F100">
        <v>0.21260000000000001</v>
      </c>
      <c r="G100">
        <v>0.40889999999999999</v>
      </c>
      <c r="H100">
        <v>1</v>
      </c>
      <c r="I100">
        <v>1</v>
      </c>
      <c r="J100">
        <f t="shared" si="49"/>
        <v>0.15523073000000004</v>
      </c>
      <c r="N100">
        <f t="shared" si="50"/>
        <v>0</v>
      </c>
      <c r="O100">
        <f t="shared" si="51"/>
        <v>1</v>
      </c>
      <c r="P100">
        <f t="shared" si="52"/>
        <v>0</v>
      </c>
      <c r="Q100">
        <f t="shared" si="53"/>
        <v>0.14326225000000001</v>
      </c>
      <c r="R100">
        <f t="shared" si="54"/>
        <v>0.31046146000000008</v>
      </c>
      <c r="S100">
        <f t="shared" si="55"/>
        <v>0.31046146000000008</v>
      </c>
    </row>
    <row r="101" spans="2:19" x14ac:dyDescent="0.2">
      <c r="B101" s="2">
        <v>45087</v>
      </c>
      <c r="C101" t="s">
        <v>24</v>
      </c>
      <c r="D101" t="s">
        <v>17</v>
      </c>
      <c r="E101">
        <v>0.2296</v>
      </c>
      <c r="F101">
        <v>0.2351</v>
      </c>
      <c r="G101">
        <v>0.5353</v>
      </c>
      <c r="H101">
        <v>2</v>
      </c>
      <c r="I101">
        <v>1</v>
      </c>
      <c r="J101">
        <f t="shared" si="49"/>
        <v>0.44003112499999997</v>
      </c>
      <c r="N101">
        <f t="shared" si="50"/>
        <v>1</v>
      </c>
      <c r="O101">
        <f t="shared" si="51"/>
        <v>0</v>
      </c>
      <c r="P101">
        <f t="shared" si="52"/>
        <v>0</v>
      </c>
      <c r="Q101">
        <f t="shared" si="53"/>
        <v>0.59351615999999996</v>
      </c>
      <c r="R101">
        <f t="shared" si="54"/>
        <v>0.88006224999999993</v>
      </c>
      <c r="S101">
        <f t="shared" si="55"/>
        <v>0.88006224999999993</v>
      </c>
    </row>
    <row r="102" spans="2:19" x14ac:dyDescent="0.2">
      <c r="B102" s="2">
        <v>45087</v>
      </c>
      <c r="C102" t="s">
        <v>14</v>
      </c>
      <c r="D102" t="s">
        <v>16</v>
      </c>
      <c r="E102">
        <v>0.37280000000000002</v>
      </c>
      <c r="F102">
        <v>0.25840000000000002</v>
      </c>
      <c r="G102">
        <v>0.36880000000000002</v>
      </c>
      <c r="H102">
        <v>1</v>
      </c>
      <c r="I102">
        <v>3</v>
      </c>
      <c r="J102">
        <f t="shared" si="49"/>
        <v>0.26869663999999999</v>
      </c>
      <c r="N102">
        <f t="shared" si="50"/>
        <v>0</v>
      </c>
      <c r="O102">
        <f t="shared" si="51"/>
        <v>0</v>
      </c>
      <c r="P102">
        <f t="shared" si="52"/>
        <v>1</v>
      </c>
      <c r="Q102">
        <f t="shared" si="53"/>
        <v>0.13897984000000002</v>
      </c>
      <c r="R102">
        <f t="shared" si="54"/>
        <v>0.53739327999999997</v>
      </c>
      <c r="S102">
        <f t="shared" si="55"/>
        <v>0.53739327999999997</v>
      </c>
    </row>
    <row r="103" spans="2:19" x14ac:dyDescent="0.2">
      <c r="B103" s="2">
        <v>45088</v>
      </c>
      <c r="C103" t="s">
        <v>15</v>
      </c>
      <c r="D103" t="s">
        <v>13</v>
      </c>
      <c r="E103">
        <v>0.626</v>
      </c>
      <c r="F103">
        <v>0.2397</v>
      </c>
      <c r="G103">
        <v>0.13420000000000001</v>
      </c>
      <c r="H103">
        <v>2</v>
      </c>
      <c r="I103">
        <v>1</v>
      </c>
      <c r="J103">
        <f t="shared" si="49"/>
        <v>7.8956249999999992E-2</v>
      </c>
      <c r="N103">
        <f t="shared" si="50"/>
        <v>1</v>
      </c>
      <c r="O103">
        <f t="shared" si="51"/>
        <v>0</v>
      </c>
      <c r="P103">
        <f t="shared" si="52"/>
        <v>0</v>
      </c>
      <c r="Q103">
        <f t="shared" si="53"/>
        <v>0.139876</v>
      </c>
      <c r="R103">
        <f t="shared" si="54"/>
        <v>0.15791248999999999</v>
      </c>
      <c r="S103">
        <f t="shared" si="55"/>
        <v>0.15791249999999998</v>
      </c>
    </row>
    <row r="104" spans="2:19" x14ac:dyDescent="0.2">
      <c r="B104" s="2">
        <v>45088</v>
      </c>
      <c r="C104" t="s">
        <v>19</v>
      </c>
      <c r="D104" t="s">
        <v>23</v>
      </c>
      <c r="E104">
        <v>0.61140000000000005</v>
      </c>
      <c r="F104">
        <v>0.2162</v>
      </c>
      <c r="G104">
        <v>0.1724</v>
      </c>
      <c r="H104">
        <v>3</v>
      </c>
      <c r="I104">
        <v>1</v>
      </c>
      <c r="J104">
        <f t="shared" si="49"/>
        <v>9.0365859999999965E-2</v>
      </c>
      <c r="N104">
        <f t="shared" si="50"/>
        <v>1</v>
      </c>
      <c r="O104">
        <f t="shared" si="51"/>
        <v>0</v>
      </c>
      <c r="P104">
        <f t="shared" si="52"/>
        <v>0</v>
      </c>
      <c r="Q104">
        <f t="shared" si="53"/>
        <v>0.15100995999999997</v>
      </c>
      <c r="R104">
        <f t="shared" si="54"/>
        <v>0.18073171999999993</v>
      </c>
      <c r="S104">
        <f t="shared" si="55"/>
        <v>0.18073171999999993</v>
      </c>
    </row>
    <row r="105" spans="2:19" x14ac:dyDescent="0.2">
      <c r="B105" s="2">
        <v>45088</v>
      </c>
      <c r="C105" t="s">
        <v>20</v>
      </c>
      <c r="D105" t="s">
        <v>18</v>
      </c>
      <c r="E105">
        <v>0.31340000000000001</v>
      </c>
      <c r="F105">
        <v>0.2278</v>
      </c>
      <c r="G105">
        <v>0.45879999999999999</v>
      </c>
      <c r="H105">
        <v>1</v>
      </c>
      <c r="I105">
        <v>0</v>
      </c>
      <c r="J105">
        <f t="shared" si="49"/>
        <v>0.34095849999999994</v>
      </c>
      <c r="N105">
        <f t="shared" si="50"/>
        <v>1</v>
      </c>
      <c r="O105">
        <f t="shared" si="51"/>
        <v>0</v>
      </c>
      <c r="P105">
        <f t="shared" si="52"/>
        <v>0</v>
      </c>
      <c r="Q105">
        <f t="shared" si="53"/>
        <v>0.47141955999999996</v>
      </c>
      <c r="R105">
        <f t="shared" si="54"/>
        <v>0.68191699999999988</v>
      </c>
      <c r="S105">
        <f t="shared" si="55"/>
        <v>0.68191699999999988</v>
      </c>
    </row>
    <row r="106" spans="2:19" x14ac:dyDescent="0.2">
      <c r="B106" s="2">
        <v>45088</v>
      </c>
      <c r="C106" t="s">
        <v>12</v>
      </c>
      <c r="D106" t="s">
        <v>11</v>
      </c>
      <c r="E106">
        <v>0.1171</v>
      </c>
      <c r="F106">
        <v>0.18529999999999999</v>
      </c>
      <c r="G106">
        <v>0.69769999999999999</v>
      </c>
      <c r="H106">
        <v>0</v>
      </c>
      <c r="I106">
        <v>0</v>
      </c>
      <c r="J106">
        <f t="shared" si="49"/>
        <v>0.25017908999999999</v>
      </c>
      <c r="N106">
        <f t="shared" si="50"/>
        <v>0</v>
      </c>
      <c r="O106">
        <f t="shared" si="51"/>
        <v>1</v>
      </c>
      <c r="P106">
        <f t="shared" si="52"/>
        <v>0</v>
      </c>
      <c r="Q106">
        <f t="shared" si="53"/>
        <v>1.371241E-2</v>
      </c>
      <c r="R106">
        <f t="shared" si="54"/>
        <v>0.50035816999999994</v>
      </c>
      <c r="S106">
        <f t="shared" si="55"/>
        <v>0.50035817999999999</v>
      </c>
    </row>
    <row r="107" spans="2:19" x14ac:dyDescent="0.2">
      <c r="B107" s="2">
        <v>45088</v>
      </c>
      <c r="C107" t="s">
        <v>27</v>
      </c>
      <c r="D107" t="s">
        <v>21</v>
      </c>
      <c r="E107">
        <v>0.41699999999999998</v>
      </c>
      <c r="F107">
        <v>0.23330000000000001</v>
      </c>
      <c r="G107">
        <v>0.34970000000000001</v>
      </c>
      <c r="H107">
        <v>1</v>
      </c>
      <c r="I107">
        <v>0</v>
      </c>
      <c r="J107">
        <f t="shared" si="49"/>
        <v>0.23108954499999998</v>
      </c>
      <c r="N107">
        <f t="shared" si="50"/>
        <v>1</v>
      </c>
      <c r="O107">
        <f t="shared" si="51"/>
        <v>0</v>
      </c>
      <c r="P107">
        <f t="shared" si="52"/>
        <v>0</v>
      </c>
      <c r="Q107">
        <f t="shared" si="53"/>
        <v>0.33988899999999994</v>
      </c>
      <c r="R107">
        <f t="shared" si="54"/>
        <v>0.46217908999999996</v>
      </c>
      <c r="S107">
        <f t="shared" si="55"/>
        <v>0.46217908999999996</v>
      </c>
    </row>
    <row r="108" spans="2:19" x14ac:dyDescent="0.2">
      <c r="B108" s="2">
        <v>45100</v>
      </c>
      <c r="C108" t="s">
        <v>26</v>
      </c>
      <c r="D108" t="s">
        <v>24</v>
      </c>
      <c r="E108">
        <v>0.3725</v>
      </c>
      <c r="F108">
        <v>0.2122</v>
      </c>
      <c r="G108">
        <v>0.4153</v>
      </c>
      <c r="H108">
        <v>1</v>
      </c>
      <c r="I108">
        <v>4</v>
      </c>
      <c r="J108">
        <f t="shared" si="49"/>
        <v>0.24031517000000002</v>
      </c>
      <c r="N108">
        <f t="shared" si="50"/>
        <v>0</v>
      </c>
      <c r="O108">
        <f t="shared" si="51"/>
        <v>0</v>
      </c>
      <c r="P108">
        <f t="shared" si="52"/>
        <v>1</v>
      </c>
      <c r="Q108">
        <f t="shared" si="53"/>
        <v>0.13875625</v>
      </c>
      <c r="R108">
        <f t="shared" si="54"/>
        <v>0.48063034000000004</v>
      </c>
      <c r="S108">
        <f t="shared" si="55"/>
        <v>0.48063034000000004</v>
      </c>
    </row>
    <row r="109" spans="2:19" x14ac:dyDescent="0.2">
      <c r="B109" s="2">
        <v>45101</v>
      </c>
      <c r="C109" t="s">
        <v>10</v>
      </c>
      <c r="D109" t="s">
        <v>14</v>
      </c>
      <c r="E109">
        <v>0.33750000000000002</v>
      </c>
      <c r="F109">
        <v>0.26540000000000002</v>
      </c>
      <c r="G109">
        <v>0.39700000000000002</v>
      </c>
      <c r="H109">
        <v>1</v>
      </c>
      <c r="I109">
        <v>0</v>
      </c>
      <c r="J109">
        <f t="shared" si="49"/>
        <v>0.29829733500000005</v>
      </c>
      <c r="N109">
        <f t="shared" si="50"/>
        <v>1</v>
      </c>
      <c r="O109">
        <f t="shared" si="51"/>
        <v>0</v>
      </c>
      <c r="P109">
        <f t="shared" si="52"/>
        <v>0</v>
      </c>
      <c r="Q109">
        <f t="shared" si="53"/>
        <v>0.43890625</v>
      </c>
      <c r="R109">
        <f t="shared" si="54"/>
        <v>0.59659466000000005</v>
      </c>
      <c r="S109">
        <f t="shared" si="55"/>
        <v>0.5965946700000001</v>
      </c>
    </row>
    <row r="110" spans="2:19" x14ac:dyDescent="0.2">
      <c r="B110" s="2">
        <v>45101</v>
      </c>
      <c r="C110" t="s">
        <v>19</v>
      </c>
      <c r="D110" t="s">
        <v>20</v>
      </c>
      <c r="E110">
        <v>0.25280000000000002</v>
      </c>
      <c r="F110">
        <v>0.2341</v>
      </c>
      <c r="G110">
        <v>0.5131</v>
      </c>
      <c r="H110">
        <v>2</v>
      </c>
      <c r="I110">
        <v>1</v>
      </c>
      <c r="J110">
        <f t="shared" si="49"/>
        <v>0.41078972499999999</v>
      </c>
      <c r="N110">
        <f t="shared" si="50"/>
        <v>1</v>
      </c>
      <c r="O110">
        <f t="shared" si="51"/>
        <v>0</v>
      </c>
      <c r="P110">
        <f t="shared" si="52"/>
        <v>0</v>
      </c>
      <c r="Q110">
        <f t="shared" si="53"/>
        <v>0.55830784</v>
      </c>
      <c r="R110">
        <f t="shared" si="54"/>
        <v>0.82157944999999999</v>
      </c>
      <c r="S110">
        <f t="shared" si="55"/>
        <v>0.82157944999999999</v>
      </c>
    </row>
    <row r="111" spans="2:19" x14ac:dyDescent="0.2">
      <c r="B111" s="2">
        <v>45101</v>
      </c>
      <c r="C111" t="s">
        <v>23</v>
      </c>
      <c r="D111" t="s">
        <v>15</v>
      </c>
      <c r="E111">
        <v>0.2132</v>
      </c>
      <c r="F111">
        <v>0.22620000000000001</v>
      </c>
      <c r="G111">
        <v>0.56059999999999999</v>
      </c>
      <c r="H111">
        <v>2</v>
      </c>
      <c r="I111">
        <v>0</v>
      </c>
      <c r="J111">
        <f t="shared" si="49"/>
        <v>0.46666329999999989</v>
      </c>
      <c r="N111">
        <f t="shared" si="50"/>
        <v>1</v>
      </c>
      <c r="O111">
        <f t="shared" si="51"/>
        <v>0</v>
      </c>
      <c r="P111">
        <f t="shared" si="52"/>
        <v>0</v>
      </c>
      <c r="Q111">
        <f t="shared" si="53"/>
        <v>0.61905423999999987</v>
      </c>
      <c r="R111">
        <f t="shared" si="54"/>
        <v>0.93332659999999978</v>
      </c>
      <c r="S111">
        <f t="shared" si="55"/>
        <v>0.93332659999999978</v>
      </c>
    </row>
    <row r="112" spans="2:19" x14ac:dyDescent="0.2">
      <c r="B112" s="2">
        <v>45101</v>
      </c>
      <c r="C112" t="s">
        <v>21</v>
      </c>
      <c r="D112" t="s">
        <v>25</v>
      </c>
      <c r="E112">
        <v>0.48780000000000001</v>
      </c>
      <c r="F112">
        <v>0.2351</v>
      </c>
      <c r="G112">
        <v>0.27710000000000001</v>
      </c>
      <c r="H112">
        <v>0</v>
      </c>
      <c r="I112">
        <v>1</v>
      </c>
      <c r="J112">
        <f t="shared" si="49"/>
        <v>0.38026662500000002</v>
      </c>
      <c r="N112">
        <f t="shared" si="50"/>
        <v>0</v>
      </c>
      <c r="O112">
        <f t="shared" si="51"/>
        <v>0</v>
      </c>
      <c r="P112">
        <f t="shared" si="52"/>
        <v>1</v>
      </c>
      <c r="Q112">
        <f t="shared" si="53"/>
        <v>0.23794884000000002</v>
      </c>
      <c r="R112">
        <f t="shared" si="54"/>
        <v>0.76053325000000005</v>
      </c>
      <c r="S112">
        <f t="shared" si="55"/>
        <v>0.76053325000000005</v>
      </c>
    </row>
    <row r="113" spans="2:19" x14ac:dyDescent="0.2">
      <c r="B113" s="2">
        <v>45101</v>
      </c>
      <c r="C113" t="s">
        <v>18</v>
      </c>
      <c r="D113" t="s">
        <v>22</v>
      </c>
      <c r="E113">
        <v>0.48959999999999998</v>
      </c>
      <c r="F113">
        <v>0.2495</v>
      </c>
      <c r="G113">
        <v>0.26079999999999998</v>
      </c>
      <c r="H113">
        <v>0</v>
      </c>
      <c r="I113">
        <v>6</v>
      </c>
      <c r="J113">
        <f t="shared" si="49"/>
        <v>0.39298848999999997</v>
      </c>
      <c r="N113">
        <f t="shared" si="50"/>
        <v>0</v>
      </c>
      <c r="O113">
        <f t="shared" si="51"/>
        <v>0</v>
      </c>
      <c r="P113">
        <f t="shared" si="52"/>
        <v>1</v>
      </c>
      <c r="Q113">
        <f t="shared" si="53"/>
        <v>0.23970815999999998</v>
      </c>
      <c r="R113">
        <f t="shared" si="54"/>
        <v>0.78597696999999989</v>
      </c>
      <c r="S113">
        <f t="shared" si="55"/>
        <v>0.78597697999999994</v>
      </c>
    </row>
    <row r="114" spans="2:19" x14ac:dyDescent="0.2">
      <c r="B114" s="2">
        <v>45101</v>
      </c>
      <c r="C114" t="s">
        <v>16</v>
      </c>
      <c r="D114" t="s">
        <v>12</v>
      </c>
      <c r="E114">
        <v>0.28620000000000001</v>
      </c>
      <c r="F114">
        <v>0.2157</v>
      </c>
      <c r="G114">
        <v>0.49809999999999999</v>
      </c>
      <c r="H114">
        <v>2</v>
      </c>
      <c r="I114">
        <v>1</v>
      </c>
      <c r="J114">
        <f t="shared" si="49"/>
        <v>0.37880702499999996</v>
      </c>
      <c r="N114">
        <f t="shared" si="50"/>
        <v>1</v>
      </c>
      <c r="O114">
        <f t="shared" si="51"/>
        <v>0</v>
      </c>
      <c r="P114">
        <f t="shared" si="52"/>
        <v>0</v>
      </c>
      <c r="Q114">
        <f t="shared" si="53"/>
        <v>0.50951044000000001</v>
      </c>
      <c r="R114">
        <f t="shared" si="54"/>
        <v>0.75761404999999993</v>
      </c>
      <c r="S114">
        <f t="shared" si="55"/>
        <v>0.75761404999999993</v>
      </c>
    </row>
    <row r="115" spans="2:19" x14ac:dyDescent="0.2">
      <c r="B115" s="2">
        <v>45101</v>
      </c>
      <c r="C115" t="s">
        <v>11</v>
      </c>
      <c r="D115" t="s">
        <v>27</v>
      </c>
      <c r="E115">
        <v>0.4713</v>
      </c>
      <c r="F115">
        <v>0.24879999999999999</v>
      </c>
      <c r="G115">
        <v>0.27979999999999999</v>
      </c>
      <c r="H115">
        <v>1</v>
      </c>
      <c r="I115">
        <v>1</v>
      </c>
      <c r="J115">
        <f t="shared" si="49"/>
        <v>0.150233855</v>
      </c>
      <c r="N115">
        <f t="shared" si="50"/>
        <v>0</v>
      </c>
      <c r="O115">
        <f t="shared" si="51"/>
        <v>1</v>
      </c>
      <c r="P115">
        <f t="shared" si="52"/>
        <v>0</v>
      </c>
      <c r="Q115">
        <f t="shared" si="53"/>
        <v>0.22212368999999998</v>
      </c>
      <c r="R115">
        <f t="shared" si="54"/>
        <v>0.3004677</v>
      </c>
      <c r="S115">
        <f t="shared" si="55"/>
        <v>0.30046771</v>
      </c>
    </row>
    <row r="116" spans="2:19" x14ac:dyDescent="0.2">
      <c r="B116" s="2">
        <v>45102</v>
      </c>
      <c r="C116" t="s">
        <v>13</v>
      </c>
      <c r="D116" t="s">
        <v>17</v>
      </c>
      <c r="E116">
        <v>0.1487</v>
      </c>
      <c r="F116">
        <v>0.2099</v>
      </c>
      <c r="G116">
        <v>0.64139999999999997</v>
      </c>
      <c r="H116">
        <v>0</v>
      </c>
      <c r="I116">
        <v>3</v>
      </c>
      <c r="J116">
        <f t="shared" si="49"/>
        <v>7.5352825000000012E-2</v>
      </c>
      <c r="N116">
        <f t="shared" si="50"/>
        <v>0</v>
      </c>
      <c r="O116">
        <f t="shared" si="51"/>
        <v>0</v>
      </c>
      <c r="P116">
        <f t="shared" si="52"/>
        <v>1</v>
      </c>
      <c r="Q116">
        <f t="shared" si="53"/>
        <v>2.211169E-2</v>
      </c>
      <c r="R116">
        <f t="shared" si="54"/>
        <v>0.15070565000000002</v>
      </c>
      <c r="S116">
        <f t="shared" si="55"/>
        <v>0.15070565000000002</v>
      </c>
    </row>
    <row r="117" spans="2:19" x14ac:dyDescent="0.2">
      <c r="B117" s="2">
        <v>45105</v>
      </c>
      <c r="C117" t="s">
        <v>11</v>
      </c>
      <c r="D117" t="s">
        <v>18</v>
      </c>
      <c r="E117">
        <v>0.63109999999999999</v>
      </c>
      <c r="F117">
        <v>0.22140000000000001</v>
      </c>
      <c r="G117">
        <v>0.14749999999999999</v>
      </c>
      <c r="H117">
        <v>4</v>
      </c>
      <c r="I117">
        <v>1</v>
      </c>
      <c r="J117">
        <f t="shared" si="49"/>
        <v>7.8921729999999995E-2</v>
      </c>
      <c r="N117">
        <f t="shared" si="50"/>
        <v>1</v>
      </c>
      <c r="O117">
        <f t="shared" si="51"/>
        <v>0</v>
      </c>
      <c r="P117">
        <f t="shared" si="52"/>
        <v>0</v>
      </c>
      <c r="Q117">
        <f t="shared" si="53"/>
        <v>0.13608721000000001</v>
      </c>
      <c r="R117">
        <f t="shared" si="54"/>
        <v>0.15784345999999999</v>
      </c>
      <c r="S117">
        <f t="shared" si="55"/>
        <v>0.15784345999999999</v>
      </c>
    </row>
    <row r="118" spans="2:19" x14ac:dyDescent="0.2">
      <c r="B118" s="1">
        <v>45107</v>
      </c>
      <c r="C118" s="3" t="s">
        <v>24</v>
      </c>
      <c r="D118" s="3" t="s">
        <v>13</v>
      </c>
      <c r="E118" s="3">
        <v>0.51790000000000003</v>
      </c>
      <c r="F118" s="3">
        <v>0.25869999999999999</v>
      </c>
      <c r="G118" s="3">
        <v>0.2233</v>
      </c>
      <c r="H118" s="3">
        <v>0</v>
      </c>
      <c r="I118" s="3">
        <v>1</v>
      </c>
      <c r="J118">
        <f t="shared" si="49"/>
        <v>0.43566399000000006</v>
      </c>
      <c r="N118">
        <f t="shared" si="50"/>
        <v>0</v>
      </c>
      <c r="O118">
        <f t="shared" si="51"/>
        <v>0</v>
      </c>
      <c r="P118">
        <f t="shared" si="52"/>
        <v>1</v>
      </c>
      <c r="Q118">
        <f t="shared" si="53"/>
        <v>0.26822041000000002</v>
      </c>
      <c r="R118">
        <f t="shared" si="54"/>
        <v>0.87132797000000006</v>
      </c>
      <c r="S118">
        <f t="shared" si="55"/>
        <v>0.87132798000000011</v>
      </c>
    </row>
    <row r="119" spans="2:19" x14ac:dyDescent="0.2">
      <c r="B119" s="1">
        <v>45108</v>
      </c>
      <c r="C119" s="3" t="s">
        <v>15</v>
      </c>
      <c r="D119" s="3" t="s">
        <v>27</v>
      </c>
      <c r="E119" s="3">
        <v>0.38950000000000001</v>
      </c>
      <c r="F119" s="3">
        <v>0.252</v>
      </c>
      <c r="G119" s="3">
        <v>0.35849999999999999</v>
      </c>
      <c r="H119" s="3">
        <v>2</v>
      </c>
      <c r="I119" s="3">
        <v>0</v>
      </c>
      <c r="J119">
        <f t="shared" si="49"/>
        <v>0.25061625000000004</v>
      </c>
      <c r="N119">
        <f t="shared" si="50"/>
        <v>1</v>
      </c>
      <c r="O119">
        <f t="shared" si="51"/>
        <v>0</v>
      </c>
      <c r="P119">
        <f t="shared" si="52"/>
        <v>0</v>
      </c>
      <c r="Q119">
        <f t="shared" si="53"/>
        <v>0.37271025000000008</v>
      </c>
      <c r="R119">
        <f t="shared" si="54"/>
        <v>0.50123250000000008</v>
      </c>
      <c r="S119">
        <f t="shared" si="55"/>
        <v>0.50123250000000008</v>
      </c>
    </row>
    <row r="120" spans="2:19" x14ac:dyDescent="0.2">
      <c r="B120" s="1">
        <v>45108</v>
      </c>
      <c r="C120" s="3" t="s">
        <v>14</v>
      </c>
      <c r="D120" s="3" t="s">
        <v>21</v>
      </c>
      <c r="E120" s="3">
        <v>0.22009999999999999</v>
      </c>
      <c r="F120" s="3">
        <v>0.2228</v>
      </c>
      <c r="G120" s="3">
        <v>0.55710000000000004</v>
      </c>
      <c r="H120" s="3">
        <v>2</v>
      </c>
      <c r="I120" s="3">
        <v>0</v>
      </c>
      <c r="J120">
        <f t="shared" si="49"/>
        <v>0.45930221000000004</v>
      </c>
      <c r="N120">
        <f t="shared" si="50"/>
        <v>1</v>
      </c>
      <c r="O120">
        <f t="shared" si="51"/>
        <v>0</v>
      </c>
      <c r="P120">
        <f t="shared" si="52"/>
        <v>0</v>
      </c>
      <c r="Q120">
        <f t="shared" si="53"/>
        <v>0.60824401000000006</v>
      </c>
      <c r="R120">
        <f t="shared" si="54"/>
        <v>0.91860442000000009</v>
      </c>
      <c r="S120">
        <f t="shared" si="55"/>
        <v>0.91860442000000009</v>
      </c>
    </row>
    <row r="121" spans="2:19" x14ac:dyDescent="0.2">
      <c r="B121" s="1">
        <v>45108</v>
      </c>
      <c r="C121" s="3" t="s">
        <v>20</v>
      </c>
      <c r="D121" s="3" t="s">
        <v>16</v>
      </c>
      <c r="E121" s="3">
        <v>0.58250000000000002</v>
      </c>
      <c r="F121" s="3">
        <v>0.23269999999999999</v>
      </c>
      <c r="G121" s="3">
        <v>0.18479999999999999</v>
      </c>
      <c r="H121" s="3">
        <v>0</v>
      </c>
      <c r="I121" s="3">
        <v>0</v>
      </c>
      <c r="J121">
        <f t="shared" si="49"/>
        <v>0.186728645</v>
      </c>
      <c r="N121">
        <f t="shared" si="50"/>
        <v>0</v>
      </c>
      <c r="O121">
        <f t="shared" si="51"/>
        <v>1</v>
      </c>
      <c r="P121">
        <f t="shared" si="52"/>
        <v>0</v>
      </c>
      <c r="Q121">
        <f t="shared" si="53"/>
        <v>0.33930625000000003</v>
      </c>
      <c r="R121">
        <f t="shared" si="54"/>
        <v>0.37345729</v>
      </c>
      <c r="S121">
        <f t="shared" si="55"/>
        <v>0.37345729</v>
      </c>
    </row>
    <row r="122" spans="2:19" x14ac:dyDescent="0.2">
      <c r="B122" s="1">
        <v>45108</v>
      </c>
      <c r="C122" s="3" t="s">
        <v>12</v>
      </c>
      <c r="D122" s="3" t="s">
        <v>19</v>
      </c>
      <c r="E122" s="3">
        <v>0.2979</v>
      </c>
      <c r="F122" s="3">
        <v>0.24079999999999999</v>
      </c>
      <c r="G122" s="3">
        <v>0.46129999999999999</v>
      </c>
      <c r="H122" s="3">
        <v>0</v>
      </c>
      <c r="I122" s="3">
        <v>0</v>
      </c>
      <c r="J122">
        <f t="shared" si="49"/>
        <v>0.15077105000000002</v>
      </c>
      <c r="N122">
        <f t="shared" si="50"/>
        <v>0</v>
      </c>
      <c r="O122">
        <f t="shared" si="51"/>
        <v>1</v>
      </c>
      <c r="P122">
        <f t="shared" si="52"/>
        <v>0</v>
      </c>
      <c r="Q122">
        <f t="shared" si="53"/>
        <v>8.8744409999999996E-2</v>
      </c>
      <c r="R122">
        <f t="shared" si="54"/>
        <v>0.30154210000000004</v>
      </c>
      <c r="S122">
        <f t="shared" si="55"/>
        <v>0.30154210000000004</v>
      </c>
    </row>
    <row r="123" spans="2:19" x14ac:dyDescent="0.2">
      <c r="B123" s="1">
        <v>45108</v>
      </c>
      <c r="C123" s="3" t="s">
        <v>23</v>
      </c>
      <c r="D123" s="3" t="s">
        <v>10</v>
      </c>
      <c r="E123" s="3">
        <v>0.48380000000000001</v>
      </c>
      <c r="F123" s="3">
        <v>0.22550000000000001</v>
      </c>
      <c r="G123" s="3">
        <v>0.29070000000000001</v>
      </c>
      <c r="H123" s="3">
        <v>1</v>
      </c>
      <c r="I123" s="3">
        <v>0</v>
      </c>
      <c r="J123">
        <f t="shared" si="49"/>
        <v>0.17548446499999998</v>
      </c>
      <c r="N123">
        <f t="shared" si="50"/>
        <v>1</v>
      </c>
      <c r="O123">
        <f t="shared" si="51"/>
        <v>0</v>
      </c>
      <c r="P123">
        <f t="shared" si="52"/>
        <v>0</v>
      </c>
      <c r="Q123">
        <f t="shared" si="53"/>
        <v>0.26646243999999997</v>
      </c>
      <c r="R123">
        <f t="shared" si="54"/>
        <v>0.35096892999999996</v>
      </c>
      <c r="S123">
        <f t="shared" si="55"/>
        <v>0.35096892999999996</v>
      </c>
    </row>
    <row r="124" spans="2:19" x14ac:dyDescent="0.2">
      <c r="B124" s="1">
        <v>45108</v>
      </c>
      <c r="C124" s="3" t="s">
        <v>17</v>
      </c>
      <c r="D124" s="3" t="s">
        <v>26</v>
      </c>
      <c r="E124" s="3">
        <v>0.58560000000000001</v>
      </c>
      <c r="F124" s="3">
        <v>0.18190000000000001</v>
      </c>
      <c r="G124" s="3">
        <v>0.23250000000000001</v>
      </c>
      <c r="H124" s="3">
        <v>1</v>
      </c>
      <c r="I124" s="3">
        <v>1</v>
      </c>
      <c r="J124">
        <f t="shared" si="49"/>
        <v>0.19849180499999999</v>
      </c>
      <c r="N124">
        <f t="shared" si="50"/>
        <v>0</v>
      </c>
      <c r="O124">
        <f t="shared" si="51"/>
        <v>1</v>
      </c>
      <c r="P124">
        <f t="shared" si="52"/>
        <v>0</v>
      </c>
      <c r="Q124">
        <f t="shared" si="53"/>
        <v>0.34292736000000001</v>
      </c>
      <c r="R124">
        <f t="shared" si="54"/>
        <v>0.39698360999999999</v>
      </c>
      <c r="S124">
        <f t="shared" si="55"/>
        <v>0.39698360999999999</v>
      </c>
    </row>
    <row r="125" spans="2:19" x14ac:dyDescent="0.2">
      <c r="B125" s="1">
        <v>45108</v>
      </c>
      <c r="C125" s="3" t="s">
        <v>22</v>
      </c>
      <c r="D125" s="3" t="s">
        <v>11</v>
      </c>
      <c r="E125" s="3">
        <v>0.2626</v>
      </c>
      <c r="F125" s="3">
        <v>0.27200000000000002</v>
      </c>
      <c r="G125" s="3">
        <v>0.46529999999999999</v>
      </c>
      <c r="H125" s="3">
        <v>1</v>
      </c>
      <c r="I125" s="3">
        <v>2</v>
      </c>
      <c r="J125">
        <f t="shared" si="49"/>
        <v>0.17737796499999997</v>
      </c>
      <c r="N125">
        <f t="shared" si="50"/>
        <v>0</v>
      </c>
      <c r="O125">
        <f t="shared" si="51"/>
        <v>0</v>
      </c>
      <c r="P125">
        <f t="shared" si="52"/>
        <v>1</v>
      </c>
      <c r="Q125">
        <f t="shared" si="53"/>
        <v>6.8958759999999994E-2</v>
      </c>
      <c r="R125">
        <f t="shared" si="54"/>
        <v>0.35475591999999995</v>
      </c>
      <c r="S125">
        <f t="shared" si="55"/>
        <v>0.35475592999999994</v>
      </c>
    </row>
    <row r="126" spans="2:19" x14ac:dyDescent="0.2">
      <c r="B126" s="1">
        <v>45109</v>
      </c>
      <c r="C126" s="3" t="s">
        <v>25</v>
      </c>
      <c r="D126" s="3" t="s">
        <v>18</v>
      </c>
      <c r="E126" s="3">
        <v>0.68799999999999994</v>
      </c>
      <c r="F126" s="3">
        <v>0.1701</v>
      </c>
      <c r="G126" s="3">
        <v>0.1419</v>
      </c>
      <c r="H126" s="3">
        <v>4</v>
      </c>
      <c r="I126" s="3">
        <v>1</v>
      </c>
      <c r="J126">
        <f t="shared" si="49"/>
        <v>5.873980500000002E-2</v>
      </c>
      <c r="N126">
        <f t="shared" si="50"/>
        <v>1</v>
      </c>
      <c r="O126">
        <f t="shared" si="51"/>
        <v>0</v>
      </c>
      <c r="P126">
        <f t="shared" si="52"/>
        <v>0</v>
      </c>
      <c r="Q126">
        <f t="shared" si="53"/>
        <v>9.7344000000000028E-2</v>
      </c>
      <c r="R126">
        <f t="shared" si="54"/>
        <v>0.11747961000000004</v>
      </c>
      <c r="S126">
        <f t="shared" si="55"/>
        <v>0.11747961000000004</v>
      </c>
    </row>
    <row r="127" spans="2:19" x14ac:dyDescent="0.2">
      <c r="B127" s="1">
        <v>45114</v>
      </c>
      <c r="C127" s="3" t="s">
        <v>14</v>
      </c>
      <c r="D127" s="3" t="s">
        <v>17</v>
      </c>
      <c r="E127" s="3">
        <v>0.152</v>
      </c>
      <c r="F127" s="3">
        <v>0.185</v>
      </c>
      <c r="G127" s="3">
        <v>0.66300000000000003</v>
      </c>
      <c r="H127" s="3">
        <v>0</v>
      </c>
      <c r="I127" s="3">
        <v>1</v>
      </c>
      <c r="J127">
        <f t="shared" si="49"/>
        <v>6.8336499999999994E-2</v>
      </c>
      <c r="N127">
        <f t="shared" si="50"/>
        <v>0</v>
      </c>
      <c r="O127">
        <f t="shared" si="51"/>
        <v>0</v>
      </c>
      <c r="P127">
        <f t="shared" si="52"/>
        <v>1</v>
      </c>
      <c r="Q127">
        <f t="shared" si="53"/>
        <v>2.3104E-2</v>
      </c>
      <c r="R127">
        <f t="shared" si="54"/>
        <v>0.13667299999999999</v>
      </c>
      <c r="S127">
        <f t="shared" si="55"/>
        <v>0.13667299999999999</v>
      </c>
    </row>
    <row r="128" spans="2:19" x14ac:dyDescent="0.2">
      <c r="B128" s="1">
        <v>45115</v>
      </c>
      <c r="C128" s="3" t="s">
        <v>15</v>
      </c>
      <c r="D128" s="3" t="s">
        <v>25</v>
      </c>
      <c r="E128" s="3">
        <v>0.34229999999999999</v>
      </c>
      <c r="F128" s="3">
        <v>0.2319</v>
      </c>
      <c r="G128" s="3">
        <v>0.42580000000000001</v>
      </c>
      <c r="H128" s="3">
        <v>2</v>
      </c>
      <c r="I128" s="3">
        <v>2</v>
      </c>
      <c r="J128">
        <f t="shared" si="49"/>
        <v>0.14923746499999999</v>
      </c>
      <c r="N128">
        <f t="shared" si="50"/>
        <v>0</v>
      </c>
      <c r="O128">
        <f t="shared" si="51"/>
        <v>1</v>
      </c>
      <c r="P128">
        <f t="shared" si="52"/>
        <v>0</v>
      </c>
      <c r="Q128">
        <f t="shared" si="53"/>
        <v>0.11716929</v>
      </c>
      <c r="R128">
        <f t="shared" si="54"/>
        <v>0.29847492999999997</v>
      </c>
      <c r="S128">
        <f t="shared" si="55"/>
        <v>0.29847492999999997</v>
      </c>
    </row>
    <row r="129" spans="2:19" x14ac:dyDescent="0.2">
      <c r="B129" s="1">
        <v>45115</v>
      </c>
      <c r="C129" s="3" t="s">
        <v>21</v>
      </c>
      <c r="D129" s="3" t="s">
        <v>20</v>
      </c>
      <c r="E129" s="3">
        <v>0.37109999999999999</v>
      </c>
      <c r="F129" s="3">
        <v>0.25969999999999999</v>
      </c>
      <c r="G129" s="3">
        <v>0.36919999999999997</v>
      </c>
      <c r="H129" s="3">
        <v>1</v>
      </c>
      <c r="I129" s="3">
        <v>1</v>
      </c>
      <c r="J129">
        <f t="shared" si="49"/>
        <v>0.13701192499999998</v>
      </c>
      <c r="N129">
        <f t="shared" si="50"/>
        <v>0</v>
      </c>
      <c r="O129">
        <f t="shared" si="51"/>
        <v>1</v>
      </c>
      <c r="P129">
        <f t="shared" si="52"/>
        <v>0</v>
      </c>
      <c r="Q129">
        <f t="shared" si="53"/>
        <v>0.13771520999999998</v>
      </c>
      <c r="R129">
        <f t="shared" si="54"/>
        <v>0.27402384999999996</v>
      </c>
      <c r="S129">
        <f t="shared" si="55"/>
        <v>0.27402384999999996</v>
      </c>
    </row>
    <row r="130" spans="2:19" x14ac:dyDescent="0.2">
      <c r="B130" s="1">
        <v>45115</v>
      </c>
      <c r="C130" s="3" t="s">
        <v>10</v>
      </c>
      <c r="D130" s="3" t="s">
        <v>18</v>
      </c>
      <c r="E130" s="3">
        <v>0.42599999999999999</v>
      </c>
      <c r="F130" s="3">
        <v>0.24929999999999999</v>
      </c>
      <c r="G130" s="3">
        <v>0.32469999999999999</v>
      </c>
      <c r="H130" s="3">
        <v>1</v>
      </c>
      <c r="I130" s="3">
        <v>1</v>
      </c>
      <c r="J130">
        <f t="shared" si="49"/>
        <v>0.143453045</v>
      </c>
      <c r="N130">
        <f t="shared" si="50"/>
        <v>0</v>
      </c>
      <c r="O130">
        <f t="shared" si="51"/>
        <v>1</v>
      </c>
      <c r="P130">
        <f t="shared" si="52"/>
        <v>0</v>
      </c>
      <c r="Q130">
        <f t="shared" si="53"/>
        <v>0.181476</v>
      </c>
      <c r="R130">
        <f t="shared" si="54"/>
        <v>0.28690609</v>
      </c>
      <c r="S130">
        <f t="shared" si="55"/>
        <v>0.28690609</v>
      </c>
    </row>
    <row r="131" spans="2:19" x14ac:dyDescent="0.2">
      <c r="B131" s="1">
        <v>45115</v>
      </c>
      <c r="C131" s="3" t="s">
        <v>19</v>
      </c>
      <c r="D131" s="3" t="s">
        <v>16</v>
      </c>
      <c r="E131" s="3">
        <v>0.4007</v>
      </c>
      <c r="F131" s="3">
        <v>0.24990000000000001</v>
      </c>
      <c r="G131" s="3">
        <v>0.34939999999999999</v>
      </c>
      <c r="H131" s="3">
        <v>1</v>
      </c>
      <c r="I131" s="3">
        <v>0</v>
      </c>
      <c r="J131">
        <f t="shared" si="49"/>
        <v>0.24062042499999994</v>
      </c>
      <c r="N131">
        <f t="shared" si="50"/>
        <v>1</v>
      </c>
      <c r="O131">
        <f t="shared" si="51"/>
        <v>0</v>
      </c>
      <c r="P131">
        <f t="shared" si="52"/>
        <v>0</v>
      </c>
      <c r="Q131">
        <f t="shared" si="53"/>
        <v>0.35916048999999994</v>
      </c>
      <c r="R131">
        <f t="shared" si="54"/>
        <v>0.48124084999999989</v>
      </c>
      <c r="S131">
        <f t="shared" si="55"/>
        <v>0.48124084999999989</v>
      </c>
    </row>
    <row r="132" spans="2:19" x14ac:dyDescent="0.2">
      <c r="B132" s="1">
        <v>45115</v>
      </c>
      <c r="C132" s="3" t="s">
        <v>13</v>
      </c>
      <c r="D132" s="3" t="s">
        <v>26</v>
      </c>
      <c r="E132" s="3">
        <v>0.32750000000000001</v>
      </c>
      <c r="F132" s="3">
        <v>0.21590000000000001</v>
      </c>
      <c r="G132" s="3">
        <v>0.45660000000000001</v>
      </c>
      <c r="H132" s="3">
        <v>2</v>
      </c>
      <c r="I132" s="3">
        <v>1</v>
      </c>
      <c r="J132">
        <f t="shared" si="49"/>
        <v>0.33036990499999996</v>
      </c>
      <c r="N132">
        <f t="shared" si="50"/>
        <v>1</v>
      </c>
      <c r="O132">
        <f t="shared" si="51"/>
        <v>0</v>
      </c>
      <c r="P132">
        <f t="shared" si="52"/>
        <v>0</v>
      </c>
      <c r="Q132">
        <f t="shared" si="53"/>
        <v>0.45225624999999997</v>
      </c>
      <c r="R132">
        <f t="shared" si="54"/>
        <v>0.66073980999999993</v>
      </c>
      <c r="S132">
        <f t="shared" si="55"/>
        <v>0.66073980999999993</v>
      </c>
    </row>
    <row r="133" spans="2:19" x14ac:dyDescent="0.2">
      <c r="B133" s="1">
        <v>45115</v>
      </c>
      <c r="C133" s="3" t="s">
        <v>11</v>
      </c>
      <c r="D133" s="3" t="s">
        <v>23</v>
      </c>
      <c r="E133" s="3">
        <v>0.55900000000000005</v>
      </c>
      <c r="F133" s="3">
        <v>0.22670000000000001</v>
      </c>
      <c r="G133" s="3">
        <v>0.21429999999999999</v>
      </c>
      <c r="H133" s="3">
        <v>0</v>
      </c>
      <c r="I133" s="3">
        <v>0</v>
      </c>
      <c r="J133">
        <f t="shared" si="49"/>
        <v>0.17920274500000002</v>
      </c>
      <c r="N133">
        <f t="shared" si="50"/>
        <v>0</v>
      </c>
      <c r="O133">
        <f t="shared" si="51"/>
        <v>1</v>
      </c>
      <c r="P133">
        <f t="shared" si="52"/>
        <v>0</v>
      </c>
      <c r="Q133">
        <f t="shared" si="53"/>
        <v>0.31248100000000006</v>
      </c>
      <c r="R133">
        <f t="shared" si="54"/>
        <v>0.35840549000000005</v>
      </c>
      <c r="S133">
        <f t="shared" si="55"/>
        <v>0.35840549000000005</v>
      </c>
    </row>
    <row r="134" spans="2:19" x14ac:dyDescent="0.2">
      <c r="B134" s="1">
        <v>45115</v>
      </c>
      <c r="C134" s="3" t="s">
        <v>27</v>
      </c>
      <c r="D134" s="3" t="s">
        <v>12</v>
      </c>
      <c r="E134" s="3">
        <v>0.72170000000000001</v>
      </c>
      <c r="F134" s="3">
        <v>0.1676</v>
      </c>
      <c r="G134" s="3">
        <v>0.11070000000000001</v>
      </c>
      <c r="H134" s="3">
        <v>3</v>
      </c>
      <c r="I134" s="3">
        <v>0</v>
      </c>
      <c r="J134">
        <f t="shared" si="49"/>
        <v>4.4852690000000001E-2</v>
      </c>
      <c r="N134">
        <f t="shared" si="50"/>
        <v>1</v>
      </c>
      <c r="O134">
        <f t="shared" si="51"/>
        <v>0</v>
      </c>
      <c r="P134">
        <f t="shared" si="52"/>
        <v>0</v>
      </c>
      <c r="Q134">
        <f t="shared" si="53"/>
        <v>7.7450889999999994E-2</v>
      </c>
      <c r="R134">
        <f t="shared" si="54"/>
        <v>8.9705380000000001E-2</v>
      </c>
      <c r="S134">
        <f t="shared" si="55"/>
        <v>8.9705380000000001E-2</v>
      </c>
    </row>
    <row r="135" spans="2:19" x14ac:dyDescent="0.2">
      <c r="B135" s="1">
        <v>45115</v>
      </c>
      <c r="C135" s="3" t="s">
        <v>22</v>
      </c>
      <c r="D135" s="3" t="s">
        <v>24</v>
      </c>
      <c r="E135" s="3">
        <v>0.33760000000000001</v>
      </c>
      <c r="F135" s="3">
        <v>0.2712</v>
      </c>
      <c r="G135" s="3">
        <v>0.39119999999999999</v>
      </c>
      <c r="H135" s="3">
        <v>2</v>
      </c>
      <c r="I135" s="3">
        <v>1</v>
      </c>
      <c r="J135">
        <f t="shared" si="49"/>
        <v>0.29590559999999999</v>
      </c>
      <c r="N135">
        <f t="shared" si="50"/>
        <v>1</v>
      </c>
      <c r="O135">
        <f t="shared" si="51"/>
        <v>0</v>
      </c>
      <c r="P135">
        <f t="shared" si="52"/>
        <v>0</v>
      </c>
      <c r="Q135">
        <f t="shared" si="53"/>
        <v>0.43877376000000001</v>
      </c>
      <c r="R135">
        <f t="shared" si="54"/>
        <v>0.59181119999999998</v>
      </c>
      <c r="S135">
        <f t="shared" si="55"/>
        <v>0.59181119999999998</v>
      </c>
    </row>
    <row r="136" spans="2:19" x14ac:dyDescent="0.2">
      <c r="B136" s="1">
        <v>45121</v>
      </c>
      <c r="C136" s="3" t="s">
        <v>26</v>
      </c>
      <c r="D136" s="3" t="s">
        <v>14</v>
      </c>
      <c r="E136" s="3">
        <v>0.6038</v>
      </c>
      <c r="F136" s="3">
        <v>0.17910000000000001</v>
      </c>
      <c r="G136" s="3">
        <v>0.21709999999999999</v>
      </c>
      <c r="H136" s="3">
        <v>0</v>
      </c>
      <c r="I136" s="3">
        <v>1</v>
      </c>
      <c r="J136">
        <f t="shared" si="49"/>
        <v>0.48875342500000007</v>
      </c>
      <c r="N136">
        <f t="shared" si="50"/>
        <v>0</v>
      </c>
      <c r="O136">
        <f t="shared" si="51"/>
        <v>0</v>
      </c>
      <c r="P136">
        <f t="shared" si="52"/>
        <v>1</v>
      </c>
      <c r="Q136">
        <f t="shared" si="53"/>
        <v>0.36457444</v>
      </c>
      <c r="R136">
        <f t="shared" si="54"/>
        <v>0.97750685000000015</v>
      </c>
      <c r="S136">
        <f t="shared" si="55"/>
        <v>0.97750685000000015</v>
      </c>
    </row>
    <row r="137" spans="2:19" x14ac:dyDescent="0.2">
      <c r="B137" s="1">
        <v>45122</v>
      </c>
      <c r="C137" s="3" t="s">
        <v>25</v>
      </c>
      <c r="D137" s="3" t="s">
        <v>27</v>
      </c>
      <c r="E137" s="3">
        <v>0.48010000000000003</v>
      </c>
      <c r="F137" s="3">
        <v>0.20860000000000001</v>
      </c>
      <c r="G137" s="3">
        <v>0.31130000000000002</v>
      </c>
      <c r="H137" s="3">
        <v>0</v>
      </c>
      <c r="I137" s="3">
        <v>1</v>
      </c>
      <c r="J137">
        <f t="shared" si="49"/>
        <v>0.35240185000000007</v>
      </c>
      <c r="N137">
        <f t="shared" si="50"/>
        <v>0</v>
      </c>
      <c r="O137">
        <f t="shared" si="51"/>
        <v>0</v>
      </c>
      <c r="P137">
        <f t="shared" si="52"/>
        <v>1</v>
      </c>
      <c r="Q137">
        <f t="shared" si="53"/>
        <v>0.23049601000000003</v>
      </c>
      <c r="R137">
        <f t="shared" si="54"/>
        <v>0.70480370000000014</v>
      </c>
      <c r="S137">
        <f t="shared" si="55"/>
        <v>0.70480370000000014</v>
      </c>
    </row>
    <row r="138" spans="2:19" x14ac:dyDescent="0.2">
      <c r="B138" s="1">
        <v>45123</v>
      </c>
      <c r="C138" s="3" t="s">
        <v>21</v>
      </c>
      <c r="D138" s="3" t="s">
        <v>12</v>
      </c>
      <c r="E138" s="3">
        <v>0.67400000000000004</v>
      </c>
      <c r="F138" s="3">
        <v>0.19470000000000001</v>
      </c>
      <c r="G138" s="3">
        <v>0.1313</v>
      </c>
      <c r="H138" s="3">
        <v>1</v>
      </c>
      <c r="I138" s="3">
        <v>1</v>
      </c>
      <c r="J138">
        <f t="shared" si="49"/>
        <v>0.23575784500000002</v>
      </c>
      <c r="N138">
        <f t="shared" si="50"/>
        <v>0</v>
      </c>
      <c r="O138">
        <f t="shared" si="51"/>
        <v>1</v>
      </c>
      <c r="P138">
        <f t="shared" si="52"/>
        <v>0</v>
      </c>
      <c r="Q138">
        <f t="shared" si="53"/>
        <v>0.45427600000000007</v>
      </c>
      <c r="R138">
        <f t="shared" si="54"/>
        <v>0.47151569000000004</v>
      </c>
      <c r="S138">
        <f t="shared" si="55"/>
        <v>0.47151569000000004</v>
      </c>
    </row>
    <row r="139" spans="2:19" x14ac:dyDescent="0.2">
      <c r="B139" s="1">
        <v>45123</v>
      </c>
      <c r="C139" s="3" t="s">
        <v>18</v>
      </c>
      <c r="D139" s="3" t="s">
        <v>13</v>
      </c>
      <c r="E139" s="3">
        <v>0.36959999999999998</v>
      </c>
      <c r="F139" s="3">
        <v>0.2712</v>
      </c>
      <c r="G139" s="3">
        <v>0.35920000000000002</v>
      </c>
      <c r="H139" s="3">
        <v>0</v>
      </c>
      <c r="I139" s="3">
        <v>1</v>
      </c>
      <c r="J139">
        <f t="shared" si="49"/>
        <v>0.27361440000000004</v>
      </c>
      <c r="N139">
        <f t="shared" si="50"/>
        <v>0</v>
      </c>
      <c r="O139">
        <f t="shared" si="51"/>
        <v>0</v>
      </c>
      <c r="P139">
        <f t="shared" si="52"/>
        <v>1</v>
      </c>
      <c r="Q139">
        <f t="shared" si="53"/>
        <v>0.13660415999999997</v>
      </c>
      <c r="R139">
        <f t="shared" si="54"/>
        <v>0.54722880000000007</v>
      </c>
      <c r="S139">
        <f t="shared" si="55"/>
        <v>0.54722880000000007</v>
      </c>
    </row>
    <row r="140" spans="2:19" x14ac:dyDescent="0.2">
      <c r="B140" s="1">
        <v>45123</v>
      </c>
      <c r="C140" s="3" t="s">
        <v>17</v>
      </c>
      <c r="D140" s="3" t="s">
        <v>22</v>
      </c>
      <c r="E140" s="3">
        <v>0.57809999999999995</v>
      </c>
      <c r="F140" s="3">
        <v>0.22670000000000001</v>
      </c>
      <c r="G140" s="3">
        <v>0.19520000000000001</v>
      </c>
      <c r="H140" s="3">
        <v>2</v>
      </c>
      <c r="I140" s="3">
        <v>1</v>
      </c>
      <c r="J140">
        <f t="shared" si="49"/>
        <v>0.10805132500000003</v>
      </c>
      <c r="N140">
        <f t="shared" si="50"/>
        <v>1</v>
      </c>
      <c r="O140">
        <f t="shared" si="51"/>
        <v>0</v>
      </c>
      <c r="P140">
        <f t="shared" si="52"/>
        <v>0</v>
      </c>
      <c r="Q140">
        <f t="shared" si="53"/>
        <v>0.17799961000000006</v>
      </c>
      <c r="R140">
        <f t="shared" si="54"/>
        <v>0.21610265000000006</v>
      </c>
      <c r="S140">
        <f t="shared" si="55"/>
        <v>0.21610265000000006</v>
      </c>
    </row>
    <row r="141" spans="2:19" x14ac:dyDescent="0.2">
      <c r="B141" s="1">
        <v>45123</v>
      </c>
      <c r="C141" s="3" t="s">
        <v>16</v>
      </c>
      <c r="D141" s="3" t="s">
        <v>15</v>
      </c>
      <c r="E141" s="3">
        <v>0.2414</v>
      </c>
      <c r="F141" s="3">
        <v>0.25540000000000002</v>
      </c>
      <c r="G141" s="3">
        <v>0.50319999999999998</v>
      </c>
      <c r="H141" s="3">
        <v>2</v>
      </c>
      <c r="I141" s="3">
        <v>1</v>
      </c>
      <c r="J141">
        <f t="shared" si="49"/>
        <v>0.41434209999999994</v>
      </c>
      <c r="N141">
        <f t="shared" si="50"/>
        <v>1</v>
      </c>
      <c r="O141">
        <f t="shared" si="51"/>
        <v>0</v>
      </c>
      <c r="P141">
        <f t="shared" si="52"/>
        <v>0</v>
      </c>
      <c r="Q141">
        <f t="shared" si="53"/>
        <v>0.57547395999999995</v>
      </c>
      <c r="R141">
        <f t="shared" si="54"/>
        <v>0.82868419999999987</v>
      </c>
      <c r="S141">
        <f t="shared" si="55"/>
        <v>0.82868419999999987</v>
      </c>
    </row>
    <row r="142" spans="2:19" x14ac:dyDescent="0.2">
      <c r="B142" s="1">
        <v>45123</v>
      </c>
      <c r="C142" s="3" t="s">
        <v>19</v>
      </c>
      <c r="D142" s="3" t="s">
        <v>10</v>
      </c>
      <c r="E142" s="3">
        <v>0.39879999999999999</v>
      </c>
      <c r="F142" s="3">
        <v>0.2412</v>
      </c>
      <c r="G142" s="3">
        <v>0.36</v>
      </c>
      <c r="H142" s="3">
        <v>3</v>
      </c>
      <c r="I142" s="3">
        <v>1</v>
      </c>
      <c r="J142">
        <f t="shared" si="49"/>
        <v>0.24552071999999997</v>
      </c>
      <c r="N142">
        <f t="shared" si="50"/>
        <v>1</v>
      </c>
      <c r="O142">
        <f t="shared" si="51"/>
        <v>0</v>
      </c>
      <c r="P142">
        <f t="shared" si="52"/>
        <v>0</v>
      </c>
      <c r="Q142">
        <f t="shared" si="53"/>
        <v>0.36144143999999995</v>
      </c>
      <c r="R142">
        <f t="shared" si="54"/>
        <v>0.49104143999999994</v>
      </c>
      <c r="S142">
        <f t="shared" si="55"/>
        <v>0.49104143999999994</v>
      </c>
    </row>
    <row r="143" spans="2:19" x14ac:dyDescent="0.2">
      <c r="B143" s="1">
        <v>45123</v>
      </c>
      <c r="C143" s="3" t="s">
        <v>24</v>
      </c>
      <c r="D143" s="3" t="s">
        <v>11</v>
      </c>
      <c r="E143" s="3">
        <v>0.31859999999999999</v>
      </c>
      <c r="F143" s="3">
        <v>0.27410000000000001</v>
      </c>
      <c r="G143" s="3">
        <v>0.4073</v>
      </c>
      <c r="H143" s="3">
        <v>2</v>
      </c>
      <c r="I143" s="3">
        <v>0</v>
      </c>
      <c r="J143">
        <f t="shared" si="49"/>
        <v>0.31509962499999999</v>
      </c>
      <c r="N143">
        <f t="shared" si="50"/>
        <v>1</v>
      </c>
      <c r="O143">
        <f t="shared" si="51"/>
        <v>0</v>
      </c>
      <c r="P143">
        <f t="shared" si="52"/>
        <v>0</v>
      </c>
      <c r="Q143">
        <f t="shared" si="53"/>
        <v>0.46430596000000002</v>
      </c>
      <c r="R143">
        <f t="shared" si="54"/>
        <v>0.63019924999999999</v>
      </c>
      <c r="S143">
        <f t="shared" si="55"/>
        <v>0.63019924999999999</v>
      </c>
    </row>
    <row r="144" spans="2:19" x14ac:dyDescent="0.2">
      <c r="B144" s="1">
        <v>45123</v>
      </c>
      <c r="C144" s="3" t="s">
        <v>23</v>
      </c>
      <c r="D144" s="3" t="s">
        <v>20</v>
      </c>
      <c r="E144" s="3">
        <v>0.30359999999999998</v>
      </c>
      <c r="F144" s="3">
        <v>0.2354</v>
      </c>
      <c r="G144" s="3">
        <v>0.46100000000000002</v>
      </c>
      <c r="H144" s="3">
        <v>1</v>
      </c>
      <c r="I144" s="3">
        <v>3</v>
      </c>
      <c r="J144">
        <f t="shared" si="49"/>
        <v>0.19134697999999994</v>
      </c>
      <c r="N144">
        <f t="shared" si="50"/>
        <v>0</v>
      </c>
      <c r="O144">
        <f t="shared" si="51"/>
        <v>0</v>
      </c>
      <c r="P144">
        <f t="shared" si="52"/>
        <v>1</v>
      </c>
      <c r="Q144">
        <f t="shared" si="53"/>
        <v>9.2172959999999984E-2</v>
      </c>
      <c r="R144">
        <f t="shared" si="54"/>
        <v>0.38269395999999989</v>
      </c>
      <c r="S144">
        <f t="shared" si="55"/>
        <v>0.38269395999999989</v>
      </c>
    </row>
    <row r="145" spans="2:19" x14ac:dyDescent="0.2">
      <c r="B145" s="1">
        <v>45129</v>
      </c>
      <c r="C145" s="3" t="s">
        <v>17</v>
      </c>
      <c r="D145" s="3" t="s">
        <v>27</v>
      </c>
      <c r="E145" s="3">
        <v>0.51719999999999999</v>
      </c>
      <c r="F145" s="3">
        <v>0.22170000000000001</v>
      </c>
      <c r="G145" s="3">
        <v>0.2611</v>
      </c>
      <c r="H145" s="3">
        <v>2</v>
      </c>
      <c r="I145" s="3">
        <v>2</v>
      </c>
      <c r="J145">
        <f t="shared" si="49"/>
        <v>0.16783452499999998</v>
      </c>
      <c r="N145">
        <f t="shared" si="50"/>
        <v>0</v>
      </c>
      <c r="O145">
        <f t="shared" si="51"/>
        <v>1</v>
      </c>
      <c r="P145">
        <f t="shared" si="52"/>
        <v>0</v>
      </c>
      <c r="Q145">
        <f t="shared" si="53"/>
        <v>0.26749583999999998</v>
      </c>
      <c r="R145">
        <f t="shared" si="54"/>
        <v>0.33566904999999997</v>
      </c>
      <c r="S145">
        <f t="shared" si="55"/>
        <v>0.33566904999999997</v>
      </c>
    </row>
    <row r="146" spans="2:19" x14ac:dyDescent="0.2">
      <c r="B146" s="1">
        <v>45143</v>
      </c>
      <c r="C146" s="3" t="s">
        <v>18</v>
      </c>
      <c r="D146" s="3" t="s">
        <v>21</v>
      </c>
      <c r="E146" s="3">
        <v>0.25319999999999998</v>
      </c>
      <c r="F146" s="3">
        <v>0.24099999999999999</v>
      </c>
      <c r="G146" s="3">
        <v>0.50580000000000003</v>
      </c>
      <c r="H146" s="3">
        <v>1</v>
      </c>
      <c r="I146" s="3">
        <v>0</v>
      </c>
      <c r="J146">
        <f t="shared" si="49"/>
        <v>0.40677194000000005</v>
      </c>
      <c r="N146">
        <f t="shared" si="50"/>
        <v>1</v>
      </c>
      <c r="O146">
        <f t="shared" si="51"/>
        <v>0</v>
      </c>
      <c r="P146">
        <f t="shared" si="52"/>
        <v>0</v>
      </c>
      <c r="Q146">
        <f t="shared" si="53"/>
        <v>0.55771024000000002</v>
      </c>
      <c r="R146">
        <f t="shared" si="54"/>
        <v>0.81354388000000011</v>
      </c>
      <c r="S146">
        <f t="shared" si="55"/>
        <v>0.81354388000000011</v>
      </c>
    </row>
    <row r="147" spans="2:19" x14ac:dyDescent="0.2">
      <c r="B147" s="1">
        <v>45143</v>
      </c>
      <c r="C147" s="3" t="s">
        <v>15</v>
      </c>
      <c r="D147" s="3" t="s">
        <v>14</v>
      </c>
      <c r="E147" s="3">
        <v>0.6361</v>
      </c>
      <c r="F147" s="3">
        <v>0.21099999999999999</v>
      </c>
      <c r="G147" s="3">
        <v>0.15290000000000001</v>
      </c>
      <c r="H147" s="3">
        <v>1</v>
      </c>
      <c r="I147" s="3">
        <v>0</v>
      </c>
      <c r="J147">
        <f t="shared" si="49"/>
        <v>7.7900810000000015E-2</v>
      </c>
      <c r="N147">
        <f t="shared" si="50"/>
        <v>1</v>
      </c>
      <c r="O147">
        <f t="shared" si="51"/>
        <v>0</v>
      </c>
      <c r="P147">
        <f t="shared" si="52"/>
        <v>0</v>
      </c>
      <c r="Q147">
        <f t="shared" si="53"/>
        <v>0.13242321000000001</v>
      </c>
      <c r="R147">
        <f t="shared" si="54"/>
        <v>0.15580162000000003</v>
      </c>
      <c r="S147">
        <f t="shared" si="55"/>
        <v>0.15580162000000003</v>
      </c>
    </row>
    <row r="148" spans="2:19" x14ac:dyDescent="0.2">
      <c r="B148" s="1">
        <v>45144</v>
      </c>
      <c r="C148" s="3" t="s">
        <v>20</v>
      </c>
      <c r="D148" s="3" t="s">
        <v>26</v>
      </c>
      <c r="E148" s="3">
        <v>0.50670000000000004</v>
      </c>
      <c r="F148" s="3">
        <v>0.20469999999999999</v>
      </c>
      <c r="G148" s="3">
        <v>0.28860000000000002</v>
      </c>
      <c r="H148" s="3">
        <v>3</v>
      </c>
      <c r="I148" s="3">
        <v>0</v>
      </c>
      <c r="J148">
        <f t="shared" si="49"/>
        <v>0.16331742499999996</v>
      </c>
      <c r="N148">
        <f t="shared" si="50"/>
        <v>1</v>
      </c>
      <c r="O148">
        <f t="shared" si="51"/>
        <v>0</v>
      </c>
      <c r="P148">
        <f t="shared" si="52"/>
        <v>0</v>
      </c>
      <c r="Q148">
        <f t="shared" si="53"/>
        <v>0.24334488999999995</v>
      </c>
      <c r="R148">
        <f t="shared" si="54"/>
        <v>0.32663484999999992</v>
      </c>
      <c r="S148">
        <f t="shared" si="55"/>
        <v>0.32663484999999992</v>
      </c>
    </row>
    <row r="149" spans="2:19" x14ac:dyDescent="0.2">
      <c r="B149" s="1">
        <v>45144</v>
      </c>
      <c r="C149" s="3" t="s">
        <v>12</v>
      </c>
      <c r="D149" s="3" t="s">
        <v>17</v>
      </c>
      <c r="E149" s="3">
        <v>0.1162</v>
      </c>
      <c r="F149" s="3">
        <v>0.17019999999999999</v>
      </c>
      <c r="G149" s="3">
        <v>0.71350000000000002</v>
      </c>
      <c r="H149" s="3">
        <v>2</v>
      </c>
      <c r="I149" s="3">
        <v>0</v>
      </c>
      <c r="J149">
        <f t="shared" si="49"/>
        <v>0.64516370500000009</v>
      </c>
      <c r="N149">
        <f t="shared" si="50"/>
        <v>1</v>
      </c>
      <c r="O149">
        <f t="shared" si="51"/>
        <v>0</v>
      </c>
      <c r="P149">
        <f t="shared" si="52"/>
        <v>0</v>
      </c>
      <c r="Q149">
        <f t="shared" si="53"/>
        <v>0.78110244000000006</v>
      </c>
      <c r="R149">
        <f t="shared" si="54"/>
        <v>1.2903274000000002</v>
      </c>
      <c r="S149">
        <f t="shared" si="55"/>
        <v>1.2903274100000002</v>
      </c>
    </row>
    <row r="150" spans="2:19" x14ac:dyDescent="0.2">
      <c r="B150" s="1">
        <v>45144</v>
      </c>
      <c r="C150" s="3" t="s">
        <v>22</v>
      </c>
      <c r="D150" s="3" t="s">
        <v>13</v>
      </c>
      <c r="E150" s="3">
        <v>0.45200000000000001</v>
      </c>
      <c r="F150" s="3">
        <v>0.27639999999999998</v>
      </c>
      <c r="G150" s="3">
        <v>0.2717</v>
      </c>
      <c r="H150" s="3">
        <v>0</v>
      </c>
      <c r="I150" s="3">
        <v>1</v>
      </c>
      <c r="J150">
        <f t="shared" si="49"/>
        <v>0.367435285</v>
      </c>
      <c r="N150">
        <f t="shared" si="50"/>
        <v>0</v>
      </c>
      <c r="O150">
        <f t="shared" si="51"/>
        <v>0</v>
      </c>
      <c r="P150">
        <f t="shared" si="52"/>
        <v>1</v>
      </c>
      <c r="Q150">
        <f t="shared" si="53"/>
        <v>0.20430400000000001</v>
      </c>
      <c r="R150">
        <f t="shared" si="54"/>
        <v>0.73487055999999995</v>
      </c>
      <c r="S150">
        <f t="shared" si="55"/>
        <v>0.73487057</v>
      </c>
    </row>
    <row r="151" spans="2:19" x14ac:dyDescent="0.2">
      <c r="B151" s="1">
        <v>45144</v>
      </c>
      <c r="C151" s="3" t="s">
        <v>24</v>
      </c>
      <c r="D151" s="3" t="s">
        <v>23</v>
      </c>
      <c r="E151" s="3">
        <v>0.4783</v>
      </c>
      <c r="F151" s="3">
        <v>0.2346</v>
      </c>
      <c r="G151" s="3">
        <v>0.28699999999999998</v>
      </c>
      <c r="H151" s="3">
        <v>0</v>
      </c>
      <c r="I151" s="3">
        <v>1</v>
      </c>
      <c r="J151">
        <f t="shared" si="49"/>
        <v>0.36849865500000006</v>
      </c>
      <c r="N151">
        <f t="shared" si="50"/>
        <v>0</v>
      </c>
      <c r="O151">
        <f t="shared" si="51"/>
        <v>0</v>
      </c>
      <c r="P151">
        <f t="shared" si="52"/>
        <v>1</v>
      </c>
      <c r="Q151">
        <f t="shared" si="53"/>
        <v>0.22877089</v>
      </c>
      <c r="R151">
        <f t="shared" si="54"/>
        <v>0.73699730000000008</v>
      </c>
      <c r="S151">
        <f t="shared" si="55"/>
        <v>0.73699731000000013</v>
      </c>
    </row>
    <row r="152" spans="2:19" x14ac:dyDescent="0.2">
      <c r="B152" s="1">
        <v>45144</v>
      </c>
      <c r="C152" s="3" t="s">
        <v>16</v>
      </c>
      <c r="D152" s="3" t="s">
        <v>10</v>
      </c>
      <c r="E152" s="3">
        <v>0.39929999999999999</v>
      </c>
      <c r="F152" s="3">
        <v>0.25409999999999999</v>
      </c>
      <c r="G152" s="3">
        <v>0.34660000000000002</v>
      </c>
      <c r="H152" s="3">
        <v>0</v>
      </c>
      <c r="I152" s="3">
        <v>1</v>
      </c>
      <c r="J152">
        <f t="shared" si="49"/>
        <v>0.29318602500000002</v>
      </c>
      <c r="N152">
        <f t="shared" si="50"/>
        <v>0</v>
      </c>
      <c r="O152">
        <f t="shared" si="51"/>
        <v>0</v>
      </c>
      <c r="P152">
        <f t="shared" si="52"/>
        <v>1</v>
      </c>
      <c r="Q152">
        <f t="shared" si="53"/>
        <v>0.15944048999999999</v>
      </c>
      <c r="R152">
        <f t="shared" si="54"/>
        <v>0.58637205000000003</v>
      </c>
      <c r="S152">
        <f t="shared" si="55"/>
        <v>0.58637205000000003</v>
      </c>
    </row>
    <row r="153" spans="2:19" x14ac:dyDescent="0.2">
      <c r="B153" s="1">
        <v>45144</v>
      </c>
      <c r="C153" s="3" t="s">
        <v>11</v>
      </c>
      <c r="D153" s="3" t="s">
        <v>25</v>
      </c>
      <c r="E153" s="3">
        <v>0.38700000000000001</v>
      </c>
      <c r="F153" s="3">
        <v>0.2361</v>
      </c>
      <c r="G153" s="3">
        <v>0.37690000000000001</v>
      </c>
      <c r="H153" s="3">
        <v>0</v>
      </c>
      <c r="I153" s="3">
        <v>0</v>
      </c>
      <c r="J153">
        <f t="shared" si="49"/>
        <v>0.14591130499999999</v>
      </c>
      <c r="N153">
        <f t="shared" si="50"/>
        <v>0</v>
      </c>
      <c r="O153">
        <f t="shared" si="51"/>
        <v>1</v>
      </c>
      <c r="P153">
        <f t="shared" si="52"/>
        <v>0</v>
      </c>
      <c r="Q153">
        <f t="shared" si="53"/>
        <v>0.14976900000000001</v>
      </c>
      <c r="R153">
        <f t="shared" si="54"/>
        <v>0.29182260999999998</v>
      </c>
      <c r="S153">
        <f t="shared" si="55"/>
        <v>0.29182260999999998</v>
      </c>
    </row>
    <row r="154" spans="2:19" x14ac:dyDescent="0.2">
      <c r="B154" s="1">
        <v>45144</v>
      </c>
      <c r="C154" s="3" t="s">
        <v>27</v>
      </c>
      <c r="D154" s="3" t="s">
        <v>19</v>
      </c>
      <c r="E154" s="3">
        <v>0.61899999999999999</v>
      </c>
      <c r="F154" s="3">
        <v>0.19800000000000001</v>
      </c>
      <c r="G154" s="3">
        <v>0.18310000000000001</v>
      </c>
      <c r="H154" s="3">
        <v>3</v>
      </c>
      <c r="I154" s="3">
        <v>4</v>
      </c>
      <c r="J154">
        <f t="shared" si="49"/>
        <v>0.5253250049999999</v>
      </c>
      <c r="N154">
        <f t="shared" si="50"/>
        <v>0</v>
      </c>
      <c r="O154">
        <f t="shared" si="51"/>
        <v>0</v>
      </c>
      <c r="P154">
        <f t="shared" si="52"/>
        <v>1</v>
      </c>
      <c r="Q154">
        <f t="shared" si="53"/>
        <v>0.38316099999999997</v>
      </c>
      <c r="R154">
        <f t="shared" si="54"/>
        <v>1.0506499999999999</v>
      </c>
      <c r="S154">
        <f t="shared" si="55"/>
        <v>1.0506500099999998</v>
      </c>
    </row>
    <row r="155" spans="2:19" x14ac:dyDescent="0.2">
      <c r="B155" s="1">
        <v>45149</v>
      </c>
      <c r="C155" s="3" t="s">
        <v>26</v>
      </c>
      <c r="D155" s="3" t="s">
        <v>22</v>
      </c>
      <c r="E155" s="3">
        <v>0.45029999999999998</v>
      </c>
      <c r="F155" s="3">
        <v>0.21440000000000001</v>
      </c>
      <c r="G155" s="3">
        <v>0.33529999999999999</v>
      </c>
      <c r="H155" s="3">
        <v>1</v>
      </c>
      <c r="I155" s="3">
        <v>1</v>
      </c>
      <c r="J155">
        <f t="shared" si="49"/>
        <v>0.15759809000000002</v>
      </c>
      <c r="N155">
        <f t="shared" si="50"/>
        <v>0</v>
      </c>
      <c r="O155">
        <f t="shared" si="51"/>
        <v>1</v>
      </c>
      <c r="P155">
        <f t="shared" si="52"/>
        <v>0</v>
      </c>
      <c r="Q155">
        <f t="shared" si="53"/>
        <v>0.20277008999999999</v>
      </c>
      <c r="R155">
        <f t="shared" si="54"/>
        <v>0.31519618000000005</v>
      </c>
      <c r="S155">
        <f t="shared" si="55"/>
        <v>0.31519618000000005</v>
      </c>
    </row>
    <row r="156" spans="2:19" x14ac:dyDescent="0.2">
      <c r="B156" s="1">
        <v>45150</v>
      </c>
      <c r="C156" s="3" t="s">
        <v>14</v>
      </c>
      <c r="D156" s="3" t="s">
        <v>18</v>
      </c>
      <c r="E156" s="3">
        <v>0.3649</v>
      </c>
      <c r="F156" s="3">
        <v>0.24809999999999999</v>
      </c>
      <c r="G156" s="3">
        <v>0.38700000000000001</v>
      </c>
      <c r="H156" s="3">
        <v>2</v>
      </c>
      <c r="I156" s="3">
        <v>2</v>
      </c>
      <c r="J156">
        <f t="shared" si="49"/>
        <v>0.14146050500000001</v>
      </c>
      <c r="N156">
        <f t="shared" si="50"/>
        <v>0</v>
      </c>
      <c r="O156">
        <f t="shared" si="51"/>
        <v>1</v>
      </c>
      <c r="P156">
        <f t="shared" si="52"/>
        <v>0</v>
      </c>
      <c r="Q156">
        <f t="shared" si="53"/>
        <v>0.13315201000000002</v>
      </c>
      <c r="R156">
        <f t="shared" si="54"/>
        <v>0.28292101000000003</v>
      </c>
      <c r="S156">
        <f t="shared" si="55"/>
        <v>0.28292101000000003</v>
      </c>
    </row>
    <row r="157" spans="2:19" x14ac:dyDescent="0.2">
      <c r="B157" s="1">
        <v>45150</v>
      </c>
      <c r="C157" s="3" t="s">
        <v>10</v>
      </c>
      <c r="D157" s="3" t="s">
        <v>24</v>
      </c>
      <c r="E157" s="3">
        <v>0.27950000000000003</v>
      </c>
      <c r="F157" s="3">
        <v>0.24679999999999999</v>
      </c>
      <c r="G157" s="3">
        <v>0.47370000000000001</v>
      </c>
      <c r="H157" s="3">
        <v>1</v>
      </c>
      <c r="I157" s="3">
        <v>1</v>
      </c>
      <c r="J157">
        <f t="shared" si="49"/>
        <v>0.15125597000000002</v>
      </c>
      <c r="N157">
        <f t="shared" si="50"/>
        <v>0</v>
      </c>
      <c r="O157">
        <f t="shared" si="51"/>
        <v>1</v>
      </c>
      <c r="P157">
        <f t="shared" si="52"/>
        <v>0</v>
      </c>
      <c r="Q157">
        <f t="shared" si="53"/>
        <v>7.8120250000000016E-2</v>
      </c>
      <c r="R157">
        <f t="shared" si="54"/>
        <v>0.30251194000000003</v>
      </c>
      <c r="S157">
        <f t="shared" si="55"/>
        <v>0.30251194000000003</v>
      </c>
    </row>
    <row r="158" spans="2:19" x14ac:dyDescent="0.2">
      <c r="B158" s="1">
        <v>45150</v>
      </c>
      <c r="C158" s="3" t="s">
        <v>27</v>
      </c>
      <c r="D158" s="3" t="s">
        <v>17</v>
      </c>
      <c r="E158" s="3">
        <v>0.35720000000000002</v>
      </c>
      <c r="F158" s="3">
        <v>0.23169999999999999</v>
      </c>
      <c r="G158" s="3">
        <v>0.41099999999999998</v>
      </c>
      <c r="H158" s="3">
        <v>0</v>
      </c>
      <c r="I158" s="3">
        <v>1</v>
      </c>
      <c r="J158">
        <f t="shared" si="49"/>
        <v>0.23719752999999999</v>
      </c>
      <c r="N158">
        <f t="shared" si="50"/>
        <v>0</v>
      </c>
      <c r="O158">
        <f t="shared" si="51"/>
        <v>0</v>
      </c>
      <c r="P158">
        <f t="shared" si="52"/>
        <v>1</v>
      </c>
      <c r="Q158">
        <f t="shared" si="53"/>
        <v>0.12759184000000001</v>
      </c>
      <c r="R158">
        <f t="shared" si="54"/>
        <v>0.47439504999999998</v>
      </c>
      <c r="S158">
        <f t="shared" si="55"/>
        <v>0.47439505999999998</v>
      </c>
    </row>
    <row r="159" spans="2:19" x14ac:dyDescent="0.2">
      <c r="B159" s="1">
        <v>45150</v>
      </c>
      <c r="C159" s="3" t="s">
        <v>23</v>
      </c>
      <c r="D159" s="3" t="s">
        <v>16</v>
      </c>
      <c r="E159" s="3">
        <v>0.48509999999999998</v>
      </c>
      <c r="F159" s="3">
        <v>0.2329</v>
      </c>
      <c r="G159" s="3">
        <v>0.28210000000000002</v>
      </c>
      <c r="H159" s="3">
        <v>2</v>
      </c>
      <c r="I159" s="3">
        <v>0</v>
      </c>
      <c r="J159">
        <f t="shared" si="49"/>
        <v>0.17232301000000003</v>
      </c>
      <c r="N159">
        <f t="shared" si="50"/>
        <v>1</v>
      </c>
      <c r="O159">
        <f t="shared" si="51"/>
        <v>0</v>
      </c>
      <c r="P159">
        <f t="shared" si="52"/>
        <v>0</v>
      </c>
      <c r="Q159">
        <f t="shared" si="53"/>
        <v>0.26512201000000002</v>
      </c>
      <c r="R159">
        <f t="shared" si="54"/>
        <v>0.34464601000000006</v>
      </c>
      <c r="S159">
        <f t="shared" si="55"/>
        <v>0.34464602000000005</v>
      </c>
    </row>
    <row r="160" spans="2:19" x14ac:dyDescent="0.2">
      <c r="B160" s="1">
        <v>45150</v>
      </c>
      <c r="C160" s="3" t="s">
        <v>13</v>
      </c>
      <c r="D160" s="3" t="s">
        <v>12</v>
      </c>
      <c r="E160" s="3">
        <v>0.53180000000000005</v>
      </c>
      <c r="F160" s="3">
        <v>0.25109999999999999</v>
      </c>
      <c r="G160" s="3">
        <v>0.21709999999999999</v>
      </c>
      <c r="H160" s="3">
        <v>2</v>
      </c>
      <c r="I160" s="3">
        <v>0</v>
      </c>
      <c r="J160">
        <f t="shared" si="49"/>
        <v>0.13317182499999997</v>
      </c>
      <c r="N160">
        <f t="shared" si="50"/>
        <v>1</v>
      </c>
      <c r="O160">
        <f t="shared" si="51"/>
        <v>0</v>
      </c>
      <c r="P160">
        <f t="shared" si="52"/>
        <v>0</v>
      </c>
      <c r="Q160">
        <f t="shared" si="53"/>
        <v>0.21921123999999995</v>
      </c>
      <c r="R160">
        <f t="shared" si="54"/>
        <v>0.26634364999999993</v>
      </c>
      <c r="S160">
        <f t="shared" si="55"/>
        <v>0.26634364999999993</v>
      </c>
    </row>
    <row r="161" spans="2:19" x14ac:dyDescent="0.2">
      <c r="B161" s="1">
        <v>45150</v>
      </c>
      <c r="C161" s="3" t="s">
        <v>25</v>
      </c>
      <c r="D161" s="3" t="s">
        <v>19</v>
      </c>
      <c r="E161" s="3">
        <v>0.68589999999999995</v>
      </c>
      <c r="F161" s="3">
        <v>0.1658</v>
      </c>
      <c r="G161" s="3">
        <v>0.1484</v>
      </c>
      <c r="H161" s="3">
        <v>2</v>
      </c>
      <c r="I161" s="3">
        <v>1</v>
      </c>
      <c r="J161">
        <f t="shared" si="49"/>
        <v>6.0325855000000025E-2</v>
      </c>
      <c r="N161">
        <f t="shared" si="50"/>
        <v>1</v>
      </c>
      <c r="O161">
        <f t="shared" si="51"/>
        <v>0</v>
      </c>
      <c r="P161">
        <f t="shared" si="52"/>
        <v>0</v>
      </c>
      <c r="Q161">
        <f t="shared" si="53"/>
        <v>9.8658810000000027E-2</v>
      </c>
      <c r="R161">
        <f t="shared" si="54"/>
        <v>0.12065170000000006</v>
      </c>
      <c r="S161">
        <f t="shared" si="55"/>
        <v>0.12065171000000005</v>
      </c>
    </row>
    <row r="162" spans="2:19" x14ac:dyDescent="0.2">
      <c r="B162" s="1">
        <v>45151</v>
      </c>
      <c r="C162" s="3" t="s">
        <v>15</v>
      </c>
      <c r="D162" s="3" t="s">
        <v>20</v>
      </c>
      <c r="E162" s="3">
        <v>0.39069999999999999</v>
      </c>
      <c r="F162" s="3">
        <v>0.27239999999999998</v>
      </c>
      <c r="G162" s="3">
        <v>0.33689999999999998</v>
      </c>
      <c r="H162" s="3">
        <v>1</v>
      </c>
      <c r="I162" s="3">
        <v>0</v>
      </c>
      <c r="J162">
        <f t="shared" si="49"/>
        <v>0.24237404999999995</v>
      </c>
      <c r="N162">
        <f t="shared" si="50"/>
        <v>1</v>
      </c>
      <c r="O162">
        <f t="shared" si="51"/>
        <v>0</v>
      </c>
      <c r="P162">
        <f t="shared" si="52"/>
        <v>0</v>
      </c>
      <c r="Q162">
        <f t="shared" si="53"/>
        <v>0.37124648999999993</v>
      </c>
      <c r="R162">
        <f t="shared" si="54"/>
        <v>0.4847480999999999</v>
      </c>
      <c r="S162">
        <f t="shared" si="55"/>
        <v>0.4847480999999999</v>
      </c>
    </row>
    <row r="163" spans="2:19" x14ac:dyDescent="0.2">
      <c r="B163" s="1">
        <v>45151</v>
      </c>
      <c r="C163" s="3" t="s">
        <v>21</v>
      </c>
      <c r="D163" s="3" t="s">
        <v>11</v>
      </c>
      <c r="E163" s="3">
        <v>0.33090000000000003</v>
      </c>
      <c r="F163" s="3">
        <v>0.2681</v>
      </c>
      <c r="G163" s="3">
        <v>0.40100000000000002</v>
      </c>
      <c r="H163" s="3">
        <v>2</v>
      </c>
      <c r="I163" s="3">
        <v>1</v>
      </c>
      <c r="J163">
        <f t="shared" si="49"/>
        <v>0.30424790500000004</v>
      </c>
      <c r="N163">
        <f t="shared" si="50"/>
        <v>1</v>
      </c>
      <c r="O163">
        <f t="shared" si="51"/>
        <v>0</v>
      </c>
      <c r="P163">
        <f t="shared" si="52"/>
        <v>0</v>
      </c>
      <c r="Q163">
        <f t="shared" si="53"/>
        <v>0.44769481000000005</v>
      </c>
      <c r="R163">
        <f t="shared" si="54"/>
        <v>0.60849581000000008</v>
      </c>
      <c r="S163">
        <f t="shared" si="55"/>
        <v>0.60849581000000008</v>
      </c>
    </row>
    <row r="164" spans="2:19" x14ac:dyDescent="0.2">
      <c r="B164" s="1">
        <v>45156</v>
      </c>
      <c r="C164" s="3" t="s">
        <v>13</v>
      </c>
      <c r="D164" s="3" t="s">
        <v>14</v>
      </c>
      <c r="E164" s="3">
        <v>0.47349999999999998</v>
      </c>
      <c r="F164" s="3">
        <v>0.25430000000000003</v>
      </c>
      <c r="G164" s="3">
        <v>0.2722</v>
      </c>
      <c r="H164" s="3">
        <v>0</v>
      </c>
      <c r="I164" s="3">
        <v>1</v>
      </c>
      <c r="J164">
        <f t="shared" si="49"/>
        <v>0.37694754499999999</v>
      </c>
      <c r="N164">
        <f t="shared" si="50"/>
        <v>0</v>
      </c>
      <c r="O164">
        <f t="shared" si="51"/>
        <v>0</v>
      </c>
      <c r="P164">
        <f t="shared" si="52"/>
        <v>1</v>
      </c>
      <c r="Q164">
        <f t="shared" si="53"/>
        <v>0.22420224999999996</v>
      </c>
      <c r="R164">
        <f t="shared" si="54"/>
        <v>0.75389508999999999</v>
      </c>
      <c r="S164">
        <f t="shared" si="55"/>
        <v>0.75389508999999999</v>
      </c>
    </row>
    <row r="165" spans="2:19" x14ac:dyDescent="0.2">
      <c r="B165" s="1">
        <v>45156</v>
      </c>
      <c r="C165" s="3" t="s">
        <v>11</v>
      </c>
      <c r="D165" s="3" t="s">
        <v>15</v>
      </c>
      <c r="E165" s="3">
        <v>0.43709999999999999</v>
      </c>
      <c r="F165" s="3">
        <v>0.2792</v>
      </c>
      <c r="G165" s="3">
        <v>0.28370000000000001</v>
      </c>
      <c r="H165" s="3">
        <v>1</v>
      </c>
      <c r="I165" s="3">
        <v>0</v>
      </c>
      <c r="J165">
        <f t="shared" si="49"/>
        <v>0.19867105000000002</v>
      </c>
      <c r="N165">
        <f t="shared" si="50"/>
        <v>1</v>
      </c>
      <c r="O165">
        <f t="shared" si="51"/>
        <v>0</v>
      </c>
      <c r="P165">
        <f t="shared" si="52"/>
        <v>0</v>
      </c>
      <c r="Q165">
        <f t="shared" si="53"/>
        <v>0.31685640999999998</v>
      </c>
      <c r="R165">
        <f t="shared" si="54"/>
        <v>0.39734210000000003</v>
      </c>
      <c r="S165">
        <f t="shared" si="55"/>
        <v>0.39734210000000003</v>
      </c>
    </row>
    <row r="166" spans="2:19" x14ac:dyDescent="0.2">
      <c r="B166" s="1">
        <v>45157</v>
      </c>
      <c r="C166" s="3" t="s">
        <v>20</v>
      </c>
      <c r="D166" s="3" t="s">
        <v>22</v>
      </c>
      <c r="E166" s="3">
        <v>0.50309999999999999</v>
      </c>
      <c r="F166" s="3">
        <v>0.25800000000000001</v>
      </c>
      <c r="G166" s="3">
        <v>0.2389</v>
      </c>
      <c r="H166" s="3">
        <v>2</v>
      </c>
      <c r="I166" s="3">
        <v>1</v>
      </c>
      <c r="J166">
        <f t="shared" si="49"/>
        <v>0.15199140999999999</v>
      </c>
      <c r="N166">
        <f t="shared" si="50"/>
        <v>1</v>
      </c>
      <c r="O166">
        <f t="shared" si="51"/>
        <v>0</v>
      </c>
      <c r="P166">
        <f t="shared" si="52"/>
        <v>0</v>
      </c>
      <c r="Q166">
        <f t="shared" si="53"/>
        <v>0.24690961</v>
      </c>
      <c r="R166">
        <f t="shared" si="54"/>
        <v>0.30398281999999999</v>
      </c>
      <c r="S166">
        <f t="shared" si="55"/>
        <v>0.30398281999999999</v>
      </c>
    </row>
    <row r="167" spans="2:19" x14ac:dyDescent="0.2">
      <c r="B167" s="1">
        <v>45157</v>
      </c>
      <c r="C167" s="3" t="s">
        <v>21</v>
      </c>
      <c r="D167" s="3" t="s">
        <v>27</v>
      </c>
      <c r="E167" s="3">
        <v>0.36840000000000001</v>
      </c>
      <c r="F167" s="3">
        <v>0.24049999999999999</v>
      </c>
      <c r="G167" s="3">
        <v>0.39100000000000001</v>
      </c>
      <c r="H167" s="3">
        <v>3</v>
      </c>
      <c r="I167" s="3">
        <v>2</v>
      </c>
      <c r="J167">
        <f t="shared" si="49"/>
        <v>0.27593888999999999</v>
      </c>
      <c r="N167">
        <f t="shared" si="50"/>
        <v>1</v>
      </c>
      <c r="O167">
        <f t="shared" si="51"/>
        <v>0</v>
      </c>
      <c r="P167">
        <f t="shared" si="52"/>
        <v>0</v>
      </c>
      <c r="Q167">
        <f t="shared" si="53"/>
        <v>0.39891855999999992</v>
      </c>
      <c r="R167">
        <f t="shared" si="54"/>
        <v>0.55187776999999993</v>
      </c>
      <c r="S167">
        <f t="shared" si="55"/>
        <v>0.55187777999999998</v>
      </c>
    </row>
    <row r="168" spans="2:19" x14ac:dyDescent="0.2">
      <c r="B168" s="1">
        <v>45157</v>
      </c>
      <c r="C168" s="3" t="s">
        <v>16</v>
      </c>
      <c r="D168" s="3" t="s">
        <v>26</v>
      </c>
      <c r="E168" s="3">
        <v>0.31430000000000002</v>
      </c>
      <c r="F168" s="3">
        <v>0.20669999999999999</v>
      </c>
      <c r="G168" s="3">
        <v>0.47889999999999999</v>
      </c>
      <c r="H168" s="3">
        <v>3</v>
      </c>
      <c r="I168" s="3">
        <v>0</v>
      </c>
      <c r="J168">
        <f t="shared" si="49"/>
        <v>0.34981275000000001</v>
      </c>
      <c r="N168">
        <f t="shared" si="50"/>
        <v>1</v>
      </c>
      <c r="O168">
        <f t="shared" si="51"/>
        <v>0</v>
      </c>
      <c r="P168">
        <f t="shared" si="52"/>
        <v>0</v>
      </c>
      <c r="Q168">
        <f t="shared" si="53"/>
        <v>0.47018448999999995</v>
      </c>
      <c r="R168">
        <f t="shared" si="54"/>
        <v>0.69962548999999996</v>
      </c>
      <c r="S168">
        <f t="shared" si="55"/>
        <v>0.69962550000000001</v>
      </c>
    </row>
    <row r="169" spans="2:19" x14ac:dyDescent="0.2">
      <c r="B169" s="1">
        <v>45157</v>
      </c>
      <c r="C169" s="3" t="s">
        <v>17</v>
      </c>
      <c r="D169" s="3" t="s">
        <v>10</v>
      </c>
      <c r="E169" s="3">
        <v>0.65769999999999995</v>
      </c>
      <c r="F169" s="3">
        <v>0.19109999999999999</v>
      </c>
      <c r="G169" s="3">
        <v>0.1512</v>
      </c>
      <c r="H169" s="3">
        <v>1</v>
      </c>
      <c r="I169" s="3">
        <v>1</v>
      </c>
      <c r="J169">
        <f t="shared" si="49"/>
        <v>0.22771536499999998</v>
      </c>
      <c r="N169">
        <f t="shared" si="50"/>
        <v>0</v>
      </c>
      <c r="O169">
        <f t="shared" si="51"/>
        <v>1</v>
      </c>
      <c r="P169">
        <f t="shared" si="52"/>
        <v>0</v>
      </c>
      <c r="Q169">
        <f t="shared" si="53"/>
        <v>0.43256928999999994</v>
      </c>
      <c r="R169">
        <f t="shared" si="54"/>
        <v>0.45543072999999995</v>
      </c>
      <c r="S169">
        <f t="shared" si="55"/>
        <v>0.45543072999999995</v>
      </c>
    </row>
    <row r="170" spans="2:19" x14ac:dyDescent="0.2">
      <c r="B170" s="1">
        <v>45157</v>
      </c>
      <c r="C170" s="3" t="s">
        <v>19</v>
      </c>
      <c r="D170" s="3" t="s">
        <v>18</v>
      </c>
      <c r="E170" s="3">
        <v>0.41670000000000001</v>
      </c>
      <c r="F170" s="3">
        <v>0.24590000000000001</v>
      </c>
      <c r="G170" s="3">
        <v>0.33739999999999998</v>
      </c>
      <c r="H170" s="3">
        <v>2</v>
      </c>
      <c r="I170" s="3">
        <v>1</v>
      </c>
      <c r="J170">
        <f t="shared" si="49"/>
        <v>0.22703882499999992</v>
      </c>
      <c r="N170">
        <f t="shared" si="50"/>
        <v>1</v>
      </c>
      <c r="O170">
        <f t="shared" si="51"/>
        <v>0</v>
      </c>
      <c r="P170">
        <f t="shared" si="52"/>
        <v>0</v>
      </c>
      <c r="Q170">
        <f t="shared" si="53"/>
        <v>0.34023888999999991</v>
      </c>
      <c r="R170">
        <f t="shared" si="54"/>
        <v>0.45407764999999983</v>
      </c>
      <c r="S170">
        <f t="shared" si="55"/>
        <v>0.45407764999999983</v>
      </c>
    </row>
    <row r="171" spans="2:19" x14ac:dyDescent="0.2">
      <c r="B171" s="1">
        <v>45157</v>
      </c>
      <c r="C171" s="3" t="s">
        <v>25</v>
      </c>
      <c r="D171" s="3" t="s">
        <v>23</v>
      </c>
      <c r="E171" s="3">
        <v>0.61270000000000002</v>
      </c>
      <c r="F171" s="3">
        <v>0.18149999999999999</v>
      </c>
      <c r="G171" s="3">
        <v>0.20580000000000001</v>
      </c>
      <c r="H171" s="3">
        <v>2</v>
      </c>
      <c r="I171" s="3">
        <v>1</v>
      </c>
      <c r="J171">
        <f t="shared" si="49"/>
        <v>9.617746499999999E-2</v>
      </c>
      <c r="N171">
        <f t="shared" si="50"/>
        <v>1</v>
      </c>
      <c r="O171">
        <f t="shared" si="51"/>
        <v>0</v>
      </c>
      <c r="P171">
        <f t="shared" si="52"/>
        <v>0</v>
      </c>
      <c r="Q171">
        <f t="shared" si="53"/>
        <v>0.15000128999999998</v>
      </c>
      <c r="R171">
        <f t="shared" si="54"/>
        <v>0.19235492999999998</v>
      </c>
      <c r="S171">
        <f t="shared" si="55"/>
        <v>0.19235492999999998</v>
      </c>
    </row>
    <row r="172" spans="2:19" x14ac:dyDescent="0.2">
      <c r="B172" s="1">
        <v>45158</v>
      </c>
      <c r="C172" s="3" t="s">
        <v>12</v>
      </c>
      <c r="D172" s="3" t="s">
        <v>24</v>
      </c>
      <c r="E172" s="3">
        <v>0.18129999999999999</v>
      </c>
      <c r="F172" s="3">
        <v>0.2228</v>
      </c>
      <c r="G172" s="3">
        <v>0.59589999999999999</v>
      </c>
      <c r="H172" s="3">
        <v>0</v>
      </c>
      <c r="I172" s="3">
        <v>1</v>
      </c>
      <c r="J172">
        <f t="shared" si="49"/>
        <v>9.8083250000000011E-2</v>
      </c>
      <c r="N172">
        <f t="shared" si="50"/>
        <v>0</v>
      </c>
      <c r="O172">
        <f t="shared" si="51"/>
        <v>0</v>
      </c>
      <c r="P172">
        <f t="shared" si="52"/>
        <v>1</v>
      </c>
      <c r="Q172">
        <f t="shared" si="53"/>
        <v>3.2869689999999993E-2</v>
      </c>
      <c r="R172">
        <f t="shared" si="54"/>
        <v>0.19616650000000002</v>
      </c>
      <c r="S172">
        <f t="shared" si="55"/>
        <v>0.19616650000000002</v>
      </c>
    </row>
    <row r="173" spans="2:19" x14ac:dyDescent="0.2">
      <c r="B173" s="1">
        <v>45163</v>
      </c>
      <c r="C173" s="3" t="s">
        <v>18</v>
      </c>
      <c r="D173" s="3" t="s">
        <v>11</v>
      </c>
      <c r="E173" s="3">
        <v>0.1961</v>
      </c>
      <c r="F173" s="3">
        <v>0.2394</v>
      </c>
      <c r="G173" s="3">
        <v>0.5645</v>
      </c>
      <c r="H173" s="3">
        <v>0</v>
      </c>
      <c r="I173" s="3">
        <v>1</v>
      </c>
      <c r="J173">
        <f t="shared" si="49"/>
        <v>0.11405773</v>
      </c>
      <c r="N173">
        <f t="shared" si="50"/>
        <v>0</v>
      </c>
      <c r="O173">
        <f t="shared" si="51"/>
        <v>0</v>
      </c>
      <c r="P173">
        <f t="shared" si="52"/>
        <v>1</v>
      </c>
      <c r="Q173">
        <f t="shared" si="53"/>
        <v>3.8455209999999997E-2</v>
      </c>
      <c r="R173">
        <f t="shared" si="54"/>
        <v>0.22811545999999999</v>
      </c>
      <c r="S173">
        <f t="shared" si="55"/>
        <v>0.22811545999999999</v>
      </c>
    </row>
    <row r="174" spans="2:19" x14ac:dyDescent="0.2">
      <c r="B174" s="1">
        <v>45164</v>
      </c>
      <c r="C174" s="3" t="s">
        <v>20</v>
      </c>
      <c r="D174" s="3" t="s">
        <v>14</v>
      </c>
      <c r="E174" s="3">
        <v>0.64690000000000003</v>
      </c>
      <c r="F174" s="3">
        <v>0.2029</v>
      </c>
      <c r="G174" s="3">
        <v>0.15029999999999999</v>
      </c>
      <c r="H174" s="3">
        <v>2</v>
      </c>
      <c r="I174" s="3">
        <v>0</v>
      </c>
      <c r="J174">
        <f t="shared" si="49"/>
        <v>7.3619829999999983E-2</v>
      </c>
      <c r="N174">
        <f t="shared" si="50"/>
        <v>1</v>
      </c>
      <c r="O174">
        <f t="shared" si="51"/>
        <v>0</v>
      </c>
      <c r="P174">
        <f t="shared" si="52"/>
        <v>0</v>
      </c>
      <c r="Q174">
        <f t="shared" si="53"/>
        <v>0.12467960999999998</v>
      </c>
      <c r="R174">
        <f t="shared" si="54"/>
        <v>0.14723964999999997</v>
      </c>
      <c r="S174">
        <f t="shared" si="55"/>
        <v>0.14723965999999997</v>
      </c>
    </row>
    <row r="175" spans="2:19" x14ac:dyDescent="0.2">
      <c r="B175" s="1">
        <v>45164</v>
      </c>
      <c r="C175" s="3" t="s">
        <v>12</v>
      </c>
      <c r="D175" s="3" t="s">
        <v>25</v>
      </c>
      <c r="E175" s="3">
        <v>0.115</v>
      </c>
      <c r="F175" s="3">
        <v>0.1502</v>
      </c>
      <c r="G175" s="3">
        <v>0.73480000000000001</v>
      </c>
      <c r="H175" s="3">
        <v>4</v>
      </c>
      <c r="I175" s="3">
        <v>1</v>
      </c>
      <c r="J175">
        <f t="shared" si="49"/>
        <v>0.6615780200000001</v>
      </c>
      <c r="N175">
        <f t="shared" si="50"/>
        <v>1</v>
      </c>
      <c r="O175">
        <f t="shared" si="51"/>
        <v>0</v>
      </c>
      <c r="P175">
        <f t="shared" si="52"/>
        <v>0</v>
      </c>
      <c r="Q175">
        <f t="shared" si="53"/>
        <v>0.78322500000000006</v>
      </c>
      <c r="R175">
        <f t="shared" si="54"/>
        <v>1.3231560400000002</v>
      </c>
      <c r="S175">
        <f t="shared" si="55"/>
        <v>1.3231560400000002</v>
      </c>
    </row>
    <row r="176" spans="2:19" x14ac:dyDescent="0.2">
      <c r="B176" s="1">
        <v>45164</v>
      </c>
      <c r="C176" s="3" t="s">
        <v>22</v>
      </c>
      <c r="D176" s="3" t="s">
        <v>19</v>
      </c>
      <c r="E176" s="3">
        <v>0.4854</v>
      </c>
      <c r="F176" s="3">
        <v>0.24759999999999999</v>
      </c>
      <c r="G176" s="3">
        <v>0.26700000000000002</v>
      </c>
      <c r="H176" s="3">
        <v>1</v>
      </c>
      <c r="I176" s="3">
        <v>1</v>
      </c>
      <c r="J176">
        <f t="shared" si="49"/>
        <v>0.15345107999999999</v>
      </c>
      <c r="N176">
        <f t="shared" si="50"/>
        <v>0</v>
      </c>
      <c r="O176">
        <f t="shared" si="51"/>
        <v>1</v>
      </c>
      <c r="P176">
        <f t="shared" si="52"/>
        <v>0</v>
      </c>
      <c r="Q176">
        <f t="shared" si="53"/>
        <v>0.23561315999999999</v>
      </c>
      <c r="R176">
        <f t="shared" si="54"/>
        <v>0.30690215999999998</v>
      </c>
      <c r="S176">
        <f t="shared" si="55"/>
        <v>0.30690215999999998</v>
      </c>
    </row>
    <row r="177" spans="2:19" x14ac:dyDescent="0.2">
      <c r="B177" s="1">
        <v>45164</v>
      </c>
      <c r="C177" s="3" t="s">
        <v>10</v>
      </c>
      <c r="D177" s="3" t="s">
        <v>21</v>
      </c>
      <c r="E177" s="3">
        <v>0.27100000000000002</v>
      </c>
      <c r="F177" s="3">
        <v>0.2389</v>
      </c>
      <c r="G177" s="3">
        <v>0.49020000000000002</v>
      </c>
      <c r="H177" s="3">
        <v>0</v>
      </c>
      <c r="I177" s="3">
        <v>0</v>
      </c>
      <c r="J177">
        <f t="shared" si="49"/>
        <v>0.15681951</v>
      </c>
      <c r="N177">
        <f t="shared" si="50"/>
        <v>0</v>
      </c>
      <c r="O177">
        <f t="shared" si="51"/>
        <v>1</v>
      </c>
      <c r="P177">
        <f t="shared" si="52"/>
        <v>0</v>
      </c>
      <c r="Q177">
        <f t="shared" si="53"/>
        <v>7.3441000000000006E-2</v>
      </c>
      <c r="R177">
        <f t="shared" si="54"/>
        <v>0.31363901</v>
      </c>
      <c r="S177">
        <f t="shared" si="55"/>
        <v>0.31363901999999999</v>
      </c>
    </row>
    <row r="178" spans="2:19" x14ac:dyDescent="0.2">
      <c r="B178" s="1">
        <v>45164</v>
      </c>
      <c r="C178" s="3" t="s">
        <v>24</v>
      </c>
      <c r="D178" s="3" t="s">
        <v>15</v>
      </c>
      <c r="E178" s="3">
        <v>0.36199999999999999</v>
      </c>
      <c r="F178" s="3">
        <v>0.27300000000000002</v>
      </c>
      <c r="G178" s="3">
        <v>0.36509999999999998</v>
      </c>
      <c r="H178" s="3">
        <v>3</v>
      </c>
      <c r="I178" s="3">
        <v>1</v>
      </c>
      <c r="J178">
        <f t="shared" si="49"/>
        <v>0.27013450500000002</v>
      </c>
      <c r="N178">
        <f t="shared" si="50"/>
        <v>1</v>
      </c>
      <c r="O178">
        <f t="shared" si="51"/>
        <v>0</v>
      </c>
      <c r="P178">
        <f t="shared" si="52"/>
        <v>0</v>
      </c>
      <c r="Q178">
        <f t="shared" si="53"/>
        <v>0.40704400000000002</v>
      </c>
      <c r="R178">
        <f t="shared" si="54"/>
        <v>0.540269</v>
      </c>
      <c r="S178">
        <f t="shared" si="55"/>
        <v>0.54026901000000005</v>
      </c>
    </row>
    <row r="179" spans="2:19" x14ac:dyDescent="0.2">
      <c r="B179" s="1">
        <v>45164</v>
      </c>
      <c r="C179" s="3" t="s">
        <v>23</v>
      </c>
      <c r="D179" s="3" t="s">
        <v>17</v>
      </c>
      <c r="E179" s="3">
        <v>0.24790000000000001</v>
      </c>
      <c r="F179" s="3">
        <v>0.2109</v>
      </c>
      <c r="G179" s="3">
        <v>0.54120000000000001</v>
      </c>
      <c r="H179" s="3">
        <v>2</v>
      </c>
      <c r="I179" s="3">
        <v>2</v>
      </c>
      <c r="J179">
        <f t="shared" si="49"/>
        <v>0.17717592500000001</v>
      </c>
      <c r="N179">
        <f t="shared" si="50"/>
        <v>0</v>
      </c>
      <c r="O179">
        <f t="shared" si="51"/>
        <v>1</v>
      </c>
      <c r="P179">
        <f t="shared" si="52"/>
        <v>0</v>
      </c>
      <c r="Q179">
        <f t="shared" si="53"/>
        <v>6.1454410000000008E-2</v>
      </c>
      <c r="R179">
        <f t="shared" si="54"/>
        <v>0.35435185000000002</v>
      </c>
      <c r="S179">
        <f t="shared" si="55"/>
        <v>0.35435185000000002</v>
      </c>
    </row>
    <row r="180" spans="2:19" x14ac:dyDescent="0.2">
      <c r="B180" s="1">
        <v>45164</v>
      </c>
      <c r="C180" s="3" t="s">
        <v>27</v>
      </c>
      <c r="D180" s="3" t="s">
        <v>26</v>
      </c>
      <c r="E180" s="3">
        <v>0.52549999999999997</v>
      </c>
      <c r="F180" s="3">
        <v>0.19</v>
      </c>
      <c r="G180" s="3">
        <v>0.28449999999999998</v>
      </c>
      <c r="H180" s="3">
        <v>2</v>
      </c>
      <c r="I180" s="3">
        <v>2</v>
      </c>
      <c r="J180">
        <f t="shared" si="49"/>
        <v>0.17854524999999999</v>
      </c>
      <c r="N180">
        <f t="shared" si="50"/>
        <v>0</v>
      </c>
      <c r="O180">
        <f t="shared" si="51"/>
        <v>1</v>
      </c>
      <c r="P180">
        <f t="shared" si="52"/>
        <v>0</v>
      </c>
      <c r="Q180">
        <f t="shared" si="53"/>
        <v>0.27615024999999999</v>
      </c>
      <c r="R180">
        <f t="shared" si="54"/>
        <v>0.35709049999999998</v>
      </c>
      <c r="S180">
        <f t="shared" si="55"/>
        <v>0.35709049999999998</v>
      </c>
    </row>
    <row r="181" spans="2:19" x14ac:dyDescent="0.2">
      <c r="B181" s="1">
        <v>45164</v>
      </c>
      <c r="C181" s="3" t="s">
        <v>16</v>
      </c>
      <c r="D181" s="3" t="s">
        <v>13</v>
      </c>
      <c r="E181" s="3">
        <v>0.38190000000000002</v>
      </c>
      <c r="F181" s="3">
        <v>0.27510000000000001</v>
      </c>
      <c r="G181" s="3">
        <v>0.34300000000000003</v>
      </c>
      <c r="H181" s="3">
        <v>2</v>
      </c>
      <c r="I181" s="3">
        <v>0</v>
      </c>
      <c r="J181">
        <f t="shared" si="49"/>
        <v>0.24984830499999999</v>
      </c>
      <c r="N181">
        <f t="shared" si="50"/>
        <v>1</v>
      </c>
      <c r="O181">
        <f t="shared" si="51"/>
        <v>0</v>
      </c>
      <c r="P181">
        <f t="shared" si="52"/>
        <v>0</v>
      </c>
      <c r="Q181">
        <f t="shared" si="53"/>
        <v>0.38204760999999998</v>
      </c>
      <c r="R181">
        <f t="shared" si="54"/>
        <v>0.49969660999999999</v>
      </c>
      <c r="S181">
        <f t="shared" si="55"/>
        <v>0.49969660999999999</v>
      </c>
    </row>
    <row r="182" spans="2:19" x14ac:dyDescent="0.2">
      <c r="B182" s="1">
        <v>45171</v>
      </c>
      <c r="C182" s="3" t="s">
        <v>14</v>
      </c>
      <c r="D182" s="3" t="s">
        <v>11</v>
      </c>
      <c r="E182" s="3">
        <v>0.16800000000000001</v>
      </c>
      <c r="F182" s="3">
        <v>0.21690000000000001</v>
      </c>
      <c r="G182" s="3">
        <v>0.61499999999999999</v>
      </c>
      <c r="H182" s="3">
        <v>1</v>
      </c>
      <c r="I182" s="3">
        <v>1</v>
      </c>
      <c r="J182">
        <f t="shared" si="49"/>
        <v>0.20328600999999999</v>
      </c>
      <c r="N182">
        <f t="shared" si="50"/>
        <v>0</v>
      </c>
      <c r="O182">
        <f t="shared" si="51"/>
        <v>1</v>
      </c>
      <c r="P182">
        <f t="shared" si="52"/>
        <v>0</v>
      </c>
      <c r="Q182">
        <f t="shared" si="53"/>
        <v>2.8224000000000003E-2</v>
      </c>
      <c r="R182">
        <f t="shared" si="54"/>
        <v>0.40657200999999998</v>
      </c>
      <c r="S182">
        <f t="shared" si="55"/>
        <v>0.40657201999999998</v>
      </c>
    </row>
    <row r="183" spans="2:19" x14ac:dyDescent="0.2">
      <c r="B183" s="1">
        <v>45171</v>
      </c>
      <c r="C183" s="3" t="s">
        <v>10</v>
      </c>
      <c r="D183" s="3" t="s">
        <v>25</v>
      </c>
      <c r="E183" s="3">
        <v>0.1951</v>
      </c>
      <c r="F183" s="3">
        <v>0.1867</v>
      </c>
      <c r="G183" s="3">
        <v>0.61819999999999997</v>
      </c>
      <c r="H183" s="3">
        <v>2</v>
      </c>
      <c r="I183" s="3">
        <v>0</v>
      </c>
      <c r="J183">
        <f t="shared" si="49"/>
        <v>0.51501762499999992</v>
      </c>
      <c r="N183">
        <f t="shared" si="50"/>
        <v>1</v>
      </c>
      <c r="O183">
        <f t="shared" si="51"/>
        <v>0</v>
      </c>
      <c r="P183">
        <f t="shared" si="52"/>
        <v>0</v>
      </c>
      <c r="Q183">
        <f t="shared" si="53"/>
        <v>0.64786400999999993</v>
      </c>
      <c r="R183">
        <f t="shared" si="54"/>
        <v>1.0300352499999998</v>
      </c>
      <c r="S183">
        <f t="shared" si="55"/>
        <v>1.0300352499999998</v>
      </c>
    </row>
    <row r="184" spans="2:19" x14ac:dyDescent="0.2">
      <c r="B184" s="1">
        <v>45171</v>
      </c>
      <c r="C184" s="3" t="s">
        <v>23</v>
      </c>
      <c r="D184" s="3" t="s">
        <v>13</v>
      </c>
      <c r="E184" s="3">
        <v>0.46510000000000001</v>
      </c>
      <c r="F184" s="3">
        <v>0.24399999999999999</v>
      </c>
      <c r="G184" s="3">
        <v>0.29089999999999999</v>
      </c>
      <c r="H184" s="3">
        <v>1</v>
      </c>
      <c r="I184" s="3">
        <v>2</v>
      </c>
      <c r="J184">
        <f t="shared" si="49"/>
        <v>0.35957041000000001</v>
      </c>
      <c r="N184">
        <f t="shared" si="50"/>
        <v>0</v>
      </c>
      <c r="O184">
        <f t="shared" si="51"/>
        <v>0</v>
      </c>
      <c r="P184">
        <f t="shared" si="52"/>
        <v>1</v>
      </c>
      <c r="Q184">
        <f t="shared" si="53"/>
        <v>0.21631801000000001</v>
      </c>
      <c r="R184">
        <f t="shared" si="54"/>
        <v>0.71914082000000001</v>
      </c>
      <c r="S184">
        <f t="shared" si="55"/>
        <v>0.71914082000000001</v>
      </c>
    </row>
    <row r="185" spans="2:19" x14ac:dyDescent="0.2">
      <c r="B185" s="1">
        <v>45171</v>
      </c>
      <c r="C185" s="3" t="s">
        <v>26</v>
      </c>
      <c r="D185" s="3" t="s">
        <v>19</v>
      </c>
      <c r="E185" s="3">
        <v>0.54759999999999998</v>
      </c>
      <c r="F185" s="3">
        <v>0.1895</v>
      </c>
      <c r="G185" s="3">
        <v>0.26290000000000002</v>
      </c>
      <c r="H185" s="3">
        <v>4</v>
      </c>
      <c r="I185" s="3">
        <v>0</v>
      </c>
      <c r="J185">
        <f t="shared" ref="J185" si="56">S185*(1/2)</f>
        <v>0.13689108500000002</v>
      </c>
      <c r="N185">
        <f t="shared" ref="N185" si="57">IF(H185&gt;I185,1,0)</f>
        <v>1</v>
      </c>
      <c r="O185">
        <f t="shared" ref="O185" si="58">IF(H185=I185,1,0)</f>
        <v>0</v>
      </c>
      <c r="P185">
        <f t="shared" ref="P185" si="59">IF(H185&lt;I185,1,0)</f>
        <v>0</v>
      </c>
      <c r="Q185">
        <f t="shared" ref="Q185" si="60">(E185-N185)^2</f>
        <v>0.20466576000000003</v>
      </c>
      <c r="R185">
        <f t="shared" ref="R185" si="61">((E185+F185)-(N185+O185))^2+Q185</f>
        <v>0.27378217000000005</v>
      </c>
      <c r="S185">
        <f t="shared" ref="S185" si="62">((E185+F185+G185)-(N185+O185+P185))^2+R185</f>
        <v>0.27378217000000005</v>
      </c>
    </row>
    <row r="186" spans="2:19" x14ac:dyDescent="0.2">
      <c r="B186" s="1">
        <v>45171</v>
      </c>
      <c r="C186" s="3" t="s">
        <v>24</v>
      </c>
      <c r="D186" s="3" t="s">
        <v>27</v>
      </c>
      <c r="E186" s="3">
        <v>0.35570000000000002</v>
      </c>
      <c r="F186" s="3">
        <v>0.24579999999999999</v>
      </c>
      <c r="G186" s="3">
        <v>0.39860000000000001</v>
      </c>
      <c r="H186" s="3">
        <v>3</v>
      </c>
      <c r="I186" s="3">
        <v>0</v>
      </c>
      <c r="J186">
        <f t="shared" ref="J186:J190" si="63">S186*(1/2)</f>
        <v>0.28696237499999999</v>
      </c>
      <c r="N186">
        <f t="shared" ref="N186:N190" si="64">IF(H186&gt;I186,1,0)</f>
        <v>1</v>
      </c>
      <c r="O186">
        <f t="shared" ref="O186:O190" si="65">IF(H186=I186,1,0)</f>
        <v>0</v>
      </c>
      <c r="P186">
        <f t="shared" ref="P186:P190" si="66">IF(H186&lt;I186,1,0)</f>
        <v>0</v>
      </c>
      <c r="Q186">
        <f t="shared" ref="Q186:Q190" si="67">(E186-N186)^2</f>
        <v>0.41512248999999996</v>
      </c>
      <c r="R186">
        <f t="shared" ref="R186:R190" si="68">((E186+F186)-(N186+O186))^2+Q186</f>
        <v>0.57392473999999993</v>
      </c>
      <c r="S186">
        <f t="shared" ref="S186:S190" si="69">((E186+F186+G186)-(N186+O186+P186))^2+R186</f>
        <v>0.57392474999999998</v>
      </c>
    </row>
    <row r="187" spans="2:19" x14ac:dyDescent="0.2">
      <c r="B187" s="1">
        <v>45171</v>
      </c>
      <c r="C187" s="3" t="s">
        <v>18</v>
      </c>
      <c r="D187" s="3" t="s">
        <v>20</v>
      </c>
      <c r="E187" s="3">
        <v>0.2266</v>
      </c>
      <c r="F187" s="3">
        <v>0.23980000000000001</v>
      </c>
      <c r="G187" s="3">
        <v>0.53359999999999996</v>
      </c>
      <c r="H187" s="3">
        <v>2</v>
      </c>
      <c r="I187" s="3">
        <v>2</v>
      </c>
      <c r="J187">
        <f t="shared" si="63"/>
        <v>0.16803825999999999</v>
      </c>
      <c r="N187">
        <f t="shared" si="64"/>
        <v>0</v>
      </c>
      <c r="O187">
        <f t="shared" si="65"/>
        <v>1</v>
      </c>
      <c r="P187">
        <f t="shared" si="66"/>
        <v>0</v>
      </c>
      <c r="Q187">
        <f t="shared" si="67"/>
        <v>5.134756E-2</v>
      </c>
      <c r="R187">
        <f t="shared" si="68"/>
        <v>0.33607651999999999</v>
      </c>
      <c r="S187">
        <f t="shared" si="69"/>
        <v>0.33607651999999999</v>
      </c>
    </row>
    <row r="188" spans="2:19" x14ac:dyDescent="0.2">
      <c r="B188" s="1">
        <v>45171</v>
      </c>
      <c r="C188" s="3" t="s">
        <v>22</v>
      </c>
      <c r="D188" s="3" t="s">
        <v>21</v>
      </c>
      <c r="E188" s="3">
        <v>0.32940000000000003</v>
      </c>
      <c r="F188" s="3">
        <v>0.26379999999999998</v>
      </c>
      <c r="G188" s="3">
        <v>0.40679999999999999</v>
      </c>
      <c r="H188" s="3">
        <v>0</v>
      </c>
      <c r="I188" s="3">
        <v>2</v>
      </c>
      <c r="J188">
        <f t="shared" si="63"/>
        <v>0.23019529999999999</v>
      </c>
      <c r="N188">
        <f t="shared" si="64"/>
        <v>0</v>
      </c>
      <c r="O188">
        <f t="shared" si="65"/>
        <v>0</v>
      </c>
      <c r="P188">
        <f t="shared" si="66"/>
        <v>1</v>
      </c>
      <c r="Q188">
        <f t="shared" si="67"/>
        <v>0.10850436000000002</v>
      </c>
      <c r="R188">
        <f t="shared" si="68"/>
        <v>0.46039059999999998</v>
      </c>
      <c r="S188">
        <f t="shared" si="69"/>
        <v>0.46039059999999998</v>
      </c>
    </row>
    <row r="189" spans="2:19" x14ac:dyDescent="0.2">
      <c r="B189" s="1">
        <v>45171</v>
      </c>
      <c r="C189" s="3" t="s">
        <v>15</v>
      </c>
      <c r="D189" s="3" t="s">
        <v>12</v>
      </c>
      <c r="E189" s="3">
        <v>0.68869999999999998</v>
      </c>
      <c r="F189" s="3">
        <v>0.19670000000000001</v>
      </c>
      <c r="G189" s="3">
        <v>0.11459999999999999</v>
      </c>
      <c r="H189" s="3">
        <v>1</v>
      </c>
      <c r="I189" s="3">
        <v>1</v>
      </c>
      <c r="J189">
        <f t="shared" si="63"/>
        <v>0.24372042499999999</v>
      </c>
      <c r="N189">
        <f t="shared" si="64"/>
        <v>0</v>
      </c>
      <c r="O189">
        <f t="shared" si="65"/>
        <v>1</v>
      </c>
      <c r="P189">
        <f t="shared" si="66"/>
        <v>0</v>
      </c>
      <c r="Q189">
        <f t="shared" si="67"/>
        <v>0.47430768999999995</v>
      </c>
      <c r="R189">
        <f t="shared" si="68"/>
        <v>0.48744084999999998</v>
      </c>
      <c r="S189">
        <f t="shared" si="69"/>
        <v>0.48744084999999998</v>
      </c>
    </row>
    <row r="190" spans="2:19" x14ac:dyDescent="0.2">
      <c r="B190" s="1">
        <v>45171</v>
      </c>
      <c r="C190" s="3" t="s">
        <v>17</v>
      </c>
      <c r="D190" s="3" t="s">
        <v>16</v>
      </c>
      <c r="E190" s="3">
        <v>0.65649999999999997</v>
      </c>
      <c r="F190" s="3">
        <v>0.19750000000000001</v>
      </c>
      <c r="G190" s="3">
        <v>0.14610000000000001</v>
      </c>
      <c r="H190" s="3">
        <v>2</v>
      </c>
      <c r="I190" s="3">
        <v>1</v>
      </c>
      <c r="J190">
        <f t="shared" si="63"/>
        <v>6.9654130000000009E-2</v>
      </c>
      <c r="N190">
        <f t="shared" si="64"/>
        <v>1</v>
      </c>
      <c r="O190">
        <f t="shared" si="65"/>
        <v>0</v>
      </c>
      <c r="P190">
        <f t="shared" si="66"/>
        <v>0</v>
      </c>
      <c r="Q190">
        <f t="shared" si="67"/>
        <v>0.11799225000000002</v>
      </c>
      <c r="R190">
        <f t="shared" si="68"/>
        <v>0.13930825000000002</v>
      </c>
      <c r="S190">
        <f t="shared" si="69"/>
        <v>0.13930826000000002</v>
      </c>
    </row>
    <row r="191" spans="2:19" x14ac:dyDescent="0.2">
      <c r="B191" s="1">
        <v>45185</v>
      </c>
      <c r="C191" s="3" t="s">
        <v>12</v>
      </c>
      <c r="D191" s="3" t="s">
        <v>10</v>
      </c>
      <c r="E191" s="3">
        <v>0.2873</v>
      </c>
      <c r="F191" s="3">
        <v>0.24340000000000001</v>
      </c>
      <c r="G191" s="3">
        <v>0.46929999999999999</v>
      </c>
    </row>
    <row r="192" spans="2:19" x14ac:dyDescent="0.2">
      <c r="B192" s="1">
        <v>45185</v>
      </c>
      <c r="C192" s="3" t="s">
        <v>25</v>
      </c>
      <c r="D192" s="3" t="s">
        <v>22</v>
      </c>
      <c r="E192" s="3">
        <v>0.59189999999999998</v>
      </c>
      <c r="F192" s="3">
        <v>0.20530000000000001</v>
      </c>
      <c r="G192" s="3">
        <v>0.2029</v>
      </c>
    </row>
    <row r="193" spans="2:7" x14ac:dyDescent="0.2">
      <c r="B193" s="1">
        <v>45185</v>
      </c>
      <c r="C193" s="3" t="s">
        <v>11</v>
      </c>
      <c r="D193" s="3" t="s">
        <v>16</v>
      </c>
      <c r="E193" s="3">
        <v>0.61460000000000004</v>
      </c>
      <c r="F193" s="3">
        <v>0.2301</v>
      </c>
      <c r="G193" s="3">
        <v>0.15540000000000001</v>
      </c>
    </row>
    <row r="194" spans="2:7" x14ac:dyDescent="0.2">
      <c r="B194" s="1">
        <v>45185</v>
      </c>
      <c r="C194" s="3" t="s">
        <v>21</v>
      </c>
      <c r="D194" s="3" t="s">
        <v>17</v>
      </c>
      <c r="E194" s="3">
        <v>0.31419999999999998</v>
      </c>
      <c r="F194" s="3">
        <v>0.24079999999999999</v>
      </c>
      <c r="G194" s="3">
        <v>0.44500000000000001</v>
      </c>
    </row>
    <row r="195" spans="2:7" x14ac:dyDescent="0.2">
      <c r="B195" s="1">
        <v>45185</v>
      </c>
      <c r="C195" s="3" t="s">
        <v>27</v>
      </c>
      <c r="D195" s="3" t="s">
        <v>23</v>
      </c>
      <c r="E195" s="3">
        <v>0.54379999999999995</v>
      </c>
      <c r="F195" s="3">
        <v>0.20899999999999999</v>
      </c>
      <c r="G195" s="3">
        <v>0.2472</v>
      </c>
    </row>
    <row r="196" spans="2:7" x14ac:dyDescent="0.2">
      <c r="B196" s="1">
        <v>45185</v>
      </c>
      <c r="C196" s="3" t="s">
        <v>20</v>
      </c>
      <c r="D196" s="3" t="s">
        <v>24</v>
      </c>
      <c r="E196" s="3">
        <v>0.44269999999999998</v>
      </c>
      <c r="F196" s="3">
        <v>0.26219999999999999</v>
      </c>
      <c r="G196" s="3">
        <v>0.29509999999999997</v>
      </c>
    </row>
    <row r="197" spans="2:7" x14ac:dyDescent="0.2">
      <c r="B197" s="1">
        <v>45185</v>
      </c>
      <c r="C197" s="3" t="s">
        <v>19</v>
      </c>
      <c r="D197" s="3" t="s">
        <v>14</v>
      </c>
      <c r="E197" s="3">
        <v>0.4642</v>
      </c>
      <c r="F197" s="3">
        <v>0.2344</v>
      </c>
      <c r="G197" s="3">
        <v>0.3014</v>
      </c>
    </row>
    <row r="198" spans="2:7" x14ac:dyDescent="0.2">
      <c r="B198" s="1">
        <v>45185</v>
      </c>
      <c r="C198" s="3" t="s">
        <v>13</v>
      </c>
      <c r="D198" s="3" t="s">
        <v>15</v>
      </c>
      <c r="E198" s="3">
        <v>0.25059999999999999</v>
      </c>
      <c r="F198" s="3">
        <v>0.2702</v>
      </c>
      <c r="G198" s="3">
        <v>0.4793</v>
      </c>
    </row>
    <row r="199" spans="2:7" x14ac:dyDescent="0.2">
      <c r="B199" s="1">
        <v>45185</v>
      </c>
      <c r="C199" s="3" t="s">
        <v>26</v>
      </c>
      <c r="D199" s="3" t="s">
        <v>18</v>
      </c>
      <c r="E199" s="3">
        <v>0.55279999999999996</v>
      </c>
      <c r="F199" s="3">
        <v>0.1946</v>
      </c>
      <c r="G199" s="3">
        <v>0.25259999999999999</v>
      </c>
    </row>
    <row r="200" spans="2:7" x14ac:dyDescent="0.2">
      <c r="B200" s="1">
        <v>45192</v>
      </c>
      <c r="C200" s="3" t="s">
        <v>19</v>
      </c>
      <c r="D200" s="3" t="s">
        <v>11</v>
      </c>
      <c r="E200" s="3">
        <v>0.2039</v>
      </c>
      <c r="F200" s="3">
        <v>0.23100000000000001</v>
      </c>
      <c r="G200" s="3">
        <v>0.56510000000000005</v>
      </c>
    </row>
    <row r="201" spans="2:7" x14ac:dyDescent="0.2">
      <c r="B201" s="1">
        <v>45192</v>
      </c>
      <c r="C201" s="3" t="s">
        <v>17</v>
      </c>
      <c r="D201" s="3" t="s">
        <v>24</v>
      </c>
      <c r="E201" s="3">
        <v>0.51680000000000004</v>
      </c>
      <c r="F201" s="3">
        <v>0.23680000000000001</v>
      </c>
      <c r="G201" s="3">
        <v>0.24640000000000001</v>
      </c>
    </row>
    <row r="202" spans="2:7" x14ac:dyDescent="0.2">
      <c r="B202" s="1">
        <v>45192</v>
      </c>
      <c r="C202" s="3" t="s">
        <v>18</v>
      </c>
      <c r="D202" s="3" t="s">
        <v>27</v>
      </c>
      <c r="E202" s="3">
        <v>0.2213</v>
      </c>
      <c r="F202" s="3">
        <v>0.21820000000000001</v>
      </c>
      <c r="G202" s="3">
        <v>0.5605</v>
      </c>
    </row>
    <row r="203" spans="2:7" x14ac:dyDescent="0.2">
      <c r="B203" s="1">
        <v>45192</v>
      </c>
      <c r="C203" s="3" t="s">
        <v>15</v>
      </c>
      <c r="D203" s="3" t="s">
        <v>26</v>
      </c>
      <c r="E203" s="3">
        <v>0.49669999999999997</v>
      </c>
      <c r="F203" s="3">
        <v>0.2102</v>
      </c>
      <c r="G203" s="3">
        <v>0.29299999999999998</v>
      </c>
    </row>
    <row r="204" spans="2:7" x14ac:dyDescent="0.2">
      <c r="B204" s="1">
        <v>45192</v>
      </c>
      <c r="C204" s="3" t="s">
        <v>16</v>
      </c>
      <c r="D204" s="3" t="s">
        <v>21</v>
      </c>
      <c r="E204" s="3">
        <v>0.2646</v>
      </c>
      <c r="F204" s="3">
        <v>0.24740000000000001</v>
      </c>
      <c r="G204" s="3">
        <v>0.4879</v>
      </c>
    </row>
    <row r="205" spans="2:7" x14ac:dyDescent="0.2">
      <c r="B205" s="1">
        <v>45192</v>
      </c>
      <c r="C205" s="3" t="s">
        <v>10</v>
      </c>
      <c r="D205" s="3" t="s">
        <v>13</v>
      </c>
      <c r="E205" s="3">
        <v>0.39119999999999999</v>
      </c>
      <c r="F205" s="3">
        <v>0.26450000000000001</v>
      </c>
      <c r="G205" s="3">
        <v>0.34429999999999999</v>
      </c>
    </row>
    <row r="206" spans="2:7" x14ac:dyDescent="0.2">
      <c r="B206" s="1">
        <v>45192</v>
      </c>
      <c r="C206" s="3" t="s">
        <v>20</v>
      </c>
      <c r="D206" s="3" t="s">
        <v>25</v>
      </c>
      <c r="E206" s="3">
        <v>0.35020000000000001</v>
      </c>
      <c r="F206" s="3">
        <v>0.2271</v>
      </c>
      <c r="G206" s="3">
        <v>0.42270000000000002</v>
      </c>
    </row>
    <row r="207" spans="2:7" x14ac:dyDescent="0.2">
      <c r="B207" s="1">
        <v>45192</v>
      </c>
      <c r="C207" s="3" t="s">
        <v>23</v>
      </c>
      <c r="D207" s="3" t="s">
        <v>22</v>
      </c>
      <c r="E207" s="3">
        <v>0.40500000000000003</v>
      </c>
      <c r="F207" s="3">
        <v>0.2455</v>
      </c>
      <c r="G207" s="3">
        <v>0.34960000000000002</v>
      </c>
    </row>
    <row r="208" spans="2:7" x14ac:dyDescent="0.2">
      <c r="B208" s="1">
        <v>45192</v>
      </c>
      <c r="C208" s="3" t="s">
        <v>14</v>
      </c>
      <c r="D208" s="3" t="s">
        <v>12</v>
      </c>
      <c r="E208" s="3">
        <v>0.47099999999999997</v>
      </c>
      <c r="F208" s="3">
        <v>0.2422</v>
      </c>
      <c r="G208" s="3">
        <v>0.2868</v>
      </c>
    </row>
    <row r="209" spans="2:7" x14ac:dyDescent="0.2">
      <c r="B209" s="1">
        <v>45199</v>
      </c>
      <c r="C209" s="3" t="s">
        <v>27</v>
      </c>
      <c r="D209" s="3" t="s">
        <v>14</v>
      </c>
      <c r="E209" s="3">
        <v>0.66920000000000002</v>
      </c>
      <c r="F209" s="3">
        <v>0.183</v>
      </c>
      <c r="G209" s="3">
        <v>0.1479</v>
      </c>
    </row>
    <row r="210" spans="2:7" x14ac:dyDescent="0.2">
      <c r="B210" s="1">
        <v>45199</v>
      </c>
      <c r="C210" s="3" t="s">
        <v>24</v>
      </c>
      <c r="D210" s="3" t="s">
        <v>18</v>
      </c>
      <c r="E210" s="3">
        <v>0.55589999999999995</v>
      </c>
      <c r="F210" s="3">
        <v>0.23719999999999999</v>
      </c>
      <c r="G210" s="3">
        <v>0.2069</v>
      </c>
    </row>
    <row r="211" spans="2:7" x14ac:dyDescent="0.2">
      <c r="B211" s="1">
        <v>45199</v>
      </c>
      <c r="C211" s="3" t="s">
        <v>26</v>
      </c>
      <c r="D211" s="3" t="s">
        <v>10</v>
      </c>
      <c r="E211" s="3">
        <v>0.53349999999999997</v>
      </c>
      <c r="F211" s="3">
        <v>0.1943</v>
      </c>
      <c r="G211" s="3">
        <v>0.2722</v>
      </c>
    </row>
    <row r="212" spans="2:7" x14ac:dyDescent="0.2">
      <c r="B212" s="1">
        <v>45199</v>
      </c>
      <c r="C212" s="3" t="s">
        <v>23</v>
      </c>
      <c r="D212" s="3" t="s">
        <v>19</v>
      </c>
      <c r="E212" s="3">
        <v>0.49730000000000002</v>
      </c>
      <c r="F212" s="3">
        <v>0.22040000000000001</v>
      </c>
      <c r="G212" s="3">
        <v>0.28220000000000001</v>
      </c>
    </row>
    <row r="213" spans="2:7" x14ac:dyDescent="0.2">
      <c r="B213" s="1">
        <v>45199</v>
      </c>
      <c r="C213" s="3" t="s">
        <v>11</v>
      </c>
      <c r="D213" s="3" t="s">
        <v>12</v>
      </c>
      <c r="E213" s="3">
        <v>0.72689999999999999</v>
      </c>
      <c r="F213" s="3">
        <v>0.18149999999999999</v>
      </c>
      <c r="G213" s="3">
        <v>9.1600000000000001E-2</v>
      </c>
    </row>
    <row r="214" spans="2:7" x14ac:dyDescent="0.2">
      <c r="B214" s="1">
        <v>45199</v>
      </c>
      <c r="C214" s="3" t="s">
        <v>22</v>
      </c>
      <c r="D214" s="3" t="s">
        <v>16</v>
      </c>
      <c r="E214" s="3">
        <v>0.4723</v>
      </c>
      <c r="F214" s="3">
        <v>0.26279999999999998</v>
      </c>
      <c r="G214" s="3">
        <v>0.26490000000000002</v>
      </c>
    </row>
    <row r="215" spans="2:7" x14ac:dyDescent="0.2">
      <c r="B215" s="1">
        <v>45199</v>
      </c>
      <c r="C215" s="3" t="s">
        <v>21</v>
      </c>
      <c r="D215" s="3" t="s">
        <v>15</v>
      </c>
      <c r="E215" s="3">
        <v>0.37509999999999999</v>
      </c>
      <c r="F215" s="3">
        <v>0.26629999999999998</v>
      </c>
      <c r="G215" s="3">
        <v>0.35849999999999999</v>
      </c>
    </row>
    <row r="216" spans="2:7" x14ac:dyDescent="0.2">
      <c r="B216" s="1">
        <v>45199</v>
      </c>
      <c r="C216" s="3" t="s">
        <v>25</v>
      </c>
      <c r="D216" s="3" t="s">
        <v>17</v>
      </c>
      <c r="E216" s="3">
        <v>0.41849999999999998</v>
      </c>
      <c r="F216" s="3">
        <v>0.216</v>
      </c>
      <c r="G216" s="3">
        <v>0.36549999999999999</v>
      </c>
    </row>
    <row r="217" spans="2:7" x14ac:dyDescent="0.2">
      <c r="B217" s="1">
        <v>45199</v>
      </c>
      <c r="C217" s="3" t="s">
        <v>13</v>
      </c>
      <c r="D217" s="3" t="s">
        <v>20</v>
      </c>
      <c r="E217" s="3">
        <v>0.24690000000000001</v>
      </c>
      <c r="F217" s="3">
        <v>0.26140000000000002</v>
      </c>
      <c r="G217" s="3">
        <v>0.49170000000000003</v>
      </c>
    </row>
    <row r="218" spans="2:7" x14ac:dyDescent="0.2">
      <c r="B218" s="1">
        <v>45220</v>
      </c>
      <c r="C218" s="3" t="s">
        <v>27</v>
      </c>
      <c r="D218" s="3" t="s">
        <v>13</v>
      </c>
      <c r="E218" s="3">
        <v>0.58360000000000001</v>
      </c>
      <c r="F218" s="3">
        <v>0.22470000000000001</v>
      </c>
      <c r="G218" s="3">
        <v>0.19170000000000001</v>
      </c>
    </row>
    <row r="219" spans="2:7" x14ac:dyDescent="0.2">
      <c r="B219" s="1">
        <v>45220</v>
      </c>
      <c r="C219" s="3" t="s">
        <v>12</v>
      </c>
      <c r="D219" s="3" t="s">
        <v>23</v>
      </c>
      <c r="E219" s="3">
        <v>0.2326</v>
      </c>
      <c r="F219" s="3">
        <v>0.21629999999999999</v>
      </c>
      <c r="G219" s="3">
        <v>0.55110000000000003</v>
      </c>
    </row>
    <row r="220" spans="2:7" x14ac:dyDescent="0.2">
      <c r="B220" s="1">
        <v>45220</v>
      </c>
      <c r="C220" s="3" t="s">
        <v>25</v>
      </c>
      <c r="D220" s="3" t="s">
        <v>26</v>
      </c>
      <c r="E220" s="3">
        <v>0.59650000000000003</v>
      </c>
      <c r="F220" s="3">
        <v>0.16719999999999999</v>
      </c>
      <c r="G220" s="3">
        <v>0.23630000000000001</v>
      </c>
    </row>
    <row r="221" spans="2:7" x14ac:dyDescent="0.2">
      <c r="B221" s="1">
        <v>45220</v>
      </c>
      <c r="C221" s="3" t="s">
        <v>17</v>
      </c>
      <c r="D221" s="3" t="s">
        <v>20</v>
      </c>
      <c r="E221" s="3">
        <v>0.47239999999999999</v>
      </c>
      <c r="F221" s="3">
        <v>0.24390000000000001</v>
      </c>
      <c r="G221" s="3">
        <v>0.2838</v>
      </c>
    </row>
    <row r="222" spans="2:7" x14ac:dyDescent="0.2">
      <c r="B222" s="1">
        <v>45220</v>
      </c>
      <c r="C222" s="3" t="s">
        <v>11</v>
      </c>
      <c r="D222" s="3" t="s">
        <v>10</v>
      </c>
      <c r="E222" s="3">
        <v>0.61609999999999998</v>
      </c>
      <c r="F222" s="3">
        <v>0.222</v>
      </c>
      <c r="G222" s="3">
        <v>0.16189999999999999</v>
      </c>
    </row>
    <row r="223" spans="2:7" x14ac:dyDescent="0.2">
      <c r="B223" s="1">
        <v>45220</v>
      </c>
      <c r="C223" s="3" t="s">
        <v>21</v>
      </c>
      <c r="D223" s="3" t="s">
        <v>24</v>
      </c>
      <c r="E223" s="3">
        <v>0.41349999999999998</v>
      </c>
      <c r="F223" s="3">
        <v>0.25879999999999997</v>
      </c>
      <c r="G223" s="3">
        <v>0.32769999999999999</v>
      </c>
    </row>
    <row r="224" spans="2:7" x14ac:dyDescent="0.2">
      <c r="B224" s="1">
        <v>45220</v>
      </c>
      <c r="C224" s="3" t="s">
        <v>16</v>
      </c>
      <c r="D224" s="3" t="s">
        <v>18</v>
      </c>
      <c r="E224" s="3">
        <v>0.41660000000000003</v>
      </c>
      <c r="F224" s="3">
        <v>0.2591</v>
      </c>
      <c r="G224" s="3">
        <v>0.32440000000000002</v>
      </c>
    </row>
    <row r="225" spans="2:7" x14ac:dyDescent="0.2">
      <c r="B225" s="1">
        <v>45220</v>
      </c>
      <c r="C225" s="3" t="s">
        <v>19</v>
      </c>
      <c r="D225" s="3" t="s">
        <v>15</v>
      </c>
      <c r="E225" s="3">
        <v>0.23949999999999999</v>
      </c>
      <c r="F225" s="3">
        <v>0.23949999999999999</v>
      </c>
      <c r="G225" s="3">
        <v>0.52110000000000001</v>
      </c>
    </row>
    <row r="226" spans="2:7" x14ac:dyDescent="0.2">
      <c r="B226" s="1">
        <v>45220</v>
      </c>
      <c r="C226" s="3" t="s">
        <v>14</v>
      </c>
      <c r="D226" s="3" t="s">
        <v>22</v>
      </c>
      <c r="E226" s="3">
        <v>0.27950000000000003</v>
      </c>
      <c r="F226" s="3">
        <v>0.2495</v>
      </c>
      <c r="G226" s="3">
        <v>0.47099999999999997</v>
      </c>
    </row>
    <row r="227" spans="2:7" x14ac:dyDescent="0.2">
      <c r="B227" s="1">
        <v>45226</v>
      </c>
      <c r="C227" s="3" t="s">
        <v>15</v>
      </c>
      <c r="D227" s="3" t="s">
        <v>22</v>
      </c>
      <c r="E227" s="3">
        <v>0.49259999999999998</v>
      </c>
      <c r="F227" s="3">
        <v>0.26640000000000003</v>
      </c>
      <c r="G227" s="3">
        <v>0.24099999999999999</v>
      </c>
    </row>
    <row r="228" spans="2:7" x14ac:dyDescent="0.2">
      <c r="B228" s="1">
        <v>45227</v>
      </c>
      <c r="C228" s="3" t="s">
        <v>26</v>
      </c>
      <c r="D228" s="3" t="s">
        <v>12</v>
      </c>
      <c r="E228" s="3">
        <v>0.66500000000000004</v>
      </c>
      <c r="F228" s="3">
        <v>0.1673</v>
      </c>
      <c r="G228" s="3">
        <v>0.16769999999999999</v>
      </c>
    </row>
    <row r="229" spans="2:7" x14ac:dyDescent="0.2">
      <c r="B229" s="1">
        <v>45227</v>
      </c>
      <c r="C229" s="3" t="s">
        <v>18</v>
      </c>
      <c r="D229" s="3" t="s">
        <v>17</v>
      </c>
      <c r="E229" s="3">
        <v>0.1802</v>
      </c>
      <c r="F229" s="3">
        <v>0.20669999999999999</v>
      </c>
      <c r="G229" s="3">
        <v>0.61309999999999998</v>
      </c>
    </row>
    <row r="230" spans="2:7" x14ac:dyDescent="0.2">
      <c r="B230" s="1">
        <v>45227</v>
      </c>
      <c r="C230" s="3" t="s">
        <v>23</v>
      </c>
      <c r="D230" s="3" t="s">
        <v>21</v>
      </c>
      <c r="E230" s="3">
        <v>0.33489999999999998</v>
      </c>
      <c r="F230" s="3">
        <v>0.2336</v>
      </c>
      <c r="G230" s="3">
        <v>0.43149999999999999</v>
      </c>
    </row>
    <row r="231" spans="2:7" x14ac:dyDescent="0.2">
      <c r="B231" s="1">
        <v>45227</v>
      </c>
      <c r="C231" s="3" t="s">
        <v>13</v>
      </c>
      <c r="D231" s="3" t="s">
        <v>25</v>
      </c>
      <c r="E231" s="3">
        <v>0.20250000000000001</v>
      </c>
      <c r="F231" s="3">
        <v>0.20549999999999999</v>
      </c>
      <c r="G231" s="3">
        <v>0.59199999999999997</v>
      </c>
    </row>
    <row r="232" spans="2:7" x14ac:dyDescent="0.2">
      <c r="B232" s="1">
        <v>45227</v>
      </c>
      <c r="C232" s="3" t="s">
        <v>24</v>
      </c>
      <c r="D232" s="3" t="s">
        <v>19</v>
      </c>
      <c r="E232" s="3">
        <v>0.55300000000000005</v>
      </c>
      <c r="F232" s="3">
        <v>0.2296</v>
      </c>
      <c r="G232" s="3">
        <v>0.21740000000000001</v>
      </c>
    </row>
    <row r="233" spans="2:7" x14ac:dyDescent="0.2">
      <c r="B233" s="1">
        <v>45227</v>
      </c>
      <c r="C233" s="3" t="s">
        <v>20</v>
      </c>
      <c r="D233" s="3" t="s">
        <v>11</v>
      </c>
      <c r="E233" s="3">
        <v>0.3584</v>
      </c>
      <c r="F233" s="3">
        <v>0.27600000000000002</v>
      </c>
      <c r="G233" s="3">
        <v>0.36559999999999998</v>
      </c>
    </row>
    <row r="234" spans="2:7" x14ac:dyDescent="0.2">
      <c r="B234" s="1">
        <v>45227</v>
      </c>
      <c r="C234" s="3" t="s">
        <v>10</v>
      </c>
      <c r="D234" s="3" t="s">
        <v>27</v>
      </c>
      <c r="E234" s="3">
        <v>0.23769999999999999</v>
      </c>
      <c r="F234" s="3">
        <v>0.21759999999999999</v>
      </c>
      <c r="G234" s="3">
        <v>0.54469999999999996</v>
      </c>
    </row>
    <row r="235" spans="2:7" x14ac:dyDescent="0.2">
      <c r="B235" s="1">
        <v>45227</v>
      </c>
      <c r="C235" s="3" t="s">
        <v>16</v>
      </c>
      <c r="D235" s="3" t="s">
        <v>14</v>
      </c>
      <c r="E235" s="3">
        <v>0.46360000000000001</v>
      </c>
      <c r="F235" s="3">
        <v>0.24640000000000001</v>
      </c>
      <c r="G235" s="3">
        <v>0.28999999999999998</v>
      </c>
    </row>
    <row r="236" spans="2:7" x14ac:dyDescent="0.2">
      <c r="B236" s="1">
        <v>45241</v>
      </c>
      <c r="C236" s="3" t="s">
        <v>19</v>
      </c>
      <c r="D236" s="3" t="s">
        <v>13</v>
      </c>
      <c r="E236" s="3">
        <v>0.38240000000000002</v>
      </c>
      <c r="F236" s="3">
        <v>0.26019999999999999</v>
      </c>
      <c r="G236" s="3">
        <v>0.3574</v>
      </c>
    </row>
    <row r="237" spans="2:7" x14ac:dyDescent="0.2">
      <c r="B237" s="1">
        <v>45241</v>
      </c>
      <c r="C237" s="3" t="s">
        <v>14</v>
      </c>
      <c r="D237" s="3" t="s">
        <v>23</v>
      </c>
      <c r="E237" s="3">
        <v>0.28739999999999999</v>
      </c>
      <c r="F237" s="3">
        <v>0.2213</v>
      </c>
      <c r="G237" s="3">
        <v>0.49130000000000001</v>
      </c>
    </row>
    <row r="238" spans="2:7" x14ac:dyDescent="0.2">
      <c r="B238" s="1">
        <v>45241</v>
      </c>
      <c r="C238" s="3" t="s">
        <v>26</v>
      </c>
      <c r="D238" s="3" t="s">
        <v>21</v>
      </c>
      <c r="E238" s="3">
        <v>0.37369999999999998</v>
      </c>
      <c r="F238" s="3">
        <v>0.2077</v>
      </c>
      <c r="G238" s="3">
        <v>0.41849999999999998</v>
      </c>
    </row>
    <row r="239" spans="2:7" x14ac:dyDescent="0.2">
      <c r="B239" s="1">
        <v>45241</v>
      </c>
      <c r="C239" s="3" t="s">
        <v>20</v>
      </c>
      <c r="D239" s="3" t="s">
        <v>10</v>
      </c>
      <c r="E239" s="3">
        <v>0.58340000000000003</v>
      </c>
      <c r="F239" s="3">
        <v>0.22489999999999999</v>
      </c>
      <c r="G239" s="3">
        <v>0.19170000000000001</v>
      </c>
    </row>
    <row r="240" spans="2:7" x14ac:dyDescent="0.2">
      <c r="B240" s="1">
        <v>45241</v>
      </c>
      <c r="C240" s="3" t="s">
        <v>27</v>
      </c>
      <c r="D240" s="3" t="s">
        <v>16</v>
      </c>
      <c r="E240" s="3">
        <v>0.6048</v>
      </c>
      <c r="F240" s="3">
        <v>0.21129999999999999</v>
      </c>
      <c r="G240" s="3">
        <v>0.184</v>
      </c>
    </row>
    <row r="241" spans="2:7" x14ac:dyDescent="0.2">
      <c r="B241" s="1">
        <v>45241</v>
      </c>
      <c r="C241" s="3" t="s">
        <v>22</v>
      </c>
      <c r="D241" s="3" t="s">
        <v>12</v>
      </c>
      <c r="E241" s="3">
        <v>0.59460000000000002</v>
      </c>
      <c r="F241" s="3">
        <v>0.2306</v>
      </c>
      <c r="G241" s="3">
        <v>0.17480000000000001</v>
      </c>
    </row>
    <row r="242" spans="2:7" x14ac:dyDescent="0.2">
      <c r="B242" s="1">
        <v>45241</v>
      </c>
      <c r="C242" s="3" t="s">
        <v>18</v>
      </c>
      <c r="D242" s="3" t="s">
        <v>15</v>
      </c>
      <c r="E242" s="3">
        <v>0.23069999999999999</v>
      </c>
      <c r="F242" s="3">
        <v>0.2482</v>
      </c>
      <c r="G242" s="3">
        <v>0.52110000000000001</v>
      </c>
    </row>
    <row r="243" spans="2:7" x14ac:dyDescent="0.2">
      <c r="B243" s="1">
        <v>45241</v>
      </c>
      <c r="C243" s="3" t="s">
        <v>11</v>
      </c>
      <c r="D243" s="3" t="s">
        <v>17</v>
      </c>
      <c r="E243" s="3">
        <v>0.37740000000000001</v>
      </c>
      <c r="F243" s="3">
        <v>0.25950000000000001</v>
      </c>
      <c r="G243" s="3">
        <v>0.36320000000000002</v>
      </c>
    </row>
    <row r="244" spans="2:7" x14ac:dyDescent="0.2">
      <c r="B244" s="1">
        <v>45241</v>
      </c>
      <c r="C244" s="3" t="s">
        <v>25</v>
      </c>
      <c r="D244" s="3" t="s">
        <v>24</v>
      </c>
      <c r="E244" s="3">
        <v>0.52839999999999998</v>
      </c>
      <c r="F244" s="3">
        <v>0.21560000000000001</v>
      </c>
      <c r="G244" s="3">
        <v>0.25600000000000001</v>
      </c>
    </row>
    <row r="245" spans="2:7" x14ac:dyDescent="0.2">
      <c r="B245" s="1">
        <v>45255</v>
      </c>
      <c r="C245" s="3" t="s">
        <v>23</v>
      </c>
      <c r="D245" s="3" t="s">
        <v>26</v>
      </c>
      <c r="E245" s="3">
        <v>0.39300000000000002</v>
      </c>
      <c r="F245" s="3">
        <v>0.1951</v>
      </c>
      <c r="G245" s="3">
        <v>0.4118</v>
      </c>
    </row>
    <row r="246" spans="2:7" x14ac:dyDescent="0.2">
      <c r="B246" s="1">
        <v>45255</v>
      </c>
      <c r="C246" s="3" t="s">
        <v>21</v>
      </c>
      <c r="D246" s="3" t="s">
        <v>19</v>
      </c>
      <c r="E246" s="3">
        <v>0.56810000000000005</v>
      </c>
      <c r="F246" s="3">
        <v>0.22120000000000001</v>
      </c>
      <c r="G246" s="3">
        <v>0.2107</v>
      </c>
    </row>
    <row r="247" spans="2:7" x14ac:dyDescent="0.2">
      <c r="B247" s="1">
        <v>45255</v>
      </c>
      <c r="C247" s="3" t="s">
        <v>11</v>
      </c>
      <c r="D247" s="3" t="s">
        <v>13</v>
      </c>
      <c r="E247" s="3">
        <v>0.59299999999999997</v>
      </c>
      <c r="F247" s="3">
        <v>0.24610000000000001</v>
      </c>
      <c r="G247" s="3">
        <v>0.16089999999999999</v>
      </c>
    </row>
    <row r="248" spans="2:7" x14ac:dyDescent="0.2">
      <c r="B248" s="1">
        <v>45255</v>
      </c>
      <c r="C248" s="3" t="s">
        <v>17</v>
      </c>
      <c r="D248" s="3" t="s">
        <v>15</v>
      </c>
      <c r="E248" s="3">
        <v>0.47599999999999998</v>
      </c>
      <c r="F248" s="3">
        <v>0.249</v>
      </c>
      <c r="G248" s="3">
        <v>0.27500000000000002</v>
      </c>
    </row>
    <row r="249" spans="2:7" x14ac:dyDescent="0.2">
      <c r="B249" s="1">
        <v>45255</v>
      </c>
      <c r="C249" s="3" t="s">
        <v>25</v>
      </c>
      <c r="D249" s="3" t="s">
        <v>14</v>
      </c>
      <c r="E249" s="3">
        <v>0.73350000000000004</v>
      </c>
      <c r="F249" s="3">
        <v>0.1492</v>
      </c>
      <c r="G249" s="3">
        <v>0.1173</v>
      </c>
    </row>
    <row r="250" spans="2:7" x14ac:dyDescent="0.2">
      <c r="B250" s="1">
        <v>45255</v>
      </c>
      <c r="C250" s="3" t="s">
        <v>12</v>
      </c>
      <c r="D250" s="3" t="s">
        <v>18</v>
      </c>
      <c r="E250" s="3">
        <v>0.30370000000000003</v>
      </c>
      <c r="F250" s="3">
        <v>0.252</v>
      </c>
      <c r="G250" s="3">
        <v>0.44440000000000002</v>
      </c>
    </row>
    <row r="251" spans="2:7" x14ac:dyDescent="0.2">
      <c r="B251" s="1">
        <v>45255</v>
      </c>
      <c r="C251" s="3" t="s">
        <v>24</v>
      </c>
      <c r="D251" s="3" t="s">
        <v>16</v>
      </c>
      <c r="E251" s="3">
        <v>0.53900000000000003</v>
      </c>
      <c r="F251" s="3">
        <v>0.2445</v>
      </c>
      <c r="G251" s="3">
        <v>0.2165</v>
      </c>
    </row>
    <row r="252" spans="2:7" x14ac:dyDescent="0.2">
      <c r="B252" s="1">
        <v>45255</v>
      </c>
      <c r="C252" s="3" t="s">
        <v>10</v>
      </c>
      <c r="D252" s="3" t="s">
        <v>22</v>
      </c>
      <c r="E252" s="3">
        <v>0.33489999999999998</v>
      </c>
      <c r="F252" s="3">
        <v>0.25940000000000002</v>
      </c>
      <c r="G252" s="3">
        <v>0.40570000000000001</v>
      </c>
    </row>
    <row r="253" spans="2:7" x14ac:dyDescent="0.2">
      <c r="B253" s="1">
        <v>45255</v>
      </c>
      <c r="C253" s="3" t="s">
        <v>27</v>
      </c>
      <c r="D253" s="3" t="s">
        <v>20</v>
      </c>
      <c r="E253" s="3">
        <v>0.41760000000000003</v>
      </c>
      <c r="F253" s="3">
        <v>0.24510000000000001</v>
      </c>
      <c r="G253" s="3">
        <v>0.33729999999999999</v>
      </c>
    </row>
    <row r="254" spans="2:7" x14ac:dyDescent="0.2">
      <c r="B254" s="1">
        <v>45262</v>
      </c>
      <c r="C254" s="3" t="s">
        <v>22</v>
      </c>
      <c r="D254" s="3" t="s">
        <v>27</v>
      </c>
      <c r="E254" s="3">
        <v>0.29549999999999998</v>
      </c>
      <c r="F254" s="3">
        <v>0.2452</v>
      </c>
      <c r="G254" s="3">
        <v>0.45929999999999999</v>
      </c>
    </row>
    <row r="255" spans="2:7" x14ac:dyDescent="0.2">
      <c r="B255" s="1">
        <v>45262</v>
      </c>
      <c r="C255" s="3" t="s">
        <v>15</v>
      </c>
      <c r="D255" s="3" t="s">
        <v>10</v>
      </c>
      <c r="E255" s="3">
        <v>0.57269999999999999</v>
      </c>
      <c r="F255" s="3">
        <v>0.2329</v>
      </c>
      <c r="G255" s="3">
        <v>0.19450000000000001</v>
      </c>
    </row>
    <row r="256" spans="2:7" x14ac:dyDescent="0.2">
      <c r="B256" s="1">
        <v>45262</v>
      </c>
      <c r="C256" s="3" t="s">
        <v>18</v>
      </c>
      <c r="D256" s="3" t="s">
        <v>23</v>
      </c>
      <c r="E256" s="3">
        <v>0.32569999999999999</v>
      </c>
      <c r="F256" s="3">
        <v>0.23400000000000001</v>
      </c>
      <c r="G256" s="3">
        <v>0.44030000000000002</v>
      </c>
    </row>
    <row r="257" spans="2:7" x14ac:dyDescent="0.2">
      <c r="B257" s="1">
        <v>45262</v>
      </c>
      <c r="C257" s="3" t="s">
        <v>26</v>
      </c>
      <c r="D257" s="3" t="s">
        <v>11</v>
      </c>
      <c r="E257" s="3">
        <v>0.30009999999999998</v>
      </c>
      <c r="F257" s="3">
        <v>0.21249999999999999</v>
      </c>
      <c r="G257" s="3">
        <v>0.4874</v>
      </c>
    </row>
    <row r="258" spans="2:7" x14ac:dyDescent="0.2">
      <c r="B258" s="1">
        <v>45262</v>
      </c>
      <c r="C258" s="3" t="s">
        <v>20</v>
      </c>
      <c r="D258" s="3" t="s">
        <v>12</v>
      </c>
      <c r="E258" s="3">
        <v>0.69930000000000003</v>
      </c>
      <c r="F258" s="3">
        <v>0.18820000000000001</v>
      </c>
      <c r="G258" s="3">
        <v>0.1125</v>
      </c>
    </row>
    <row r="259" spans="2:7" x14ac:dyDescent="0.2">
      <c r="B259" s="1">
        <v>45262</v>
      </c>
      <c r="C259" s="3" t="s">
        <v>13</v>
      </c>
      <c r="D259" s="3" t="s">
        <v>21</v>
      </c>
      <c r="E259" s="3">
        <v>0.2747</v>
      </c>
      <c r="F259" s="3">
        <v>0.26069999999999999</v>
      </c>
      <c r="G259" s="3">
        <v>0.46450000000000002</v>
      </c>
    </row>
    <row r="260" spans="2:7" x14ac:dyDescent="0.2">
      <c r="B260" s="1">
        <v>45262</v>
      </c>
      <c r="C260" s="3" t="s">
        <v>14</v>
      </c>
      <c r="D260" s="3" t="s">
        <v>24</v>
      </c>
      <c r="E260" s="3">
        <v>0.22819999999999999</v>
      </c>
      <c r="F260" s="3">
        <v>0.23150000000000001</v>
      </c>
      <c r="G260" s="3">
        <v>0.5403</v>
      </c>
    </row>
    <row r="261" spans="2:7" x14ac:dyDescent="0.2">
      <c r="B261" s="1">
        <v>45262</v>
      </c>
      <c r="C261" s="3" t="s">
        <v>16</v>
      </c>
      <c r="D261" s="3" t="s">
        <v>25</v>
      </c>
      <c r="E261" s="3">
        <v>0.1915</v>
      </c>
      <c r="F261" s="3">
        <v>0.1928</v>
      </c>
      <c r="G261" s="3">
        <v>0.61570000000000003</v>
      </c>
    </row>
    <row r="262" spans="2:7" x14ac:dyDescent="0.2">
      <c r="B262" s="1">
        <v>45262</v>
      </c>
      <c r="C262" s="3" t="s">
        <v>19</v>
      </c>
      <c r="D262" s="3" t="s">
        <v>17</v>
      </c>
      <c r="E262" s="3">
        <v>0.1867</v>
      </c>
      <c r="F262" s="3">
        <v>0.2001</v>
      </c>
      <c r="G262" s="3">
        <v>0.61319999999999997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2023-09-11T21:37:59Z</dcterms:modified>
</cp:coreProperties>
</file>