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9FBF84BC-F914-9C42-B8EF-4C6C849FBF30}" xr6:coauthVersionLast="47" xr6:coauthVersionMax="47" xr10:uidLastSave="{00000000-0000-0000-0000-000000000000}"/>
  <bookViews>
    <workbookView xWindow="1540" yWindow="2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Q63" i="1" s="1"/>
  <c r="O63" i="1"/>
  <c r="P63" i="1"/>
  <c r="N64" i="1"/>
  <c r="Q64" i="1" s="1"/>
  <c r="O64" i="1"/>
  <c r="P64" i="1"/>
  <c r="N65" i="1"/>
  <c r="Q65" i="1" s="1"/>
  <c r="O65" i="1"/>
  <c r="R65" i="1" s="1"/>
  <c r="P65" i="1"/>
  <c r="N66" i="1"/>
  <c r="Q66" i="1" s="1"/>
  <c r="O66" i="1"/>
  <c r="P66" i="1"/>
  <c r="N67" i="1"/>
  <c r="O67" i="1"/>
  <c r="P67" i="1"/>
  <c r="N68" i="1"/>
  <c r="Q68" i="1" s="1"/>
  <c r="O68" i="1"/>
  <c r="P68" i="1"/>
  <c r="N69" i="1"/>
  <c r="R69" i="1" s="1"/>
  <c r="S69" i="1" s="1"/>
  <c r="J69" i="1" s="1"/>
  <c r="O69" i="1"/>
  <c r="P69" i="1"/>
  <c r="Q69" i="1"/>
  <c r="N70" i="1"/>
  <c r="O70" i="1"/>
  <c r="S70" i="1" s="1"/>
  <c r="J70" i="1" s="1"/>
  <c r="P70" i="1"/>
  <c r="Q70" i="1"/>
  <c r="R70" i="1"/>
  <c r="N71" i="1"/>
  <c r="Q71" i="1" s="1"/>
  <c r="O71" i="1"/>
  <c r="P71" i="1"/>
  <c r="N54" i="1"/>
  <c r="O54" i="1"/>
  <c r="P54" i="1"/>
  <c r="Q54" i="1"/>
  <c r="N55" i="1"/>
  <c r="O55" i="1"/>
  <c r="P55" i="1"/>
  <c r="Q55" i="1"/>
  <c r="J56" i="1"/>
  <c r="N56" i="1"/>
  <c r="O56" i="1"/>
  <c r="P56" i="1"/>
  <c r="Q56" i="1"/>
  <c r="R56" i="1"/>
  <c r="S56" i="1"/>
  <c r="N57" i="1"/>
  <c r="Q57" i="1" s="1"/>
  <c r="O57" i="1"/>
  <c r="P57" i="1"/>
  <c r="N58" i="1"/>
  <c r="Q58" i="1" s="1"/>
  <c r="O58" i="1"/>
  <c r="P58" i="1"/>
  <c r="N59" i="1"/>
  <c r="O59" i="1"/>
  <c r="P59" i="1"/>
  <c r="N60" i="1"/>
  <c r="O60" i="1"/>
  <c r="P60" i="1"/>
  <c r="Q60" i="1"/>
  <c r="N61" i="1"/>
  <c r="S61" i="1" s="1"/>
  <c r="J61" i="1" s="1"/>
  <c r="O61" i="1"/>
  <c r="P61" i="1"/>
  <c r="Q61" i="1"/>
  <c r="R61" i="1"/>
  <c r="N62" i="1"/>
  <c r="O62" i="1"/>
  <c r="P62" i="1"/>
  <c r="Q62" i="1"/>
  <c r="R62" i="1"/>
  <c r="S62" i="1"/>
  <c r="J62" i="1" s="1"/>
  <c r="N46" i="1"/>
  <c r="Q46" i="1" s="1"/>
  <c r="O46" i="1"/>
  <c r="P46" i="1"/>
  <c r="N47" i="1"/>
  <c r="R47" i="1" s="1"/>
  <c r="O47" i="1"/>
  <c r="P47" i="1"/>
  <c r="Q47" i="1"/>
  <c r="N48" i="1"/>
  <c r="S48" i="1" s="1"/>
  <c r="J48" i="1" s="1"/>
  <c r="O48" i="1"/>
  <c r="P48" i="1"/>
  <c r="Q48" i="1"/>
  <c r="R48" i="1"/>
  <c r="N49" i="1"/>
  <c r="Q49" i="1" s="1"/>
  <c r="R49" i="1" s="1"/>
  <c r="S49" i="1" s="1"/>
  <c r="J49" i="1" s="1"/>
  <c r="O49" i="1"/>
  <c r="P49" i="1"/>
  <c r="N50" i="1"/>
  <c r="Q50" i="1" s="1"/>
  <c r="O50" i="1"/>
  <c r="P50" i="1"/>
  <c r="N51" i="1"/>
  <c r="O51" i="1"/>
  <c r="P51" i="1"/>
  <c r="N52" i="1"/>
  <c r="O52" i="1"/>
  <c r="P52" i="1"/>
  <c r="N53" i="1"/>
  <c r="R53" i="1" s="1"/>
  <c r="O53" i="1"/>
  <c r="P53" i="1"/>
  <c r="Q53" i="1"/>
  <c r="N38" i="1"/>
  <c r="Q38" i="1" s="1"/>
  <c r="O38" i="1"/>
  <c r="P38" i="1"/>
  <c r="N39" i="1"/>
  <c r="O39" i="1"/>
  <c r="R39" i="1" s="1"/>
  <c r="P39" i="1"/>
  <c r="Q39" i="1"/>
  <c r="N40" i="1"/>
  <c r="O40" i="1"/>
  <c r="P40" i="1"/>
  <c r="S40" i="1" s="1"/>
  <c r="J40" i="1" s="1"/>
  <c r="Q40" i="1"/>
  <c r="R40" i="1"/>
  <c r="N41" i="1"/>
  <c r="R41" i="1" s="1"/>
  <c r="S41" i="1" s="1"/>
  <c r="J41" i="1" s="1"/>
  <c r="O41" i="1"/>
  <c r="P41" i="1"/>
  <c r="Q41" i="1"/>
  <c r="N42" i="1"/>
  <c r="O42" i="1"/>
  <c r="S42" i="1" s="1"/>
  <c r="J42" i="1" s="1"/>
  <c r="P42" i="1"/>
  <c r="Q42" i="1"/>
  <c r="R42" i="1"/>
  <c r="N43" i="1"/>
  <c r="O43" i="1"/>
  <c r="P43" i="1"/>
  <c r="N44" i="1"/>
  <c r="O44" i="1"/>
  <c r="P44" i="1"/>
  <c r="Q44" i="1"/>
  <c r="N45" i="1"/>
  <c r="Q45" i="1" s="1"/>
  <c r="R45" i="1" s="1"/>
  <c r="O45" i="1"/>
  <c r="P45" i="1"/>
  <c r="N29" i="1"/>
  <c r="O29" i="1"/>
  <c r="P29" i="1"/>
  <c r="Q29" i="1"/>
  <c r="R29" i="1" s="1"/>
  <c r="S29" i="1" s="1"/>
  <c r="J29" i="1" s="1"/>
  <c r="N30" i="1"/>
  <c r="O30" i="1"/>
  <c r="P30" i="1"/>
  <c r="Q30" i="1"/>
  <c r="R30" i="1"/>
  <c r="S30" i="1"/>
  <c r="J30" i="1" s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R34" i="1" s="1"/>
  <c r="O34" i="1"/>
  <c r="P34" i="1"/>
  <c r="Q34" i="1"/>
  <c r="N35" i="1"/>
  <c r="S35" i="1" s="1"/>
  <c r="J35" i="1" s="1"/>
  <c r="O35" i="1"/>
  <c r="P35" i="1"/>
  <c r="Q35" i="1"/>
  <c r="R35" i="1" s="1"/>
  <c r="N36" i="1"/>
  <c r="O36" i="1"/>
  <c r="P36" i="1"/>
  <c r="S36" i="1" s="1"/>
  <c r="J36" i="1" s="1"/>
  <c r="Q36" i="1"/>
  <c r="R36" i="1"/>
  <c r="N37" i="1"/>
  <c r="O37" i="1"/>
  <c r="P37" i="1"/>
  <c r="S37" i="1" s="1"/>
  <c r="J37" i="1" s="1"/>
  <c r="Q37" i="1"/>
  <c r="R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R25" i="1" s="1"/>
  <c r="S25" i="1" s="1"/>
  <c r="J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S18" i="1" s="1"/>
  <c r="J18" i="1" s="1"/>
  <c r="Q17" i="1"/>
  <c r="P17" i="1"/>
  <c r="O17" i="1"/>
  <c r="N17" i="1"/>
  <c r="P16" i="1"/>
  <c r="O16" i="1"/>
  <c r="N16" i="1"/>
  <c r="Q15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S9" i="1" s="1"/>
  <c r="J9" i="1" s="1"/>
  <c r="Q8" i="1"/>
  <c r="R8" i="1" s="1"/>
  <c r="P8" i="1"/>
  <c r="O8" i="1"/>
  <c r="N8" i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R68" i="1" l="1"/>
  <c r="S68" i="1" s="1"/>
  <c r="J68" i="1" s="1"/>
  <c r="Q67" i="1"/>
  <c r="R67" i="1" s="1"/>
  <c r="S67" i="1" s="1"/>
  <c r="J67" i="1" s="1"/>
  <c r="S64" i="1"/>
  <c r="J64" i="1" s="1"/>
  <c r="R63" i="1"/>
  <c r="S63" i="1" s="1"/>
  <c r="J63" i="1" s="1"/>
  <c r="S65" i="1"/>
  <c r="J65" i="1" s="1"/>
  <c r="R64" i="1"/>
  <c r="R71" i="1"/>
  <c r="S71" i="1" s="1"/>
  <c r="J71" i="1" s="1"/>
  <c r="R66" i="1"/>
  <c r="S66" i="1" s="1"/>
  <c r="J66" i="1" s="1"/>
  <c r="R59" i="1"/>
  <c r="S59" i="1" s="1"/>
  <c r="J59" i="1" s="1"/>
  <c r="S54" i="1"/>
  <c r="J54" i="1" s="1"/>
  <c r="R54" i="1"/>
  <c r="R55" i="1"/>
  <c r="S55" i="1" s="1"/>
  <c r="J55" i="1" s="1"/>
  <c r="R60" i="1"/>
  <c r="S60" i="1" s="1"/>
  <c r="J60" i="1" s="1"/>
  <c r="Q59" i="1"/>
  <c r="S57" i="1"/>
  <c r="J57" i="1" s="1"/>
  <c r="S58" i="1"/>
  <c r="J58" i="1" s="1"/>
  <c r="R57" i="1"/>
  <c r="R58" i="1"/>
  <c r="R51" i="1"/>
  <c r="S53" i="1"/>
  <c r="J53" i="1" s="1"/>
  <c r="Q51" i="1"/>
  <c r="Q52" i="1"/>
  <c r="R52" i="1" s="1"/>
  <c r="S52" i="1" s="1"/>
  <c r="J52" i="1" s="1"/>
  <c r="S47" i="1"/>
  <c r="J47" i="1" s="1"/>
  <c r="R46" i="1"/>
  <c r="S46" i="1" s="1"/>
  <c r="J46" i="1" s="1"/>
  <c r="S51" i="1"/>
  <c r="J51" i="1" s="1"/>
  <c r="R50" i="1"/>
  <c r="S50" i="1" s="1"/>
  <c r="J50" i="1" s="1"/>
  <c r="S39" i="1"/>
  <c r="J39" i="1" s="1"/>
  <c r="S45" i="1"/>
  <c r="J45" i="1" s="1"/>
  <c r="R44" i="1"/>
  <c r="S44" i="1" s="1"/>
  <c r="J44" i="1" s="1"/>
  <c r="Q43" i="1"/>
  <c r="R43" i="1" s="1"/>
  <c r="S43" i="1" s="1"/>
  <c r="J43" i="1" s="1"/>
  <c r="R38" i="1"/>
  <c r="S38" i="1" s="1"/>
  <c r="J38" i="1" s="1"/>
  <c r="R31" i="1"/>
  <c r="S31" i="1" s="1"/>
  <c r="J31" i="1" s="1"/>
  <c r="R32" i="1"/>
  <c r="S32" i="1" s="1"/>
  <c r="J32" i="1" s="1"/>
  <c r="S34" i="1"/>
  <c r="J34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R22" i="1"/>
  <c r="S22" i="1" s="1"/>
  <c r="J22" i="1" s="1"/>
  <c r="Q4" i="1"/>
  <c r="R4" i="1" s="1"/>
  <c r="S4" i="1" s="1"/>
  <c r="J4" i="1" s="1"/>
  <c r="Q12" i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R12" i="1"/>
  <c r="S12" i="1" s="1"/>
  <c r="J12" i="1" s="1"/>
  <c r="Q19" i="1"/>
  <c r="R19" i="1" s="1"/>
  <c r="S19" i="1" s="1"/>
  <c r="J19" i="1" s="1"/>
  <c r="Q27" i="1"/>
  <c r="R27" i="1" s="1"/>
  <c r="S27" i="1" s="1"/>
  <c r="J27" i="1" s="1"/>
  <c r="L2" i="1" l="1"/>
</calcChain>
</file>

<file path=xl/sharedStrings.xml><?xml version="1.0" encoding="utf-8"?>
<sst xmlns="http://schemas.openxmlformats.org/spreadsheetml/2006/main" count="168" uniqueCount="28">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</sst>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80"/>
  <sheetViews>
    <sheetView tabSelected="1" zoomScale="130" zoomScaleNormal="130" workbookViewId="0">
      <selection activeCell="A81" sqref="A81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0.23169001898339567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14</v>
      </c>
      <c r="D38" t="s">
        <v>26</v>
      </c>
      <c r="E38">
        <v>0.32857832312583901</v>
      </c>
      <c r="F38">
        <v>0.19551658630371099</v>
      </c>
      <c r="G38">
        <v>0.475905060768127</v>
      </c>
      <c r="H38" s="5">
        <v>1</v>
      </c>
      <c r="I38">
        <v>4</v>
      </c>
      <c r="J38">
        <f t="shared" ref="J38:J45" si="14">S38*(1/2)</f>
        <v>0.19131959425907866</v>
      </c>
      <c r="N38" s="2">
        <f t="shared" ref="N38:N45" si="15">IF(H38&gt;I38,1,0)</f>
        <v>0</v>
      </c>
      <c r="O38" s="2">
        <f t="shared" ref="O38:O45" si="16">IF(H38=I38,1,0)</f>
        <v>0</v>
      </c>
      <c r="P38" s="2">
        <f t="shared" ref="P38:P45" si="17">IF(H38&lt;I38,1,0)</f>
        <v>1</v>
      </c>
      <c r="Q38">
        <f t="shared" ref="Q38:Q45" si="18">(E38-N38)^2</f>
        <v>0.10796371442818826</v>
      </c>
      <c r="R38">
        <f t="shared" ref="R38:R45" si="19">((E38+F38)-(N38+O38))^2+Q38</f>
        <v>0.38263918851815643</v>
      </c>
      <c r="S38">
        <f t="shared" ref="S38:S45" si="20">((E38+F38+G38)-(N38+O38+P38))^2+R38</f>
        <v>0.38263918851815731</v>
      </c>
    </row>
    <row r="39" spans="2:19" x14ac:dyDescent="0.2">
      <c r="B39" s="4">
        <v>45045</v>
      </c>
      <c r="C39" t="s">
        <v>24</v>
      </c>
      <c r="D39" t="s">
        <v>19</v>
      </c>
      <c r="E39">
        <v>0.39496198296546903</v>
      </c>
      <c r="F39">
        <v>0.199268788099289</v>
      </c>
      <c r="G39">
        <v>0.40576925873756398</v>
      </c>
      <c r="H39" s="5">
        <v>0</v>
      </c>
      <c r="I39">
        <v>1</v>
      </c>
      <c r="J39">
        <f t="shared" si="14"/>
        <v>0.25455258863411662</v>
      </c>
      <c r="N39" s="2">
        <f t="shared" si="15"/>
        <v>0</v>
      </c>
      <c r="O39" s="2">
        <f t="shared" si="16"/>
        <v>0</v>
      </c>
      <c r="P39" s="2">
        <f t="shared" si="17"/>
        <v>1</v>
      </c>
      <c r="Q39">
        <f t="shared" si="18"/>
        <v>0.15599496798801546</v>
      </c>
      <c r="R39">
        <f t="shared" si="19"/>
        <v>0.50910517726823235</v>
      </c>
      <c r="S39">
        <f t="shared" si="20"/>
        <v>0.50910517726823323</v>
      </c>
    </row>
    <row r="40" spans="2:19" x14ac:dyDescent="0.2">
      <c r="B40" s="4">
        <v>45045</v>
      </c>
      <c r="C40" t="s">
        <v>17</v>
      </c>
      <c r="D40" t="s">
        <v>20</v>
      </c>
      <c r="E40">
        <v>0.56836563348770097</v>
      </c>
      <c r="F40">
        <v>0.23326541483402299</v>
      </c>
      <c r="G40">
        <v>0.19836893677711501</v>
      </c>
      <c r="H40" s="5">
        <v>2</v>
      </c>
      <c r="I40">
        <v>0</v>
      </c>
      <c r="J40">
        <f t="shared" si="14"/>
        <v>0.11282923367220607</v>
      </c>
      <c r="N40" s="2">
        <f t="shared" si="15"/>
        <v>1</v>
      </c>
      <c r="O40" s="2">
        <f t="shared" si="16"/>
        <v>0</v>
      </c>
      <c r="P40" s="2">
        <f t="shared" si="17"/>
        <v>0</v>
      </c>
      <c r="Q40">
        <f t="shared" si="18"/>
        <v>0.18630822635447369</v>
      </c>
      <c r="R40">
        <f t="shared" si="19"/>
        <v>0.22565846734441192</v>
      </c>
      <c r="S40">
        <f t="shared" si="20"/>
        <v>0.22565846734441214</v>
      </c>
    </row>
    <row r="41" spans="2:19" x14ac:dyDescent="0.2">
      <c r="B41" s="4">
        <v>45045</v>
      </c>
      <c r="C41" t="s">
        <v>10</v>
      </c>
      <c r="D41" t="s">
        <v>16</v>
      </c>
      <c r="E41">
        <v>0.40272325277328502</v>
      </c>
      <c r="F41">
        <v>0.31633937358856201</v>
      </c>
      <c r="G41">
        <v>0.28093731403350802</v>
      </c>
      <c r="H41" s="5">
        <v>1</v>
      </c>
      <c r="I41">
        <v>1</v>
      </c>
      <c r="J41">
        <f t="shared" si="14"/>
        <v>0.12055591311550097</v>
      </c>
      <c r="N41" s="2">
        <f t="shared" si="15"/>
        <v>0</v>
      </c>
      <c r="O41" s="2">
        <f t="shared" si="16"/>
        <v>1</v>
      </c>
      <c r="P41" s="2">
        <f t="shared" si="17"/>
        <v>0</v>
      </c>
      <c r="Q41">
        <f t="shared" si="18"/>
        <v>0.16218601832429522</v>
      </c>
      <c r="R41">
        <f t="shared" si="19"/>
        <v>0.24111182623099839</v>
      </c>
      <c r="S41">
        <f t="shared" si="20"/>
        <v>0.24111182623100194</v>
      </c>
    </row>
    <row r="42" spans="2:19" x14ac:dyDescent="0.2">
      <c r="B42" s="4">
        <v>45045</v>
      </c>
      <c r="C42" t="s">
        <v>23</v>
      </c>
      <c r="D42" t="s">
        <v>12</v>
      </c>
      <c r="E42">
        <v>0.342121511697769</v>
      </c>
      <c r="F42">
        <v>0.296386629343033</v>
      </c>
      <c r="G42">
        <v>0.361491858959198</v>
      </c>
      <c r="H42" s="5">
        <v>2</v>
      </c>
      <c r="I42">
        <v>1</v>
      </c>
      <c r="J42">
        <f t="shared" si="14"/>
        <v>0.2817402347323027</v>
      </c>
      <c r="N42" s="2">
        <f t="shared" si="15"/>
        <v>1</v>
      </c>
      <c r="O42" s="2">
        <f t="shared" si="16"/>
        <v>0</v>
      </c>
      <c r="P42" s="2">
        <f t="shared" si="17"/>
        <v>0</v>
      </c>
      <c r="Q42">
        <f t="shared" si="18"/>
        <v>0.43280410537082875</v>
      </c>
      <c r="R42">
        <f t="shared" si="19"/>
        <v>0.56348046946460539</v>
      </c>
      <c r="S42">
        <f t="shared" si="20"/>
        <v>0.56348046946460539</v>
      </c>
    </row>
    <row r="43" spans="2:19" x14ac:dyDescent="0.2">
      <c r="B43" s="4">
        <v>45045</v>
      </c>
      <c r="C43" t="s">
        <v>25</v>
      </c>
      <c r="D43" t="s">
        <v>13</v>
      </c>
      <c r="E43">
        <v>0.72463208436965898</v>
      </c>
      <c r="F43">
        <v>0.160229071974754</v>
      </c>
      <c r="G43">
        <v>0.11513879895210299</v>
      </c>
      <c r="H43" s="5">
        <v>1</v>
      </c>
      <c r="I43">
        <v>1</v>
      </c>
      <c r="J43">
        <f t="shared" si="14"/>
        <v>0.26917430550813215</v>
      </c>
      <c r="N43" s="2">
        <f t="shared" si="15"/>
        <v>0</v>
      </c>
      <c r="O43" s="2">
        <f t="shared" si="16"/>
        <v>1</v>
      </c>
      <c r="P43" s="2">
        <f t="shared" si="17"/>
        <v>0</v>
      </c>
      <c r="Q43">
        <f t="shared" si="18"/>
        <v>0.52509165769791655</v>
      </c>
      <c r="R43">
        <f t="shared" si="19"/>
        <v>0.5383486110162623</v>
      </c>
      <c r="S43">
        <f t="shared" si="20"/>
        <v>0.5383486110162643</v>
      </c>
    </row>
    <row r="44" spans="2:19" x14ac:dyDescent="0.2">
      <c r="B44" s="4">
        <v>45045</v>
      </c>
      <c r="C44" t="s">
        <v>15</v>
      </c>
      <c r="D44" t="s">
        <v>27</v>
      </c>
      <c r="E44">
        <v>0.29600620269775402</v>
      </c>
      <c r="F44">
        <v>0.27133426070213301</v>
      </c>
      <c r="G44">
        <v>0.43265953660011303</v>
      </c>
      <c r="H44" s="5">
        <v>1</v>
      </c>
      <c r="I44">
        <v>3</v>
      </c>
      <c r="J44">
        <f t="shared" si="14"/>
        <v>0.20474743672317122</v>
      </c>
      <c r="N44" s="2">
        <f t="shared" si="15"/>
        <v>0</v>
      </c>
      <c r="O44" s="2">
        <f t="shared" si="16"/>
        <v>0</v>
      </c>
      <c r="P44" s="2">
        <f t="shared" si="17"/>
        <v>1</v>
      </c>
      <c r="Q44">
        <f t="shared" si="18"/>
        <v>8.7619672035543841E-2</v>
      </c>
      <c r="R44">
        <f t="shared" si="19"/>
        <v>0.40949487344634244</v>
      </c>
      <c r="S44">
        <f t="shared" si="20"/>
        <v>0.40949487344634244</v>
      </c>
    </row>
    <row r="45" spans="2:19" x14ac:dyDescent="0.2">
      <c r="B45" s="4">
        <v>45045</v>
      </c>
      <c r="C45" t="s">
        <v>18</v>
      </c>
      <c r="D45" t="s">
        <v>21</v>
      </c>
      <c r="E45">
        <v>0.46739286184310902</v>
      </c>
      <c r="F45">
        <v>0.32003402709960899</v>
      </c>
      <c r="G45">
        <v>0.21257311105728099</v>
      </c>
      <c r="H45" s="5">
        <v>4</v>
      </c>
      <c r="I45">
        <v>0</v>
      </c>
      <c r="J45">
        <f t="shared" si="14"/>
        <v>0.16442884558012252</v>
      </c>
      <c r="N45" s="2">
        <f t="shared" si="15"/>
        <v>1</v>
      </c>
      <c r="O45" s="2">
        <f t="shared" si="16"/>
        <v>0</v>
      </c>
      <c r="P45" s="2">
        <f t="shared" si="17"/>
        <v>0</v>
      </c>
      <c r="Q45">
        <f t="shared" si="18"/>
        <v>0.28367036361567355</v>
      </c>
      <c r="R45">
        <f t="shared" si="19"/>
        <v>0.32885769116024505</v>
      </c>
      <c r="S45">
        <f t="shared" si="20"/>
        <v>0.32885769116024505</v>
      </c>
    </row>
    <row r="46" spans="2:19" x14ac:dyDescent="0.2">
      <c r="B46" s="4">
        <v>45049</v>
      </c>
      <c r="C46" t="s">
        <v>26</v>
      </c>
      <c r="D46" t="s">
        <v>18</v>
      </c>
      <c r="E46">
        <v>0.190295845270157</v>
      </c>
      <c r="F46">
        <v>0.21808390319347401</v>
      </c>
      <c r="G46">
        <v>0.59162020683288596</v>
      </c>
      <c r="H46" s="5">
        <v>0</v>
      </c>
      <c r="I46">
        <v>1</v>
      </c>
      <c r="J46">
        <f t="shared" ref="J46:J53" si="21">S46*(1/2)</f>
        <v>0.10149326384115204</v>
      </c>
      <c r="N46" s="2">
        <f t="shared" ref="N46:N53" si="22">IF(H46&gt;I46,1,0)</f>
        <v>0</v>
      </c>
      <c r="O46" s="2">
        <f t="shared" ref="O46:O53" si="23">IF(H46=I46,1,0)</f>
        <v>0</v>
      </c>
      <c r="P46" s="2">
        <f t="shared" ref="P46:P53" si="24">IF(H46&lt;I46,1,0)</f>
        <v>1</v>
      </c>
      <c r="Q46">
        <f t="shared" ref="Q46:Q53" si="25">(E46-N46)^2</f>
        <v>3.6212508727083537E-2</v>
      </c>
      <c r="R46">
        <f t="shared" ref="R46:R53" si="26">((E46+F46)-(N46+O46))^2+Q46</f>
        <v>0.20298652768230208</v>
      </c>
      <c r="S46">
        <f t="shared" ref="S46:S53" si="27">((E46+F46+G46)-(N46+O46+P46))^2+R46</f>
        <v>0.20298652768230407</v>
      </c>
    </row>
    <row r="47" spans="2:19" x14ac:dyDescent="0.2">
      <c r="B47" s="4">
        <v>45049</v>
      </c>
      <c r="C47" t="s">
        <v>16</v>
      </c>
      <c r="D47" t="s">
        <v>27</v>
      </c>
      <c r="E47">
        <v>0.36844307184219399</v>
      </c>
      <c r="F47">
        <v>0.24878340959549</v>
      </c>
      <c r="G47">
        <v>0.38277348875999501</v>
      </c>
      <c r="H47" s="5">
        <v>0</v>
      </c>
      <c r="I47">
        <v>1</v>
      </c>
      <c r="J47">
        <f t="shared" si="21"/>
        <v>0.25835941328822831</v>
      </c>
      <c r="N47" s="2">
        <f t="shared" si="22"/>
        <v>0</v>
      </c>
      <c r="O47" s="2">
        <f t="shared" si="23"/>
        <v>0</v>
      </c>
      <c r="P47" s="2">
        <f t="shared" si="24"/>
        <v>1</v>
      </c>
      <c r="Q47">
        <f t="shared" si="25"/>
        <v>0.13575029718851211</v>
      </c>
      <c r="R47">
        <f t="shared" si="26"/>
        <v>0.51671882657645574</v>
      </c>
      <c r="S47">
        <f t="shared" si="27"/>
        <v>0.51671882657645662</v>
      </c>
    </row>
    <row r="48" spans="2:19" x14ac:dyDescent="0.2">
      <c r="B48" s="4">
        <v>45049</v>
      </c>
      <c r="C48" t="s">
        <v>21</v>
      </c>
      <c r="D48" t="s">
        <v>24</v>
      </c>
      <c r="E48">
        <v>0.29625847935676602</v>
      </c>
      <c r="F48">
        <v>0.301602423191071</v>
      </c>
      <c r="G48">
        <v>0.40213909745216397</v>
      </c>
      <c r="H48" s="5">
        <v>1</v>
      </c>
      <c r="I48">
        <v>2</v>
      </c>
      <c r="J48">
        <f t="shared" si="21"/>
        <v>0.22260337269304878</v>
      </c>
      <c r="N48" s="2">
        <f t="shared" si="22"/>
        <v>0</v>
      </c>
      <c r="O48" s="2">
        <f t="shared" si="23"/>
        <v>0</v>
      </c>
      <c r="P48" s="2">
        <f t="shared" si="24"/>
        <v>1</v>
      </c>
      <c r="Q48">
        <f t="shared" si="25"/>
        <v>8.7769086590783363E-2</v>
      </c>
      <c r="R48">
        <f t="shared" si="26"/>
        <v>0.44520674538609756</v>
      </c>
      <c r="S48">
        <f t="shared" si="27"/>
        <v>0.44520674538609756</v>
      </c>
    </row>
    <row r="49" spans="1:19" x14ac:dyDescent="0.2">
      <c r="B49" s="4">
        <v>45049</v>
      </c>
      <c r="C49" t="s">
        <v>20</v>
      </c>
      <c r="D49" t="s">
        <v>10</v>
      </c>
      <c r="E49">
        <v>0.26609468460083002</v>
      </c>
      <c r="F49">
        <v>0.33509993553161599</v>
      </c>
      <c r="G49">
        <v>0.39880537986755399</v>
      </c>
      <c r="H49" s="5">
        <v>1</v>
      </c>
      <c r="I49">
        <v>2</v>
      </c>
      <c r="J49">
        <f t="shared" si="21"/>
        <v>0.21612067622450565</v>
      </c>
      <c r="N49" s="2">
        <f t="shared" si="22"/>
        <v>0</v>
      </c>
      <c r="O49" s="2">
        <f t="shared" si="23"/>
        <v>0</v>
      </c>
      <c r="P49" s="2">
        <f t="shared" si="24"/>
        <v>1</v>
      </c>
      <c r="Q49">
        <f t="shared" si="25"/>
        <v>7.0806381172815208E-2</v>
      </c>
      <c r="R49">
        <f t="shared" si="26"/>
        <v>0.4322413524490113</v>
      </c>
      <c r="S49">
        <f t="shared" si="27"/>
        <v>0.4322413524490113</v>
      </c>
    </row>
    <row r="50" spans="1:19" x14ac:dyDescent="0.2">
      <c r="B50" s="4">
        <v>45049</v>
      </c>
      <c r="C50" t="s">
        <v>22</v>
      </c>
      <c r="D50" t="s">
        <v>25</v>
      </c>
      <c r="E50">
        <v>0.19622363150119801</v>
      </c>
      <c r="F50">
        <v>0.29908525943756098</v>
      </c>
      <c r="G50">
        <v>0.50469112396240201</v>
      </c>
      <c r="H50" s="5">
        <v>1</v>
      </c>
      <c r="I50">
        <v>3</v>
      </c>
      <c r="J50">
        <f t="shared" si="21"/>
        <v>0.14191730550125078</v>
      </c>
      <c r="N50" s="2">
        <f t="shared" si="22"/>
        <v>0</v>
      </c>
      <c r="O50" s="2">
        <f t="shared" si="23"/>
        <v>0</v>
      </c>
      <c r="P50" s="2">
        <f t="shared" si="24"/>
        <v>1</v>
      </c>
      <c r="Q50">
        <f t="shared" si="25"/>
        <v>3.8503713559517948E-2</v>
      </c>
      <c r="R50">
        <f t="shared" si="26"/>
        <v>0.28383461100250135</v>
      </c>
      <c r="S50">
        <f t="shared" si="27"/>
        <v>0.28383461100250157</v>
      </c>
    </row>
    <row r="51" spans="1:19" x14ac:dyDescent="0.2">
      <c r="B51" s="4">
        <v>45049</v>
      </c>
      <c r="C51" t="s">
        <v>13</v>
      </c>
      <c r="D51" t="s">
        <v>17</v>
      </c>
      <c r="E51">
        <v>0.37289524078369102</v>
      </c>
      <c r="F51">
        <v>0.282366663217545</v>
      </c>
      <c r="G51">
        <v>0.34473806619644198</v>
      </c>
      <c r="H51" s="5">
        <v>2</v>
      </c>
      <c r="I51">
        <v>2</v>
      </c>
      <c r="J51">
        <f t="shared" si="21"/>
        <v>0.12894760771599043</v>
      </c>
      <c r="N51" s="2">
        <f t="shared" si="22"/>
        <v>0</v>
      </c>
      <c r="O51" s="2">
        <f t="shared" si="23"/>
        <v>1</v>
      </c>
      <c r="P51" s="2">
        <f t="shared" si="24"/>
        <v>0</v>
      </c>
      <c r="Q51">
        <f t="shared" si="25"/>
        <v>0.13905086059912691</v>
      </c>
      <c r="R51">
        <f t="shared" si="26"/>
        <v>0.25789521543197996</v>
      </c>
      <c r="S51">
        <f t="shared" si="27"/>
        <v>0.25789521543198085</v>
      </c>
    </row>
    <row r="52" spans="1:19" x14ac:dyDescent="0.2">
      <c r="B52" s="4">
        <v>45049</v>
      </c>
      <c r="C52" t="s">
        <v>15</v>
      </c>
      <c r="D52" t="s">
        <v>23</v>
      </c>
      <c r="E52">
        <v>0.45845836400985701</v>
      </c>
      <c r="F52">
        <v>0.28070566058158902</v>
      </c>
      <c r="G52">
        <v>0.26083594560623202</v>
      </c>
      <c r="H52" s="5">
        <v>1</v>
      </c>
      <c r="I52">
        <v>0</v>
      </c>
      <c r="J52">
        <f t="shared" si="21"/>
        <v>0.18065137478910662</v>
      </c>
      <c r="N52" s="2">
        <f t="shared" si="22"/>
        <v>1</v>
      </c>
      <c r="O52" s="2">
        <f t="shared" si="23"/>
        <v>0</v>
      </c>
      <c r="P52" s="2">
        <f t="shared" si="24"/>
        <v>0</v>
      </c>
      <c r="Q52">
        <f t="shared" si="25"/>
        <v>0.29326734351088057</v>
      </c>
      <c r="R52">
        <f t="shared" si="26"/>
        <v>0.36130274957821235</v>
      </c>
      <c r="S52">
        <f t="shared" si="27"/>
        <v>0.36130274957821323</v>
      </c>
    </row>
    <row r="53" spans="1:19" x14ac:dyDescent="0.2">
      <c r="B53" s="4">
        <v>45049</v>
      </c>
      <c r="C53" t="s">
        <v>14</v>
      </c>
      <c r="D53" t="s">
        <v>12</v>
      </c>
      <c r="E53">
        <v>0.30173930525779702</v>
      </c>
      <c r="F53">
        <v>0.27825966477394098</v>
      </c>
      <c r="G53">
        <v>0.420001059770584</v>
      </c>
      <c r="H53" s="5">
        <v>1</v>
      </c>
      <c r="I53">
        <v>0</v>
      </c>
      <c r="J53">
        <f t="shared" si="21"/>
        <v>0.33198443149813289</v>
      </c>
      <c r="N53" s="2">
        <f t="shared" si="22"/>
        <v>1</v>
      </c>
      <c r="O53" s="2">
        <f t="shared" si="23"/>
        <v>0</v>
      </c>
      <c r="P53" s="2">
        <f t="shared" si="24"/>
        <v>0</v>
      </c>
      <c r="Q53">
        <f t="shared" si="25"/>
        <v>0.487567997821864</v>
      </c>
      <c r="R53">
        <f t="shared" si="26"/>
        <v>0.6639688629962649</v>
      </c>
      <c r="S53">
        <f t="shared" si="27"/>
        <v>0.66396886299626579</v>
      </c>
    </row>
    <row r="54" spans="1:19" x14ac:dyDescent="0.2">
      <c r="A54" s="6">
        <v>12</v>
      </c>
      <c r="B54" s="4">
        <v>45052</v>
      </c>
      <c r="C54" t="s">
        <v>26</v>
      </c>
      <c r="D54" t="s">
        <v>23</v>
      </c>
      <c r="E54">
        <v>0.377435833215714</v>
      </c>
      <c r="F54">
        <v>0.30322912335395802</v>
      </c>
      <c r="G54">
        <v>0.31933498382568398</v>
      </c>
      <c r="H54" s="5">
        <v>5</v>
      </c>
      <c r="I54">
        <v>1</v>
      </c>
      <c r="J54">
        <f t="shared" ref="J54:J62" si="28">S54*(1/2)</f>
        <v>0.24478050586323266</v>
      </c>
      <c r="N54" s="2">
        <f t="shared" ref="N54:N62" si="29">IF(H54&gt;I54,1,0)</f>
        <v>1</v>
      </c>
      <c r="O54" s="2">
        <f t="shared" ref="O54:O62" si="30">IF(H54=I54,1,0)</f>
        <v>0</v>
      </c>
      <c r="P54" s="2">
        <f t="shared" ref="P54:P62" si="31">IF(H54&lt;I54,1,0)</f>
        <v>0</v>
      </c>
      <c r="Q54">
        <f t="shared" ref="Q54:Q62" si="32">(E54-N54)^2</f>
        <v>0.38758614176381234</v>
      </c>
      <c r="R54">
        <f t="shared" ref="R54:R62" si="33">((E54+F54)-(N54+O54))^2+Q54</f>
        <v>0.48956101172646177</v>
      </c>
      <c r="S54">
        <f t="shared" ref="S54:S62" si="34">((E54+F54+G54)-(N54+O54+P54))^2+R54</f>
        <v>0.48956101172646532</v>
      </c>
    </row>
    <row r="55" spans="1:19" x14ac:dyDescent="0.2">
      <c r="A55" s="6">
        <v>12</v>
      </c>
      <c r="B55" s="4">
        <v>45052</v>
      </c>
      <c r="C55" t="s">
        <v>13</v>
      </c>
      <c r="D55" t="s">
        <v>21</v>
      </c>
      <c r="E55">
        <v>0.44629138708114602</v>
      </c>
      <c r="F55">
        <v>0.355875074863434</v>
      </c>
      <c r="G55">
        <v>0.19783350825309801</v>
      </c>
      <c r="H55" s="5">
        <v>1</v>
      </c>
      <c r="I55">
        <v>0</v>
      </c>
      <c r="J55">
        <f t="shared" si="28"/>
        <v>0.17286566840002371</v>
      </c>
      <c r="N55" s="2">
        <f t="shared" si="29"/>
        <v>1</v>
      </c>
      <c r="O55" s="2">
        <f t="shared" si="30"/>
        <v>0</v>
      </c>
      <c r="P55" s="2">
        <f t="shared" si="31"/>
        <v>0</v>
      </c>
      <c r="Q55">
        <f t="shared" si="32"/>
        <v>0.30659322802052125</v>
      </c>
      <c r="R55">
        <f t="shared" si="33"/>
        <v>0.34573133680004653</v>
      </c>
      <c r="S55">
        <f t="shared" si="34"/>
        <v>0.34573133680004742</v>
      </c>
    </row>
    <row r="56" spans="1:19" x14ac:dyDescent="0.2">
      <c r="A56" s="6">
        <v>12</v>
      </c>
      <c r="B56" s="4">
        <v>45053</v>
      </c>
      <c r="C56" t="s">
        <v>19</v>
      </c>
      <c r="D56" t="s">
        <v>15</v>
      </c>
      <c r="E56">
        <v>0.57940399646759</v>
      </c>
      <c r="F56">
        <v>0.23027123510837599</v>
      </c>
      <c r="G56">
        <v>0.19032472372055101</v>
      </c>
      <c r="H56" s="5">
        <v>3</v>
      </c>
      <c r="I56">
        <v>1</v>
      </c>
      <c r="J56">
        <f t="shared" si="28"/>
        <v>0.1065622578315496</v>
      </c>
      <c r="N56" s="2">
        <f t="shared" si="29"/>
        <v>1</v>
      </c>
      <c r="O56" s="2">
        <f t="shared" si="30"/>
        <v>0</v>
      </c>
      <c r="P56" s="2">
        <f t="shared" si="31"/>
        <v>0</v>
      </c>
      <c r="Q56">
        <f t="shared" si="32"/>
        <v>0.17690099818743504</v>
      </c>
      <c r="R56">
        <f t="shared" si="33"/>
        <v>0.2131245156630972</v>
      </c>
      <c r="S56">
        <f t="shared" si="34"/>
        <v>0.2131245156630992</v>
      </c>
    </row>
    <row r="57" spans="1:19" x14ac:dyDescent="0.2">
      <c r="A57" s="6">
        <v>12</v>
      </c>
      <c r="B57" s="4">
        <v>45053</v>
      </c>
      <c r="C57" t="s">
        <v>25</v>
      </c>
      <c r="D57" t="s">
        <v>16</v>
      </c>
      <c r="E57">
        <v>0.711478412151337</v>
      </c>
      <c r="F57">
        <v>0.18414203822612801</v>
      </c>
      <c r="G57">
        <v>0.104379549622536</v>
      </c>
      <c r="H57" s="5">
        <v>4</v>
      </c>
      <c r="I57">
        <v>1</v>
      </c>
      <c r="J57">
        <f t="shared" si="28"/>
        <v>4.7069898517058506E-2</v>
      </c>
      <c r="N57" s="2">
        <f t="shared" si="29"/>
        <v>1</v>
      </c>
      <c r="O57" s="2">
        <f t="shared" si="30"/>
        <v>0</v>
      </c>
      <c r="P57" s="2">
        <f t="shared" si="31"/>
        <v>0</v>
      </c>
      <c r="Q57">
        <f t="shared" si="32"/>
        <v>8.3244706654713757E-2</v>
      </c>
      <c r="R57">
        <f t="shared" si="33"/>
        <v>9.4139797034117012E-2</v>
      </c>
      <c r="S57">
        <f t="shared" si="34"/>
        <v>9.4139797034117012E-2</v>
      </c>
    </row>
    <row r="58" spans="1:19" x14ac:dyDescent="0.2">
      <c r="A58" s="6">
        <v>12</v>
      </c>
      <c r="B58" s="4">
        <v>45053</v>
      </c>
      <c r="C58" t="s">
        <v>12</v>
      </c>
      <c r="D58" t="s">
        <v>10</v>
      </c>
      <c r="E58">
        <v>0.46152269840240501</v>
      </c>
      <c r="F58">
        <v>0.25843647122383101</v>
      </c>
      <c r="G58">
        <v>0.28004083037376398</v>
      </c>
      <c r="H58" s="5">
        <v>0</v>
      </c>
      <c r="I58">
        <v>0</v>
      </c>
      <c r="J58">
        <f t="shared" si="28"/>
        <v>0.1457130339085323</v>
      </c>
      <c r="N58" s="2">
        <f t="shared" si="29"/>
        <v>0</v>
      </c>
      <c r="O58" s="2">
        <f t="shared" si="30"/>
        <v>1</v>
      </c>
      <c r="P58" s="2">
        <f t="shared" si="31"/>
        <v>0</v>
      </c>
      <c r="Q58">
        <f t="shared" si="32"/>
        <v>0.21300320114063728</v>
      </c>
      <c r="R58">
        <f t="shared" si="33"/>
        <v>0.29142606781706459</v>
      </c>
      <c r="S58">
        <f t="shared" si="34"/>
        <v>0.29142606781706459</v>
      </c>
    </row>
    <row r="59" spans="1:19" x14ac:dyDescent="0.2">
      <c r="A59" s="6">
        <v>12</v>
      </c>
      <c r="B59" s="4">
        <v>45053</v>
      </c>
      <c r="C59" t="s">
        <v>17</v>
      </c>
      <c r="D59" t="s">
        <v>14</v>
      </c>
      <c r="E59">
        <v>0.61434984207153298</v>
      </c>
      <c r="F59">
        <v>0.21451455354690599</v>
      </c>
      <c r="G59">
        <v>0.1711355894804</v>
      </c>
      <c r="H59" s="5">
        <v>3</v>
      </c>
      <c r="I59">
        <v>0</v>
      </c>
      <c r="J59">
        <f t="shared" si="28"/>
        <v>8.9006719698646972E-2</v>
      </c>
      <c r="N59" s="2">
        <f t="shared" si="29"/>
        <v>1</v>
      </c>
      <c r="O59" s="2">
        <f t="shared" si="30"/>
        <v>0</v>
      </c>
      <c r="P59" s="2">
        <f t="shared" si="31"/>
        <v>0</v>
      </c>
      <c r="Q59">
        <f t="shared" si="32"/>
        <v>0.14872604431025155</v>
      </c>
      <c r="R59">
        <f t="shared" si="33"/>
        <v>0.17801343939729372</v>
      </c>
      <c r="S59">
        <f t="shared" si="34"/>
        <v>0.17801343939729394</v>
      </c>
    </row>
    <row r="60" spans="1:19" x14ac:dyDescent="0.2">
      <c r="A60" s="6">
        <v>12</v>
      </c>
      <c r="B60" s="4">
        <v>45053</v>
      </c>
      <c r="C60" t="s">
        <v>24</v>
      </c>
      <c r="D60" t="s">
        <v>18</v>
      </c>
      <c r="E60">
        <v>0.35574853420257602</v>
      </c>
      <c r="F60">
        <v>0.33347219228744501</v>
      </c>
      <c r="G60">
        <v>0.31077924370765703</v>
      </c>
      <c r="H60" s="5">
        <v>0</v>
      </c>
      <c r="I60">
        <v>1</v>
      </c>
      <c r="J60">
        <f t="shared" si="28"/>
        <v>0.3007911147053573</v>
      </c>
      <c r="N60" s="2">
        <f t="shared" si="29"/>
        <v>0</v>
      </c>
      <c r="O60" s="2">
        <f t="shared" si="30"/>
        <v>0</v>
      </c>
      <c r="P60" s="2">
        <f t="shared" si="31"/>
        <v>1</v>
      </c>
      <c r="Q60">
        <f t="shared" si="32"/>
        <v>0.12655701958728141</v>
      </c>
      <c r="R60">
        <f t="shared" si="33"/>
        <v>0.60158222941071371</v>
      </c>
      <c r="S60">
        <f t="shared" si="34"/>
        <v>0.6015822294107146</v>
      </c>
    </row>
    <row r="61" spans="1:19" x14ac:dyDescent="0.2">
      <c r="A61" s="6">
        <v>12</v>
      </c>
      <c r="B61" s="4">
        <v>45053</v>
      </c>
      <c r="C61" t="s">
        <v>27</v>
      </c>
      <c r="D61" t="s">
        <v>22</v>
      </c>
      <c r="E61">
        <v>0.59765577316284202</v>
      </c>
      <c r="F61">
        <v>0.21787391602993</v>
      </c>
      <c r="G61">
        <v>0.18447031080722801</v>
      </c>
      <c r="H61" s="5">
        <v>1</v>
      </c>
      <c r="I61">
        <v>0</v>
      </c>
      <c r="J61">
        <f t="shared" si="28"/>
        <v>9.7955086219252863E-2</v>
      </c>
      <c r="N61" s="2">
        <f t="shared" si="29"/>
        <v>1</v>
      </c>
      <c r="O61" s="2">
        <f t="shared" si="30"/>
        <v>0</v>
      </c>
      <c r="P61" s="2">
        <f t="shared" si="31"/>
        <v>0</v>
      </c>
      <c r="Q61">
        <f t="shared" si="32"/>
        <v>0.16188087686919045</v>
      </c>
      <c r="R61">
        <f t="shared" si="33"/>
        <v>0.19591017243850573</v>
      </c>
      <c r="S61">
        <f t="shared" si="34"/>
        <v>0.19591017243850573</v>
      </c>
    </row>
    <row r="62" spans="1:19" x14ac:dyDescent="0.2">
      <c r="A62" s="6">
        <v>10</v>
      </c>
      <c r="B62" s="4">
        <v>45056</v>
      </c>
      <c r="C62" t="s">
        <v>11</v>
      </c>
      <c r="D62" t="s">
        <v>22</v>
      </c>
      <c r="E62">
        <v>0.66732662916183505</v>
      </c>
      <c r="F62">
        <v>0.18831457197666199</v>
      </c>
      <c r="G62">
        <v>0.14435882866382599</v>
      </c>
      <c r="H62" s="5">
        <v>0</v>
      </c>
      <c r="I62">
        <v>2</v>
      </c>
      <c r="J62">
        <f t="shared" si="28"/>
        <v>0.58872334753711408</v>
      </c>
      <c r="N62" s="2">
        <f t="shared" si="29"/>
        <v>0</v>
      </c>
      <c r="O62" s="2">
        <f t="shared" si="30"/>
        <v>0</v>
      </c>
      <c r="P62" s="2">
        <f t="shared" si="31"/>
        <v>1</v>
      </c>
      <c r="Q62">
        <f t="shared" si="32"/>
        <v>0.44532482998849732</v>
      </c>
      <c r="R62">
        <f t="shared" si="33"/>
        <v>1.1774466950742273</v>
      </c>
      <c r="S62">
        <f t="shared" si="34"/>
        <v>1.1774466950742282</v>
      </c>
    </row>
    <row r="63" spans="1:19" x14ac:dyDescent="0.2">
      <c r="A63" s="6">
        <v>13</v>
      </c>
      <c r="B63" s="4">
        <v>45058</v>
      </c>
      <c r="C63" t="s">
        <v>23</v>
      </c>
      <c r="D63" t="s">
        <v>27</v>
      </c>
      <c r="E63">
        <v>0.296571254730225</v>
      </c>
      <c r="F63">
        <v>0.23409605026245101</v>
      </c>
      <c r="G63">
        <v>0.469332665205002</v>
      </c>
      <c r="H63" s="5">
        <v>2</v>
      </c>
      <c r="I63">
        <v>1</v>
      </c>
      <c r="J63">
        <f t="shared" ref="J63:J71" si="35">S63*(1/2)</f>
        <v>0.35754258913732428</v>
      </c>
      <c r="N63" s="2">
        <f t="shared" ref="N63:N71" si="36">IF(H63&gt;I63,1,0)</f>
        <v>1</v>
      </c>
      <c r="O63" s="2">
        <f t="shared" ref="O63:O71" si="37">IF(H63=I63,1,0)</f>
        <v>0</v>
      </c>
      <c r="P63" s="2">
        <f t="shared" ref="P63:P71" si="38">IF(H63&lt;I63,1,0)</f>
        <v>0</v>
      </c>
      <c r="Q63">
        <f t="shared" ref="Q63:Q71" si="39">(E63-N63)^2</f>
        <v>0.49481199967180994</v>
      </c>
      <c r="R63">
        <f t="shared" ref="R63:R71" si="40">((E63+F63)-(N63+O63))^2+Q63</f>
        <v>0.71508517827464768</v>
      </c>
      <c r="S63">
        <f t="shared" ref="S63:S71" si="41">((E63+F63+G63)-(N63+O63+P63))^2+R63</f>
        <v>0.71508517827464857</v>
      </c>
    </row>
    <row r="64" spans="1:19" x14ac:dyDescent="0.2">
      <c r="A64" s="6">
        <v>13</v>
      </c>
      <c r="B64" s="4">
        <v>45059</v>
      </c>
      <c r="C64" t="s">
        <v>17</v>
      </c>
      <c r="D64" t="s">
        <v>19</v>
      </c>
      <c r="E64">
        <v>0.45914345979690602</v>
      </c>
      <c r="F64">
        <v>0.22004559636116</v>
      </c>
      <c r="G64">
        <v>0.32081094384193398</v>
      </c>
      <c r="H64" s="5">
        <v>2</v>
      </c>
      <c r="I64">
        <v>0</v>
      </c>
      <c r="J64">
        <f t="shared" si="35"/>
        <v>0.19772272938460678</v>
      </c>
      <c r="N64" s="2">
        <f t="shared" si="36"/>
        <v>1</v>
      </c>
      <c r="O64" s="2">
        <f t="shared" si="37"/>
        <v>0</v>
      </c>
      <c r="P64" s="2">
        <f t="shared" si="38"/>
        <v>0</v>
      </c>
      <c r="Q64">
        <f t="shared" si="39"/>
        <v>0.29252579708046106</v>
      </c>
      <c r="R64">
        <f t="shared" si="40"/>
        <v>0.39544545876921355</v>
      </c>
      <c r="S64">
        <f t="shared" si="41"/>
        <v>0.39544545876921355</v>
      </c>
    </row>
    <row r="65" spans="1:19" x14ac:dyDescent="0.2">
      <c r="A65" s="6">
        <v>13</v>
      </c>
      <c r="B65" s="4">
        <v>45059</v>
      </c>
      <c r="C65" t="s">
        <v>20</v>
      </c>
      <c r="D65" t="s">
        <v>26</v>
      </c>
      <c r="E65">
        <v>0.38674163818359403</v>
      </c>
      <c r="F65">
        <v>0.31528195738792397</v>
      </c>
      <c r="G65">
        <v>0.29797637462616</v>
      </c>
      <c r="H65" s="5">
        <v>2</v>
      </c>
      <c r="I65">
        <v>4</v>
      </c>
      <c r="J65">
        <f t="shared" si="35"/>
        <v>0.32120311172204652</v>
      </c>
      <c r="N65" s="2">
        <f t="shared" si="36"/>
        <v>0</v>
      </c>
      <c r="O65" s="2">
        <f t="shared" si="37"/>
        <v>0</v>
      </c>
      <c r="P65" s="2">
        <f t="shared" si="38"/>
        <v>1</v>
      </c>
      <c r="Q65">
        <f t="shared" si="39"/>
        <v>0.14956909470492996</v>
      </c>
      <c r="R65">
        <f t="shared" si="40"/>
        <v>0.64240622344409215</v>
      </c>
      <c r="S65">
        <f t="shared" si="41"/>
        <v>0.64240622344409304</v>
      </c>
    </row>
    <row r="66" spans="1:19" x14ac:dyDescent="0.2">
      <c r="A66" s="6">
        <v>13</v>
      </c>
      <c r="B66" s="4">
        <v>45059</v>
      </c>
      <c r="C66" t="s">
        <v>10</v>
      </c>
      <c r="D66" t="s">
        <v>14</v>
      </c>
      <c r="E66">
        <v>0.48900437355041498</v>
      </c>
      <c r="F66">
        <v>0.31031259894370999</v>
      </c>
      <c r="G66">
        <v>0.200682953000069</v>
      </c>
      <c r="H66" s="5">
        <v>0</v>
      </c>
      <c r="I66">
        <v>1</v>
      </c>
      <c r="J66">
        <f t="shared" si="35"/>
        <v>0.43901644993430655</v>
      </c>
      <c r="N66" s="2">
        <f t="shared" si="36"/>
        <v>0</v>
      </c>
      <c r="O66" s="2">
        <f t="shared" si="37"/>
        <v>0</v>
      </c>
      <c r="P66" s="2">
        <f t="shared" si="38"/>
        <v>1</v>
      </c>
      <c r="Q66">
        <f t="shared" si="39"/>
        <v>0.2391252773514338</v>
      </c>
      <c r="R66">
        <f t="shared" si="40"/>
        <v>0.87803289986860755</v>
      </c>
      <c r="S66">
        <f t="shared" si="41"/>
        <v>0.8780328998686131</v>
      </c>
    </row>
    <row r="67" spans="1:19" x14ac:dyDescent="0.2">
      <c r="A67" s="6">
        <v>13</v>
      </c>
      <c r="B67" s="4">
        <v>45060</v>
      </c>
      <c r="C67" t="s">
        <v>15</v>
      </c>
      <c r="D67" t="s">
        <v>22</v>
      </c>
      <c r="E67">
        <v>0.45064738392829901</v>
      </c>
      <c r="F67">
        <v>0.293490290641785</v>
      </c>
      <c r="G67">
        <v>0.25586235523223899</v>
      </c>
      <c r="H67" s="5">
        <v>0</v>
      </c>
      <c r="I67">
        <v>0</v>
      </c>
      <c r="J67">
        <f t="shared" si="35"/>
        <v>0.13427429710791242</v>
      </c>
      <c r="N67" s="2">
        <f t="shared" si="36"/>
        <v>0</v>
      </c>
      <c r="O67" s="2">
        <f t="shared" si="37"/>
        <v>1</v>
      </c>
      <c r="P67" s="2">
        <f t="shared" si="38"/>
        <v>0</v>
      </c>
      <c r="Q67">
        <f t="shared" si="39"/>
        <v>0.20308306464141973</v>
      </c>
      <c r="R67">
        <f t="shared" si="40"/>
        <v>0.26854859421582394</v>
      </c>
      <c r="S67">
        <f t="shared" si="41"/>
        <v>0.26854859421582483</v>
      </c>
    </row>
    <row r="68" spans="1:19" x14ac:dyDescent="0.2">
      <c r="A68" s="6">
        <v>13</v>
      </c>
      <c r="B68" s="4">
        <v>45060</v>
      </c>
      <c r="C68" t="s">
        <v>12</v>
      </c>
      <c r="D68" t="s">
        <v>25</v>
      </c>
      <c r="E68">
        <v>0.41730448603630099</v>
      </c>
      <c r="F68">
        <v>0.22916783392429399</v>
      </c>
      <c r="G68">
        <v>0.35352772474288902</v>
      </c>
      <c r="H68" s="5">
        <v>2</v>
      </c>
      <c r="I68">
        <v>1</v>
      </c>
      <c r="J68">
        <f t="shared" si="35"/>
        <v>0.23225794127373264</v>
      </c>
      <c r="N68" s="2">
        <f t="shared" si="36"/>
        <v>1</v>
      </c>
      <c r="O68" s="2">
        <f t="shared" si="37"/>
        <v>0</v>
      </c>
      <c r="P68" s="2">
        <f t="shared" si="38"/>
        <v>0</v>
      </c>
      <c r="Q68">
        <f t="shared" si="39"/>
        <v>0.33953406199341934</v>
      </c>
      <c r="R68">
        <f t="shared" si="40"/>
        <v>0.46451588254746329</v>
      </c>
      <c r="S68">
        <f t="shared" si="41"/>
        <v>0.46451588254746529</v>
      </c>
    </row>
    <row r="69" spans="1:19" x14ac:dyDescent="0.2">
      <c r="A69" s="6">
        <v>13</v>
      </c>
      <c r="B69" s="4">
        <v>45060</v>
      </c>
      <c r="C69" t="s">
        <v>18</v>
      </c>
      <c r="D69" t="s">
        <v>13</v>
      </c>
      <c r="E69">
        <v>0.28098189830780002</v>
      </c>
      <c r="F69">
        <v>0.40460854768753002</v>
      </c>
      <c r="G69">
        <v>0.31440958380699202</v>
      </c>
      <c r="H69" s="5">
        <v>2</v>
      </c>
      <c r="I69">
        <v>0</v>
      </c>
      <c r="J69">
        <f t="shared" si="35"/>
        <v>0.30792019910523555</v>
      </c>
      <c r="N69" s="2">
        <f t="shared" si="36"/>
        <v>1</v>
      </c>
      <c r="O69" s="2">
        <f t="shared" si="37"/>
        <v>0</v>
      </c>
      <c r="P69" s="2">
        <f t="shared" si="38"/>
        <v>0</v>
      </c>
      <c r="Q69">
        <f t="shared" si="39"/>
        <v>0.51698703056105477</v>
      </c>
      <c r="R69">
        <f t="shared" si="40"/>
        <v>0.61584039821047021</v>
      </c>
      <c r="S69">
        <f t="shared" si="41"/>
        <v>0.6158403982104711</v>
      </c>
    </row>
    <row r="70" spans="1:19" x14ac:dyDescent="0.2">
      <c r="A70" s="6">
        <v>13</v>
      </c>
      <c r="B70" s="4">
        <v>45060</v>
      </c>
      <c r="C70" t="s">
        <v>16</v>
      </c>
      <c r="D70" t="s">
        <v>24</v>
      </c>
      <c r="E70">
        <v>0.51358026266098</v>
      </c>
      <c r="F70">
        <v>0.25153657793998702</v>
      </c>
      <c r="G70">
        <v>0.23488314449787101</v>
      </c>
      <c r="H70" s="5">
        <v>0</v>
      </c>
      <c r="I70">
        <v>1</v>
      </c>
      <c r="J70">
        <f t="shared" si="35"/>
        <v>0.42458423298306347</v>
      </c>
      <c r="N70" s="2">
        <f t="shared" si="36"/>
        <v>0</v>
      </c>
      <c r="O70" s="2">
        <f t="shared" si="37"/>
        <v>0</v>
      </c>
      <c r="P70" s="2">
        <f t="shared" si="38"/>
        <v>1</v>
      </c>
      <c r="Q70">
        <f t="shared" si="39"/>
        <v>0.26376468619492122</v>
      </c>
      <c r="R70">
        <f t="shared" si="40"/>
        <v>0.84916846596612672</v>
      </c>
      <c r="S70">
        <f t="shared" si="41"/>
        <v>0.84916846596612694</v>
      </c>
    </row>
    <row r="71" spans="1:19" x14ac:dyDescent="0.2">
      <c r="A71" s="6">
        <v>13</v>
      </c>
      <c r="B71" s="4">
        <v>45060</v>
      </c>
      <c r="C71" t="s">
        <v>11</v>
      </c>
      <c r="D71" t="s">
        <v>21</v>
      </c>
      <c r="E71">
        <v>0.650579214096069</v>
      </c>
      <c r="F71">
        <v>0.21659971773624401</v>
      </c>
      <c r="G71">
        <v>0.13282109797000899</v>
      </c>
      <c r="H71" s="5">
        <v>3</v>
      </c>
      <c r="I71">
        <v>1</v>
      </c>
      <c r="J71">
        <f t="shared" si="35"/>
        <v>6.9868160885463521E-2</v>
      </c>
      <c r="N71" s="2">
        <f t="shared" si="36"/>
        <v>1</v>
      </c>
      <c r="O71" s="2">
        <f t="shared" si="37"/>
        <v>0</v>
      </c>
      <c r="P71" s="2">
        <f t="shared" si="38"/>
        <v>0</v>
      </c>
      <c r="Q71">
        <f t="shared" si="39"/>
        <v>0.12209488562172079</v>
      </c>
      <c r="R71">
        <f t="shared" si="40"/>
        <v>0.13973632177092615</v>
      </c>
      <c r="S71">
        <f t="shared" si="41"/>
        <v>0.13973632177092704</v>
      </c>
    </row>
    <row r="72" spans="1:19" x14ac:dyDescent="0.2">
      <c r="A72" s="6">
        <v>14</v>
      </c>
      <c r="B72" s="4">
        <v>45065</v>
      </c>
      <c r="C72" t="s">
        <v>26</v>
      </c>
      <c r="D72" t="s">
        <v>16</v>
      </c>
      <c r="E72">
        <v>0.46325486898422202</v>
      </c>
      <c r="F72">
        <v>0.29971364140510598</v>
      </c>
      <c r="G72">
        <v>0.237031430006027</v>
      </c>
    </row>
    <row r="73" spans="1:19" x14ac:dyDescent="0.2">
      <c r="A73" s="6">
        <v>14</v>
      </c>
      <c r="B73" s="4">
        <v>45066</v>
      </c>
      <c r="C73" t="s">
        <v>15</v>
      </c>
      <c r="D73" t="s">
        <v>11</v>
      </c>
      <c r="E73">
        <v>0.50200533866882302</v>
      </c>
      <c r="F73">
        <v>0.24938178062439001</v>
      </c>
      <c r="G73">
        <v>0.248612821102142</v>
      </c>
    </row>
    <row r="74" spans="1:19" x14ac:dyDescent="0.2">
      <c r="A74" s="6">
        <v>14</v>
      </c>
      <c r="B74" s="4">
        <v>45066</v>
      </c>
      <c r="C74" t="s">
        <v>13</v>
      </c>
      <c r="D74" t="s">
        <v>19</v>
      </c>
      <c r="E74">
        <v>0.32526993751525901</v>
      </c>
      <c r="F74">
        <v>0.31298738718032798</v>
      </c>
      <c r="G74">
        <v>0.36174270510673501</v>
      </c>
    </row>
    <row r="75" spans="1:19" x14ac:dyDescent="0.2">
      <c r="A75" s="6">
        <v>14</v>
      </c>
      <c r="B75" s="4">
        <v>45066</v>
      </c>
      <c r="C75" t="s">
        <v>18</v>
      </c>
      <c r="D75" t="s">
        <v>23</v>
      </c>
      <c r="E75">
        <v>0.356682449579239</v>
      </c>
      <c r="F75">
        <v>0.34181183576583901</v>
      </c>
      <c r="G75">
        <v>0.30150568485259999</v>
      </c>
    </row>
    <row r="76" spans="1:19" x14ac:dyDescent="0.2">
      <c r="A76" s="6">
        <v>14</v>
      </c>
      <c r="B76" s="4">
        <v>45066</v>
      </c>
      <c r="C76" t="s">
        <v>20</v>
      </c>
      <c r="D76" t="s">
        <v>24</v>
      </c>
      <c r="E76">
        <v>0.29005974531173701</v>
      </c>
      <c r="F76">
        <v>0.36604550480842601</v>
      </c>
      <c r="G76">
        <v>0.34389472007751498</v>
      </c>
    </row>
    <row r="77" spans="1:19" x14ac:dyDescent="0.2">
      <c r="A77" s="6">
        <v>14</v>
      </c>
      <c r="B77" s="4">
        <v>45066</v>
      </c>
      <c r="C77" t="s">
        <v>14</v>
      </c>
      <c r="D77" t="s">
        <v>27</v>
      </c>
      <c r="E77">
        <v>0.19153605401516</v>
      </c>
      <c r="F77">
        <v>0.228974878787994</v>
      </c>
      <c r="G77">
        <v>0.57948905229568504</v>
      </c>
    </row>
    <row r="78" spans="1:19" x14ac:dyDescent="0.2">
      <c r="A78" s="6">
        <v>14</v>
      </c>
      <c r="B78" s="4">
        <v>45066</v>
      </c>
      <c r="C78" t="s">
        <v>10</v>
      </c>
      <c r="D78" t="s">
        <v>17</v>
      </c>
      <c r="E78">
        <v>0.21450150012970001</v>
      </c>
      <c r="F78">
        <v>0.28392085433006298</v>
      </c>
      <c r="G78">
        <v>0.50157767534256004</v>
      </c>
    </row>
    <row r="79" spans="1:19" x14ac:dyDescent="0.2">
      <c r="A79" s="6">
        <v>14</v>
      </c>
      <c r="B79" s="4">
        <v>45066</v>
      </c>
      <c r="C79" t="s">
        <v>22</v>
      </c>
      <c r="D79" t="s">
        <v>12</v>
      </c>
      <c r="E79">
        <v>0.26895317435264599</v>
      </c>
      <c r="F79">
        <v>0.30918127298355103</v>
      </c>
      <c r="G79">
        <v>0.42186552286148099</v>
      </c>
    </row>
    <row r="80" spans="1:19" x14ac:dyDescent="0.2">
      <c r="A80" s="6">
        <v>14</v>
      </c>
      <c r="B80" s="4">
        <v>45066</v>
      </c>
      <c r="C80" t="s">
        <v>21</v>
      </c>
      <c r="D80" t="s">
        <v>25</v>
      </c>
      <c r="E80">
        <v>0.30462589859962502</v>
      </c>
      <c r="F80">
        <v>0.235578998923302</v>
      </c>
      <c r="G80">
        <v>0.45979511737823497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2023-05-17T01:44:07Z</dcterms:modified>
</cp:coreProperties>
</file>