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749F6983-3EED-8B46-A5A2-7331AB3255FA}" xr6:coauthVersionLast="47" xr6:coauthVersionMax="47" xr10:uidLastSave="{00000000-0000-0000-0000-000000000000}"/>
  <bookViews>
    <workbookView xWindow="0" yWindow="760" windowWidth="29160" windowHeight="174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3" i="1" l="1"/>
  <c r="O233" i="1"/>
  <c r="P233" i="1"/>
  <c r="Q233" i="1"/>
  <c r="R233" i="1" s="1"/>
  <c r="N234" i="1"/>
  <c r="O234" i="1"/>
  <c r="P234" i="1"/>
  <c r="Q234" i="1"/>
  <c r="R234" i="1"/>
  <c r="S234" i="1" s="1"/>
  <c r="J234" i="1" s="1"/>
  <c r="N235" i="1"/>
  <c r="Q235" i="1" s="1"/>
  <c r="O235" i="1"/>
  <c r="P235" i="1"/>
  <c r="N236" i="1"/>
  <c r="Q236" i="1" s="1"/>
  <c r="O236" i="1"/>
  <c r="P236" i="1"/>
  <c r="N237" i="1"/>
  <c r="Q237" i="1" s="1"/>
  <c r="O237" i="1"/>
  <c r="P237" i="1"/>
  <c r="N238" i="1"/>
  <c r="R238" i="1" s="1"/>
  <c r="O238" i="1"/>
  <c r="P238" i="1"/>
  <c r="Q238" i="1"/>
  <c r="N239" i="1"/>
  <c r="S239" i="1" s="1"/>
  <c r="J239" i="1" s="1"/>
  <c r="O239" i="1"/>
  <c r="P239" i="1"/>
  <c r="Q239" i="1"/>
  <c r="R239" i="1"/>
  <c r="N240" i="1"/>
  <c r="O240" i="1"/>
  <c r="P240" i="1"/>
  <c r="Q240" i="1"/>
  <c r="R240" i="1" s="1"/>
  <c r="S240" i="1" s="1"/>
  <c r="J240" i="1" s="1"/>
  <c r="N241" i="1"/>
  <c r="O241" i="1"/>
  <c r="P241" i="1"/>
  <c r="Q241" i="1"/>
  <c r="R241" i="1"/>
  <c r="S241" i="1" s="1"/>
  <c r="J241" i="1" s="1"/>
  <c r="N242" i="1"/>
  <c r="O242" i="1"/>
  <c r="P242" i="1"/>
  <c r="Q242" i="1"/>
  <c r="R242" i="1"/>
  <c r="S242" i="1"/>
  <c r="J242" i="1" s="1"/>
  <c r="N243" i="1"/>
  <c r="Q243" i="1" s="1"/>
  <c r="O243" i="1"/>
  <c r="P243" i="1"/>
  <c r="N232" i="1"/>
  <c r="Q232" i="1" s="1"/>
  <c r="O232" i="1"/>
  <c r="P232" i="1"/>
  <c r="N211" i="1"/>
  <c r="R211" i="1" s="1"/>
  <c r="O211" i="1"/>
  <c r="P211" i="1"/>
  <c r="Q211" i="1"/>
  <c r="N212" i="1"/>
  <c r="O212" i="1"/>
  <c r="S212" i="1" s="1"/>
  <c r="J212" i="1" s="1"/>
  <c r="P212" i="1"/>
  <c r="Q212" i="1"/>
  <c r="R212" i="1"/>
  <c r="N213" i="1"/>
  <c r="Q213" i="1" s="1"/>
  <c r="O213" i="1"/>
  <c r="P213" i="1"/>
  <c r="N214" i="1"/>
  <c r="O214" i="1"/>
  <c r="R214" i="1" s="1"/>
  <c r="P214" i="1"/>
  <c r="Q214" i="1"/>
  <c r="N215" i="1"/>
  <c r="Q215" i="1" s="1"/>
  <c r="R215" i="1" s="1"/>
  <c r="O215" i="1"/>
  <c r="P215" i="1"/>
  <c r="S215" i="1" s="1"/>
  <c r="J215" i="1" s="1"/>
  <c r="N216" i="1"/>
  <c r="O216" i="1"/>
  <c r="P216" i="1"/>
  <c r="N217" i="1"/>
  <c r="O217" i="1"/>
  <c r="P217" i="1"/>
  <c r="N218" i="1"/>
  <c r="Q218" i="1" s="1"/>
  <c r="O218" i="1"/>
  <c r="P218" i="1"/>
  <c r="N219" i="1"/>
  <c r="R219" i="1" s="1"/>
  <c r="O219" i="1"/>
  <c r="P219" i="1"/>
  <c r="Q219" i="1"/>
  <c r="N220" i="1"/>
  <c r="O220" i="1"/>
  <c r="S220" i="1" s="1"/>
  <c r="J220" i="1" s="1"/>
  <c r="P220" i="1"/>
  <c r="Q220" i="1"/>
  <c r="R220" i="1"/>
  <c r="N221" i="1"/>
  <c r="Q221" i="1" s="1"/>
  <c r="R221" i="1" s="1"/>
  <c r="S221" i="1" s="1"/>
  <c r="J221" i="1" s="1"/>
  <c r="O221" i="1"/>
  <c r="P221" i="1"/>
  <c r="N222" i="1"/>
  <c r="Q222" i="1" s="1"/>
  <c r="O222" i="1"/>
  <c r="R222" i="1" s="1"/>
  <c r="P222" i="1"/>
  <c r="N223" i="1"/>
  <c r="Q223" i="1" s="1"/>
  <c r="O223" i="1"/>
  <c r="P223" i="1"/>
  <c r="N224" i="1"/>
  <c r="O224" i="1"/>
  <c r="P224" i="1"/>
  <c r="N225" i="1"/>
  <c r="O225" i="1"/>
  <c r="P225" i="1"/>
  <c r="N226" i="1"/>
  <c r="Q226" i="1" s="1"/>
  <c r="O226" i="1"/>
  <c r="P226" i="1"/>
  <c r="N227" i="1"/>
  <c r="R227" i="1" s="1"/>
  <c r="O227" i="1"/>
  <c r="P227" i="1"/>
  <c r="Q227" i="1"/>
  <c r="N228" i="1"/>
  <c r="O228" i="1"/>
  <c r="S228" i="1" s="1"/>
  <c r="J228" i="1" s="1"/>
  <c r="P228" i="1"/>
  <c r="Q228" i="1"/>
  <c r="R228" i="1"/>
  <c r="N229" i="1"/>
  <c r="Q229" i="1" s="1"/>
  <c r="O229" i="1"/>
  <c r="P229" i="1"/>
  <c r="N230" i="1"/>
  <c r="Q230" i="1" s="1"/>
  <c r="O230" i="1"/>
  <c r="P230" i="1"/>
  <c r="N231" i="1"/>
  <c r="Q231" i="1" s="1"/>
  <c r="O231" i="1"/>
  <c r="R231" i="1" s="1"/>
  <c r="P231" i="1"/>
  <c r="N200" i="1"/>
  <c r="Q200" i="1" s="1"/>
  <c r="O200" i="1"/>
  <c r="P200" i="1"/>
  <c r="N201" i="1"/>
  <c r="Q201" i="1" s="1"/>
  <c r="O201" i="1"/>
  <c r="P201" i="1"/>
  <c r="N202" i="1"/>
  <c r="Q202" i="1" s="1"/>
  <c r="O202" i="1"/>
  <c r="P202" i="1"/>
  <c r="N203" i="1"/>
  <c r="Q203" i="1" s="1"/>
  <c r="O203" i="1"/>
  <c r="P203" i="1"/>
  <c r="N204" i="1"/>
  <c r="Q204" i="1" s="1"/>
  <c r="O204" i="1"/>
  <c r="P204" i="1"/>
  <c r="N205" i="1"/>
  <c r="O205" i="1"/>
  <c r="P205" i="1"/>
  <c r="N206" i="1"/>
  <c r="O206" i="1"/>
  <c r="P206" i="1"/>
  <c r="Q206" i="1"/>
  <c r="N207" i="1"/>
  <c r="Q207" i="1" s="1"/>
  <c r="R207" i="1" s="1"/>
  <c r="O207" i="1"/>
  <c r="P207" i="1"/>
  <c r="N208" i="1"/>
  <c r="O208" i="1"/>
  <c r="P208" i="1"/>
  <c r="Q208" i="1"/>
  <c r="R208" i="1"/>
  <c r="S208" i="1" s="1"/>
  <c r="J208" i="1" s="1"/>
  <c r="N209" i="1"/>
  <c r="Q209" i="1" s="1"/>
  <c r="R209" i="1" s="1"/>
  <c r="S209" i="1" s="1"/>
  <c r="J209" i="1" s="1"/>
  <c r="O209" i="1"/>
  <c r="P209" i="1"/>
  <c r="N210" i="1"/>
  <c r="Q210" i="1" s="1"/>
  <c r="O210" i="1"/>
  <c r="P210" i="1"/>
  <c r="N189" i="1"/>
  <c r="Q189" i="1" s="1"/>
  <c r="O189" i="1"/>
  <c r="P189" i="1"/>
  <c r="N190" i="1"/>
  <c r="O190" i="1"/>
  <c r="P190" i="1"/>
  <c r="Q190" i="1"/>
  <c r="R190" i="1" s="1"/>
  <c r="N191" i="1"/>
  <c r="Q191" i="1" s="1"/>
  <c r="O191" i="1"/>
  <c r="P191" i="1"/>
  <c r="N192" i="1"/>
  <c r="Q192" i="1" s="1"/>
  <c r="O192" i="1"/>
  <c r="P192" i="1"/>
  <c r="N193" i="1"/>
  <c r="Q193" i="1" s="1"/>
  <c r="O193" i="1"/>
  <c r="P193" i="1"/>
  <c r="N194" i="1"/>
  <c r="Q194" i="1" s="1"/>
  <c r="O194" i="1"/>
  <c r="P194" i="1"/>
  <c r="N195" i="1"/>
  <c r="O195" i="1"/>
  <c r="P195" i="1"/>
  <c r="N196" i="1"/>
  <c r="Q196" i="1" s="1"/>
  <c r="O196" i="1"/>
  <c r="P196" i="1"/>
  <c r="N197" i="1"/>
  <c r="Q197" i="1" s="1"/>
  <c r="O197" i="1"/>
  <c r="P197" i="1"/>
  <c r="N198" i="1"/>
  <c r="O198" i="1"/>
  <c r="P198" i="1"/>
  <c r="Q198" i="1"/>
  <c r="N199" i="1"/>
  <c r="Q199" i="1" s="1"/>
  <c r="O199" i="1"/>
  <c r="P199" i="1"/>
  <c r="G187" i="1"/>
  <c r="N176" i="1"/>
  <c r="Q176" i="1" s="1"/>
  <c r="O176" i="1"/>
  <c r="P176" i="1"/>
  <c r="N177" i="1"/>
  <c r="Q177" i="1" s="1"/>
  <c r="O177" i="1"/>
  <c r="P177" i="1"/>
  <c r="N178" i="1"/>
  <c r="Q178" i="1" s="1"/>
  <c r="O178" i="1"/>
  <c r="P178" i="1"/>
  <c r="N179" i="1"/>
  <c r="O179" i="1"/>
  <c r="P179" i="1"/>
  <c r="N180" i="1"/>
  <c r="Q180" i="1" s="1"/>
  <c r="O180" i="1"/>
  <c r="P180" i="1"/>
  <c r="N181" i="1"/>
  <c r="O181" i="1"/>
  <c r="P181" i="1"/>
  <c r="Q181" i="1"/>
  <c r="N182" i="1"/>
  <c r="Q182" i="1" s="1"/>
  <c r="R182" i="1" s="1"/>
  <c r="O182" i="1"/>
  <c r="P182" i="1"/>
  <c r="N183" i="1"/>
  <c r="Q183" i="1" s="1"/>
  <c r="R183" i="1" s="1"/>
  <c r="O183" i="1"/>
  <c r="P183" i="1"/>
  <c r="N184" i="1"/>
  <c r="Q184" i="1" s="1"/>
  <c r="O184" i="1"/>
  <c r="P184" i="1"/>
  <c r="N185" i="1"/>
  <c r="Q185" i="1" s="1"/>
  <c r="O185" i="1"/>
  <c r="P185" i="1"/>
  <c r="N186" i="1"/>
  <c r="Q186" i="1" s="1"/>
  <c r="O186" i="1"/>
  <c r="P186" i="1"/>
  <c r="N187" i="1"/>
  <c r="Q187" i="1" s="1"/>
  <c r="O187" i="1"/>
  <c r="P187" i="1"/>
  <c r="N188" i="1"/>
  <c r="Q188" i="1" s="1"/>
  <c r="O188" i="1"/>
  <c r="P188" i="1"/>
  <c r="G188" i="1"/>
  <c r="N167" i="1"/>
  <c r="Q167" i="1" s="1"/>
  <c r="O167" i="1"/>
  <c r="P167" i="1"/>
  <c r="N168" i="1"/>
  <c r="O168" i="1"/>
  <c r="P168" i="1"/>
  <c r="Q168" i="1"/>
  <c r="N169" i="1"/>
  <c r="O169" i="1"/>
  <c r="P169" i="1"/>
  <c r="N170" i="1"/>
  <c r="R170" i="1" s="1"/>
  <c r="S170" i="1" s="1"/>
  <c r="J170" i="1" s="1"/>
  <c r="O170" i="1"/>
  <c r="P170" i="1"/>
  <c r="Q170" i="1"/>
  <c r="N171" i="1"/>
  <c r="Q171" i="1" s="1"/>
  <c r="O171" i="1"/>
  <c r="P171" i="1"/>
  <c r="N172" i="1"/>
  <c r="O172" i="1"/>
  <c r="P172" i="1"/>
  <c r="Q172" i="1"/>
  <c r="R172" i="1" s="1"/>
  <c r="S172" i="1" s="1"/>
  <c r="J172" i="1" s="1"/>
  <c r="N173" i="1"/>
  <c r="O173" i="1"/>
  <c r="P173" i="1"/>
  <c r="N174" i="1"/>
  <c r="O174" i="1"/>
  <c r="P174" i="1"/>
  <c r="N175" i="1"/>
  <c r="Q175" i="1" s="1"/>
  <c r="O175" i="1"/>
  <c r="P175" i="1"/>
  <c r="N156" i="1"/>
  <c r="Q156" i="1" s="1"/>
  <c r="O156" i="1"/>
  <c r="P156" i="1"/>
  <c r="N157" i="1"/>
  <c r="Q157" i="1" s="1"/>
  <c r="R157" i="1" s="1"/>
  <c r="O157" i="1"/>
  <c r="P157" i="1"/>
  <c r="N158" i="1"/>
  <c r="Q158" i="1" s="1"/>
  <c r="O158" i="1"/>
  <c r="P158" i="1"/>
  <c r="N159" i="1"/>
  <c r="Q159" i="1" s="1"/>
  <c r="O159" i="1"/>
  <c r="P159" i="1"/>
  <c r="N160" i="1"/>
  <c r="Q160" i="1" s="1"/>
  <c r="O160" i="1"/>
  <c r="P160" i="1"/>
  <c r="N161" i="1"/>
  <c r="Q161" i="1" s="1"/>
  <c r="O161" i="1"/>
  <c r="P161" i="1"/>
  <c r="N162" i="1"/>
  <c r="O162" i="1"/>
  <c r="P162" i="1"/>
  <c r="N163" i="1"/>
  <c r="Q163" i="1" s="1"/>
  <c r="O163" i="1"/>
  <c r="P163" i="1"/>
  <c r="N164" i="1"/>
  <c r="Q164" i="1" s="1"/>
  <c r="O164" i="1"/>
  <c r="P164" i="1"/>
  <c r="N165" i="1"/>
  <c r="O165" i="1"/>
  <c r="P165" i="1"/>
  <c r="Q165" i="1"/>
  <c r="R165" i="1"/>
  <c r="N166" i="1"/>
  <c r="Q166" i="1" s="1"/>
  <c r="O166" i="1"/>
  <c r="P166" i="1"/>
  <c r="N145" i="1"/>
  <c r="S145" i="1" s="1"/>
  <c r="J145" i="1" s="1"/>
  <c r="O145" i="1"/>
  <c r="P145" i="1"/>
  <c r="Q145" i="1"/>
  <c r="R145" i="1"/>
  <c r="N146" i="1"/>
  <c r="O146" i="1"/>
  <c r="P146" i="1"/>
  <c r="Q146" i="1"/>
  <c r="R146" i="1" s="1"/>
  <c r="S146" i="1" s="1"/>
  <c r="J146" i="1" s="1"/>
  <c r="N147" i="1"/>
  <c r="Q147" i="1" s="1"/>
  <c r="O147" i="1"/>
  <c r="P147" i="1"/>
  <c r="N148" i="1"/>
  <c r="Q148" i="1" s="1"/>
  <c r="O148" i="1"/>
  <c r="P148" i="1"/>
  <c r="N149" i="1"/>
  <c r="Q149" i="1" s="1"/>
  <c r="O149" i="1"/>
  <c r="P149" i="1"/>
  <c r="N150" i="1"/>
  <c r="O150" i="1"/>
  <c r="P150" i="1"/>
  <c r="N151" i="1"/>
  <c r="O151" i="1"/>
  <c r="P151" i="1"/>
  <c r="Q151" i="1"/>
  <c r="N152" i="1"/>
  <c r="Q152" i="1" s="1"/>
  <c r="O152" i="1"/>
  <c r="P152" i="1"/>
  <c r="N153" i="1"/>
  <c r="O153" i="1"/>
  <c r="P153" i="1"/>
  <c r="Q153" i="1"/>
  <c r="R153" i="1"/>
  <c r="N154" i="1"/>
  <c r="Q154" i="1" s="1"/>
  <c r="O154" i="1"/>
  <c r="R154" i="1" s="1"/>
  <c r="P154" i="1"/>
  <c r="N155" i="1"/>
  <c r="Q155" i="1" s="1"/>
  <c r="O155" i="1"/>
  <c r="P155" i="1"/>
  <c r="N134" i="1"/>
  <c r="Q134" i="1" s="1"/>
  <c r="O134" i="1"/>
  <c r="P134" i="1"/>
  <c r="N135" i="1"/>
  <c r="Q135" i="1" s="1"/>
  <c r="O135" i="1"/>
  <c r="P135" i="1"/>
  <c r="N136" i="1"/>
  <c r="Q136" i="1" s="1"/>
  <c r="O136" i="1"/>
  <c r="P136" i="1"/>
  <c r="N137" i="1"/>
  <c r="Q137" i="1" s="1"/>
  <c r="O137" i="1"/>
  <c r="P137" i="1"/>
  <c r="N138" i="1"/>
  <c r="Q138" i="1" s="1"/>
  <c r="O138" i="1"/>
  <c r="P138" i="1"/>
  <c r="N139" i="1"/>
  <c r="Q139" i="1" s="1"/>
  <c r="O139" i="1"/>
  <c r="P139" i="1"/>
  <c r="N140" i="1"/>
  <c r="O140" i="1"/>
  <c r="P140" i="1"/>
  <c r="N141" i="1"/>
  <c r="O141" i="1"/>
  <c r="P141" i="1"/>
  <c r="Q141" i="1"/>
  <c r="R141" i="1" s="1"/>
  <c r="S141" i="1" s="1"/>
  <c r="J141" i="1" s="1"/>
  <c r="N142" i="1"/>
  <c r="Q142" i="1" s="1"/>
  <c r="O142" i="1"/>
  <c r="P142" i="1"/>
  <c r="N143" i="1"/>
  <c r="O143" i="1"/>
  <c r="P143" i="1"/>
  <c r="Q143" i="1"/>
  <c r="N144" i="1"/>
  <c r="Q144" i="1" s="1"/>
  <c r="O144" i="1"/>
  <c r="P144" i="1"/>
  <c r="N123" i="1"/>
  <c r="Q123" i="1" s="1"/>
  <c r="O123" i="1"/>
  <c r="P123" i="1"/>
  <c r="N124" i="1"/>
  <c r="Q124" i="1" s="1"/>
  <c r="O124" i="1"/>
  <c r="P124" i="1"/>
  <c r="N125" i="1"/>
  <c r="O125" i="1"/>
  <c r="P125" i="1"/>
  <c r="N126" i="1"/>
  <c r="O126" i="1"/>
  <c r="P126" i="1"/>
  <c r="Q126" i="1"/>
  <c r="R126" i="1"/>
  <c r="N127" i="1"/>
  <c r="Q127" i="1" s="1"/>
  <c r="O127" i="1"/>
  <c r="P127" i="1"/>
  <c r="N128" i="1"/>
  <c r="O128" i="1"/>
  <c r="P128" i="1"/>
  <c r="Q128" i="1"/>
  <c r="N129" i="1"/>
  <c r="Q129" i="1" s="1"/>
  <c r="O129" i="1"/>
  <c r="P129" i="1"/>
  <c r="N130" i="1"/>
  <c r="Q130" i="1" s="1"/>
  <c r="O130" i="1"/>
  <c r="P130" i="1"/>
  <c r="N131" i="1"/>
  <c r="Q131" i="1" s="1"/>
  <c r="O131" i="1"/>
  <c r="R131" i="1" s="1"/>
  <c r="P131" i="1"/>
  <c r="N132" i="1"/>
  <c r="Q132" i="1" s="1"/>
  <c r="O132" i="1"/>
  <c r="P132" i="1"/>
  <c r="N133" i="1"/>
  <c r="O133" i="1"/>
  <c r="P133" i="1"/>
  <c r="Q133" i="1"/>
  <c r="N112" i="1"/>
  <c r="Q112" i="1" s="1"/>
  <c r="O112" i="1"/>
  <c r="P112" i="1"/>
  <c r="N113" i="1"/>
  <c r="O113" i="1"/>
  <c r="P113" i="1"/>
  <c r="Q113" i="1"/>
  <c r="R113" i="1" s="1"/>
  <c r="N114" i="1"/>
  <c r="Q114" i="1" s="1"/>
  <c r="O114" i="1"/>
  <c r="P114" i="1"/>
  <c r="N115" i="1"/>
  <c r="Q115" i="1" s="1"/>
  <c r="O115" i="1"/>
  <c r="P115" i="1"/>
  <c r="N116" i="1"/>
  <c r="Q116" i="1" s="1"/>
  <c r="O116" i="1"/>
  <c r="P116" i="1"/>
  <c r="N117" i="1"/>
  <c r="O117" i="1"/>
  <c r="P117" i="1"/>
  <c r="N118" i="1"/>
  <c r="O118" i="1"/>
  <c r="P118" i="1"/>
  <c r="Q118" i="1"/>
  <c r="N119" i="1"/>
  <c r="Q119" i="1" s="1"/>
  <c r="O119" i="1"/>
  <c r="P119" i="1"/>
  <c r="N120" i="1"/>
  <c r="Q120" i="1" s="1"/>
  <c r="O120" i="1"/>
  <c r="P120" i="1"/>
  <c r="N121" i="1"/>
  <c r="Q121" i="1" s="1"/>
  <c r="O121" i="1"/>
  <c r="P121" i="1"/>
  <c r="N122" i="1"/>
  <c r="Q122" i="1" s="1"/>
  <c r="O122" i="1"/>
  <c r="P122" i="1"/>
  <c r="N101" i="1"/>
  <c r="Q101" i="1" s="1"/>
  <c r="O101" i="1"/>
  <c r="P101" i="1"/>
  <c r="N102" i="1"/>
  <c r="Q102" i="1" s="1"/>
  <c r="O102" i="1"/>
  <c r="P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O106" i="1"/>
  <c r="P106" i="1"/>
  <c r="N107" i="1"/>
  <c r="Q107" i="1" s="1"/>
  <c r="O107" i="1"/>
  <c r="P107" i="1"/>
  <c r="N108" i="1"/>
  <c r="Q108" i="1" s="1"/>
  <c r="O108" i="1"/>
  <c r="P108" i="1"/>
  <c r="N109" i="1"/>
  <c r="O109" i="1"/>
  <c r="P109" i="1"/>
  <c r="N110" i="1"/>
  <c r="Q110" i="1" s="1"/>
  <c r="O110" i="1"/>
  <c r="P110" i="1"/>
  <c r="N111" i="1"/>
  <c r="Q111" i="1" s="1"/>
  <c r="O111" i="1"/>
  <c r="P111" i="1"/>
  <c r="N90" i="1"/>
  <c r="O90" i="1"/>
  <c r="P90" i="1"/>
  <c r="N91" i="1"/>
  <c r="Q91" i="1" s="1"/>
  <c r="R91" i="1" s="1"/>
  <c r="S91" i="1" s="1"/>
  <c r="J91" i="1" s="1"/>
  <c r="O91" i="1"/>
  <c r="P91" i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R95" i="1" s="1"/>
  <c r="O95" i="1"/>
  <c r="P95" i="1"/>
  <c r="Q95" i="1"/>
  <c r="N96" i="1"/>
  <c r="Q96" i="1" s="1"/>
  <c r="O96" i="1"/>
  <c r="P96" i="1"/>
  <c r="N97" i="1"/>
  <c r="O97" i="1"/>
  <c r="P97" i="1"/>
  <c r="Q97" i="1"/>
  <c r="N98" i="1"/>
  <c r="Q98" i="1" s="1"/>
  <c r="O98" i="1"/>
  <c r="P98" i="1"/>
  <c r="N99" i="1"/>
  <c r="O99" i="1"/>
  <c r="P99" i="1"/>
  <c r="N100" i="1"/>
  <c r="O100" i="1"/>
  <c r="P100" i="1"/>
  <c r="N79" i="1"/>
  <c r="Q79" i="1" s="1"/>
  <c r="O79" i="1"/>
  <c r="P79" i="1"/>
  <c r="N80" i="1"/>
  <c r="O80" i="1"/>
  <c r="P80" i="1"/>
  <c r="Q80" i="1"/>
  <c r="N81" i="1"/>
  <c r="Q81" i="1" s="1"/>
  <c r="O81" i="1"/>
  <c r="P81" i="1"/>
  <c r="N82" i="1"/>
  <c r="Q82" i="1" s="1"/>
  <c r="O82" i="1"/>
  <c r="R82" i="1" s="1"/>
  <c r="P82" i="1"/>
  <c r="N83" i="1"/>
  <c r="Q83" i="1" s="1"/>
  <c r="O83" i="1"/>
  <c r="R83" i="1" s="1"/>
  <c r="P83" i="1"/>
  <c r="N84" i="1"/>
  <c r="O84" i="1"/>
  <c r="P84" i="1"/>
  <c r="N85" i="1"/>
  <c r="O85" i="1"/>
  <c r="P85" i="1"/>
  <c r="N86" i="1"/>
  <c r="Q86" i="1" s="1"/>
  <c r="O86" i="1"/>
  <c r="P86" i="1"/>
  <c r="N87" i="1"/>
  <c r="O87" i="1"/>
  <c r="P87" i="1"/>
  <c r="Q87" i="1"/>
  <c r="N88" i="1"/>
  <c r="O88" i="1"/>
  <c r="P88" i="1"/>
  <c r="N89" i="1"/>
  <c r="Q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Q57" i="1" s="1"/>
  <c r="O57" i="1"/>
  <c r="P57" i="1"/>
  <c r="N58" i="1"/>
  <c r="Q58" i="1" s="1"/>
  <c r="O58" i="1"/>
  <c r="P58" i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Q63" i="1" s="1"/>
  <c r="O63" i="1"/>
  <c r="P63" i="1"/>
  <c r="N64" i="1"/>
  <c r="Q64" i="1" s="1"/>
  <c r="O64" i="1"/>
  <c r="P64" i="1"/>
  <c r="N65" i="1"/>
  <c r="O65" i="1"/>
  <c r="P65" i="1"/>
  <c r="N66" i="1"/>
  <c r="R66" i="1" s="1"/>
  <c r="O66" i="1"/>
  <c r="P66" i="1"/>
  <c r="Q66" i="1"/>
  <c r="N67" i="1"/>
  <c r="Q67" i="1" s="1"/>
  <c r="O67" i="1"/>
  <c r="P67" i="1"/>
  <c r="N46" i="1"/>
  <c r="O46" i="1"/>
  <c r="P46" i="1"/>
  <c r="Q46" i="1"/>
  <c r="N47" i="1"/>
  <c r="Q47" i="1" s="1"/>
  <c r="O47" i="1"/>
  <c r="P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Q51" i="1" s="1"/>
  <c r="O51" i="1"/>
  <c r="P51" i="1"/>
  <c r="N52" i="1"/>
  <c r="Q52" i="1" s="1"/>
  <c r="O52" i="1"/>
  <c r="P52" i="1"/>
  <c r="N53" i="1"/>
  <c r="Q53" i="1" s="1"/>
  <c r="O53" i="1"/>
  <c r="P53" i="1"/>
  <c r="N54" i="1"/>
  <c r="Q54" i="1" s="1"/>
  <c r="O54" i="1"/>
  <c r="P54" i="1"/>
  <c r="N55" i="1"/>
  <c r="O55" i="1"/>
  <c r="P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P41" i="1"/>
  <c r="O41" i="1"/>
  <c r="N41" i="1"/>
  <c r="Q41" i="1" s="1"/>
  <c r="R41" i="1" s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P34" i="1"/>
  <c r="O34" i="1"/>
  <c r="N34" i="1"/>
  <c r="Q34" i="1" s="1"/>
  <c r="R34" i="1" s="1"/>
  <c r="S34" i="1" s="1"/>
  <c r="J34" i="1" s="1"/>
  <c r="P33" i="1"/>
  <c r="O33" i="1"/>
  <c r="N33" i="1"/>
  <c r="Q33" i="1" s="1"/>
  <c r="P32" i="1"/>
  <c r="O32" i="1"/>
  <c r="N32" i="1"/>
  <c r="Q32" i="1" s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Q26" i="1" s="1"/>
  <c r="R26" i="1" s="1"/>
  <c r="S26" i="1" s="1"/>
  <c r="J26" i="1" s="1"/>
  <c r="P25" i="1"/>
  <c r="O25" i="1"/>
  <c r="N25" i="1"/>
  <c r="Q25" i="1" s="1"/>
  <c r="R25" i="1" s="1"/>
  <c r="P24" i="1"/>
  <c r="O24" i="1"/>
  <c r="N24" i="1"/>
  <c r="Q24" i="1" s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P17" i="1"/>
  <c r="O17" i="1"/>
  <c r="N17" i="1"/>
  <c r="Q17" i="1" s="1"/>
  <c r="R17" i="1" s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P10" i="1"/>
  <c r="O10" i="1"/>
  <c r="N10" i="1"/>
  <c r="Q10" i="1" s="1"/>
  <c r="P9" i="1"/>
  <c r="O9" i="1"/>
  <c r="N9" i="1"/>
  <c r="Q9" i="1" s="1"/>
  <c r="P8" i="1"/>
  <c r="O8" i="1"/>
  <c r="N8" i="1"/>
  <c r="Q8" i="1" s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33" i="1" l="1"/>
  <c r="J233" i="1" s="1"/>
  <c r="R243" i="1"/>
  <c r="S243" i="1" s="1"/>
  <c r="J243" i="1" s="1"/>
  <c r="R235" i="1"/>
  <c r="S235" i="1" s="1"/>
  <c r="J235" i="1" s="1"/>
  <c r="S237" i="1"/>
  <c r="J237" i="1" s="1"/>
  <c r="R236" i="1"/>
  <c r="S236" i="1" s="1"/>
  <c r="J236" i="1" s="1"/>
  <c r="S238" i="1"/>
  <c r="J238" i="1" s="1"/>
  <c r="R237" i="1"/>
  <c r="R232" i="1"/>
  <c r="S232" i="1" s="1"/>
  <c r="J232" i="1" s="1"/>
  <c r="R230" i="1"/>
  <c r="R223" i="1"/>
  <c r="S223" i="1" s="1"/>
  <c r="J223" i="1" s="1"/>
  <c r="R224" i="1"/>
  <c r="S224" i="1" s="1"/>
  <c r="J224" i="1" s="1"/>
  <c r="S218" i="1"/>
  <c r="J218" i="1" s="1"/>
  <c r="R225" i="1"/>
  <c r="S225" i="1"/>
  <c r="J225" i="1" s="1"/>
  <c r="S231" i="1"/>
  <c r="J231" i="1" s="1"/>
  <c r="S227" i="1"/>
  <c r="J227" i="1" s="1"/>
  <c r="Q224" i="1"/>
  <c r="Q216" i="1"/>
  <c r="R216" i="1" s="1"/>
  <c r="S216" i="1" s="1"/>
  <c r="J216" i="1" s="1"/>
  <c r="R226" i="1"/>
  <c r="S226" i="1" s="1"/>
  <c r="J226" i="1" s="1"/>
  <c r="Q225" i="1"/>
  <c r="S219" i="1"/>
  <c r="J219" i="1" s="1"/>
  <c r="R218" i="1"/>
  <c r="Q217" i="1"/>
  <c r="R217" i="1" s="1"/>
  <c r="S217" i="1" s="1"/>
  <c r="J217" i="1" s="1"/>
  <c r="S211" i="1"/>
  <c r="J211" i="1" s="1"/>
  <c r="S230" i="1"/>
  <c r="J230" i="1" s="1"/>
  <c r="R229" i="1"/>
  <c r="S229" i="1" s="1"/>
  <c r="J229" i="1" s="1"/>
  <c r="S222" i="1"/>
  <c r="J222" i="1" s="1"/>
  <c r="S214" i="1"/>
  <c r="J214" i="1" s="1"/>
  <c r="R213" i="1"/>
  <c r="S213" i="1" s="1"/>
  <c r="J213" i="1" s="1"/>
  <c r="R156" i="1"/>
  <c r="S156" i="1" s="1"/>
  <c r="J156" i="1" s="1"/>
  <c r="R163" i="1"/>
  <c r="R196" i="1"/>
  <c r="S196" i="1" s="1"/>
  <c r="J196" i="1" s="1"/>
  <c r="S11" i="1"/>
  <c r="J11" i="1" s="1"/>
  <c r="R27" i="1"/>
  <c r="S27" i="1" s="1"/>
  <c r="J27" i="1" s="1"/>
  <c r="R155" i="1"/>
  <c r="S155" i="1" s="1"/>
  <c r="J155" i="1" s="1"/>
  <c r="R176" i="1"/>
  <c r="S176" i="1" s="1"/>
  <c r="J176" i="1" s="1"/>
  <c r="R177" i="1"/>
  <c r="S177" i="1" s="1"/>
  <c r="J177" i="1" s="1"/>
  <c r="R143" i="1"/>
  <c r="S143" i="1" s="1"/>
  <c r="J143" i="1" s="1"/>
  <c r="R198" i="1"/>
  <c r="R9" i="1"/>
  <c r="S154" i="1"/>
  <c r="J154" i="1" s="1"/>
  <c r="S183" i="1"/>
  <c r="J183" i="1" s="1"/>
  <c r="R184" i="1"/>
  <c r="S184" i="1" s="1"/>
  <c r="J184" i="1" s="1"/>
  <c r="S83" i="1"/>
  <c r="J83" i="1" s="1"/>
  <c r="R142" i="1"/>
  <c r="S142" i="1" s="1"/>
  <c r="J142" i="1" s="1"/>
  <c r="S153" i="1"/>
  <c r="J153" i="1" s="1"/>
  <c r="S207" i="1"/>
  <c r="J207" i="1" s="1"/>
  <c r="R206" i="1"/>
  <c r="S206" i="1" s="1"/>
  <c r="J206" i="1" s="1"/>
  <c r="Q205" i="1"/>
  <c r="R205" i="1" s="1"/>
  <c r="S205" i="1" s="1"/>
  <c r="J205" i="1" s="1"/>
  <c r="R200" i="1"/>
  <c r="S200" i="1" s="1"/>
  <c r="J200" i="1" s="1"/>
  <c r="R201" i="1"/>
  <c r="S201" i="1" s="1"/>
  <c r="J201" i="1" s="1"/>
  <c r="R210" i="1"/>
  <c r="S210" i="1" s="1"/>
  <c r="J210" i="1" s="1"/>
  <c r="R202" i="1"/>
  <c r="S202" i="1" s="1"/>
  <c r="J202" i="1" s="1"/>
  <c r="R203" i="1"/>
  <c r="S203" i="1" s="1"/>
  <c r="J203" i="1" s="1"/>
  <c r="R204" i="1"/>
  <c r="S204" i="1" s="1"/>
  <c r="J204" i="1" s="1"/>
  <c r="R164" i="1"/>
  <c r="S164" i="1" s="1"/>
  <c r="J164" i="1" s="1"/>
  <c r="R129" i="1"/>
  <c r="R197" i="1"/>
  <c r="S197" i="1" s="1"/>
  <c r="J197" i="1" s="1"/>
  <c r="R10" i="1"/>
  <c r="S10" i="1" s="1"/>
  <c r="J10" i="1" s="1"/>
  <c r="R64" i="1"/>
  <c r="S64" i="1" s="1"/>
  <c r="J64" i="1" s="1"/>
  <c r="S66" i="1"/>
  <c r="J66" i="1" s="1"/>
  <c r="S165" i="1"/>
  <c r="J165" i="1" s="1"/>
  <c r="R181" i="1"/>
  <c r="S181" i="1" s="1"/>
  <c r="J181" i="1" s="1"/>
  <c r="R47" i="1"/>
  <c r="S47" i="1" s="1"/>
  <c r="J47" i="1" s="1"/>
  <c r="R107" i="1"/>
  <c r="S107" i="1" s="1"/>
  <c r="J107" i="1" s="1"/>
  <c r="S163" i="1"/>
  <c r="J163" i="1" s="1"/>
  <c r="S185" i="1"/>
  <c r="J185" i="1" s="1"/>
  <c r="S198" i="1"/>
  <c r="J198" i="1" s="1"/>
  <c r="R140" i="1"/>
  <c r="S140" i="1" s="1"/>
  <c r="J140" i="1" s="1"/>
  <c r="R134" i="1"/>
  <c r="S134" i="1" s="1"/>
  <c r="J134" i="1" s="1"/>
  <c r="R152" i="1"/>
  <c r="S152" i="1" s="1"/>
  <c r="J152" i="1" s="1"/>
  <c r="R171" i="1"/>
  <c r="S171" i="1" s="1"/>
  <c r="J171" i="1" s="1"/>
  <c r="R185" i="1"/>
  <c r="R54" i="1"/>
  <c r="S54" i="1" s="1"/>
  <c r="J54" i="1" s="1"/>
  <c r="R46" i="1"/>
  <c r="S46" i="1" s="1"/>
  <c r="J46" i="1" s="1"/>
  <c r="R58" i="1"/>
  <c r="S58" i="1" s="1"/>
  <c r="J58" i="1" s="1"/>
  <c r="R139" i="1"/>
  <c r="S139" i="1" s="1"/>
  <c r="J139" i="1" s="1"/>
  <c r="R53" i="1"/>
  <c r="S53" i="1" s="1"/>
  <c r="J53" i="1" s="1"/>
  <c r="R98" i="1"/>
  <c r="R119" i="1"/>
  <c r="S119" i="1" s="1"/>
  <c r="J119" i="1" s="1"/>
  <c r="R118" i="1"/>
  <c r="S118" i="1" s="1"/>
  <c r="J118" i="1" s="1"/>
  <c r="Q140" i="1"/>
  <c r="Q162" i="1"/>
  <c r="R162" i="1" s="1"/>
  <c r="S162" i="1" s="1"/>
  <c r="J162" i="1" s="1"/>
  <c r="R168" i="1"/>
  <c r="S168" i="1" s="1"/>
  <c r="J168" i="1" s="1"/>
  <c r="R194" i="1"/>
  <c r="S194" i="1" s="1"/>
  <c r="J194" i="1" s="1"/>
  <c r="R189" i="1"/>
  <c r="S189" i="1" s="1"/>
  <c r="J189" i="1" s="1"/>
  <c r="S98" i="1"/>
  <c r="J98" i="1" s="1"/>
  <c r="R135" i="1"/>
  <c r="S135" i="1" s="1"/>
  <c r="J135" i="1" s="1"/>
  <c r="R147" i="1"/>
  <c r="S147" i="1" s="1"/>
  <c r="J147" i="1" s="1"/>
  <c r="R161" i="1"/>
  <c r="S2" i="1"/>
  <c r="J2" i="1" s="1"/>
  <c r="Q169" i="1"/>
  <c r="R169" i="1" s="1"/>
  <c r="S169" i="1" s="1"/>
  <c r="J169" i="1" s="1"/>
  <c r="S182" i="1"/>
  <c r="J182" i="1" s="1"/>
  <c r="Q195" i="1"/>
  <c r="R195" i="1" s="1"/>
  <c r="S195" i="1" s="1"/>
  <c r="J195" i="1" s="1"/>
  <c r="S190" i="1"/>
  <c r="J190" i="1" s="1"/>
  <c r="R199" i="1"/>
  <c r="S199" i="1" s="1"/>
  <c r="J199" i="1" s="1"/>
  <c r="R191" i="1"/>
  <c r="S191" i="1" s="1"/>
  <c r="J191" i="1" s="1"/>
  <c r="R192" i="1"/>
  <c r="S192" i="1" s="1"/>
  <c r="J192" i="1" s="1"/>
  <c r="R193" i="1"/>
  <c r="S193" i="1" s="1"/>
  <c r="J193" i="1" s="1"/>
  <c r="R186" i="1"/>
  <c r="S186" i="1" s="1"/>
  <c r="J186" i="1" s="1"/>
  <c r="R178" i="1"/>
  <c r="S178" i="1" s="1"/>
  <c r="J178" i="1" s="1"/>
  <c r="S188" i="1"/>
  <c r="J188" i="1" s="1"/>
  <c r="R187" i="1"/>
  <c r="S187" i="1" s="1"/>
  <c r="J187" i="1" s="1"/>
  <c r="R188" i="1"/>
  <c r="R180" i="1"/>
  <c r="S180" i="1" s="1"/>
  <c r="J180" i="1" s="1"/>
  <c r="Q179" i="1"/>
  <c r="R179" i="1" s="1"/>
  <c r="S179" i="1" s="1"/>
  <c r="J179" i="1" s="1"/>
  <c r="Q173" i="1"/>
  <c r="R173" i="1" s="1"/>
  <c r="S173" i="1" s="1"/>
  <c r="J173" i="1" s="1"/>
  <c r="S167" i="1"/>
  <c r="J167" i="1" s="1"/>
  <c r="R175" i="1"/>
  <c r="S175" i="1" s="1"/>
  <c r="J175" i="1" s="1"/>
  <c r="Q174" i="1"/>
  <c r="R174" i="1" s="1"/>
  <c r="S174" i="1" s="1"/>
  <c r="J174" i="1" s="1"/>
  <c r="R167" i="1"/>
  <c r="S157" i="1"/>
  <c r="J157" i="1" s="1"/>
  <c r="R166" i="1"/>
  <c r="S166" i="1" s="1"/>
  <c r="J166" i="1" s="1"/>
  <c r="R158" i="1"/>
  <c r="S158" i="1" s="1"/>
  <c r="J158" i="1" s="1"/>
  <c r="R159" i="1"/>
  <c r="S159" i="1" s="1"/>
  <c r="J159" i="1" s="1"/>
  <c r="S161" i="1"/>
  <c r="J161" i="1" s="1"/>
  <c r="R160" i="1"/>
  <c r="S160" i="1" s="1"/>
  <c r="J160" i="1" s="1"/>
  <c r="R151" i="1"/>
  <c r="S151" i="1" s="1"/>
  <c r="J151" i="1" s="1"/>
  <c r="Q150" i="1"/>
  <c r="R150" i="1" s="1"/>
  <c r="S150" i="1" s="1"/>
  <c r="J150" i="1" s="1"/>
  <c r="R148" i="1"/>
  <c r="S148" i="1" s="1"/>
  <c r="J148" i="1" s="1"/>
  <c r="R149" i="1"/>
  <c r="S149" i="1" s="1"/>
  <c r="J149" i="1" s="1"/>
  <c r="R144" i="1"/>
  <c r="S144" i="1" s="1"/>
  <c r="J144" i="1" s="1"/>
  <c r="R136" i="1"/>
  <c r="S136" i="1" s="1"/>
  <c r="J136" i="1" s="1"/>
  <c r="R137" i="1"/>
  <c r="S137" i="1" s="1"/>
  <c r="J137" i="1" s="1"/>
  <c r="R138" i="1"/>
  <c r="S138" i="1" s="1"/>
  <c r="J138" i="1" s="1"/>
  <c r="S41" i="1"/>
  <c r="J41" i="1" s="1"/>
  <c r="R63" i="1"/>
  <c r="S63" i="1" s="1"/>
  <c r="J63" i="1" s="1"/>
  <c r="R18" i="1"/>
  <c r="S18" i="1" s="1"/>
  <c r="J18" i="1" s="1"/>
  <c r="R33" i="1"/>
  <c r="S33" i="1" s="1"/>
  <c r="J33" i="1" s="1"/>
  <c r="Q65" i="1"/>
  <c r="R65" i="1" s="1"/>
  <c r="S65" i="1" s="1"/>
  <c r="J65" i="1" s="1"/>
  <c r="Q88" i="1"/>
  <c r="R88" i="1" s="1"/>
  <c r="S88" i="1" s="1"/>
  <c r="J88" i="1" s="1"/>
  <c r="R97" i="1"/>
  <c r="S97" i="1" s="1"/>
  <c r="J97" i="1" s="1"/>
  <c r="Q90" i="1"/>
  <c r="R90" i="1" s="1"/>
  <c r="S90" i="1" s="1"/>
  <c r="J90" i="1" s="1"/>
  <c r="R110" i="1"/>
  <c r="S110" i="1" s="1"/>
  <c r="J110" i="1" s="1"/>
  <c r="Q109" i="1"/>
  <c r="R109" i="1" s="1"/>
  <c r="S109" i="1" s="1"/>
  <c r="J109" i="1" s="1"/>
  <c r="R57" i="1"/>
  <c r="S57" i="1" s="1"/>
  <c r="J57" i="1" s="1"/>
  <c r="R81" i="1"/>
  <c r="S81" i="1" s="1"/>
  <c r="J81" i="1" s="1"/>
  <c r="R94" i="1"/>
  <c r="S94" i="1" s="1"/>
  <c r="J94" i="1" s="1"/>
  <c r="R128" i="1"/>
  <c r="S128" i="1" s="1"/>
  <c r="J128" i="1" s="1"/>
  <c r="R80" i="1"/>
  <c r="R108" i="1"/>
  <c r="S108" i="1" s="1"/>
  <c r="J108" i="1" s="1"/>
  <c r="R120" i="1"/>
  <c r="S120" i="1" s="1"/>
  <c r="J120" i="1" s="1"/>
  <c r="Q117" i="1"/>
  <c r="R117" i="1" s="1"/>
  <c r="S117" i="1" s="1"/>
  <c r="J117" i="1" s="1"/>
  <c r="Q55" i="1"/>
  <c r="R55" i="1" s="1"/>
  <c r="S55" i="1" s="1"/>
  <c r="J55" i="1" s="1"/>
  <c r="R89" i="1"/>
  <c r="S89" i="1" s="1"/>
  <c r="J89" i="1" s="1"/>
  <c r="Q84" i="1"/>
  <c r="R84" i="1" s="1"/>
  <c r="S84" i="1" s="1"/>
  <c r="J84" i="1" s="1"/>
  <c r="S82" i="1"/>
  <c r="J82" i="1" s="1"/>
  <c r="R96" i="1"/>
  <c r="S96" i="1" s="1"/>
  <c r="J96" i="1" s="1"/>
  <c r="R102" i="1"/>
  <c r="S102" i="1" s="1"/>
  <c r="J102" i="1" s="1"/>
  <c r="R121" i="1"/>
  <c r="S121" i="1" s="1"/>
  <c r="J121" i="1" s="1"/>
  <c r="Q125" i="1"/>
  <c r="R125" i="1" s="1"/>
  <c r="S125" i="1" s="1"/>
  <c r="J125" i="1" s="1"/>
  <c r="R133" i="1"/>
  <c r="S133" i="1" s="1"/>
  <c r="J133" i="1" s="1"/>
  <c r="S126" i="1"/>
  <c r="J126" i="1" s="1"/>
  <c r="R35" i="1"/>
  <c r="S35" i="1" s="1"/>
  <c r="J35" i="1" s="1"/>
  <c r="R52" i="1"/>
  <c r="S52" i="1" s="1"/>
  <c r="J52" i="1" s="1"/>
  <c r="R51" i="1"/>
  <c r="S51" i="1" s="1"/>
  <c r="J51" i="1" s="1"/>
  <c r="R87" i="1"/>
  <c r="S87" i="1" s="1"/>
  <c r="J87" i="1" s="1"/>
  <c r="S95" i="1"/>
  <c r="J95" i="1" s="1"/>
  <c r="S129" i="1"/>
  <c r="J129" i="1" s="1"/>
  <c r="S131" i="1"/>
  <c r="J131" i="1" s="1"/>
  <c r="R130" i="1"/>
  <c r="S130" i="1" s="1"/>
  <c r="J130" i="1" s="1"/>
  <c r="R123" i="1"/>
  <c r="S123" i="1" s="1"/>
  <c r="J123" i="1" s="1"/>
  <c r="R132" i="1"/>
  <c r="S132" i="1" s="1"/>
  <c r="J132" i="1" s="1"/>
  <c r="R124" i="1"/>
  <c r="S124" i="1" s="1"/>
  <c r="J124" i="1" s="1"/>
  <c r="R127" i="1"/>
  <c r="S127" i="1" s="1"/>
  <c r="J127" i="1" s="1"/>
  <c r="S113" i="1"/>
  <c r="J113" i="1" s="1"/>
  <c r="R112" i="1"/>
  <c r="S112" i="1" s="1"/>
  <c r="J112" i="1" s="1"/>
  <c r="R122" i="1"/>
  <c r="S122" i="1" s="1"/>
  <c r="J122" i="1" s="1"/>
  <c r="R114" i="1"/>
  <c r="S114" i="1" s="1"/>
  <c r="J114" i="1" s="1"/>
  <c r="R115" i="1"/>
  <c r="S115" i="1" s="1"/>
  <c r="J115" i="1" s="1"/>
  <c r="R116" i="1"/>
  <c r="S116" i="1" s="1"/>
  <c r="J116" i="1" s="1"/>
  <c r="R101" i="1"/>
  <c r="S101" i="1" s="1"/>
  <c r="J101" i="1" s="1"/>
  <c r="Q106" i="1"/>
  <c r="R106" i="1" s="1"/>
  <c r="S106" i="1" s="1"/>
  <c r="J106" i="1" s="1"/>
  <c r="R111" i="1"/>
  <c r="S111" i="1" s="1"/>
  <c r="J111" i="1" s="1"/>
  <c r="R103" i="1"/>
  <c r="S103" i="1" s="1"/>
  <c r="J103" i="1" s="1"/>
  <c r="R104" i="1"/>
  <c r="S104" i="1" s="1"/>
  <c r="J104" i="1" s="1"/>
  <c r="R105" i="1"/>
  <c r="S105" i="1" s="1"/>
  <c r="J105" i="1" s="1"/>
  <c r="Q99" i="1"/>
  <c r="R99" i="1" s="1"/>
  <c r="S99" i="1" s="1"/>
  <c r="J99" i="1" s="1"/>
  <c r="R92" i="1"/>
  <c r="S92" i="1" s="1"/>
  <c r="J92" i="1" s="1"/>
  <c r="Q100" i="1"/>
  <c r="R100" i="1" s="1"/>
  <c r="S100" i="1" s="1"/>
  <c r="J100" i="1" s="1"/>
  <c r="R93" i="1"/>
  <c r="S93" i="1" s="1"/>
  <c r="J93" i="1" s="1"/>
  <c r="R86" i="1"/>
  <c r="S86" i="1" s="1"/>
  <c r="J86" i="1" s="1"/>
  <c r="Q85" i="1"/>
  <c r="R85" i="1" s="1"/>
  <c r="S85" i="1" s="1"/>
  <c r="J85" i="1" s="1"/>
  <c r="S80" i="1"/>
  <c r="J80" i="1" s="1"/>
  <c r="R79" i="1"/>
  <c r="S79" i="1" s="1"/>
  <c r="J79" i="1" s="1"/>
  <c r="Q74" i="1"/>
  <c r="R74" i="1" s="1"/>
  <c r="S74" i="1" s="1"/>
  <c r="J74" i="1" s="1"/>
  <c r="R71" i="1"/>
  <c r="S71" i="1" s="1"/>
  <c r="J71" i="1" s="1"/>
  <c r="R75" i="1"/>
  <c r="S75" i="1" s="1"/>
  <c r="J75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Q62" i="1"/>
  <c r="R62" i="1" s="1"/>
  <c r="S62" i="1" s="1"/>
  <c r="J62" i="1" s="1"/>
  <c r="R67" i="1"/>
  <c r="S67" i="1" s="1"/>
  <c r="J67" i="1" s="1"/>
  <c r="R61" i="1"/>
  <c r="S61" i="1" s="1"/>
  <c r="J61" i="1" s="1"/>
  <c r="Q60" i="1"/>
  <c r="R60" i="1" s="1"/>
  <c r="S60" i="1" s="1"/>
  <c r="J60" i="1" s="1"/>
  <c r="R59" i="1"/>
  <c r="S59" i="1" s="1"/>
  <c r="J59" i="1" s="1"/>
  <c r="R56" i="1"/>
  <c r="S56" i="1" s="1"/>
  <c r="J56" i="1" s="1"/>
  <c r="R48" i="1"/>
  <c r="S48" i="1" s="1"/>
  <c r="J48" i="1" s="1"/>
  <c r="Q49" i="1"/>
  <c r="R49" i="1" s="1"/>
  <c r="S49" i="1" s="1"/>
  <c r="J49" i="1" s="1"/>
  <c r="R50" i="1"/>
  <c r="S50" i="1" s="1"/>
  <c r="J50" i="1" s="1"/>
  <c r="R3" i="1"/>
  <c r="S3" i="1" s="1"/>
  <c r="J3" i="1" s="1"/>
  <c r="S17" i="1"/>
  <c r="J17" i="1" s="1"/>
  <c r="S25" i="1"/>
  <c r="J25" i="1" s="1"/>
  <c r="S19" i="1"/>
  <c r="J19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1" i="1" s="1"/>
  <c r="S31" i="1" s="1"/>
  <c r="J31" i="1" s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R22" i="1" s="1"/>
  <c r="S22" i="1" s="1"/>
  <c r="J22" i="1" s="1"/>
  <c r="Q30" i="1"/>
  <c r="R30" i="1" s="1"/>
  <c r="S30" i="1" s="1"/>
  <c r="J30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<sst xmlns="http://schemas.openxmlformats.org/spreadsheetml/2006/main" count="516" uniqueCount="33">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</sst>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259"/>
  <sheetViews>
    <sheetView tabSelected="1" topLeftCell="A238" zoomScale="140" zoomScaleNormal="140" workbookViewId="0">
      <selection activeCell="A253" sqref="A253:A254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AVERAGE(J2:J998)</f>
        <v>0.21666011116929418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2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2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2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2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2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2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2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2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2:19" x14ac:dyDescent="0.2"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2:19" x14ac:dyDescent="0.2"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2:19" x14ac:dyDescent="0.2"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2:19" x14ac:dyDescent="0.2"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2:19" x14ac:dyDescent="0.2"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2:19" x14ac:dyDescent="0.2"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2:19" x14ac:dyDescent="0.2"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2:19" x14ac:dyDescent="0.2"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12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12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12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12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12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12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12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12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12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12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12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13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13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13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13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13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13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13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13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13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13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13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14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14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14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14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14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14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14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14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14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14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14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15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  <c r="H101" s="3">
        <v>5</v>
      </c>
      <c r="I101">
        <v>0</v>
      </c>
      <c r="J101">
        <f t="shared" ref="J101:J111" si="43">S101*(1/2)</f>
        <v>0.20133773240985886</v>
      </c>
      <c r="N101">
        <f t="shared" ref="N101:N111" si="44">IF(H101&gt;I101,1,0)</f>
        <v>1</v>
      </c>
      <c r="O101">
        <f t="shared" ref="O101:O111" si="45">IF(H101=I101,1,0)</f>
        <v>0</v>
      </c>
      <c r="P101">
        <f t="shared" ref="P101:P111" si="46">IF(H101&lt;I101,1,0)</f>
        <v>0</v>
      </c>
      <c r="Q101">
        <f t="shared" ref="Q101:Q111" si="47">(E101-N101)^2</f>
        <v>0.3413726174929404</v>
      </c>
      <c r="R101">
        <f t="shared" ref="R101:R111" si="48">((E101+F101)-(N101+O101))^2+Q101</f>
        <v>0.40267546481971217</v>
      </c>
      <c r="S101">
        <f t="shared" ref="S101:S111" si="49">((E101+F101+G101)-(N101+O101+P101))^2+R101</f>
        <v>0.40267546481971772</v>
      </c>
    </row>
    <row r="102" spans="1:19" x14ac:dyDescent="0.2">
      <c r="A102" s="4">
        <v>15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  <c r="H102" s="3">
        <v>0</v>
      </c>
      <c r="I102">
        <v>1</v>
      </c>
      <c r="J102">
        <f t="shared" si="43"/>
        <v>0.1732291821134197</v>
      </c>
      <c r="N102">
        <f t="shared" si="44"/>
        <v>0</v>
      </c>
      <c r="O102">
        <f t="shared" si="45"/>
        <v>0</v>
      </c>
      <c r="P102">
        <f t="shared" si="46"/>
        <v>1</v>
      </c>
      <c r="Q102">
        <f t="shared" si="47"/>
        <v>9.5295245487073563E-2</v>
      </c>
      <c r="R102">
        <f t="shared" si="48"/>
        <v>0.3464583642268374</v>
      </c>
      <c r="S102">
        <f t="shared" si="49"/>
        <v>0.3464583642268394</v>
      </c>
    </row>
    <row r="103" spans="1:19" x14ac:dyDescent="0.2">
      <c r="A103" s="4">
        <v>15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  <c r="H103" s="3">
        <v>2</v>
      </c>
      <c r="I103">
        <v>1</v>
      </c>
      <c r="J103">
        <f t="shared" si="43"/>
        <v>0.3947617577713754</v>
      </c>
      <c r="N103">
        <f t="shared" si="44"/>
        <v>1</v>
      </c>
      <c r="O103">
        <f t="shared" si="45"/>
        <v>0</v>
      </c>
      <c r="P103">
        <f t="shared" si="46"/>
        <v>0</v>
      </c>
      <c r="Q103">
        <f t="shared" si="47"/>
        <v>0.56050384131293052</v>
      </c>
      <c r="R103">
        <f t="shared" si="48"/>
        <v>0.78952351554274991</v>
      </c>
      <c r="S103">
        <f t="shared" si="49"/>
        <v>0.7895235155427508</v>
      </c>
    </row>
    <row r="104" spans="1:19" x14ac:dyDescent="0.2">
      <c r="A104" s="4">
        <v>15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  <c r="H104" s="3">
        <v>0</v>
      </c>
      <c r="I104">
        <v>2</v>
      </c>
      <c r="J104">
        <f t="shared" si="43"/>
        <v>0.24146175150071669</v>
      </c>
      <c r="N104">
        <f t="shared" si="44"/>
        <v>0</v>
      </c>
      <c r="O104">
        <f t="shared" si="45"/>
        <v>0</v>
      </c>
      <c r="P104">
        <f t="shared" si="46"/>
        <v>1</v>
      </c>
      <c r="Q104">
        <f t="shared" si="47"/>
        <v>7.8645324728157773E-2</v>
      </c>
      <c r="R104">
        <f t="shared" si="48"/>
        <v>0.48292350300142983</v>
      </c>
      <c r="S104">
        <f t="shared" si="49"/>
        <v>0.48292350300143339</v>
      </c>
    </row>
    <row r="105" spans="1:19" x14ac:dyDescent="0.2">
      <c r="A105" s="4">
        <v>15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  <c r="H105" s="3">
        <v>0</v>
      </c>
      <c r="I105">
        <v>1</v>
      </c>
      <c r="J105">
        <f t="shared" si="43"/>
        <v>0.201537268460904</v>
      </c>
      <c r="N105">
        <f t="shared" si="44"/>
        <v>0</v>
      </c>
      <c r="O105">
        <f t="shared" si="45"/>
        <v>0</v>
      </c>
      <c r="P105">
        <f t="shared" si="46"/>
        <v>1</v>
      </c>
      <c r="Q105">
        <f t="shared" si="47"/>
        <v>4.7164672936617177E-2</v>
      </c>
      <c r="R105">
        <f t="shared" si="48"/>
        <v>0.40307453692180711</v>
      </c>
      <c r="S105">
        <f t="shared" si="49"/>
        <v>0.403074536921808</v>
      </c>
    </row>
    <row r="106" spans="1:19" x14ac:dyDescent="0.2">
      <c r="A106" s="4">
        <v>15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  <c r="H106" s="3">
        <v>2</v>
      </c>
      <c r="I106">
        <v>0</v>
      </c>
      <c r="J106">
        <f t="shared" si="43"/>
        <v>0.1950597740429503</v>
      </c>
      <c r="N106">
        <f t="shared" si="44"/>
        <v>1</v>
      </c>
      <c r="O106">
        <f t="shared" si="45"/>
        <v>0</v>
      </c>
      <c r="P106">
        <f t="shared" si="46"/>
        <v>0</v>
      </c>
      <c r="Q106">
        <f t="shared" si="47"/>
        <v>0.32469695711014918</v>
      </c>
      <c r="R106">
        <f t="shared" si="48"/>
        <v>0.39011954808589971</v>
      </c>
      <c r="S106">
        <f t="shared" si="49"/>
        <v>0.3901195480859006</v>
      </c>
    </row>
    <row r="107" spans="1:19" x14ac:dyDescent="0.2">
      <c r="A107" s="4">
        <v>15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  <c r="H107" s="3">
        <v>0</v>
      </c>
      <c r="I107">
        <v>1</v>
      </c>
      <c r="J107">
        <f t="shared" si="43"/>
        <v>0.22581007563289654</v>
      </c>
      <c r="N107">
        <f t="shared" si="44"/>
        <v>0</v>
      </c>
      <c r="O107">
        <f t="shared" si="45"/>
        <v>0</v>
      </c>
      <c r="P107">
        <f t="shared" si="46"/>
        <v>1</v>
      </c>
      <c r="Q107">
        <f t="shared" si="47"/>
        <v>0.12121104754428191</v>
      </c>
      <c r="R107">
        <f t="shared" si="48"/>
        <v>0.45162015126579219</v>
      </c>
      <c r="S107">
        <f t="shared" si="49"/>
        <v>0.45162015126579308</v>
      </c>
    </row>
    <row r="108" spans="1:19" x14ac:dyDescent="0.2">
      <c r="A108" s="4">
        <v>15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  <c r="H108" s="3">
        <v>1</v>
      </c>
      <c r="I108">
        <v>0</v>
      </c>
      <c r="J108">
        <f t="shared" si="43"/>
        <v>0.26783690630893409</v>
      </c>
      <c r="N108">
        <f t="shared" si="44"/>
        <v>1</v>
      </c>
      <c r="O108">
        <f t="shared" si="45"/>
        <v>0</v>
      </c>
      <c r="P108">
        <f t="shared" si="46"/>
        <v>0</v>
      </c>
      <c r="Q108">
        <f t="shared" si="47"/>
        <v>0.43190538795988748</v>
      </c>
      <c r="R108">
        <f t="shared" si="48"/>
        <v>0.53567381261786728</v>
      </c>
      <c r="S108">
        <f t="shared" si="49"/>
        <v>0.53567381261786817</v>
      </c>
    </row>
    <row r="109" spans="1:19" x14ac:dyDescent="0.2">
      <c r="A109" s="4">
        <v>15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  <c r="H109" s="3">
        <v>0</v>
      </c>
      <c r="I109">
        <v>0</v>
      </c>
      <c r="J109">
        <f t="shared" si="43"/>
        <v>0.12007557051116946</v>
      </c>
      <c r="N109">
        <f t="shared" si="44"/>
        <v>0</v>
      </c>
      <c r="O109">
        <f t="shared" si="45"/>
        <v>1</v>
      </c>
      <c r="P109">
        <f t="shared" si="46"/>
        <v>0</v>
      </c>
      <c r="Q109">
        <f t="shared" si="47"/>
        <v>0.15102125707109332</v>
      </c>
      <c r="R109">
        <f t="shared" si="48"/>
        <v>0.24015114102233892</v>
      </c>
      <c r="S109">
        <f t="shared" si="49"/>
        <v>0.24015114102233892</v>
      </c>
    </row>
    <row r="110" spans="1:19" x14ac:dyDescent="0.2">
      <c r="A110" s="4">
        <v>15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  <c r="H110" s="3">
        <v>2</v>
      </c>
      <c r="I110">
        <v>0</v>
      </c>
      <c r="J110">
        <f t="shared" si="43"/>
        <v>0.18216955934917115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0.30777764797505935</v>
      </c>
      <c r="R110">
        <f t="shared" si="48"/>
        <v>0.3643391186983414</v>
      </c>
      <c r="S110">
        <f t="shared" si="49"/>
        <v>0.36433911869834229</v>
      </c>
    </row>
    <row r="111" spans="1:19" x14ac:dyDescent="0.2">
      <c r="A111" s="4">
        <v>15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  <c r="H111" s="3">
        <v>2</v>
      </c>
      <c r="I111">
        <v>1</v>
      </c>
      <c r="J111">
        <f t="shared" si="43"/>
        <v>0.15354171110731923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0.24987800417875783</v>
      </c>
      <c r="R111">
        <f t="shared" si="48"/>
        <v>0.30708342221463647</v>
      </c>
      <c r="S111">
        <f t="shared" si="49"/>
        <v>0.30708342221463847</v>
      </c>
    </row>
    <row r="112" spans="1:19" x14ac:dyDescent="0.2">
      <c r="A112" s="4">
        <v>16</v>
      </c>
      <c r="B112" s="2">
        <v>45067</v>
      </c>
      <c r="C112" t="s">
        <v>26</v>
      </c>
      <c r="D112" t="s">
        <v>16</v>
      </c>
      <c r="E112">
        <v>0.47168698906898499</v>
      </c>
      <c r="F112">
        <v>0.27852651476860002</v>
      </c>
      <c r="G112">
        <v>0.24978652596473699</v>
      </c>
      <c r="H112">
        <v>2</v>
      </c>
      <c r="I112">
        <v>1</v>
      </c>
      <c r="J112">
        <f t="shared" ref="J112:J122" si="50">S112*(1/2)</f>
        <v>0.17075396559204592</v>
      </c>
      <c r="N112">
        <f t="shared" ref="N112:N122" si="51">IF(H112&gt;I112,1,0)</f>
        <v>1</v>
      </c>
      <c r="O112">
        <f t="shared" ref="O112:O122" si="52">IF(H112=I112,1,0)</f>
        <v>0</v>
      </c>
      <c r="P112">
        <f t="shared" ref="P112:P122" si="53">IF(H112&lt;I112,1,0)</f>
        <v>0</v>
      </c>
      <c r="Q112">
        <f t="shared" ref="Q112:Q122" si="54">(E112-N112)^2</f>
        <v>0.27911463751899479</v>
      </c>
      <c r="R112">
        <f t="shared" ref="R112:R122" si="55">((E112+F112)-(N112+O112))^2+Q112</f>
        <v>0.34150793118409095</v>
      </c>
      <c r="S112">
        <f t="shared" ref="S112:S122" si="56">((E112+F112+G112)-(N112+O112+P112))^2+R112</f>
        <v>0.34150793118409184</v>
      </c>
    </row>
    <row r="113" spans="1:19" x14ac:dyDescent="0.2">
      <c r="A113" s="4">
        <v>16</v>
      </c>
      <c r="B113" s="2">
        <v>45067</v>
      </c>
      <c r="C113" t="s">
        <v>25</v>
      </c>
      <c r="D113" t="s">
        <v>21</v>
      </c>
      <c r="E113">
        <v>0.45852568745613098</v>
      </c>
      <c r="F113">
        <v>0.25952875614166299</v>
      </c>
      <c r="G113">
        <v>0.28194561600685097</v>
      </c>
      <c r="H113">
        <v>3</v>
      </c>
      <c r="I113">
        <v>0</v>
      </c>
      <c r="J113">
        <f t="shared" si="50"/>
        <v>0.18634386395990432</v>
      </c>
      <c r="N113">
        <f t="shared" si="51"/>
        <v>1</v>
      </c>
      <c r="O113">
        <f t="shared" si="52"/>
        <v>0</v>
      </c>
      <c r="P113">
        <f t="shared" si="53"/>
        <v>0</v>
      </c>
      <c r="Q113">
        <f t="shared" si="54"/>
        <v>0.29319443114485555</v>
      </c>
      <c r="R113">
        <f t="shared" si="55"/>
        <v>0.37268772791980509</v>
      </c>
      <c r="S113">
        <f t="shared" si="56"/>
        <v>0.37268772791980864</v>
      </c>
    </row>
    <row r="114" spans="1:19" x14ac:dyDescent="0.2">
      <c r="A114" s="4">
        <v>16</v>
      </c>
      <c r="B114" s="2">
        <v>45067</v>
      </c>
      <c r="C114" t="s">
        <v>24</v>
      </c>
      <c r="D114" t="s">
        <v>11</v>
      </c>
      <c r="E114">
        <v>0.35725310444831798</v>
      </c>
      <c r="F114">
        <v>0.33364614844322199</v>
      </c>
      <c r="G114">
        <v>0.30910077691078203</v>
      </c>
      <c r="H114">
        <v>2</v>
      </c>
      <c r="I114">
        <v>1</v>
      </c>
      <c r="J114">
        <f t="shared" si="50"/>
        <v>0.25433342180216689</v>
      </c>
      <c r="N114">
        <f t="shared" si="51"/>
        <v>1</v>
      </c>
      <c r="O114">
        <f t="shared" si="52"/>
        <v>0</v>
      </c>
      <c r="P114">
        <f t="shared" si="53"/>
        <v>0</v>
      </c>
      <c r="Q114">
        <f t="shared" si="54"/>
        <v>0.41312357174132475</v>
      </c>
      <c r="R114">
        <f t="shared" si="55"/>
        <v>0.5086668436043329</v>
      </c>
      <c r="S114">
        <f t="shared" si="56"/>
        <v>0.50866684360433378</v>
      </c>
    </row>
    <row r="115" spans="1:19" x14ac:dyDescent="0.2">
      <c r="A115" s="4">
        <v>16</v>
      </c>
      <c r="B115" s="2">
        <v>45067</v>
      </c>
      <c r="C115" t="s">
        <v>17</v>
      </c>
      <c r="D115" t="s">
        <v>18</v>
      </c>
      <c r="E115">
        <v>0.28087058663368197</v>
      </c>
      <c r="F115">
        <v>0.29456368088722201</v>
      </c>
      <c r="G115">
        <v>0.42456570267677302</v>
      </c>
      <c r="H115">
        <v>0</v>
      </c>
      <c r="I115">
        <v>2</v>
      </c>
      <c r="J115">
        <f t="shared" si="50"/>
        <v>0.2050064413366344</v>
      </c>
      <c r="N115">
        <f t="shared" si="51"/>
        <v>0</v>
      </c>
      <c r="O115">
        <f t="shared" si="52"/>
        <v>0</v>
      </c>
      <c r="P115">
        <f t="shared" si="53"/>
        <v>1</v>
      </c>
      <c r="Q115">
        <f t="shared" si="54"/>
        <v>7.8888286435948654E-2</v>
      </c>
      <c r="R115">
        <f t="shared" si="55"/>
        <v>0.41001288267326791</v>
      </c>
      <c r="S115">
        <f t="shared" si="56"/>
        <v>0.4100128826732688</v>
      </c>
    </row>
    <row r="116" spans="1:19" x14ac:dyDescent="0.2">
      <c r="A116" s="4">
        <v>16</v>
      </c>
      <c r="B116" s="2">
        <v>45067</v>
      </c>
      <c r="C116" t="s">
        <v>14</v>
      </c>
      <c r="D116" t="s">
        <v>13</v>
      </c>
      <c r="E116">
        <v>0.38858273625373801</v>
      </c>
      <c r="F116">
        <v>0.32949304580688499</v>
      </c>
      <c r="G116">
        <v>0.281924247741699</v>
      </c>
      <c r="H116">
        <v>1</v>
      </c>
      <c r="I116">
        <v>1</v>
      </c>
      <c r="J116">
        <f t="shared" si="50"/>
        <v>0.11523890378758619</v>
      </c>
      <c r="N116">
        <f t="shared" si="51"/>
        <v>0</v>
      </c>
      <c r="O116">
        <f t="shared" si="52"/>
        <v>1</v>
      </c>
      <c r="P116">
        <f t="shared" si="53"/>
        <v>0</v>
      </c>
      <c r="Q116">
        <f t="shared" si="54"/>
        <v>0.15099654291444212</v>
      </c>
      <c r="R116">
        <f t="shared" si="55"/>
        <v>0.2304778075751715</v>
      </c>
      <c r="S116">
        <f t="shared" si="56"/>
        <v>0.23047780757517239</v>
      </c>
    </row>
    <row r="117" spans="1:19" x14ac:dyDescent="0.2">
      <c r="A117" s="4">
        <v>16</v>
      </c>
      <c r="B117" s="2">
        <v>45067</v>
      </c>
      <c r="C117" t="s">
        <v>32</v>
      </c>
      <c r="D117" t="s">
        <v>28</v>
      </c>
      <c r="E117">
        <v>0.33984610438346902</v>
      </c>
      <c r="F117">
        <v>0.310606598854065</v>
      </c>
      <c r="G117">
        <v>0.34954735636711098</v>
      </c>
      <c r="H117">
        <v>1</v>
      </c>
      <c r="I117">
        <v>0</v>
      </c>
      <c r="J117">
        <f t="shared" si="50"/>
        <v>0.27899323928581632</v>
      </c>
      <c r="N117">
        <f t="shared" si="51"/>
        <v>1</v>
      </c>
      <c r="O117">
        <f t="shared" si="52"/>
        <v>0</v>
      </c>
      <c r="P117">
        <f t="shared" si="53"/>
        <v>0</v>
      </c>
      <c r="Q117">
        <f t="shared" si="54"/>
        <v>0.43580316589768159</v>
      </c>
      <c r="R117">
        <f t="shared" si="55"/>
        <v>0.55798647857162909</v>
      </c>
      <c r="S117">
        <f t="shared" si="56"/>
        <v>0.55798647857163264</v>
      </c>
    </row>
    <row r="118" spans="1:19" x14ac:dyDescent="0.2">
      <c r="A118" s="4">
        <v>16</v>
      </c>
      <c r="B118" s="2">
        <v>45067</v>
      </c>
      <c r="C118" t="s">
        <v>30</v>
      </c>
      <c r="D118" t="s">
        <v>10</v>
      </c>
      <c r="E118">
        <v>0.218795895576477</v>
      </c>
      <c r="F118">
        <v>0.34936726093292197</v>
      </c>
      <c r="G118">
        <v>0.43183684349060097</v>
      </c>
      <c r="H118">
        <v>0</v>
      </c>
      <c r="I118">
        <v>1</v>
      </c>
      <c r="J118">
        <f t="shared" si="50"/>
        <v>0.18534050816791819</v>
      </c>
      <c r="N118">
        <f t="shared" si="51"/>
        <v>0</v>
      </c>
      <c r="O118">
        <f t="shared" si="52"/>
        <v>0</v>
      </c>
      <c r="P118">
        <f t="shared" si="53"/>
        <v>1</v>
      </c>
      <c r="Q118">
        <f t="shared" si="54"/>
        <v>4.7871643921112622E-2</v>
      </c>
      <c r="R118">
        <f t="shared" si="55"/>
        <v>0.37068101633583639</v>
      </c>
      <c r="S118">
        <f t="shared" si="56"/>
        <v>0.37068101633583639</v>
      </c>
    </row>
    <row r="119" spans="1:19" x14ac:dyDescent="0.2">
      <c r="A119" s="4">
        <v>16</v>
      </c>
      <c r="B119" s="2">
        <v>45067</v>
      </c>
      <c r="C119" t="s">
        <v>19</v>
      </c>
      <c r="D119" t="s">
        <v>12</v>
      </c>
      <c r="E119">
        <v>0.21040782332420299</v>
      </c>
      <c r="F119">
        <v>0.199842914938927</v>
      </c>
      <c r="G119">
        <v>0.58974927663803101</v>
      </c>
      <c r="H119">
        <v>1</v>
      </c>
      <c r="I119">
        <v>1</v>
      </c>
      <c r="J119">
        <f t="shared" si="50"/>
        <v>0.19603782191760624</v>
      </c>
      <c r="N119">
        <f t="shared" si="51"/>
        <v>0</v>
      </c>
      <c r="O119">
        <f t="shared" si="52"/>
        <v>1</v>
      </c>
      <c r="P119">
        <f t="shared" si="53"/>
        <v>0</v>
      </c>
      <c r="Q119">
        <f t="shared" si="54"/>
        <v>4.4271452116029023E-2</v>
      </c>
      <c r="R119">
        <f t="shared" si="55"/>
        <v>0.39207564383521226</v>
      </c>
      <c r="S119">
        <f t="shared" si="56"/>
        <v>0.39207564383521248</v>
      </c>
    </row>
    <row r="120" spans="1:19" x14ac:dyDescent="0.2">
      <c r="A120" s="4">
        <v>16</v>
      </c>
      <c r="B120" s="2">
        <v>45067</v>
      </c>
      <c r="C120" t="s">
        <v>27</v>
      </c>
      <c r="D120" t="s">
        <v>20</v>
      </c>
      <c r="E120">
        <v>0.31114628911018399</v>
      </c>
      <c r="F120">
        <v>0.23857758939266199</v>
      </c>
      <c r="G120">
        <v>0.45027610659599299</v>
      </c>
      <c r="H120">
        <v>0</v>
      </c>
      <c r="I120">
        <v>3</v>
      </c>
      <c r="J120">
        <f t="shared" si="50"/>
        <v>0.19950417791162509</v>
      </c>
      <c r="N120">
        <f t="shared" si="51"/>
        <v>0</v>
      </c>
      <c r="O120">
        <f t="shared" si="52"/>
        <v>0</v>
      </c>
      <c r="P120">
        <f t="shared" si="53"/>
        <v>1</v>
      </c>
      <c r="Q120">
        <f t="shared" si="54"/>
        <v>9.6812013227038196E-2</v>
      </c>
      <c r="R120">
        <f t="shared" si="55"/>
        <v>0.39900835582324995</v>
      </c>
      <c r="S120">
        <f t="shared" si="56"/>
        <v>0.39900835582325017</v>
      </c>
    </row>
    <row r="121" spans="1:19" x14ac:dyDescent="0.2">
      <c r="A121" s="4">
        <v>16</v>
      </c>
      <c r="B121" s="2">
        <v>45067</v>
      </c>
      <c r="C121" t="s">
        <v>15</v>
      </c>
      <c r="D121" t="s">
        <v>23</v>
      </c>
      <c r="E121">
        <v>0.62387365102768</v>
      </c>
      <c r="F121">
        <v>0.233465686440468</v>
      </c>
      <c r="G121">
        <v>0.142660662531853</v>
      </c>
      <c r="H121">
        <v>1</v>
      </c>
      <c r="I121">
        <v>1</v>
      </c>
      <c r="J121">
        <f t="shared" si="50"/>
        <v>0.20478519854031721</v>
      </c>
      <c r="N121">
        <f t="shared" si="51"/>
        <v>0</v>
      </c>
      <c r="O121">
        <f t="shared" si="52"/>
        <v>1</v>
      </c>
      <c r="P121">
        <f t="shared" si="53"/>
        <v>0</v>
      </c>
      <c r="Q121">
        <f t="shared" si="54"/>
        <v>0.38921833244660742</v>
      </c>
      <c r="R121">
        <f t="shared" si="55"/>
        <v>0.40957039708063442</v>
      </c>
      <c r="S121">
        <f t="shared" si="56"/>
        <v>0.40957039708063442</v>
      </c>
    </row>
    <row r="122" spans="1:19" x14ac:dyDescent="0.2">
      <c r="A122" s="4">
        <v>16</v>
      </c>
      <c r="B122" s="2">
        <v>45067</v>
      </c>
      <c r="C122" t="s">
        <v>22</v>
      </c>
      <c r="D122" t="s">
        <v>29</v>
      </c>
      <c r="E122">
        <v>0.60475265979766801</v>
      </c>
      <c r="F122">
        <v>0.21726398169994399</v>
      </c>
      <c r="G122">
        <v>0.177983283996582</v>
      </c>
      <c r="H122">
        <v>2</v>
      </c>
      <c r="I122">
        <v>1</v>
      </c>
      <c r="J122">
        <f t="shared" si="50"/>
        <v>9.3949267920406546E-2</v>
      </c>
      <c r="N122">
        <f t="shared" si="51"/>
        <v>1</v>
      </c>
      <c r="O122">
        <f t="shared" si="52"/>
        <v>0</v>
      </c>
      <c r="P122">
        <f t="shared" si="53"/>
        <v>0</v>
      </c>
      <c r="Q122">
        <f t="shared" si="54"/>
        <v>0.15622045993701797</v>
      </c>
      <c r="R122">
        <f t="shared" si="55"/>
        <v>0.18789853584080754</v>
      </c>
      <c r="S122">
        <f t="shared" si="56"/>
        <v>0.18789853584081309</v>
      </c>
    </row>
    <row r="123" spans="1:19" x14ac:dyDescent="0.2">
      <c r="A123" s="4">
        <v>17</v>
      </c>
      <c r="B123" s="2">
        <v>45073</v>
      </c>
      <c r="C123" t="s">
        <v>10</v>
      </c>
      <c r="D123" t="s">
        <v>19</v>
      </c>
      <c r="E123">
        <v>0.43549117445945701</v>
      </c>
      <c r="F123">
        <v>0.26780256628990201</v>
      </c>
      <c r="G123">
        <v>0.29670619964599598</v>
      </c>
      <c r="H123">
        <v>5</v>
      </c>
      <c r="I123">
        <v>1</v>
      </c>
      <c r="J123">
        <f t="shared" ref="J123:J133" si="57">S123*(1/2)</f>
        <v>0.20335240919583769</v>
      </c>
      <c r="N123">
        <f t="shared" ref="N123:N133" si="58">IF(H123&gt;I123,1,0)</f>
        <v>1</v>
      </c>
      <c r="O123">
        <f t="shared" ref="O123:O133" si="59">IF(H123=I123,1,0)</f>
        <v>0</v>
      </c>
      <c r="P123">
        <f t="shared" ref="P123:P133" si="60">IF(H123&lt;I123,1,0)</f>
        <v>0</v>
      </c>
      <c r="Q123">
        <f t="shared" ref="Q123:Q133" si="61">(E123-N123)^2</f>
        <v>0.31867021411316326</v>
      </c>
      <c r="R123">
        <f t="shared" ref="R123:R133" si="62">((E123+F123)-(N123+O123))^2+Q123</f>
        <v>0.40670481839167183</v>
      </c>
      <c r="S123">
        <f t="shared" ref="S123:S133" si="63">((E123+F123+G123)-(N123+O123+P123))^2+R123</f>
        <v>0.40670481839167538</v>
      </c>
    </row>
    <row r="124" spans="1:19" x14ac:dyDescent="0.2">
      <c r="A124" s="4">
        <v>17</v>
      </c>
      <c r="B124" s="2">
        <v>45073</v>
      </c>
      <c r="C124" t="s">
        <v>13</v>
      </c>
      <c r="D124" t="s">
        <v>15</v>
      </c>
      <c r="E124">
        <v>0.30256593227386502</v>
      </c>
      <c r="F124">
        <v>0.23439566791057601</v>
      </c>
      <c r="G124">
        <v>0.46303844451904302</v>
      </c>
      <c r="H124">
        <v>2</v>
      </c>
      <c r="I124">
        <v>1</v>
      </c>
      <c r="J124">
        <f t="shared" si="57"/>
        <v>0.35040941926438923</v>
      </c>
      <c r="N124">
        <f t="shared" si="58"/>
        <v>1</v>
      </c>
      <c r="O124">
        <f t="shared" si="59"/>
        <v>0</v>
      </c>
      <c r="P124">
        <f t="shared" si="60"/>
        <v>0</v>
      </c>
      <c r="Q124">
        <f t="shared" si="61"/>
        <v>0.48641427882502308</v>
      </c>
      <c r="R124">
        <f t="shared" si="62"/>
        <v>0.70081883852877647</v>
      </c>
      <c r="S124">
        <f t="shared" si="63"/>
        <v>0.70081883852877846</v>
      </c>
    </row>
    <row r="125" spans="1:19" x14ac:dyDescent="0.2">
      <c r="A125" s="4">
        <v>17</v>
      </c>
      <c r="B125" s="2">
        <v>45074</v>
      </c>
      <c r="C125" t="s">
        <v>11</v>
      </c>
      <c r="D125" t="s">
        <v>30</v>
      </c>
      <c r="E125">
        <v>0.70314961671829201</v>
      </c>
      <c r="F125">
        <v>0.17129974067211201</v>
      </c>
      <c r="G125">
        <v>0.125550612807274</v>
      </c>
      <c r="H125">
        <v>3</v>
      </c>
      <c r="I125">
        <v>0</v>
      </c>
      <c r="J125">
        <f t="shared" si="57"/>
        <v>5.1941556957090164E-2</v>
      </c>
      <c r="N125">
        <f t="shared" si="58"/>
        <v>1</v>
      </c>
      <c r="O125">
        <f t="shared" si="59"/>
        <v>0</v>
      </c>
      <c r="P125">
        <f t="shared" si="60"/>
        <v>0</v>
      </c>
      <c r="Q125">
        <f t="shared" si="61"/>
        <v>8.8120150054496929E-2</v>
      </c>
      <c r="R125">
        <f t="shared" si="62"/>
        <v>0.10388311391417944</v>
      </c>
      <c r="S125">
        <f t="shared" si="63"/>
        <v>0.10388311391418033</v>
      </c>
    </row>
    <row r="126" spans="1:19" x14ac:dyDescent="0.2">
      <c r="A126" s="4">
        <v>17</v>
      </c>
      <c r="B126" s="2">
        <v>45074</v>
      </c>
      <c r="C126" t="s">
        <v>16</v>
      </c>
      <c r="D126" t="s">
        <v>14</v>
      </c>
      <c r="E126">
        <v>0.25567987561225902</v>
      </c>
      <c r="F126">
        <v>0.35367754101753202</v>
      </c>
      <c r="G126">
        <v>0.39064255356788602</v>
      </c>
      <c r="H126">
        <v>0</v>
      </c>
      <c r="I126">
        <v>0</v>
      </c>
      <c r="J126">
        <f t="shared" si="57"/>
        <v>0.10898691336762589</v>
      </c>
      <c r="N126">
        <f t="shared" si="58"/>
        <v>0</v>
      </c>
      <c r="O126">
        <f t="shared" si="59"/>
        <v>1</v>
      </c>
      <c r="P126">
        <f t="shared" si="60"/>
        <v>0</v>
      </c>
      <c r="Q126">
        <f t="shared" si="61"/>
        <v>6.5372198793100245E-2</v>
      </c>
      <c r="R126">
        <f t="shared" si="62"/>
        <v>0.2179738267352509</v>
      </c>
      <c r="S126">
        <f t="shared" si="63"/>
        <v>0.21797382673525179</v>
      </c>
    </row>
    <row r="127" spans="1:19" x14ac:dyDescent="0.2">
      <c r="A127" s="4">
        <v>17</v>
      </c>
      <c r="B127" s="2">
        <v>45074</v>
      </c>
      <c r="C127" t="s">
        <v>21</v>
      </c>
      <c r="D127" t="s">
        <v>24</v>
      </c>
      <c r="E127">
        <v>0.34425833821296697</v>
      </c>
      <c r="F127">
        <v>0.34937027096748402</v>
      </c>
      <c r="G127">
        <v>0.306371450424194</v>
      </c>
      <c r="H127">
        <v>2</v>
      </c>
      <c r="I127">
        <v>1</v>
      </c>
      <c r="J127">
        <f t="shared" si="57"/>
        <v>0.26193027805796404</v>
      </c>
      <c r="N127">
        <f t="shared" si="58"/>
        <v>1</v>
      </c>
      <c r="O127">
        <f t="shared" si="59"/>
        <v>0</v>
      </c>
      <c r="P127">
        <f t="shared" si="60"/>
        <v>0</v>
      </c>
      <c r="Q127">
        <f t="shared" si="61"/>
        <v>0.42999712700321968</v>
      </c>
      <c r="R127">
        <f t="shared" si="62"/>
        <v>0.52386055611592452</v>
      </c>
      <c r="S127">
        <f t="shared" si="63"/>
        <v>0.52386055611592808</v>
      </c>
    </row>
    <row r="128" spans="1:19" x14ac:dyDescent="0.2">
      <c r="A128" s="4">
        <v>17</v>
      </c>
      <c r="B128" s="2">
        <v>45074</v>
      </c>
      <c r="C128" t="s">
        <v>20</v>
      </c>
      <c r="D128" t="s">
        <v>26</v>
      </c>
      <c r="E128">
        <v>0.34912884235382102</v>
      </c>
      <c r="F128">
        <v>0.27084046602249101</v>
      </c>
      <c r="G128">
        <v>0.38003069162368802</v>
      </c>
      <c r="H128">
        <v>0</v>
      </c>
      <c r="I128">
        <v>3</v>
      </c>
      <c r="J128">
        <f t="shared" si="57"/>
        <v>0.25312644594596095</v>
      </c>
      <c r="N128">
        <f t="shared" si="58"/>
        <v>0</v>
      </c>
      <c r="O128">
        <f t="shared" si="59"/>
        <v>0</v>
      </c>
      <c r="P128">
        <f t="shared" si="60"/>
        <v>1</v>
      </c>
      <c r="Q128">
        <f t="shared" si="61"/>
        <v>0.12189094856331921</v>
      </c>
      <c r="R128">
        <f t="shared" si="62"/>
        <v>0.50625289189192191</v>
      </c>
      <c r="S128">
        <f t="shared" si="63"/>
        <v>0.50625289189192191</v>
      </c>
    </row>
    <row r="129" spans="1:19" x14ac:dyDescent="0.2">
      <c r="A129" s="4">
        <v>17</v>
      </c>
      <c r="B129" s="2">
        <v>45074</v>
      </c>
      <c r="C129" t="s">
        <v>29</v>
      </c>
      <c r="D129" t="s">
        <v>25</v>
      </c>
      <c r="E129">
        <v>0.27045017480850198</v>
      </c>
      <c r="F129">
        <v>0.29166284203529402</v>
      </c>
      <c r="G129">
        <v>0.437886953353882</v>
      </c>
      <c r="H129">
        <v>0</v>
      </c>
      <c r="I129">
        <v>0</v>
      </c>
      <c r="J129">
        <f t="shared" si="57"/>
        <v>0.13244415353579592</v>
      </c>
      <c r="N129">
        <f t="shared" si="58"/>
        <v>0</v>
      </c>
      <c r="O129">
        <f t="shared" si="59"/>
        <v>1</v>
      </c>
      <c r="P129">
        <f t="shared" si="60"/>
        <v>0</v>
      </c>
      <c r="Q129">
        <f t="shared" si="61"/>
        <v>7.3143297053949272E-2</v>
      </c>
      <c r="R129">
        <f t="shared" si="62"/>
        <v>0.26488830707159094</v>
      </c>
      <c r="S129">
        <f t="shared" si="63"/>
        <v>0.26488830707159183</v>
      </c>
    </row>
    <row r="130" spans="1:19" x14ac:dyDescent="0.2">
      <c r="A130" s="4">
        <v>17</v>
      </c>
      <c r="B130" s="2">
        <v>45074</v>
      </c>
      <c r="C130" t="s">
        <v>18</v>
      </c>
      <c r="D130" t="s">
        <v>23</v>
      </c>
      <c r="E130">
        <v>0.45802700519561801</v>
      </c>
      <c r="F130">
        <v>0.306597739458084</v>
      </c>
      <c r="G130">
        <v>0.235375270247459</v>
      </c>
      <c r="H130">
        <v>0</v>
      </c>
      <c r="I130">
        <v>0</v>
      </c>
      <c r="J130">
        <f t="shared" si="57"/>
        <v>0.13259512415890096</v>
      </c>
      <c r="N130">
        <f t="shared" si="58"/>
        <v>0</v>
      </c>
      <c r="O130">
        <f t="shared" si="59"/>
        <v>1</v>
      </c>
      <c r="P130">
        <f t="shared" si="60"/>
        <v>0</v>
      </c>
      <c r="Q130">
        <f t="shared" si="61"/>
        <v>0.20978873748846669</v>
      </c>
      <c r="R130">
        <f t="shared" si="62"/>
        <v>0.26519024831780169</v>
      </c>
      <c r="S130">
        <f t="shared" si="63"/>
        <v>0.26519024831780191</v>
      </c>
    </row>
    <row r="131" spans="1:19" x14ac:dyDescent="0.2">
      <c r="A131" s="4">
        <v>17</v>
      </c>
      <c r="B131" s="2">
        <v>45074</v>
      </c>
      <c r="C131" t="s">
        <v>12</v>
      </c>
      <c r="D131" t="s">
        <v>32</v>
      </c>
      <c r="E131">
        <v>0.24441429972648601</v>
      </c>
      <c r="F131">
        <v>0.43851363658905002</v>
      </c>
      <c r="G131">
        <v>0.317072123289108</v>
      </c>
      <c r="H131">
        <v>2</v>
      </c>
      <c r="I131">
        <v>1</v>
      </c>
      <c r="J131">
        <f t="shared" si="57"/>
        <v>0.33572222201347246</v>
      </c>
      <c r="N131">
        <f t="shared" si="58"/>
        <v>1</v>
      </c>
      <c r="O131">
        <f t="shared" si="59"/>
        <v>0</v>
      </c>
      <c r="P131">
        <f t="shared" si="60"/>
        <v>0</v>
      </c>
      <c r="Q131">
        <f t="shared" si="61"/>
        <v>0.57090975045781656</v>
      </c>
      <c r="R131">
        <f t="shared" si="62"/>
        <v>0.67144444402694137</v>
      </c>
      <c r="S131">
        <f t="shared" si="63"/>
        <v>0.67144444402694492</v>
      </c>
    </row>
    <row r="132" spans="1:19" x14ac:dyDescent="0.2">
      <c r="A132" s="4">
        <v>17</v>
      </c>
      <c r="B132" s="2">
        <v>45074</v>
      </c>
      <c r="C132" t="s">
        <v>28</v>
      </c>
      <c r="D132" t="s">
        <v>22</v>
      </c>
      <c r="E132">
        <v>0.27218663692474399</v>
      </c>
      <c r="F132">
        <v>0.38928204774856601</v>
      </c>
      <c r="G132">
        <v>0.33853131532669101</v>
      </c>
      <c r="H132">
        <v>2</v>
      </c>
      <c r="I132">
        <v>1</v>
      </c>
      <c r="J132">
        <f t="shared" si="57"/>
        <v>0.32215787146386665</v>
      </c>
      <c r="N132">
        <f t="shared" si="58"/>
        <v>1</v>
      </c>
      <c r="O132">
        <f t="shared" si="59"/>
        <v>0</v>
      </c>
      <c r="P132">
        <f t="shared" si="60"/>
        <v>0</v>
      </c>
      <c r="Q132">
        <f t="shared" si="61"/>
        <v>0.52971229147091448</v>
      </c>
      <c r="R132">
        <f t="shared" si="62"/>
        <v>0.6443157429277333</v>
      </c>
      <c r="S132">
        <f t="shared" si="63"/>
        <v>0.6443157429277333</v>
      </c>
    </row>
    <row r="133" spans="1:19" x14ac:dyDescent="0.2">
      <c r="A133" s="4">
        <v>17</v>
      </c>
      <c r="B133" s="2">
        <v>45074</v>
      </c>
      <c r="C133" t="s">
        <v>27</v>
      </c>
      <c r="D133" t="s">
        <v>17</v>
      </c>
      <c r="E133">
        <v>0.36438348889350902</v>
      </c>
      <c r="F133">
        <v>0.29587399959564198</v>
      </c>
      <c r="G133">
        <v>0.339742481708527</v>
      </c>
      <c r="H133">
        <v>0</v>
      </c>
      <c r="I133">
        <v>1</v>
      </c>
      <c r="J133">
        <f t="shared" si="57"/>
        <v>0.28435763904210415</v>
      </c>
      <c r="N133">
        <f t="shared" si="58"/>
        <v>0</v>
      </c>
      <c r="O133">
        <f t="shared" si="59"/>
        <v>0</v>
      </c>
      <c r="P133">
        <f t="shared" si="60"/>
        <v>1</v>
      </c>
      <c r="Q133">
        <f t="shared" si="61"/>
        <v>0.13277532697820602</v>
      </c>
      <c r="R133">
        <f t="shared" si="62"/>
        <v>0.56871527808420741</v>
      </c>
      <c r="S133">
        <f t="shared" si="63"/>
        <v>0.5687152780842083</v>
      </c>
    </row>
    <row r="134" spans="1:19" x14ac:dyDescent="0.2">
      <c r="A134" s="4">
        <v>18</v>
      </c>
      <c r="B134" s="2">
        <v>45073</v>
      </c>
      <c r="C134" t="s">
        <v>10</v>
      </c>
      <c r="D134" t="s">
        <v>19</v>
      </c>
      <c r="E134">
        <v>0.51930838823318504</v>
      </c>
      <c r="F134">
        <v>0.25701254606246898</v>
      </c>
      <c r="G134">
        <v>0.22367908060550701</v>
      </c>
      <c r="H134">
        <v>5</v>
      </c>
      <c r="I134">
        <v>1</v>
      </c>
      <c r="J134">
        <f t="shared" ref="J134:J144" si="64">S134*(1/2)</f>
        <v>0.14054837502867384</v>
      </c>
      <c r="N134">
        <f t="shared" ref="N134:N144" si="65">IF(H134&gt;I134,1,0)</f>
        <v>1</v>
      </c>
      <c r="O134">
        <f t="shared" ref="O134:O144" si="66">IF(H134=I134,1,0)</f>
        <v>0</v>
      </c>
      <c r="P134">
        <f t="shared" ref="P134:P144" si="67">IF(H134&lt;I134,1,0)</f>
        <v>0</v>
      </c>
      <c r="Q134">
        <f t="shared" ref="Q134:Q144" si="68">(E134-N134)^2</f>
        <v>0.23106442562297835</v>
      </c>
      <c r="R134">
        <f t="shared" ref="R134:R144" si="69">((E134+F134)-(N134+O134))^2+Q134</f>
        <v>0.28109675005734747</v>
      </c>
      <c r="S134">
        <f t="shared" ref="S134:S144" si="70">((E134+F134+G134)-(N134+O134+P134))^2+R134</f>
        <v>0.28109675005734769</v>
      </c>
    </row>
    <row r="135" spans="1:19" x14ac:dyDescent="0.2">
      <c r="A135" s="4">
        <v>18</v>
      </c>
      <c r="B135" s="2">
        <v>45073</v>
      </c>
      <c r="C135" t="s">
        <v>13</v>
      </c>
      <c r="D135" t="s">
        <v>15</v>
      </c>
      <c r="E135">
        <v>0.31342133879661599</v>
      </c>
      <c r="F135">
        <v>0.23694039881229401</v>
      </c>
      <c r="G135">
        <v>0.44963827729225198</v>
      </c>
      <c r="H135">
        <v>2</v>
      </c>
      <c r="I135">
        <v>1</v>
      </c>
      <c r="J135">
        <f t="shared" si="64"/>
        <v>0.33678241251295499</v>
      </c>
      <c r="N135">
        <f t="shared" si="65"/>
        <v>1</v>
      </c>
      <c r="O135">
        <f t="shared" si="66"/>
        <v>0</v>
      </c>
      <c r="P135">
        <f t="shared" si="67"/>
        <v>0</v>
      </c>
      <c r="Q135">
        <f t="shared" si="68"/>
        <v>0.47139025801983109</v>
      </c>
      <c r="R135">
        <f t="shared" si="69"/>
        <v>0.67356482502590975</v>
      </c>
      <c r="S135">
        <f t="shared" si="70"/>
        <v>0.67356482502590997</v>
      </c>
    </row>
    <row r="136" spans="1:19" x14ac:dyDescent="0.2">
      <c r="A136" s="4">
        <v>18</v>
      </c>
      <c r="B136" s="2">
        <v>45074</v>
      </c>
      <c r="C136" t="s">
        <v>11</v>
      </c>
      <c r="D136" t="s">
        <v>30</v>
      </c>
      <c r="E136">
        <v>0.68699491024017301</v>
      </c>
      <c r="F136">
        <v>0.14990137517452201</v>
      </c>
      <c r="G136">
        <v>0.16310365498066001</v>
      </c>
      <c r="H136">
        <v>3</v>
      </c>
      <c r="I136">
        <v>0</v>
      </c>
      <c r="J136">
        <f t="shared" si="64"/>
        <v>6.228750396354276E-2</v>
      </c>
      <c r="N136">
        <f t="shared" si="65"/>
        <v>1</v>
      </c>
      <c r="O136">
        <f t="shared" si="66"/>
        <v>0</v>
      </c>
      <c r="P136">
        <f t="shared" si="67"/>
        <v>0</v>
      </c>
      <c r="Q136">
        <f t="shared" si="68"/>
        <v>9.7972186215557353E-2</v>
      </c>
      <c r="R136">
        <f t="shared" si="69"/>
        <v>0.12457500792708197</v>
      </c>
      <c r="S136">
        <f t="shared" si="70"/>
        <v>0.12457500792708552</v>
      </c>
    </row>
    <row r="137" spans="1:19" x14ac:dyDescent="0.2">
      <c r="A137" s="4">
        <v>18</v>
      </c>
      <c r="B137" s="2">
        <v>45074</v>
      </c>
      <c r="C137" t="s">
        <v>16</v>
      </c>
      <c r="D137" t="s">
        <v>14</v>
      </c>
      <c r="E137">
        <v>0.279471725225449</v>
      </c>
      <c r="F137">
        <v>0.34231871366500899</v>
      </c>
      <c r="G137">
        <v>0.37820956110954301</v>
      </c>
      <c r="H137">
        <v>0</v>
      </c>
      <c r="I137">
        <v>0</v>
      </c>
      <c r="J137">
        <f t="shared" si="64"/>
        <v>0.11057345865758061</v>
      </c>
      <c r="N137">
        <f t="shared" si="65"/>
        <v>0</v>
      </c>
      <c r="O137">
        <f t="shared" si="66"/>
        <v>1</v>
      </c>
      <c r="P137">
        <f t="shared" si="67"/>
        <v>0</v>
      </c>
      <c r="Q137">
        <f t="shared" si="68"/>
        <v>7.810444520048887E-2</v>
      </c>
      <c r="R137">
        <f t="shared" si="69"/>
        <v>0.22114691731516123</v>
      </c>
      <c r="S137">
        <f t="shared" si="70"/>
        <v>0.22114691731516123</v>
      </c>
    </row>
    <row r="138" spans="1:19" x14ac:dyDescent="0.2">
      <c r="A138" s="4">
        <v>18</v>
      </c>
      <c r="B138" s="2">
        <v>45074</v>
      </c>
      <c r="C138" t="s">
        <v>21</v>
      </c>
      <c r="D138" t="s">
        <v>24</v>
      </c>
      <c r="E138">
        <v>0.31436035037040699</v>
      </c>
      <c r="F138">
        <v>0.41317951679229697</v>
      </c>
      <c r="G138">
        <v>0.27246007323265098</v>
      </c>
      <c r="H138">
        <v>2</v>
      </c>
      <c r="I138">
        <v>1</v>
      </c>
      <c r="J138">
        <f t="shared" si="64"/>
        <v>0.27216812656495581</v>
      </c>
      <c r="N138">
        <f t="shared" si="65"/>
        <v>1</v>
      </c>
      <c r="O138">
        <f t="shared" si="66"/>
        <v>0</v>
      </c>
      <c r="P138">
        <f t="shared" si="67"/>
        <v>0</v>
      </c>
      <c r="Q138">
        <f t="shared" si="68"/>
        <v>0.47010172914419107</v>
      </c>
      <c r="R138">
        <f t="shared" si="69"/>
        <v>0.54433625312990808</v>
      </c>
      <c r="S138">
        <f t="shared" si="70"/>
        <v>0.54433625312991163</v>
      </c>
    </row>
    <row r="139" spans="1:19" x14ac:dyDescent="0.2">
      <c r="A139" s="4">
        <v>18</v>
      </c>
      <c r="B139" s="2">
        <v>45074</v>
      </c>
      <c r="C139" t="s">
        <v>20</v>
      </c>
      <c r="D139" t="s">
        <v>26</v>
      </c>
      <c r="E139">
        <v>0.28839248418808</v>
      </c>
      <c r="F139">
        <v>0.28247132897376998</v>
      </c>
      <c r="G139">
        <v>0.42913618683815002</v>
      </c>
      <c r="H139">
        <v>0</v>
      </c>
      <c r="I139">
        <v>3</v>
      </c>
      <c r="J139">
        <f t="shared" si="64"/>
        <v>0.20452785905692977</v>
      </c>
      <c r="N139">
        <f t="shared" si="65"/>
        <v>0</v>
      </c>
      <c r="O139">
        <f t="shared" si="66"/>
        <v>0</v>
      </c>
      <c r="P139">
        <f t="shared" si="67"/>
        <v>1</v>
      </c>
      <c r="Q139">
        <f t="shared" si="68"/>
        <v>8.3170224936171974E-2</v>
      </c>
      <c r="R139">
        <f t="shared" si="69"/>
        <v>0.40905571811385955</v>
      </c>
      <c r="S139">
        <f t="shared" si="70"/>
        <v>0.40905571811385955</v>
      </c>
    </row>
    <row r="140" spans="1:19" x14ac:dyDescent="0.2">
      <c r="A140" s="4">
        <v>18</v>
      </c>
      <c r="B140" s="2">
        <v>45074</v>
      </c>
      <c r="C140" t="s">
        <v>29</v>
      </c>
      <c r="D140" t="s">
        <v>25</v>
      </c>
      <c r="E140">
        <v>0.279796242713928</v>
      </c>
      <c r="F140">
        <v>0.290351212024689</v>
      </c>
      <c r="G140">
        <v>0.429852575063705</v>
      </c>
      <c r="H140">
        <v>0</v>
      </c>
      <c r="I140">
        <v>0</v>
      </c>
      <c r="J140">
        <f t="shared" si="64"/>
        <v>0.13152957405226079</v>
      </c>
      <c r="N140">
        <f t="shared" si="65"/>
        <v>0</v>
      </c>
      <c r="O140">
        <f t="shared" si="66"/>
        <v>1</v>
      </c>
      <c r="P140">
        <f t="shared" si="67"/>
        <v>0</v>
      </c>
      <c r="Q140">
        <f t="shared" si="68"/>
        <v>7.8285937436831307E-2</v>
      </c>
      <c r="R140">
        <f t="shared" si="69"/>
        <v>0.26305914810452069</v>
      </c>
      <c r="S140">
        <f t="shared" si="70"/>
        <v>0.26305914810452158</v>
      </c>
    </row>
    <row r="141" spans="1:19" x14ac:dyDescent="0.2">
      <c r="A141" s="4">
        <v>18</v>
      </c>
      <c r="B141" s="2">
        <v>45074</v>
      </c>
      <c r="C141" t="s">
        <v>18</v>
      </c>
      <c r="D141" t="s">
        <v>23</v>
      </c>
      <c r="E141">
        <v>0.44027653336525002</v>
      </c>
      <c r="F141">
        <v>0.318373262882233</v>
      </c>
      <c r="G141">
        <v>0.24135017395019501</v>
      </c>
      <c r="H141">
        <v>0</v>
      </c>
      <c r="I141">
        <v>0</v>
      </c>
      <c r="J141">
        <f t="shared" si="64"/>
        <v>0.12604667334175224</v>
      </c>
      <c r="N141">
        <f t="shared" si="65"/>
        <v>0</v>
      </c>
      <c r="O141">
        <f t="shared" si="66"/>
        <v>1</v>
      </c>
      <c r="P141">
        <f t="shared" si="67"/>
        <v>0</v>
      </c>
      <c r="Q141">
        <f t="shared" si="68"/>
        <v>0.19384342583212211</v>
      </c>
      <c r="R141">
        <f t="shared" si="69"/>
        <v>0.25209334668350358</v>
      </c>
      <c r="S141">
        <f t="shared" si="70"/>
        <v>0.25209334668350447</v>
      </c>
    </row>
    <row r="142" spans="1:19" x14ac:dyDescent="0.2">
      <c r="A142" s="4">
        <v>18</v>
      </c>
      <c r="B142" s="2">
        <v>45074</v>
      </c>
      <c r="C142" t="s">
        <v>12</v>
      </c>
      <c r="D142" t="s">
        <v>32</v>
      </c>
      <c r="E142">
        <v>0.25924667716026301</v>
      </c>
      <c r="F142">
        <v>0.44297716021537797</v>
      </c>
      <c r="G142">
        <v>0.29777616262435902</v>
      </c>
      <c r="H142">
        <v>2</v>
      </c>
      <c r="I142">
        <v>1</v>
      </c>
      <c r="J142">
        <f t="shared" si="64"/>
        <v>0.3186930641627001</v>
      </c>
      <c r="N142">
        <f t="shared" si="65"/>
        <v>1</v>
      </c>
      <c r="O142">
        <f t="shared" si="66"/>
        <v>0</v>
      </c>
      <c r="P142">
        <f t="shared" si="67"/>
        <v>0</v>
      </c>
      <c r="Q142">
        <f t="shared" si="68"/>
        <v>0.54871548529811154</v>
      </c>
      <c r="R142">
        <f t="shared" si="69"/>
        <v>0.6373861283254002</v>
      </c>
      <c r="S142">
        <f t="shared" si="70"/>
        <v>0.6373861283254002</v>
      </c>
    </row>
    <row r="143" spans="1:19" x14ac:dyDescent="0.2">
      <c r="A143" s="4">
        <v>18</v>
      </c>
      <c r="B143" s="2">
        <v>45074</v>
      </c>
      <c r="C143" t="s">
        <v>28</v>
      </c>
      <c r="D143" t="s">
        <v>22</v>
      </c>
      <c r="E143">
        <v>0.26402869820594799</v>
      </c>
      <c r="F143">
        <v>0.394778162240982</v>
      </c>
      <c r="G143">
        <v>0.34119319915771501</v>
      </c>
      <c r="H143">
        <v>2</v>
      </c>
      <c r="I143">
        <v>1</v>
      </c>
      <c r="J143">
        <f t="shared" si="64"/>
        <v>0.32903325777125797</v>
      </c>
      <c r="N143">
        <f t="shared" si="65"/>
        <v>1</v>
      </c>
      <c r="O143">
        <f t="shared" si="66"/>
        <v>0</v>
      </c>
      <c r="P143">
        <f t="shared" si="67"/>
        <v>0</v>
      </c>
      <c r="Q143">
        <f t="shared" si="68"/>
        <v>0.54165375706443164</v>
      </c>
      <c r="R143">
        <f t="shared" si="69"/>
        <v>0.65806651554251239</v>
      </c>
      <c r="S143">
        <f t="shared" si="70"/>
        <v>0.65806651554251594</v>
      </c>
    </row>
    <row r="144" spans="1:19" x14ac:dyDescent="0.2">
      <c r="A144" s="4">
        <v>18</v>
      </c>
      <c r="B144" s="2">
        <v>45074</v>
      </c>
      <c r="C144" t="s">
        <v>27</v>
      </c>
      <c r="D144" t="s">
        <v>17</v>
      </c>
      <c r="E144">
        <v>0.29086688160896301</v>
      </c>
      <c r="F144">
        <v>0.34529846906661998</v>
      </c>
      <c r="G144">
        <v>0.363834649324417</v>
      </c>
      <c r="H144">
        <v>0</v>
      </c>
      <c r="I144">
        <v>1</v>
      </c>
      <c r="J144">
        <f t="shared" si="64"/>
        <v>0.24465494810855501</v>
      </c>
      <c r="N144">
        <f t="shared" si="65"/>
        <v>0</v>
      </c>
      <c r="O144">
        <f t="shared" si="66"/>
        <v>0</v>
      </c>
      <c r="P144">
        <f t="shared" si="67"/>
        <v>1</v>
      </c>
      <c r="Q144">
        <f t="shared" si="68"/>
        <v>8.4603542816922506E-2</v>
      </c>
      <c r="R144">
        <f t="shared" si="69"/>
        <v>0.48930989621711002</v>
      </c>
      <c r="S144">
        <f t="shared" si="70"/>
        <v>0.48930989621711002</v>
      </c>
    </row>
    <row r="145" spans="1:19" x14ac:dyDescent="0.2">
      <c r="A145" s="4">
        <v>19</v>
      </c>
      <c r="B145" s="2">
        <v>45080</v>
      </c>
      <c r="C145" t="s">
        <v>23</v>
      </c>
      <c r="D145" t="s">
        <v>20</v>
      </c>
      <c r="E145">
        <v>0.39667540788650502</v>
      </c>
      <c r="F145">
        <v>0.26998966932296797</v>
      </c>
      <c r="G145">
        <v>0.33333492279052701</v>
      </c>
      <c r="H145">
        <v>0</v>
      </c>
      <c r="I145">
        <v>4</v>
      </c>
      <c r="J145">
        <f t="shared" ref="J145:J155" si="71">S145*(1/2)</f>
        <v>0.30089685219631884</v>
      </c>
      <c r="N145">
        <f t="shared" ref="N145:N155" si="72">IF(H145&gt;I145,1,0)</f>
        <v>0</v>
      </c>
      <c r="O145">
        <f t="shared" ref="O145:O155" si="73">IF(H145=I145,1,0)</f>
        <v>0</v>
      </c>
      <c r="P145">
        <f t="shared" ref="P145:P155" si="74">IF(H145&lt;I145,1,0)</f>
        <v>1</v>
      </c>
      <c r="Q145">
        <f t="shared" ref="Q145:Q155" si="75">(E145-N145)^2</f>
        <v>0.15735137922192513</v>
      </c>
      <c r="R145">
        <f t="shared" ref="R145:R155" si="76">((E145+F145)-(N145+O145))^2+Q145</f>
        <v>0.60179370439263768</v>
      </c>
      <c r="S145">
        <f t="shared" ref="S145:S155" si="77">((E145+F145+G145)-(N145+O145+P145))^2+R145</f>
        <v>0.60179370439263768</v>
      </c>
    </row>
    <row r="146" spans="1:19" x14ac:dyDescent="0.2">
      <c r="A146" s="4">
        <v>19</v>
      </c>
      <c r="B146" s="2">
        <v>45080</v>
      </c>
      <c r="C146" t="s">
        <v>19</v>
      </c>
      <c r="D146" t="s">
        <v>27</v>
      </c>
      <c r="E146">
        <v>0.28635504841804499</v>
      </c>
      <c r="F146">
        <v>0.24669453501701399</v>
      </c>
      <c r="G146">
        <v>0.46695044636726402</v>
      </c>
      <c r="H146">
        <v>1</v>
      </c>
      <c r="I146">
        <v>2</v>
      </c>
      <c r="J146">
        <f t="shared" si="71"/>
        <v>0.18307053607739587</v>
      </c>
      <c r="N146">
        <f t="shared" si="72"/>
        <v>0</v>
      </c>
      <c r="O146">
        <f t="shared" si="73"/>
        <v>0</v>
      </c>
      <c r="P146">
        <f t="shared" si="74"/>
        <v>1</v>
      </c>
      <c r="Q146">
        <f t="shared" si="75"/>
        <v>8.1999213754500894E-2</v>
      </c>
      <c r="R146">
        <f t="shared" si="76"/>
        <v>0.36614107215479086</v>
      </c>
      <c r="S146">
        <f t="shared" si="77"/>
        <v>0.36614107215479175</v>
      </c>
    </row>
    <row r="147" spans="1:19" x14ac:dyDescent="0.2">
      <c r="A147" s="4">
        <v>19</v>
      </c>
      <c r="B147" s="2">
        <v>45080</v>
      </c>
      <c r="C147" t="s">
        <v>17</v>
      </c>
      <c r="D147" t="s">
        <v>13</v>
      </c>
      <c r="E147">
        <v>0.29654443264007602</v>
      </c>
      <c r="F147">
        <v>0.30750688910484297</v>
      </c>
      <c r="G147">
        <v>0.39594867825508101</v>
      </c>
      <c r="H147">
        <v>1</v>
      </c>
      <c r="I147">
        <v>1</v>
      </c>
      <c r="J147">
        <f t="shared" si="71"/>
        <v>0.1223569781708851</v>
      </c>
      <c r="N147">
        <f t="shared" si="72"/>
        <v>0</v>
      </c>
      <c r="O147">
        <f t="shared" si="73"/>
        <v>1</v>
      </c>
      <c r="P147">
        <f t="shared" si="74"/>
        <v>0</v>
      </c>
      <c r="Q147">
        <f t="shared" si="75"/>
        <v>8.7938600529824579E-2</v>
      </c>
      <c r="R147">
        <f t="shared" si="76"/>
        <v>0.24471395634177021</v>
      </c>
      <c r="S147">
        <f t="shared" si="77"/>
        <v>0.24471395634177021</v>
      </c>
    </row>
    <row r="148" spans="1:19" x14ac:dyDescent="0.2">
      <c r="A148" s="4">
        <v>19</v>
      </c>
      <c r="B148" s="2">
        <v>45080</v>
      </c>
      <c r="C148" t="s">
        <v>25</v>
      </c>
      <c r="D148" t="s">
        <v>28</v>
      </c>
      <c r="E148">
        <v>0.42044189572334301</v>
      </c>
      <c r="F148">
        <v>0.23680618405342099</v>
      </c>
      <c r="G148">
        <v>0.34275189042091397</v>
      </c>
      <c r="H148">
        <v>2</v>
      </c>
      <c r="I148">
        <v>1</v>
      </c>
      <c r="J148">
        <f t="shared" si="71"/>
        <v>0.22668323752473443</v>
      </c>
      <c r="N148">
        <f t="shared" si="72"/>
        <v>1</v>
      </c>
      <c r="O148">
        <f t="shared" si="73"/>
        <v>0</v>
      </c>
      <c r="P148">
        <f t="shared" si="74"/>
        <v>0</v>
      </c>
      <c r="Q148">
        <f t="shared" si="75"/>
        <v>0.33588759623275244</v>
      </c>
      <c r="R148">
        <f t="shared" si="76"/>
        <v>0.45336647504946798</v>
      </c>
      <c r="S148">
        <f t="shared" si="77"/>
        <v>0.45336647504946886</v>
      </c>
    </row>
    <row r="149" spans="1:19" x14ac:dyDescent="0.2">
      <c r="A149" s="4">
        <v>19</v>
      </c>
      <c r="B149" s="2">
        <v>45080</v>
      </c>
      <c r="C149" t="s">
        <v>26</v>
      </c>
      <c r="D149" t="s">
        <v>11</v>
      </c>
      <c r="E149">
        <v>0.46494153141975397</v>
      </c>
      <c r="F149">
        <v>0.25229611992835999</v>
      </c>
      <c r="G149">
        <v>0.28276234865188599</v>
      </c>
      <c r="H149">
        <v>1</v>
      </c>
      <c r="I149">
        <v>1</v>
      </c>
      <c r="J149">
        <f t="shared" si="71"/>
        <v>0.1480625867270384</v>
      </c>
      <c r="N149">
        <f t="shared" si="72"/>
        <v>0</v>
      </c>
      <c r="O149">
        <f t="shared" si="73"/>
        <v>1</v>
      </c>
      <c r="P149">
        <f t="shared" si="74"/>
        <v>0</v>
      </c>
      <c r="Q149">
        <f t="shared" si="75"/>
        <v>0.21617062763894607</v>
      </c>
      <c r="R149">
        <f t="shared" si="76"/>
        <v>0.2961251734540768</v>
      </c>
      <c r="S149">
        <f t="shared" si="77"/>
        <v>0.2961251734540768</v>
      </c>
    </row>
    <row r="150" spans="1:19" x14ac:dyDescent="0.2">
      <c r="A150" s="4">
        <v>19</v>
      </c>
      <c r="B150" s="2">
        <v>45080</v>
      </c>
      <c r="C150" t="s">
        <v>30</v>
      </c>
      <c r="D150" t="s">
        <v>29</v>
      </c>
      <c r="E150">
        <v>0.42209619283676098</v>
      </c>
      <c r="F150">
        <v>0.230774030089378</v>
      </c>
      <c r="G150">
        <v>0.34712976217269897</v>
      </c>
      <c r="H150">
        <v>2</v>
      </c>
      <c r="I150">
        <v>0</v>
      </c>
      <c r="J150">
        <f t="shared" si="71"/>
        <v>0.22723594623255738</v>
      </c>
      <c r="N150">
        <f t="shared" si="72"/>
        <v>1</v>
      </c>
      <c r="O150">
        <f t="shared" si="73"/>
        <v>0</v>
      </c>
      <c r="P150">
        <f t="shared" si="74"/>
        <v>0</v>
      </c>
      <c r="Q150">
        <f t="shared" si="75"/>
        <v>0.33397281033376608</v>
      </c>
      <c r="R150">
        <f t="shared" si="76"/>
        <v>0.45447189246511455</v>
      </c>
      <c r="S150">
        <f t="shared" si="77"/>
        <v>0.45447189246511477</v>
      </c>
    </row>
    <row r="151" spans="1:19" x14ac:dyDescent="0.2">
      <c r="A151" s="4">
        <v>19</v>
      </c>
      <c r="B151" s="2">
        <v>45080</v>
      </c>
      <c r="C151" t="s">
        <v>15</v>
      </c>
      <c r="D151" t="s">
        <v>16</v>
      </c>
      <c r="E151">
        <v>0.47482183575630199</v>
      </c>
      <c r="F151">
        <v>0.27969256043434099</v>
      </c>
      <c r="G151">
        <v>0.24548564851283999</v>
      </c>
      <c r="H151">
        <v>1</v>
      </c>
      <c r="I151">
        <v>1</v>
      </c>
      <c r="J151">
        <f t="shared" si="71"/>
        <v>0.14285947869431562</v>
      </c>
      <c r="N151">
        <f t="shared" si="72"/>
        <v>0</v>
      </c>
      <c r="O151">
        <f t="shared" si="73"/>
        <v>1</v>
      </c>
      <c r="P151">
        <f t="shared" si="74"/>
        <v>0</v>
      </c>
      <c r="Q151">
        <f t="shared" si="75"/>
        <v>0.22545577571098463</v>
      </c>
      <c r="R151">
        <f t="shared" si="76"/>
        <v>0.28571895738862924</v>
      </c>
      <c r="S151">
        <f t="shared" si="77"/>
        <v>0.28571895738863123</v>
      </c>
    </row>
    <row r="152" spans="1:19" x14ac:dyDescent="0.2">
      <c r="A152" s="4">
        <v>19</v>
      </c>
      <c r="B152" s="2">
        <v>45080</v>
      </c>
      <c r="C152" t="s">
        <v>32</v>
      </c>
      <c r="D152" t="s">
        <v>24</v>
      </c>
      <c r="E152">
        <v>0.33421617746353099</v>
      </c>
      <c r="F152">
        <v>0.38142466545105003</v>
      </c>
      <c r="G152">
        <v>0.28435918688774098</v>
      </c>
      <c r="H152">
        <v>0</v>
      </c>
      <c r="I152">
        <v>2</v>
      </c>
      <c r="J152">
        <f t="shared" si="71"/>
        <v>0.31192113466291371</v>
      </c>
      <c r="N152">
        <f t="shared" si="72"/>
        <v>0</v>
      </c>
      <c r="O152">
        <f t="shared" si="73"/>
        <v>0</v>
      </c>
      <c r="P152">
        <f t="shared" si="74"/>
        <v>1</v>
      </c>
      <c r="Q152">
        <f t="shared" si="75"/>
        <v>0.11170045327833444</v>
      </c>
      <c r="R152">
        <f t="shared" si="76"/>
        <v>0.62384226932582654</v>
      </c>
      <c r="S152">
        <f t="shared" si="77"/>
        <v>0.62384226932582743</v>
      </c>
    </row>
    <row r="153" spans="1:19" x14ac:dyDescent="0.2">
      <c r="A153" s="4">
        <v>19</v>
      </c>
      <c r="B153" s="2">
        <v>45080</v>
      </c>
      <c r="C153" t="s">
        <v>22</v>
      </c>
      <c r="D153" t="s">
        <v>21</v>
      </c>
      <c r="E153">
        <v>0.55342960357666005</v>
      </c>
      <c r="F153">
        <v>0.27168449759483299</v>
      </c>
      <c r="G153">
        <v>0.174885883927345</v>
      </c>
      <c r="H153">
        <v>2</v>
      </c>
      <c r="I153">
        <v>0</v>
      </c>
      <c r="J153">
        <f t="shared" si="71"/>
        <v>0.115005098285377</v>
      </c>
      <c r="N153">
        <f t="shared" si="72"/>
        <v>1</v>
      </c>
      <c r="O153">
        <f t="shared" si="73"/>
        <v>0</v>
      </c>
      <c r="P153">
        <f t="shared" si="74"/>
        <v>0</v>
      </c>
      <c r="Q153">
        <f t="shared" si="75"/>
        <v>0.19942511896169901</v>
      </c>
      <c r="R153">
        <f t="shared" si="76"/>
        <v>0.23001019657075378</v>
      </c>
      <c r="S153">
        <f t="shared" si="77"/>
        <v>0.230010196570754</v>
      </c>
    </row>
    <row r="154" spans="1:19" x14ac:dyDescent="0.2">
      <c r="A154" s="4">
        <v>19</v>
      </c>
      <c r="B154" s="2">
        <v>45081</v>
      </c>
      <c r="C154" t="s">
        <v>18</v>
      </c>
      <c r="D154" t="s">
        <v>12</v>
      </c>
      <c r="E154">
        <v>0.383274495601654</v>
      </c>
      <c r="F154">
        <v>0.28812584280967701</v>
      </c>
      <c r="G154">
        <v>0.32859960198402399</v>
      </c>
      <c r="H154">
        <v>0</v>
      </c>
      <c r="I154">
        <v>2</v>
      </c>
      <c r="J154">
        <f t="shared" si="71"/>
        <v>0.29883887669877779</v>
      </c>
      <c r="N154">
        <f t="shared" si="72"/>
        <v>0</v>
      </c>
      <c r="O154">
        <f t="shared" si="73"/>
        <v>0</v>
      </c>
      <c r="P154">
        <f t="shared" si="74"/>
        <v>1</v>
      </c>
      <c r="Q154">
        <f t="shared" si="75"/>
        <v>0.14689933897870228</v>
      </c>
      <c r="R154">
        <f t="shared" si="76"/>
        <v>0.59767775339755203</v>
      </c>
      <c r="S154">
        <f t="shared" si="77"/>
        <v>0.59767775339755558</v>
      </c>
    </row>
    <row r="155" spans="1:19" x14ac:dyDescent="0.2">
      <c r="A155" s="4">
        <v>19</v>
      </c>
      <c r="B155" s="2">
        <v>45081</v>
      </c>
      <c r="C155" t="s">
        <v>14</v>
      </c>
      <c r="D155" t="s">
        <v>10</v>
      </c>
      <c r="E155">
        <v>0.370243519544601</v>
      </c>
      <c r="F155">
        <v>0.33133065700531</v>
      </c>
      <c r="G155">
        <v>0.298425793647766</v>
      </c>
      <c r="H155">
        <v>2</v>
      </c>
      <c r="I155">
        <v>1</v>
      </c>
      <c r="J155">
        <f t="shared" si="71"/>
        <v>0.24282559838871795</v>
      </c>
      <c r="N155">
        <f t="shared" si="72"/>
        <v>1</v>
      </c>
      <c r="O155">
        <f t="shared" si="73"/>
        <v>0</v>
      </c>
      <c r="P155">
        <f t="shared" si="74"/>
        <v>0</v>
      </c>
      <c r="Q155">
        <f t="shared" si="75"/>
        <v>0.39659322467557134</v>
      </c>
      <c r="R155">
        <f t="shared" si="76"/>
        <v>0.48565119677743501</v>
      </c>
      <c r="S155">
        <f t="shared" si="77"/>
        <v>0.4856511967774359</v>
      </c>
    </row>
    <row r="156" spans="1:19" x14ac:dyDescent="0.2">
      <c r="A156" s="4">
        <v>20</v>
      </c>
      <c r="B156" s="2">
        <v>45088</v>
      </c>
      <c r="C156" t="s">
        <v>12</v>
      </c>
      <c r="D156" t="s">
        <v>15</v>
      </c>
      <c r="E156">
        <v>0.30695793032646201</v>
      </c>
      <c r="F156">
        <v>0.23027542233467099</v>
      </c>
      <c r="G156">
        <v>0.46276664733886702</v>
      </c>
      <c r="H156">
        <v>2</v>
      </c>
      <c r="I156">
        <v>3</v>
      </c>
      <c r="J156">
        <f t="shared" ref="J156:J166" si="78">S156*(1/2)</f>
        <v>0.1914214231009132</v>
      </c>
      <c r="N156">
        <f t="shared" ref="N156:N166" si="79">IF(H156&gt;I156,1,0)</f>
        <v>0</v>
      </c>
      <c r="O156">
        <f t="shared" ref="O156:O166" si="80">IF(H156=I156,1,0)</f>
        <v>0</v>
      </c>
      <c r="P156">
        <f t="shared" ref="P156:P166" si="81">IF(H156&lt;I156,1,0)</f>
        <v>1</v>
      </c>
      <c r="Q156">
        <f t="shared" ref="Q156:Q166" si="82">(E156-N156)^2</f>
        <v>9.4223170990305111E-2</v>
      </c>
      <c r="R156">
        <f t="shared" ref="R156:R166" si="83">((E156+F156)-(N156+O156))^2+Q156</f>
        <v>0.3828428462018264</v>
      </c>
      <c r="S156">
        <f t="shared" ref="S156:S166" si="84">((E156+F156+G156)-(N156+O156+P156))^2+R156</f>
        <v>0.3828428462018264</v>
      </c>
    </row>
    <row r="157" spans="1:19" x14ac:dyDescent="0.2">
      <c r="A157" s="4">
        <v>20</v>
      </c>
      <c r="B157" s="2">
        <v>45088</v>
      </c>
      <c r="C157" t="s">
        <v>26</v>
      </c>
      <c r="D157" t="s">
        <v>23</v>
      </c>
      <c r="E157">
        <v>0.45939677953720098</v>
      </c>
      <c r="F157">
        <v>0.28843608498573298</v>
      </c>
      <c r="G157">
        <v>0.25216710567474399</v>
      </c>
      <c r="H157">
        <v>3</v>
      </c>
      <c r="I157">
        <v>0</v>
      </c>
      <c r="J157">
        <f t="shared" si="78"/>
        <v>0.1779200530947298</v>
      </c>
      <c r="N157">
        <f t="shared" si="79"/>
        <v>1</v>
      </c>
      <c r="O157">
        <f t="shared" si="80"/>
        <v>0</v>
      </c>
      <c r="P157">
        <f t="shared" si="81"/>
        <v>0</v>
      </c>
      <c r="Q157">
        <f t="shared" si="82"/>
        <v>0.29225184197474974</v>
      </c>
      <c r="R157">
        <f t="shared" si="83"/>
        <v>0.35584010618945872</v>
      </c>
      <c r="S157">
        <f t="shared" si="84"/>
        <v>0.3558401061894596</v>
      </c>
    </row>
    <row r="158" spans="1:19" x14ac:dyDescent="0.2">
      <c r="A158" s="4">
        <v>20</v>
      </c>
      <c r="B158" s="2">
        <v>45088</v>
      </c>
      <c r="C158" t="s">
        <v>24</v>
      </c>
      <c r="D158" t="s">
        <v>13</v>
      </c>
      <c r="E158">
        <v>0.39638644456863398</v>
      </c>
      <c r="F158">
        <v>0.340997934341431</v>
      </c>
      <c r="G158">
        <v>0.26261565089225802</v>
      </c>
      <c r="H158">
        <v>4</v>
      </c>
      <c r="I158">
        <v>1</v>
      </c>
      <c r="J158">
        <f t="shared" si="78"/>
        <v>0.21665814437047398</v>
      </c>
      <c r="N158">
        <f t="shared" si="79"/>
        <v>1</v>
      </c>
      <c r="O158">
        <f t="shared" si="80"/>
        <v>0</v>
      </c>
      <c r="P158">
        <f t="shared" si="81"/>
        <v>0</v>
      </c>
      <c r="Q158">
        <f t="shared" si="82"/>
        <v>0.36434932430049471</v>
      </c>
      <c r="R158">
        <f t="shared" si="83"/>
        <v>0.43331628874094708</v>
      </c>
      <c r="S158">
        <f t="shared" si="84"/>
        <v>0.43331628874094796</v>
      </c>
    </row>
    <row r="159" spans="1:19" x14ac:dyDescent="0.2">
      <c r="A159" s="4">
        <v>20</v>
      </c>
      <c r="B159" s="2">
        <v>45088</v>
      </c>
      <c r="C159" t="s">
        <v>16</v>
      </c>
      <c r="D159" t="s">
        <v>30</v>
      </c>
      <c r="E159">
        <v>0.43088003993034402</v>
      </c>
      <c r="F159">
        <v>0.25261828303337103</v>
      </c>
      <c r="G159">
        <v>0.31650164723396301</v>
      </c>
      <c r="H159">
        <v>0</v>
      </c>
      <c r="I159">
        <v>0</v>
      </c>
      <c r="J159">
        <f t="shared" si="78"/>
        <v>0.14291546018857829</v>
      </c>
      <c r="N159">
        <f t="shared" si="79"/>
        <v>0</v>
      </c>
      <c r="O159">
        <f t="shared" si="80"/>
        <v>1</v>
      </c>
      <c r="P159">
        <f t="shared" si="81"/>
        <v>0</v>
      </c>
      <c r="Q159">
        <f t="shared" si="82"/>
        <v>0.18565760881037485</v>
      </c>
      <c r="R159">
        <f t="shared" si="83"/>
        <v>0.28583092037715568</v>
      </c>
      <c r="S159">
        <f t="shared" si="84"/>
        <v>0.28583092037715657</v>
      </c>
    </row>
    <row r="160" spans="1:19" x14ac:dyDescent="0.2">
      <c r="A160" s="4">
        <v>20</v>
      </c>
      <c r="B160" s="2">
        <v>45088</v>
      </c>
      <c r="C160" t="s">
        <v>10</v>
      </c>
      <c r="D160" t="s">
        <v>17</v>
      </c>
      <c r="E160">
        <v>0.52596843242645297</v>
      </c>
      <c r="F160">
        <v>0.26288050413131703</v>
      </c>
      <c r="G160">
        <v>0.21115106344223</v>
      </c>
      <c r="H160">
        <v>4</v>
      </c>
      <c r="I160">
        <v>0</v>
      </c>
      <c r="J160">
        <f t="shared" si="78"/>
        <v>0.13464534932450947</v>
      </c>
      <c r="N160">
        <f t="shared" si="79"/>
        <v>1</v>
      </c>
      <c r="O160">
        <f t="shared" si="80"/>
        <v>0</v>
      </c>
      <c r="P160">
        <f t="shared" si="81"/>
        <v>0</v>
      </c>
      <c r="Q160">
        <f t="shared" si="82"/>
        <v>0.22470592705623429</v>
      </c>
      <c r="R160">
        <f t="shared" si="83"/>
        <v>0.26929069864901894</v>
      </c>
      <c r="S160">
        <f t="shared" si="84"/>
        <v>0.26929069864901894</v>
      </c>
    </row>
    <row r="161" spans="1:19" x14ac:dyDescent="0.2">
      <c r="A161" s="4">
        <v>20</v>
      </c>
      <c r="B161" s="2">
        <v>45088</v>
      </c>
      <c r="C161" t="s">
        <v>27</v>
      </c>
      <c r="D161" t="s">
        <v>32</v>
      </c>
      <c r="E161">
        <v>0.191315472126007</v>
      </c>
      <c r="F161">
        <v>0.36969289183616599</v>
      </c>
      <c r="G161">
        <v>0.43899163603782698</v>
      </c>
      <c r="H161">
        <v>4</v>
      </c>
      <c r="I161">
        <v>1</v>
      </c>
      <c r="J161">
        <f t="shared" si="78"/>
        <v>0.42334216106697553</v>
      </c>
      <c r="N161">
        <f t="shared" si="79"/>
        <v>1</v>
      </c>
      <c r="O161">
        <f t="shared" si="80"/>
        <v>0</v>
      </c>
      <c r="P161">
        <f t="shared" si="81"/>
        <v>0</v>
      </c>
      <c r="Q161">
        <f t="shared" si="82"/>
        <v>0.65397066562278305</v>
      </c>
      <c r="R161">
        <f t="shared" si="83"/>
        <v>0.84668432213395106</v>
      </c>
      <c r="S161">
        <f t="shared" si="84"/>
        <v>0.84668432213395106</v>
      </c>
    </row>
    <row r="162" spans="1:19" x14ac:dyDescent="0.2">
      <c r="A162" s="4">
        <v>20</v>
      </c>
      <c r="B162" s="2">
        <v>45088</v>
      </c>
      <c r="C162" t="s">
        <v>21</v>
      </c>
      <c r="D162" t="s">
        <v>28</v>
      </c>
      <c r="E162">
        <v>0.32613128423690801</v>
      </c>
      <c r="F162">
        <v>0.34242075681686401</v>
      </c>
      <c r="G162">
        <v>0.33144795894622803</v>
      </c>
      <c r="H162">
        <v>1</v>
      </c>
      <c r="I162">
        <v>0</v>
      </c>
      <c r="J162">
        <f t="shared" si="78"/>
        <v>0.2819783977869097</v>
      </c>
      <c r="N162">
        <f t="shared" si="79"/>
        <v>1</v>
      </c>
      <c r="O162">
        <f t="shared" si="80"/>
        <v>0</v>
      </c>
      <c r="P162">
        <f t="shared" si="81"/>
        <v>0</v>
      </c>
      <c r="Q162">
        <f t="shared" si="82"/>
        <v>0.45409904608419893</v>
      </c>
      <c r="R162">
        <f t="shared" si="83"/>
        <v>0.56395679557381939</v>
      </c>
      <c r="S162">
        <f t="shared" si="84"/>
        <v>0.56395679557381939</v>
      </c>
    </row>
    <row r="163" spans="1:19" x14ac:dyDescent="0.2">
      <c r="A163" s="4">
        <v>20</v>
      </c>
      <c r="B163" s="2">
        <v>45088</v>
      </c>
      <c r="C163" t="s">
        <v>19</v>
      </c>
      <c r="D163" t="s">
        <v>25</v>
      </c>
      <c r="E163">
        <v>0.31174367666244501</v>
      </c>
      <c r="F163">
        <v>0.25403690338134799</v>
      </c>
      <c r="G163">
        <v>0.43421944975853</v>
      </c>
      <c r="H163">
        <v>2</v>
      </c>
      <c r="I163">
        <v>3</v>
      </c>
      <c r="J163">
        <f t="shared" si="78"/>
        <v>0.20864589234685538</v>
      </c>
      <c r="N163">
        <f t="shared" si="79"/>
        <v>0</v>
      </c>
      <c r="O163">
        <f t="shared" si="80"/>
        <v>0</v>
      </c>
      <c r="P163">
        <f t="shared" si="81"/>
        <v>1</v>
      </c>
      <c r="Q163">
        <f t="shared" si="82"/>
        <v>9.718411993901907E-2</v>
      </c>
      <c r="R163">
        <f t="shared" si="83"/>
        <v>0.41729178469370987</v>
      </c>
      <c r="S163">
        <f t="shared" si="84"/>
        <v>0.41729178469371075</v>
      </c>
    </row>
    <row r="164" spans="1:19" x14ac:dyDescent="0.2">
      <c r="A164" s="4">
        <v>20</v>
      </c>
      <c r="B164" s="2">
        <v>45088</v>
      </c>
      <c r="C164" t="s">
        <v>29</v>
      </c>
      <c r="D164" t="s">
        <v>14</v>
      </c>
      <c r="E164">
        <v>0.262595504522324</v>
      </c>
      <c r="F164">
        <v>0.33114919066429099</v>
      </c>
      <c r="G164">
        <v>0.40625530481338501</v>
      </c>
      <c r="H164">
        <v>0</v>
      </c>
      <c r="I164">
        <v>1</v>
      </c>
      <c r="J164">
        <f t="shared" si="78"/>
        <v>0.21074458102879012</v>
      </c>
      <c r="N164">
        <f t="shared" si="79"/>
        <v>0</v>
      </c>
      <c r="O164">
        <f t="shared" si="80"/>
        <v>0</v>
      </c>
      <c r="P164">
        <f t="shared" si="81"/>
        <v>1</v>
      </c>
      <c r="Q164">
        <f t="shared" si="82"/>
        <v>6.8956398995333887E-2</v>
      </c>
      <c r="R164">
        <f t="shared" si="83"/>
        <v>0.42148916205758025</v>
      </c>
      <c r="S164">
        <f t="shared" si="84"/>
        <v>0.42148916205758025</v>
      </c>
    </row>
    <row r="165" spans="1:19" x14ac:dyDescent="0.2">
      <c r="A165" s="4">
        <v>20</v>
      </c>
      <c r="B165" s="2">
        <v>45088</v>
      </c>
      <c r="C165" t="s">
        <v>22</v>
      </c>
      <c r="D165" t="s">
        <v>18</v>
      </c>
      <c r="E165">
        <v>0.489567220211029</v>
      </c>
      <c r="F165">
        <v>0.23760244250297499</v>
      </c>
      <c r="G165">
        <v>0.27283030748367298</v>
      </c>
      <c r="H165">
        <v>1</v>
      </c>
      <c r="I165">
        <v>2</v>
      </c>
      <c r="J165">
        <f t="shared" si="78"/>
        <v>0.38422589073837665</v>
      </c>
      <c r="N165">
        <f t="shared" si="79"/>
        <v>0</v>
      </c>
      <c r="O165">
        <f t="shared" si="80"/>
        <v>0</v>
      </c>
      <c r="P165">
        <f t="shared" si="81"/>
        <v>1</v>
      </c>
      <c r="Q165">
        <f t="shared" si="82"/>
        <v>0.23967606310515416</v>
      </c>
      <c r="R165">
        <f t="shared" si="83"/>
        <v>0.76845178147675242</v>
      </c>
      <c r="S165">
        <f t="shared" si="84"/>
        <v>0.7684517814767533</v>
      </c>
    </row>
    <row r="166" spans="1:19" x14ac:dyDescent="0.2">
      <c r="A166" s="4">
        <v>20</v>
      </c>
      <c r="B166" s="2">
        <v>45088</v>
      </c>
      <c r="C166" t="s">
        <v>20</v>
      </c>
      <c r="D166" t="s">
        <v>11</v>
      </c>
      <c r="E166">
        <v>0.221581876277924</v>
      </c>
      <c r="F166">
        <v>0.30235075950622597</v>
      </c>
      <c r="G166">
        <v>0.476067334413528</v>
      </c>
      <c r="H166">
        <v>0</v>
      </c>
      <c r="I166">
        <v>1</v>
      </c>
      <c r="J166">
        <f t="shared" si="78"/>
        <v>0.16180196736728641</v>
      </c>
      <c r="N166">
        <f t="shared" si="79"/>
        <v>0</v>
      </c>
      <c r="O166">
        <f t="shared" si="80"/>
        <v>0</v>
      </c>
      <c r="P166">
        <f t="shared" si="81"/>
        <v>1</v>
      </c>
      <c r="Q166">
        <f t="shared" si="82"/>
        <v>4.9098527894845222E-2</v>
      </c>
      <c r="R166">
        <f t="shared" si="83"/>
        <v>0.32360393473457194</v>
      </c>
      <c r="S166">
        <f t="shared" si="84"/>
        <v>0.32360393473457283</v>
      </c>
    </row>
    <row r="167" spans="1:19" x14ac:dyDescent="0.2">
      <c r="A167" s="4">
        <v>21</v>
      </c>
      <c r="B167" s="2">
        <v>45094</v>
      </c>
      <c r="C167" t="s">
        <v>25</v>
      </c>
      <c r="D167" t="s">
        <v>20</v>
      </c>
      <c r="E167">
        <v>0.31245386600494401</v>
      </c>
      <c r="F167">
        <v>0.23409153521060899</v>
      </c>
      <c r="G167">
        <v>0.45345464348793002</v>
      </c>
      <c r="H167">
        <v>0</v>
      </c>
      <c r="I167">
        <v>4</v>
      </c>
      <c r="J167">
        <f t="shared" ref="J167:J175" si="85">S167*(1/2)</f>
        <v>0.1981696469856537</v>
      </c>
      <c r="N167">
        <f t="shared" ref="N167:N175" si="86">IF(H167&gt;I167,1,0)</f>
        <v>0</v>
      </c>
      <c r="O167">
        <f t="shared" ref="O167:O175" si="87">IF(H167=I167,1,0)</f>
        <v>0</v>
      </c>
      <c r="P167">
        <f t="shared" ref="P167:P175" si="88">IF(H167&lt;I167,1,0)</f>
        <v>1</v>
      </c>
      <c r="Q167">
        <f t="shared" ref="Q167:Q175" si="89">(E167-N167)^2</f>
        <v>9.7627418381435502E-2</v>
      </c>
      <c r="R167">
        <f t="shared" ref="R167:R175" si="90">((E167+F167)-(N167+O167))^2+Q167</f>
        <v>0.39633929397130541</v>
      </c>
      <c r="S167">
        <f t="shared" ref="S167:S175" si="91">((E167+F167+G167)-(N167+O167+P167))^2+R167</f>
        <v>0.3963392939713074</v>
      </c>
    </row>
    <row r="168" spans="1:19" x14ac:dyDescent="0.2">
      <c r="A168" s="4">
        <v>21</v>
      </c>
      <c r="B168" s="2">
        <v>45094</v>
      </c>
      <c r="C168" t="s">
        <v>30</v>
      </c>
      <c r="D168" t="s">
        <v>27</v>
      </c>
      <c r="E168">
        <v>0.30107051134109503</v>
      </c>
      <c r="F168">
        <v>0.25007289648056003</v>
      </c>
      <c r="G168">
        <v>0.44885653257370001</v>
      </c>
      <c r="H168">
        <v>2</v>
      </c>
      <c r="I168">
        <v>1</v>
      </c>
      <c r="J168">
        <f t="shared" si="85"/>
        <v>0.34498733522947955</v>
      </c>
      <c r="N168">
        <f t="shared" si="86"/>
        <v>1</v>
      </c>
      <c r="O168">
        <f t="shared" si="87"/>
        <v>0</v>
      </c>
      <c r="P168">
        <f t="shared" si="88"/>
        <v>0</v>
      </c>
      <c r="Q168">
        <f t="shared" si="89"/>
        <v>0.48850243011699845</v>
      </c>
      <c r="R168">
        <f t="shared" si="90"/>
        <v>0.68997467045895555</v>
      </c>
      <c r="S168">
        <f t="shared" si="91"/>
        <v>0.68997467045895911</v>
      </c>
    </row>
    <row r="169" spans="1:19" x14ac:dyDescent="0.2">
      <c r="A169" s="4">
        <v>21</v>
      </c>
      <c r="B169" s="2">
        <v>45094</v>
      </c>
      <c r="C169" t="s">
        <v>21</v>
      </c>
      <c r="D169" t="s">
        <v>26</v>
      </c>
      <c r="E169">
        <v>0.32302385568618802</v>
      </c>
      <c r="F169">
        <v>0.332812130451202</v>
      </c>
      <c r="G169">
        <v>0.34416401386260997</v>
      </c>
      <c r="H169">
        <v>1</v>
      </c>
      <c r="I169">
        <v>1</v>
      </c>
      <c r="J169">
        <f t="shared" si="85"/>
        <v>0.11139663989019702</v>
      </c>
      <c r="N169">
        <f t="shared" si="86"/>
        <v>0</v>
      </c>
      <c r="O169">
        <f t="shared" si="87"/>
        <v>1</v>
      </c>
      <c r="P169">
        <f t="shared" si="88"/>
        <v>0</v>
      </c>
      <c r="Q169">
        <f t="shared" si="89"/>
        <v>0.10434441134237123</v>
      </c>
      <c r="R169">
        <f t="shared" si="90"/>
        <v>0.22279327978039404</v>
      </c>
      <c r="S169">
        <f t="shared" si="91"/>
        <v>0.22279327978039404</v>
      </c>
    </row>
    <row r="170" spans="1:19" x14ac:dyDescent="0.2">
      <c r="A170" s="4">
        <v>21</v>
      </c>
      <c r="B170" s="2">
        <v>45094</v>
      </c>
      <c r="C170" t="s">
        <v>13</v>
      </c>
      <c r="D170" t="s">
        <v>19</v>
      </c>
      <c r="E170">
        <v>0.49518072605133101</v>
      </c>
      <c r="F170">
        <v>0.30458566546440102</v>
      </c>
      <c r="G170">
        <v>0.200233578681946</v>
      </c>
      <c r="H170">
        <v>2</v>
      </c>
      <c r="I170">
        <v>0</v>
      </c>
      <c r="J170">
        <f t="shared" si="85"/>
        <v>0.14746799865834664</v>
      </c>
      <c r="N170">
        <f t="shared" si="86"/>
        <v>1</v>
      </c>
      <c r="O170">
        <f t="shared" si="87"/>
        <v>0</v>
      </c>
      <c r="P170">
        <f t="shared" si="88"/>
        <v>0</v>
      </c>
      <c r="Q170">
        <f t="shared" si="89"/>
        <v>0.25484249935006131</v>
      </c>
      <c r="R170">
        <f t="shared" si="90"/>
        <v>0.2949359973166924</v>
      </c>
      <c r="S170">
        <f t="shared" si="91"/>
        <v>0.29493599731669329</v>
      </c>
    </row>
    <row r="171" spans="1:19" x14ac:dyDescent="0.2">
      <c r="A171" s="4">
        <v>21</v>
      </c>
      <c r="B171" s="2">
        <v>45094</v>
      </c>
      <c r="C171" t="s">
        <v>14</v>
      </c>
      <c r="D171" t="s">
        <v>22</v>
      </c>
      <c r="E171">
        <v>0.36970174312591603</v>
      </c>
      <c r="F171">
        <v>0.33103993535041798</v>
      </c>
      <c r="G171">
        <v>0.29925838112831099</v>
      </c>
      <c r="H171">
        <v>1</v>
      </c>
      <c r="I171">
        <v>0</v>
      </c>
      <c r="J171">
        <f t="shared" si="85"/>
        <v>0.24341571780983709</v>
      </c>
      <c r="N171">
        <f t="shared" si="86"/>
        <v>1</v>
      </c>
      <c r="O171">
        <f t="shared" si="87"/>
        <v>0</v>
      </c>
      <c r="P171">
        <f t="shared" si="88"/>
        <v>0</v>
      </c>
      <c r="Q171">
        <f t="shared" si="89"/>
        <v>0.39727589261850882</v>
      </c>
      <c r="R171">
        <f t="shared" si="90"/>
        <v>0.48683143561967063</v>
      </c>
      <c r="S171">
        <f t="shared" si="91"/>
        <v>0.48683143561967418</v>
      </c>
    </row>
    <row r="172" spans="1:19" x14ac:dyDescent="0.2">
      <c r="A172" s="4">
        <v>21</v>
      </c>
      <c r="B172" s="2">
        <v>45095</v>
      </c>
      <c r="C172" t="s">
        <v>17</v>
      </c>
      <c r="D172" t="s">
        <v>12</v>
      </c>
      <c r="E172">
        <v>0.239534497261047</v>
      </c>
      <c r="F172">
        <v>0.25231572985649098</v>
      </c>
      <c r="G172">
        <v>0.50814974308013905</v>
      </c>
      <c r="H172">
        <v>2</v>
      </c>
      <c r="I172">
        <v>0</v>
      </c>
      <c r="J172">
        <f t="shared" si="85"/>
        <v>0.41826198626825356</v>
      </c>
      <c r="N172">
        <f t="shared" si="86"/>
        <v>1</v>
      </c>
      <c r="O172">
        <f t="shared" si="87"/>
        <v>0</v>
      </c>
      <c r="P172">
        <f t="shared" si="88"/>
        <v>0</v>
      </c>
      <c r="Q172">
        <f t="shared" si="89"/>
        <v>0.57830778085600854</v>
      </c>
      <c r="R172">
        <f t="shared" si="90"/>
        <v>0.83652397253650623</v>
      </c>
      <c r="S172">
        <f t="shared" si="91"/>
        <v>0.83652397253650712</v>
      </c>
    </row>
    <row r="173" spans="1:19" x14ac:dyDescent="0.2">
      <c r="A173" s="4">
        <v>21</v>
      </c>
      <c r="B173" s="2">
        <v>45095</v>
      </c>
      <c r="C173" t="s">
        <v>23</v>
      </c>
      <c r="D173" t="s">
        <v>32</v>
      </c>
      <c r="E173">
        <v>0.32580265402793901</v>
      </c>
      <c r="F173">
        <v>0.30544137954711897</v>
      </c>
      <c r="G173">
        <v>0.36875602602958701</v>
      </c>
      <c r="H173">
        <v>0</v>
      </c>
      <c r="I173">
        <v>0</v>
      </c>
      <c r="J173">
        <f t="shared" si="85"/>
        <v>0.12106416607282272</v>
      </c>
      <c r="N173">
        <f t="shared" si="86"/>
        <v>0</v>
      </c>
      <c r="O173">
        <f t="shared" si="87"/>
        <v>1</v>
      </c>
      <c r="P173">
        <f t="shared" si="88"/>
        <v>0</v>
      </c>
      <c r="Q173">
        <f t="shared" si="89"/>
        <v>0.10614736937164893</v>
      </c>
      <c r="R173">
        <f t="shared" si="90"/>
        <v>0.24212833214564189</v>
      </c>
      <c r="S173">
        <f t="shared" si="91"/>
        <v>0.24212833214564544</v>
      </c>
    </row>
    <row r="174" spans="1:19" x14ac:dyDescent="0.2">
      <c r="A174" s="4">
        <v>21</v>
      </c>
      <c r="B174" s="2">
        <v>45095</v>
      </c>
      <c r="C174" t="s">
        <v>18</v>
      </c>
      <c r="D174" t="s">
        <v>29</v>
      </c>
      <c r="E174">
        <v>0.54463154077529896</v>
      </c>
      <c r="F174">
        <v>0.23217517137527499</v>
      </c>
      <c r="G174">
        <v>0.22319330275058699</v>
      </c>
      <c r="H174">
        <v>2</v>
      </c>
      <c r="I174">
        <v>2</v>
      </c>
      <c r="J174">
        <f t="shared" si="85"/>
        <v>0.17321937947415655</v>
      </c>
      <c r="N174">
        <f t="shared" si="86"/>
        <v>0</v>
      </c>
      <c r="O174">
        <f t="shared" si="87"/>
        <v>1</v>
      </c>
      <c r="P174">
        <f t="shared" si="88"/>
        <v>0</v>
      </c>
      <c r="Q174">
        <f t="shared" si="89"/>
        <v>0.29662351520727614</v>
      </c>
      <c r="R174">
        <f t="shared" si="90"/>
        <v>0.34643875894831289</v>
      </c>
      <c r="S174">
        <f t="shared" si="91"/>
        <v>0.34643875894831311</v>
      </c>
    </row>
    <row r="175" spans="1:19" x14ac:dyDescent="0.2">
      <c r="A175" s="4">
        <v>21</v>
      </c>
      <c r="B175" s="2">
        <v>45095</v>
      </c>
      <c r="C175" t="s">
        <v>28</v>
      </c>
      <c r="D175" t="s">
        <v>24</v>
      </c>
      <c r="E175">
        <v>0.27012696862220797</v>
      </c>
      <c r="F175">
        <v>0.36082920432090798</v>
      </c>
      <c r="G175">
        <v>0.36904385685920699</v>
      </c>
      <c r="H175">
        <v>1</v>
      </c>
      <c r="I175">
        <v>1</v>
      </c>
      <c r="J175">
        <f t="shared" si="85"/>
        <v>0.10458096273290779</v>
      </c>
      <c r="N175">
        <f t="shared" si="86"/>
        <v>0</v>
      </c>
      <c r="O175">
        <f t="shared" si="87"/>
        <v>1</v>
      </c>
      <c r="P175">
        <f t="shared" si="88"/>
        <v>0</v>
      </c>
      <c r="Q175">
        <f t="shared" si="89"/>
        <v>7.2968579177023332E-2</v>
      </c>
      <c r="R175">
        <f t="shared" si="90"/>
        <v>0.20916192546581469</v>
      </c>
      <c r="S175">
        <f t="shared" si="91"/>
        <v>0.20916192546581558</v>
      </c>
    </row>
    <row r="176" spans="1:19" x14ac:dyDescent="0.2">
      <c r="A176" s="4">
        <v>22</v>
      </c>
      <c r="B176" s="2">
        <v>45101</v>
      </c>
      <c r="C176" t="s">
        <v>16</v>
      </c>
      <c r="D176" t="s">
        <v>25</v>
      </c>
      <c r="E176">
        <v>0.27791561722755398</v>
      </c>
      <c r="F176">
        <v>0.31935933232307401</v>
      </c>
      <c r="G176">
        <v>0.40272505044937101</v>
      </c>
      <c r="H176">
        <v>1</v>
      </c>
      <c r="I176">
        <v>3</v>
      </c>
      <c r="J176">
        <f t="shared" ref="J176:J188" si="92">S176*(1/2)</f>
        <v>0.21698722782983876</v>
      </c>
      <c r="N176">
        <f t="shared" ref="N176:N188" si="93">IF(H176&gt;I176,1,0)</f>
        <v>0</v>
      </c>
      <c r="O176">
        <f t="shared" ref="O176:O188" si="94">IF(H176=I176,1,0)</f>
        <v>0</v>
      </c>
      <c r="P176">
        <f t="shared" ref="P176:P188" si="95">IF(H176&lt;I176,1,0)</f>
        <v>1</v>
      </c>
      <c r="Q176">
        <f t="shared" ref="Q176:Q188" si="96">(E176-N176)^2</f>
        <v>7.72370902989723E-2</v>
      </c>
      <c r="R176">
        <f t="shared" ref="R176:R188" si="97">((E176+F176)-(N176+O176))^2+Q176</f>
        <v>0.43397445565967752</v>
      </c>
      <c r="S176">
        <f t="shared" ref="S176:S188" si="98">((E176+F176+G176)-(N176+O176+P176))^2+R176</f>
        <v>0.43397445565967752</v>
      </c>
    </row>
    <row r="177" spans="1:19" x14ac:dyDescent="0.2">
      <c r="A177" s="4">
        <v>22</v>
      </c>
      <c r="B177" s="2">
        <v>45101</v>
      </c>
      <c r="C177" t="s">
        <v>27</v>
      </c>
      <c r="D177" t="s">
        <v>24</v>
      </c>
      <c r="E177">
        <v>0.24209898710250899</v>
      </c>
      <c r="F177">
        <v>0.33512029051780701</v>
      </c>
      <c r="G177">
        <v>0.42278069257736201</v>
      </c>
      <c r="H177">
        <v>1</v>
      </c>
      <c r="I177">
        <v>1</v>
      </c>
      <c r="J177">
        <f t="shared" si="92"/>
        <v>0.11867772938597457</v>
      </c>
      <c r="N177">
        <f t="shared" si="93"/>
        <v>0</v>
      </c>
      <c r="O177">
        <f t="shared" si="94"/>
        <v>1</v>
      </c>
      <c r="P177">
        <f t="shared" si="95"/>
        <v>0</v>
      </c>
      <c r="Q177">
        <f t="shared" si="96"/>
        <v>5.8611919556060814E-2</v>
      </c>
      <c r="R177">
        <f t="shared" si="97"/>
        <v>0.23735545877194825</v>
      </c>
      <c r="S177">
        <f t="shared" si="98"/>
        <v>0.23735545877194913</v>
      </c>
    </row>
    <row r="178" spans="1:19" x14ac:dyDescent="0.2">
      <c r="A178" s="4">
        <v>22</v>
      </c>
      <c r="B178" s="2">
        <v>45101</v>
      </c>
      <c r="C178" t="s">
        <v>19</v>
      </c>
      <c r="D178" t="s">
        <v>23</v>
      </c>
      <c r="E178">
        <v>0.37285503745079002</v>
      </c>
      <c r="F178">
        <v>0.33658041477203399</v>
      </c>
      <c r="G178">
        <v>0.290564517974854</v>
      </c>
      <c r="H178">
        <v>1</v>
      </c>
      <c r="I178">
        <v>5</v>
      </c>
      <c r="J178">
        <f t="shared" si="92"/>
        <v>0.32115976991151685</v>
      </c>
      <c r="N178">
        <f t="shared" si="93"/>
        <v>0</v>
      </c>
      <c r="O178">
        <f t="shared" si="94"/>
        <v>0</v>
      </c>
      <c r="P178">
        <f t="shared" si="95"/>
        <v>1</v>
      </c>
      <c r="Q178">
        <f t="shared" si="96"/>
        <v>0.13902087895243004</v>
      </c>
      <c r="R178">
        <f t="shared" si="97"/>
        <v>0.6423195398230328</v>
      </c>
      <c r="S178">
        <f t="shared" si="98"/>
        <v>0.64231953982303369</v>
      </c>
    </row>
    <row r="179" spans="1:19" x14ac:dyDescent="0.2">
      <c r="A179" s="4">
        <v>22</v>
      </c>
      <c r="B179" s="2">
        <v>45101</v>
      </c>
      <c r="C179" t="s">
        <v>28</v>
      </c>
      <c r="D179" t="s">
        <v>17</v>
      </c>
      <c r="E179">
        <v>0.317748934030533</v>
      </c>
      <c r="F179">
        <v>0.34207621216773998</v>
      </c>
      <c r="G179">
        <v>0.34017482399940502</v>
      </c>
      <c r="H179">
        <v>0</v>
      </c>
      <c r="I179">
        <v>0</v>
      </c>
      <c r="J179">
        <f t="shared" si="92"/>
        <v>0.10834165811828364</v>
      </c>
      <c r="N179">
        <f t="shared" si="93"/>
        <v>0</v>
      </c>
      <c r="O179">
        <f t="shared" si="94"/>
        <v>1</v>
      </c>
      <c r="P179">
        <f t="shared" si="95"/>
        <v>0</v>
      </c>
      <c r="Q179">
        <f t="shared" si="96"/>
        <v>0.10096438507754002</v>
      </c>
      <c r="R179">
        <f t="shared" si="97"/>
        <v>0.21668331623656639</v>
      </c>
      <c r="S179">
        <f t="shared" si="98"/>
        <v>0.21668331623656728</v>
      </c>
    </row>
    <row r="180" spans="1:19" x14ac:dyDescent="0.2">
      <c r="A180" s="4">
        <v>22</v>
      </c>
      <c r="B180" s="2">
        <v>45101</v>
      </c>
      <c r="C180" t="s">
        <v>10</v>
      </c>
      <c r="D180" t="s">
        <v>22</v>
      </c>
      <c r="E180">
        <v>0.42718166112899802</v>
      </c>
      <c r="F180">
        <v>0.310469180345535</v>
      </c>
      <c r="G180">
        <v>0.26234915852546697</v>
      </c>
      <c r="H180">
        <v>0</v>
      </c>
      <c r="I180">
        <v>0</v>
      </c>
      <c r="J180">
        <f t="shared" si="92"/>
        <v>0.12565562629197535</v>
      </c>
      <c r="N180">
        <f t="shared" si="93"/>
        <v>0</v>
      </c>
      <c r="O180">
        <f t="shared" si="94"/>
        <v>1</v>
      </c>
      <c r="P180">
        <f t="shared" si="95"/>
        <v>0</v>
      </c>
      <c r="Q180">
        <f t="shared" si="96"/>
        <v>0.18248417160493011</v>
      </c>
      <c r="R180">
        <f t="shared" si="97"/>
        <v>0.25131125258395071</v>
      </c>
      <c r="S180">
        <f t="shared" si="98"/>
        <v>0.25131125258395071</v>
      </c>
    </row>
    <row r="181" spans="1:19" x14ac:dyDescent="0.2">
      <c r="A181" s="4">
        <v>22</v>
      </c>
      <c r="B181" s="2">
        <v>45101</v>
      </c>
      <c r="C181" t="s">
        <v>26</v>
      </c>
      <c r="D181" t="s">
        <v>18</v>
      </c>
      <c r="E181">
        <v>0.41624057292938199</v>
      </c>
      <c r="F181">
        <v>0.264404326677322</v>
      </c>
      <c r="G181">
        <v>0.31935515999794001</v>
      </c>
      <c r="H181">
        <v>0</v>
      </c>
      <c r="I181">
        <v>2</v>
      </c>
      <c r="J181">
        <f t="shared" si="92"/>
        <v>0.31826684695660201</v>
      </c>
      <c r="N181">
        <f t="shared" si="93"/>
        <v>0</v>
      </c>
      <c r="O181">
        <f t="shared" si="94"/>
        <v>0</v>
      </c>
      <c r="P181">
        <f t="shared" si="95"/>
        <v>1</v>
      </c>
      <c r="Q181">
        <f t="shared" si="96"/>
        <v>0.17325621455258017</v>
      </c>
      <c r="R181">
        <f t="shared" si="97"/>
        <v>0.63653369391320047</v>
      </c>
      <c r="S181">
        <f t="shared" si="98"/>
        <v>0.63653369391320402</v>
      </c>
    </row>
    <row r="182" spans="1:19" x14ac:dyDescent="0.2">
      <c r="A182" s="4">
        <v>22</v>
      </c>
      <c r="B182" s="2">
        <v>45101</v>
      </c>
      <c r="C182" t="s">
        <v>13</v>
      </c>
      <c r="D182" t="s">
        <v>30</v>
      </c>
      <c r="E182">
        <v>0.54873538017273005</v>
      </c>
      <c r="F182">
        <v>0.21575178205966999</v>
      </c>
      <c r="G182">
        <v>0.23551286756992301</v>
      </c>
      <c r="H182">
        <v>5</v>
      </c>
      <c r="I182">
        <v>1</v>
      </c>
      <c r="J182">
        <f t="shared" si="92"/>
        <v>0.12955302693059961</v>
      </c>
      <c r="N182">
        <f t="shared" si="93"/>
        <v>1</v>
      </c>
      <c r="O182">
        <f t="shared" si="94"/>
        <v>0</v>
      </c>
      <c r="P182">
        <f t="shared" si="95"/>
        <v>0</v>
      </c>
      <c r="Q182">
        <f t="shared" si="96"/>
        <v>0.20363975710785048</v>
      </c>
      <c r="R182">
        <f t="shared" si="97"/>
        <v>0.25910605386119834</v>
      </c>
      <c r="S182">
        <f t="shared" si="98"/>
        <v>0.25910605386119923</v>
      </c>
    </row>
    <row r="183" spans="1:19" x14ac:dyDescent="0.2">
      <c r="A183" s="4">
        <v>22</v>
      </c>
      <c r="B183" s="2">
        <v>45101</v>
      </c>
      <c r="C183" t="s">
        <v>32</v>
      </c>
      <c r="D183" t="s">
        <v>14</v>
      </c>
      <c r="E183">
        <v>0.347693681716919</v>
      </c>
      <c r="F183">
        <v>0.38061675429344199</v>
      </c>
      <c r="G183">
        <v>0.27168953418731701</v>
      </c>
      <c r="H183">
        <v>1</v>
      </c>
      <c r="I183">
        <v>1</v>
      </c>
      <c r="J183">
        <f t="shared" si="92"/>
        <v>9.7353057743373619E-2</v>
      </c>
      <c r="N183">
        <f t="shared" si="93"/>
        <v>0</v>
      </c>
      <c r="O183">
        <f t="shared" si="94"/>
        <v>1</v>
      </c>
      <c r="P183">
        <f t="shared" si="95"/>
        <v>0</v>
      </c>
      <c r="Q183">
        <f t="shared" si="96"/>
        <v>0.12089089630586618</v>
      </c>
      <c r="R183">
        <f t="shared" si="97"/>
        <v>0.19470611548674635</v>
      </c>
      <c r="S183">
        <f t="shared" si="98"/>
        <v>0.19470611548674724</v>
      </c>
    </row>
    <row r="184" spans="1:19" x14ac:dyDescent="0.2">
      <c r="A184" s="4">
        <v>22</v>
      </c>
      <c r="B184" s="2">
        <v>45102</v>
      </c>
      <c r="C184" t="s">
        <v>12</v>
      </c>
      <c r="D184" t="s">
        <v>21</v>
      </c>
      <c r="E184">
        <v>0.52946674823760997</v>
      </c>
      <c r="F184">
        <v>0.256232559680939</v>
      </c>
      <c r="G184">
        <v>0.214300706982613</v>
      </c>
      <c r="H184">
        <v>1</v>
      </c>
      <c r="I184">
        <v>1</v>
      </c>
      <c r="J184">
        <f t="shared" si="92"/>
        <v>0.16312991205794888</v>
      </c>
      <c r="N184">
        <f t="shared" si="93"/>
        <v>0</v>
      </c>
      <c r="O184">
        <f t="shared" si="94"/>
        <v>1</v>
      </c>
      <c r="P184">
        <f t="shared" si="95"/>
        <v>0</v>
      </c>
      <c r="Q184">
        <f t="shared" si="96"/>
        <v>0.28033503748930866</v>
      </c>
      <c r="R184">
        <f t="shared" si="97"/>
        <v>0.32625982411589755</v>
      </c>
      <c r="S184">
        <f t="shared" si="98"/>
        <v>0.32625982411589777</v>
      </c>
    </row>
    <row r="185" spans="1:19" x14ac:dyDescent="0.2">
      <c r="A185" s="4">
        <v>22</v>
      </c>
      <c r="B185" s="2">
        <v>45102</v>
      </c>
      <c r="C185" t="s">
        <v>20</v>
      </c>
      <c r="D185" t="s">
        <v>15</v>
      </c>
      <c r="E185">
        <v>0.26976934075355502</v>
      </c>
      <c r="F185">
        <v>0.24155169725418099</v>
      </c>
      <c r="G185">
        <v>0.48867893218994102</v>
      </c>
      <c r="H185">
        <v>0</v>
      </c>
      <c r="I185">
        <v>2</v>
      </c>
      <c r="J185">
        <f t="shared" si="92"/>
        <v>0.16711235055995857</v>
      </c>
      <c r="N185">
        <f t="shared" si="93"/>
        <v>0</v>
      </c>
      <c r="O185">
        <f t="shared" si="94"/>
        <v>0</v>
      </c>
      <c r="P185">
        <f t="shared" si="95"/>
        <v>1</v>
      </c>
      <c r="Q185">
        <f t="shared" si="96"/>
        <v>7.2775497210607679E-2</v>
      </c>
      <c r="R185">
        <f t="shared" si="97"/>
        <v>0.33422470111991626</v>
      </c>
      <c r="S185">
        <f t="shared" si="98"/>
        <v>0.33422470111991714</v>
      </c>
    </row>
    <row r="186" spans="1:19" x14ac:dyDescent="0.2">
      <c r="A186" s="4">
        <v>22</v>
      </c>
      <c r="B186" s="2">
        <v>45102</v>
      </c>
      <c r="C186" t="s">
        <v>29</v>
      </c>
      <c r="D186" t="s">
        <v>11</v>
      </c>
      <c r="E186">
        <v>0.22418025135993999</v>
      </c>
      <c r="F186">
        <v>0.249104648828506</v>
      </c>
      <c r="G186">
        <v>0.52671509981155396</v>
      </c>
      <c r="H186">
        <v>1</v>
      </c>
      <c r="I186">
        <v>1</v>
      </c>
      <c r="J186">
        <f t="shared" si="92"/>
        <v>0.16384279073465055</v>
      </c>
      <c r="N186">
        <f t="shared" si="93"/>
        <v>0</v>
      </c>
      <c r="O186">
        <f t="shared" si="94"/>
        <v>1</v>
      </c>
      <c r="P186">
        <f t="shared" si="95"/>
        <v>0</v>
      </c>
      <c r="Q186">
        <f t="shared" si="96"/>
        <v>5.0256785099805877E-2</v>
      </c>
      <c r="R186">
        <f t="shared" si="97"/>
        <v>0.3276855814693011</v>
      </c>
      <c r="S186">
        <f t="shared" si="98"/>
        <v>0.3276855814693011</v>
      </c>
    </row>
    <row r="187" spans="1:19" x14ac:dyDescent="0.2">
      <c r="A187" s="4">
        <v>21</v>
      </c>
      <c r="B187" s="2">
        <v>30</v>
      </c>
      <c r="C187" t="s">
        <v>11</v>
      </c>
      <c r="D187" s="6" t="s">
        <v>16</v>
      </c>
      <c r="E187" s="6">
        <v>0.36</v>
      </c>
      <c r="F187">
        <v>0.33</v>
      </c>
      <c r="G187" s="6">
        <f>1-F187-E187</f>
        <v>0.30999999999999994</v>
      </c>
      <c r="H187">
        <v>0</v>
      </c>
      <c r="I187">
        <v>1</v>
      </c>
      <c r="J187">
        <f t="shared" si="92"/>
        <v>0.30284999999999995</v>
      </c>
      <c r="N187">
        <f t="shared" si="93"/>
        <v>0</v>
      </c>
      <c r="O187">
        <f t="shared" si="94"/>
        <v>0</v>
      </c>
      <c r="P187">
        <f t="shared" si="95"/>
        <v>1</v>
      </c>
      <c r="Q187">
        <f t="shared" si="96"/>
        <v>0.12959999999999999</v>
      </c>
      <c r="R187">
        <f t="shared" si="97"/>
        <v>0.60569999999999991</v>
      </c>
      <c r="S187">
        <f t="shared" si="98"/>
        <v>0.60569999999999991</v>
      </c>
    </row>
    <row r="188" spans="1:19" x14ac:dyDescent="0.2">
      <c r="A188" s="4">
        <v>21</v>
      </c>
      <c r="B188" s="2">
        <v>30</v>
      </c>
      <c r="C188" t="s">
        <v>15</v>
      </c>
      <c r="D188" s="6" t="s">
        <v>10</v>
      </c>
      <c r="E188" s="6">
        <v>0.34</v>
      </c>
      <c r="F188">
        <v>0.35</v>
      </c>
      <c r="G188" s="6">
        <f>1-F188-E188</f>
        <v>0.31</v>
      </c>
      <c r="H188">
        <v>1</v>
      </c>
      <c r="I188">
        <v>1</v>
      </c>
      <c r="J188">
        <f t="shared" si="92"/>
        <v>0.10585000000000003</v>
      </c>
      <c r="N188">
        <f t="shared" si="93"/>
        <v>0</v>
      </c>
      <c r="O188">
        <f t="shared" si="94"/>
        <v>1</v>
      </c>
      <c r="P188">
        <f t="shared" si="95"/>
        <v>0</v>
      </c>
      <c r="Q188">
        <f t="shared" si="96"/>
        <v>0.11560000000000002</v>
      </c>
      <c r="R188">
        <f t="shared" si="97"/>
        <v>0.21170000000000005</v>
      </c>
      <c r="S188">
        <f t="shared" si="98"/>
        <v>0.21170000000000005</v>
      </c>
    </row>
    <row r="189" spans="1:19" x14ac:dyDescent="0.2">
      <c r="A189" s="4">
        <v>23</v>
      </c>
      <c r="B189" s="2">
        <v>45108</v>
      </c>
      <c r="C189" t="s">
        <v>24</v>
      </c>
      <c r="D189" t="s">
        <v>19</v>
      </c>
      <c r="E189">
        <v>0.45885357260704002</v>
      </c>
      <c r="F189">
        <v>0.31647345423698398</v>
      </c>
      <c r="G189">
        <v>0.22467297315597501</v>
      </c>
      <c r="H189">
        <v>3</v>
      </c>
      <c r="I189">
        <v>2</v>
      </c>
      <c r="J189">
        <f t="shared" ref="J189:J199" si="99">S189*(1/2)</f>
        <v>0.17165870037345504</v>
      </c>
      <c r="N189">
        <f t="shared" ref="N189:N199" si="100">IF(H189&gt;I189,1,0)</f>
        <v>1</v>
      </c>
      <c r="O189">
        <f t="shared" ref="O189:O199" si="101">IF(H189=I189,1,0)</f>
        <v>0</v>
      </c>
      <c r="P189">
        <f t="shared" ref="P189:P199" si="102">IF(H189&lt;I189,1,0)</f>
        <v>0</v>
      </c>
      <c r="Q189">
        <f t="shared" ref="Q189:Q199" si="103">(E189-N189)^2</f>
        <v>0.29283945588016419</v>
      </c>
      <c r="R189">
        <f t="shared" ref="R189:R199" si="104">((E189+F189)-(N189+O189))^2+Q189</f>
        <v>0.34331740074691008</v>
      </c>
      <c r="S189">
        <f t="shared" ref="S189:S199" si="105">((E189+F189+G189)-(N189+O189+P189))^2+R189</f>
        <v>0.34331740074691008</v>
      </c>
    </row>
    <row r="190" spans="1:19" x14ac:dyDescent="0.2">
      <c r="A190" s="4">
        <v>23</v>
      </c>
      <c r="B190" s="2">
        <v>45108</v>
      </c>
      <c r="C190" t="s">
        <v>11</v>
      </c>
      <c r="D190" t="s">
        <v>13</v>
      </c>
      <c r="E190">
        <v>0.52283704280853305</v>
      </c>
      <c r="F190">
        <v>0.25912249088287398</v>
      </c>
      <c r="G190">
        <v>0.218040451407433</v>
      </c>
      <c r="H190">
        <v>3</v>
      </c>
      <c r="I190">
        <v>2</v>
      </c>
      <c r="J190">
        <f t="shared" si="99"/>
        <v>0.1376130663318873</v>
      </c>
      <c r="N190">
        <f t="shared" si="100"/>
        <v>1</v>
      </c>
      <c r="O190">
        <f t="shared" si="101"/>
        <v>0</v>
      </c>
      <c r="P190">
        <f t="shared" si="102"/>
        <v>0</v>
      </c>
      <c r="Q190">
        <f t="shared" si="103"/>
        <v>0.22768448771570574</v>
      </c>
      <c r="R190">
        <f t="shared" si="104"/>
        <v>0.27522613266377438</v>
      </c>
      <c r="S190">
        <f t="shared" si="105"/>
        <v>0.2752261326637746</v>
      </c>
    </row>
    <row r="191" spans="1:19" x14ac:dyDescent="0.2">
      <c r="A191" s="4">
        <v>23</v>
      </c>
      <c r="B191" s="2">
        <v>45108</v>
      </c>
      <c r="C191" t="s">
        <v>32</v>
      </c>
      <c r="D191" t="s">
        <v>10</v>
      </c>
      <c r="E191">
        <v>0.37896788120269798</v>
      </c>
      <c r="F191">
        <v>0.34519308805465698</v>
      </c>
      <c r="G191">
        <v>0.27583906054496798</v>
      </c>
      <c r="H191">
        <v>2</v>
      </c>
      <c r="I191">
        <v>1</v>
      </c>
      <c r="J191">
        <f t="shared" si="99"/>
        <v>0.23088403172945451</v>
      </c>
      <c r="N191">
        <f t="shared" si="100"/>
        <v>1</v>
      </c>
      <c r="O191">
        <f t="shared" si="101"/>
        <v>0</v>
      </c>
      <c r="P191">
        <f t="shared" si="102"/>
        <v>0</v>
      </c>
      <c r="Q191">
        <f t="shared" si="103"/>
        <v>0.38568089257786625</v>
      </c>
      <c r="R191">
        <f t="shared" si="104"/>
        <v>0.46176806345890814</v>
      </c>
      <c r="S191">
        <f t="shared" si="105"/>
        <v>0.46176806345890903</v>
      </c>
    </row>
    <row r="192" spans="1:19" x14ac:dyDescent="0.2">
      <c r="A192" s="4">
        <v>23</v>
      </c>
      <c r="B192" s="2">
        <v>45108</v>
      </c>
      <c r="C192" t="s">
        <v>15</v>
      </c>
      <c r="D192" t="s">
        <v>14</v>
      </c>
      <c r="E192">
        <v>0.508100926876068</v>
      </c>
      <c r="F192">
        <v>0.25001135468482999</v>
      </c>
      <c r="G192">
        <v>0.24188771843910201</v>
      </c>
      <c r="H192">
        <v>1</v>
      </c>
      <c r="I192">
        <v>1</v>
      </c>
      <c r="J192">
        <f t="shared" si="99"/>
        <v>0.15833811011199683</v>
      </c>
      <c r="N192">
        <f t="shared" si="100"/>
        <v>0</v>
      </c>
      <c r="O192">
        <f t="shared" si="101"/>
        <v>1</v>
      </c>
      <c r="P192">
        <f t="shared" si="102"/>
        <v>0</v>
      </c>
      <c r="Q192">
        <f t="shared" si="103"/>
        <v>0.25816655189231941</v>
      </c>
      <c r="R192">
        <f t="shared" si="104"/>
        <v>0.31667622022399367</v>
      </c>
      <c r="S192">
        <f t="shared" si="105"/>
        <v>0.31667622022399367</v>
      </c>
    </row>
    <row r="193" spans="1:19" x14ac:dyDescent="0.2">
      <c r="A193" s="4">
        <v>23</v>
      </c>
      <c r="B193" s="2">
        <v>45108</v>
      </c>
      <c r="C193" t="s">
        <v>25</v>
      </c>
      <c r="D193" t="s">
        <v>17</v>
      </c>
      <c r="E193">
        <v>0.406720340251923</v>
      </c>
      <c r="F193">
        <v>0.28566238284111001</v>
      </c>
      <c r="G193">
        <v>0.307617217302322</v>
      </c>
      <c r="H193">
        <v>0</v>
      </c>
      <c r="I193">
        <v>0</v>
      </c>
      <c r="J193">
        <f t="shared" si="99"/>
        <v>0.13002491211315056</v>
      </c>
      <c r="N193">
        <f t="shared" si="100"/>
        <v>0</v>
      </c>
      <c r="O193">
        <f t="shared" si="101"/>
        <v>1</v>
      </c>
      <c r="P193">
        <f t="shared" si="102"/>
        <v>0</v>
      </c>
      <c r="Q193">
        <f t="shared" si="103"/>
        <v>0.16542143517464</v>
      </c>
      <c r="R193">
        <f t="shared" si="104"/>
        <v>0.26004982422629758</v>
      </c>
      <c r="S193">
        <f t="shared" si="105"/>
        <v>0.26004982422630113</v>
      </c>
    </row>
    <row r="194" spans="1:19" x14ac:dyDescent="0.2">
      <c r="A194" s="4">
        <v>23</v>
      </c>
      <c r="B194" s="2">
        <v>45108</v>
      </c>
      <c r="C194" t="s">
        <v>22</v>
      </c>
      <c r="D194" t="s">
        <v>27</v>
      </c>
      <c r="E194">
        <v>0.55588382482528698</v>
      </c>
      <c r="F194">
        <v>0.219360962510109</v>
      </c>
      <c r="G194">
        <v>0.22475524246692699</v>
      </c>
      <c r="H194">
        <v>1</v>
      </c>
      <c r="I194">
        <v>0</v>
      </c>
      <c r="J194">
        <f t="shared" si="99"/>
        <v>0.1238770413358643</v>
      </c>
      <c r="N194">
        <f t="shared" si="100"/>
        <v>1</v>
      </c>
      <c r="O194">
        <f t="shared" si="101"/>
        <v>0</v>
      </c>
      <c r="P194">
        <f t="shared" si="102"/>
        <v>0</v>
      </c>
      <c r="Q194">
        <f t="shared" si="103"/>
        <v>0.19723917705181637</v>
      </c>
      <c r="R194">
        <f t="shared" si="104"/>
        <v>0.24775408267172772</v>
      </c>
      <c r="S194">
        <f t="shared" si="105"/>
        <v>0.2477540826717286</v>
      </c>
    </row>
    <row r="195" spans="1:19" x14ac:dyDescent="0.2">
      <c r="A195" s="4">
        <v>23</v>
      </c>
      <c r="B195" s="2">
        <v>45108</v>
      </c>
      <c r="C195" t="s">
        <v>21</v>
      </c>
      <c r="D195" t="s">
        <v>29</v>
      </c>
      <c r="E195">
        <v>0.52466475963592496</v>
      </c>
      <c r="F195">
        <v>0.290044486522675</v>
      </c>
      <c r="G195">
        <v>0.18529075384140001</v>
      </c>
      <c r="H195">
        <v>0</v>
      </c>
      <c r="I195">
        <v>0</v>
      </c>
      <c r="J195">
        <f t="shared" si="99"/>
        <v>0.15480288673146861</v>
      </c>
      <c r="N195">
        <f t="shared" si="100"/>
        <v>0</v>
      </c>
      <c r="O195">
        <f t="shared" si="101"/>
        <v>1</v>
      </c>
      <c r="P195">
        <f t="shared" si="102"/>
        <v>0</v>
      </c>
      <c r="Q195">
        <f t="shared" si="103"/>
        <v>0.27527311000382293</v>
      </c>
      <c r="R195">
        <f t="shared" si="104"/>
        <v>0.30960577346293722</v>
      </c>
      <c r="S195">
        <f t="shared" si="105"/>
        <v>0.30960577346293722</v>
      </c>
    </row>
    <row r="196" spans="1:19" x14ac:dyDescent="0.2">
      <c r="A196" s="4">
        <v>23</v>
      </c>
      <c r="B196" s="2">
        <v>45108</v>
      </c>
      <c r="C196" t="s">
        <v>30</v>
      </c>
      <c r="D196" t="s">
        <v>28</v>
      </c>
      <c r="E196">
        <v>0.40861526131629899</v>
      </c>
      <c r="F196">
        <v>0.26549977064132702</v>
      </c>
      <c r="G196">
        <v>0.32588496804237399</v>
      </c>
      <c r="H196">
        <v>0</v>
      </c>
      <c r="I196">
        <v>1</v>
      </c>
      <c r="J196">
        <f t="shared" si="99"/>
        <v>0.31069875404590924</v>
      </c>
      <c r="N196">
        <f t="shared" si="100"/>
        <v>0</v>
      </c>
      <c r="O196">
        <f t="shared" si="101"/>
        <v>0</v>
      </c>
      <c r="P196">
        <f t="shared" si="102"/>
        <v>1</v>
      </c>
      <c r="Q196">
        <f t="shared" si="103"/>
        <v>0.16696643178058732</v>
      </c>
      <c r="R196">
        <f t="shared" si="104"/>
        <v>0.62139750809181848</v>
      </c>
      <c r="S196">
        <f t="shared" si="105"/>
        <v>0.62139750809181848</v>
      </c>
    </row>
    <row r="197" spans="1:19" x14ac:dyDescent="0.2">
      <c r="A197" s="4">
        <v>23</v>
      </c>
      <c r="B197" s="2">
        <v>45108</v>
      </c>
      <c r="C197" t="s">
        <v>26</v>
      </c>
      <c r="D197" t="s">
        <v>12</v>
      </c>
      <c r="E197">
        <v>0.38892477750778198</v>
      </c>
      <c r="F197">
        <v>0.28899505734443698</v>
      </c>
      <c r="G197">
        <v>0.32208019495010398</v>
      </c>
      <c r="H197">
        <v>4</v>
      </c>
      <c r="I197">
        <v>1</v>
      </c>
      <c r="J197">
        <f t="shared" si="99"/>
        <v>0.23857428016276827</v>
      </c>
      <c r="N197">
        <f t="shared" si="100"/>
        <v>1</v>
      </c>
      <c r="O197">
        <f t="shared" si="101"/>
        <v>0</v>
      </c>
      <c r="P197">
        <f t="shared" si="102"/>
        <v>0</v>
      </c>
      <c r="Q197">
        <f t="shared" si="103"/>
        <v>0.37341292754391375</v>
      </c>
      <c r="R197">
        <f t="shared" si="104"/>
        <v>0.47714856032553565</v>
      </c>
      <c r="S197">
        <f t="shared" si="105"/>
        <v>0.47714856032553654</v>
      </c>
    </row>
    <row r="198" spans="1:19" x14ac:dyDescent="0.2">
      <c r="A198" s="4">
        <v>23</v>
      </c>
      <c r="B198" s="2">
        <v>45109</v>
      </c>
      <c r="C198" t="s">
        <v>16</v>
      </c>
      <c r="D198" t="s">
        <v>23</v>
      </c>
      <c r="E198">
        <v>0.29885619878768899</v>
      </c>
      <c r="F198">
        <v>0.34378936886787398</v>
      </c>
      <c r="G198">
        <v>0.35735446214675898</v>
      </c>
      <c r="H198">
        <v>1</v>
      </c>
      <c r="I198">
        <v>1</v>
      </c>
      <c r="J198">
        <f t="shared" si="99"/>
        <v>0.10850860893502121</v>
      </c>
      <c r="N198">
        <f t="shared" si="100"/>
        <v>0</v>
      </c>
      <c r="O198">
        <f t="shared" si="101"/>
        <v>1</v>
      </c>
      <c r="P198">
        <f t="shared" si="102"/>
        <v>0</v>
      </c>
      <c r="Q198">
        <f t="shared" si="103"/>
        <v>8.931502755382667E-2</v>
      </c>
      <c r="R198">
        <f t="shared" si="104"/>
        <v>0.21701721787004152</v>
      </c>
      <c r="S198">
        <f t="shared" si="105"/>
        <v>0.21701721787004241</v>
      </c>
    </row>
    <row r="199" spans="1:19" x14ac:dyDescent="0.2">
      <c r="A199" s="4">
        <v>23</v>
      </c>
      <c r="B199" s="2">
        <v>45109</v>
      </c>
      <c r="C199" t="s">
        <v>20</v>
      </c>
      <c r="D199" t="s">
        <v>18</v>
      </c>
      <c r="E199">
        <v>0.203615307807922</v>
      </c>
      <c r="F199">
        <v>0.27796342968940702</v>
      </c>
      <c r="G199">
        <v>0.51842123270034801</v>
      </c>
      <c r="H199">
        <v>0</v>
      </c>
      <c r="I199">
        <v>1</v>
      </c>
      <c r="J199">
        <f t="shared" si="99"/>
        <v>0.13668863699161854</v>
      </c>
      <c r="N199">
        <f t="shared" si="100"/>
        <v>0</v>
      </c>
      <c r="O199">
        <f t="shared" si="101"/>
        <v>0</v>
      </c>
      <c r="P199">
        <f t="shared" si="102"/>
        <v>1</v>
      </c>
      <c r="Q199">
        <f t="shared" si="103"/>
        <v>4.1459193573714824E-2</v>
      </c>
      <c r="R199">
        <f t="shared" si="104"/>
        <v>0.27337727398323619</v>
      </c>
      <c r="S199">
        <f t="shared" si="105"/>
        <v>0.27337727398323708</v>
      </c>
    </row>
    <row r="200" spans="1:19" x14ac:dyDescent="0.2">
      <c r="A200" s="4">
        <v>24</v>
      </c>
      <c r="B200" s="2">
        <v>45112</v>
      </c>
      <c r="C200" t="s">
        <v>10</v>
      </c>
      <c r="D200" t="s">
        <v>16</v>
      </c>
      <c r="E200">
        <v>0.44288000464439398</v>
      </c>
      <c r="F200">
        <v>0.31186318397522</v>
      </c>
      <c r="G200">
        <v>0.24525675177574199</v>
      </c>
      <c r="H200">
        <v>5</v>
      </c>
      <c r="I200">
        <v>1</v>
      </c>
      <c r="J200">
        <f t="shared" ref="J200:J210" si="106">S200*(1/2)</f>
        <v>0.18526679637675417</v>
      </c>
      <c r="N200">
        <f t="shared" ref="N200:N210" si="107">IF(H200&gt;I200,1,0)</f>
        <v>1</v>
      </c>
      <c r="O200">
        <f t="shared" ref="O200:O210" si="108">IF(H200=I200,1,0)</f>
        <v>0</v>
      </c>
      <c r="P200">
        <f t="shared" ref="P200:P210" si="109">IF(H200&lt;I200,1,0)</f>
        <v>0</v>
      </c>
      <c r="Q200">
        <f t="shared" ref="Q200:Q210" si="110">(E200-N200)^2</f>
        <v>0.31038268922503054</v>
      </c>
      <c r="R200">
        <f t="shared" ref="R200:R210" si="111">((E200+F200)-(N200+O200))^2+Q200</f>
        <v>0.37053359275350478</v>
      </c>
      <c r="S200">
        <f t="shared" ref="S200:S210" si="112">((E200+F200+G200)-(N200+O200+P200))^2+R200</f>
        <v>0.37053359275350833</v>
      </c>
    </row>
    <row r="201" spans="1:19" x14ac:dyDescent="0.2">
      <c r="A201" s="4">
        <v>24</v>
      </c>
      <c r="B201" s="2">
        <v>45112</v>
      </c>
      <c r="C201" t="s">
        <v>15</v>
      </c>
      <c r="D201" t="s">
        <v>30</v>
      </c>
      <c r="E201">
        <v>0.66608595848083496</v>
      </c>
      <c r="F201">
        <v>0.180354759097099</v>
      </c>
      <c r="G201">
        <v>0.15355929732322701</v>
      </c>
      <c r="H201">
        <v>2</v>
      </c>
      <c r="I201">
        <v>1</v>
      </c>
      <c r="J201">
        <f t="shared" si="106"/>
        <v>6.7539520170821377E-2</v>
      </c>
      <c r="N201">
        <f t="shared" si="107"/>
        <v>1</v>
      </c>
      <c r="O201">
        <f t="shared" si="108"/>
        <v>0</v>
      </c>
      <c r="P201">
        <f t="shared" si="109"/>
        <v>0</v>
      </c>
      <c r="Q201">
        <f t="shared" si="110"/>
        <v>0.11149858712366267</v>
      </c>
      <c r="R201">
        <f t="shared" si="111"/>
        <v>0.13507904034164253</v>
      </c>
      <c r="S201">
        <f t="shared" si="112"/>
        <v>0.13507904034164275</v>
      </c>
    </row>
    <row r="202" spans="1:19" x14ac:dyDescent="0.2">
      <c r="A202" s="4">
        <v>24</v>
      </c>
      <c r="B202" s="2">
        <v>45112</v>
      </c>
      <c r="C202" t="s">
        <v>29</v>
      </c>
      <c r="D202" t="s">
        <v>20</v>
      </c>
      <c r="E202">
        <v>0.18829581141471899</v>
      </c>
      <c r="F202">
        <v>0.24724701046943701</v>
      </c>
      <c r="G202">
        <v>0.56445717811584495</v>
      </c>
      <c r="H202">
        <v>1</v>
      </c>
      <c r="I202">
        <v>1</v>
      </c>
      <c r="J202">
        <f t="shared" si="106"/>
        <v>0.17703360926141454</v>
      </c>
      <c r="N202">
        <f t="shared" si="107"/>
        <v>0</v>
      </c>
      <c r="O202">
        <f t="shared" si="108"/>
        <v>1</v>
      </c>
      <c r="P202">
        <f t="shared" si="109"/>
        <v>0</v>
      </c>
      <c r="Q202">
        <f t="shared" si="110"/>
        <v>3.5455312596327421E-2</v>
      </c>
      <c r="R202">
        <f t="shared" si="111"/>
        <v>0.35406721852282907</v>
      </c>
      <c r="S202">
        <f t="shared" si="112"/>
        <v>0.35406721852282907</v>
      </c>
    </row>
    <row r="203" spans="1:19" x14ac:dyDescent="0.2">
      <c r="A203" s="4">
        <v>24</v>
      </c>
      <c r="B203" s="2">
        <v>45112</v>
      </c>
      <c r="C203" t="s">
        <v>22</v>
      </c>
      <c r="D203" t="s">
        <v>25</v>
      </c>
      <c r="E203">
        <v>0.50124126672744795</v>
      </c>
      <c r="F203">
        <v>0.26969727873802202</v>
      </c>
      <c r="G203">
        <v>0.229061454534531</v>
      </c>
      <c r="H203">
        <v>2</v>
      </c>
      <c r="I203">
        <v>3</v>
      </c>
      <c r="J203">
        <f t="shared" si="106"/>
        <v>0.42279452417747559</v>
      </c>
      <c r="N203">
        <f t="shared" si="107"/>
        <v>0</v>
      </c>
      <c r="O203">
        <f t="shared" si="108"/>
        <v>0</v>
      </c>
      <c r="P203">
        <f t="shared" si="109"/>
        <v>1</v>
      </c>
      <c r="Q203">
        <f t="shared" si="110"/>
        <v>0.25124280747053662</v>
      </c>
      <c r="R203">
        <f t="shared" si="111"/>
        <v>0.84558904835495119</v>
      </c>
      <c r="S203">
        <f t="shared" si="112"/>
        <v>0.84558904835495119</v>
      </c>
    </row>
    <row r="204" spans="1:19" x14ac:dyDescent="0.2">
      <c r="A204" s="4">
        <v>24</v>
      </c>
      <c r="B204" s="2">
        <v>45112</v>
      </c>
      <c r="C204" t="s">
        <v>23</v>
      </c>
      <c r="D204" t="s">
        <v>28</v>
      </c>
      <c r="E204">
        <v>0.47336018681526199</v>
      </c>
      <c r="F204">
        <v>0.27525091171264598</v>
      </c>
      <c r="G204">
        <v>0.25138893127441397</v>
      </c>
      <c r="H204">
        <v>1</v>
      </c>
      <c r="I204">
        <v>0</v>
      </c>
      <c r="J204">
        <f t="shared" si="106"/>
        <v>0.17027293630730095</v>
      </c>
      <c r="N204">
        <f t="shared" si="107"/>
        <v>1</v>
      </c>
      <c r="O204">
        <f t="shared" si="108"/>
        <v>0</v>
      </c>
      <c r="P204">
        <f t="shared" si="109"/>
        <v>0</v>
      </c>
      <c r="Q204">
        <f t="shared" si="110"/>
        <v>0.27734949283125582</v>
      </c>
      <c r="R204">
        <f t="shared" si="111"/>
        <v>0.34054587261460101</v>
      </c>
      <c r="S204">
        <f t="shared" si="112"/>
        <v>0.3405458726146019</v>
      </c>
    </row>
    <row r="205" spans="1:19" x14ac:dyDescent="0.2">
      <c r="A205" s="4">
        <v>24</v>
      </c>
      <c r="B205" s="2">
        <v>45112</v>
      </c>
      <c r="C205" t="s">
        <v>27</v>
      </c>
      <c r="D205" t="s">
        <v>21</v>
      </c>
      <c r="E205">
        <v>0.450797230005264</v>
      </c>
      <c r="F205">
        <v>0.243861854076385</v>
      </c>
      <c r="G205">
        <v>0.305340856313705</v>
      </c>
      <c r="H205">
        <v>3</v>
      </c>
      <c r="I205">
        <v>1</v>
      </c>
      <c r="J205">
        <f t="shared" si="106"/>
        <v>0.19742837875187591</v>
      </c>
      <c r="N205">
        <f t="shared" si="107"/>
        <v>1</v>
      </c>
      <c r="O205">
        <f t="shared" si="108"/>
        <v>0</v>
      </c>
      <c r="P205">
        <f t="shared" si="109"/>
        <v>0</v>
      </c>
      <c r="Q205">
        <f t="shared" si="110"/>
        <v>0.30162368256989081</v>
      </c>
      <c r="R205">
        <f t="shared" si="111"/>
        <v>0.39485675750374827</v>
      </c>
      <c r="S205">
        <f t="shared" si="112"/>
        <v>0.39485675750375182</v>
      </c>
    </row>
    <row r="206" spans="1:19" x14ac:dyDescent="0.2">
      <c r="A206" s="4">
        <v>24</v>
      </c>
      <c r="B206" s="2">
        <v>45112</v>
      </c>
      <c r="C206" t="s">
        <v>18</v>
      </c>
      <c r="D206" t="s">
        <v>13</v>
      </c>
      <c r="E206">
        <v>0.53402739763259899</v>
      </c>
      <c r="F206">
        <v>0.24580086767673501</v>
      </c>
      <c r="G206">
        <v>0.220171719789505</v>
      </c>
      <c r="H206">
        <v>1</v>
      </c>
      <c r="I206">
        <v>2</v>
      </c>
      <c r="J206">
        <f t="shared" si="106"/>
        <v>0.44665869239880562</v>
      </c>
      <c r="N206">
        <f t="shared" si="107"/>
        <v>0</v>
      </c>
      <c r="O206">
        <f t="shared" si="108"/>
        <v>0</v>
      </c>
      <c r="P206">
        <f t="shared" si="109"/>
        <v>1</v>
      </c>
      <c r="Q206">
        <f t="shared" si="110"/>
        <v>0.28518526142224598</v>
      </c>
      <c r="R206">
        <f t="shared" si="111"/>
        <v>0.89331738479761102</v>
      </c>
      <c r="S206">
        <f t="shared" si="112"/>
        <v>0.89331738479761125</v>
      </c>
    </row>
    <row r="207" spans="1:19" x14ac:dyDescent="0.2">
      <c r="A207" s="4">
        <v>24</v>
      </c>
      <c r="B207" s="2">
        <v>45112</v>
      </c>
      <c r="C207" t="s">
        <v>14</v>
      </c>
      <c r="D207" t="s">
        <v>24</v>
      </c>
      <c r="E207">
        <v>0.31712526082992598</v>
      </c>
      <c r="F207">
        <v>0.40748277306556702</v>
      </c>
      <c r="G207">
        <v>0.275392025709152</v>
      </c>
      <c r="H207">
        <v>0</v>
      </c>
      <c r="I207">
        <v>3</v>
      </c>
      <c r="J207">
        <f t="shared" si="106"/>
        <v>0.31281261692117202</v>
      </c>
      <c r="N207">
        <f t="shared" si="107"/>
        <v>0</v>
      </c>
      <c r="O207">
        <f t="shared" si="108"/>
        <v>0</v>
      </c>
      <c r="P207">
        <f t="shared" si="109"/>
        <v>1</v>
      </c>
      <c r="Q207">
        <f t="shared" si="110"/>
        <v>0.10056843105644858</v>
      </c>
      <c r="R207">
        <f t="shared" si="111"/>
        <v>0.62562523384234048</v>
      </c>
      <c r="S207">
        <f t="shared" si="112"/>
        <v>0.62562523384234403</v>
      </c>
    </row>
    <row r="208" spans="1:19" x14ac:dyDescent="0.2">
      <c r="A208" s="4">
        <v>24</v>
      </c>
      <c r="B208" s="2">
        <v>45112</v>
      </c>
      <c r="C208" t="s">
        <v>17</v>
      </c>
      <c r="D208" t="s">
        <v>26</v>
      </c>
      <c r="E208">
        <v>0.30154204368591297</v>
      </c>
      <c r="F208">
        <v>0.27650499343872098</v>
      </c>
      <c r="G208">
        <v>0.42195299267768899</v>
      </c>
      <c r="H208">
        <v>1</v>
      </c>
      <c r="I208">
        <v>0</v>
      </c>
      <c r="J208">
        <f t="shared" si="106"/>
        <v>0.332943909808876</v>
      </c>
      <c r="N208">
        <f t="shared" si="107"/>
        <v>1</v>
      </c>
      <c r="O208">
        <f t="shared" si="108"/>
        <v>0</v>
      </c>
      <c r="P208">
        <f t="shared" si="109"/>
        <v>0</v>
      </c>
      <c r="Q208">
        <f t="shared" si="110"/>
        <v>0.48784351673845111</v>
      </c>
      <c r="R208">
        <f t="shared" si="111"/>
        <v>0.66588781961775112</v>
      </c>
      <c r="S208">
        <f t="shared" si="112"/>
        <v>0.66588781961775201</v>
      </c>
    </row>
    <row r="209" spans="1:19" x14ac:dyDescent="0.2">
      <c r="A209" s="4">
        <v>24</v>
      </c>
      <c r="B209" s="2">
        <v>45112</v>
      </c>
      <c r="C209" t="s">
        <v>19</v>
      </c>
      <c r="D209" t="s">
        <v>32</v>
      </c>
      <c r="E209">
        <v>0.210694149136543</v>
      </c>
      <c r="F209">
        <v>0.33235040307045</v>
      </c>
      <c r="G209">
        <v>0.45695543289184598</v>
      </c>
      <c r="H209">
        <v>2</v>
      </c>
      <c r="I209">
        <v>1</v>
      </c>
      <c r="J209">
        <f t="shared" si="106"/>
        <v>0.41590600373749675</v>
      </c>
      <c r="N209">
        <f t="shared" si="107"/>
        <v>1</v>
      </c>
      <c r="O209">
        <f t="shared" si="108"/>
        <v>0</v>
      </c>
      <c r="P209">
        <f t="shared" si="109"/>
        <v>0</v>
      </c>
      <c r="Q209">
        <f t="shared" si="110"/>
        <v>0.62300372620728572</v>
      </c>
      <c r="R209">
        <f t="shared" si="111"/>
        <v>0.83181200747499329</v>
      </c>
      <c r="S209">
        <f t="shared" si="112"/>
        <v>0.83181200747499351</v>
      </c>
    </row>
    <row r="210" spans="1:19" x14ac:dyDescent="0.2">
      <c r="A210" s="4">
        <v>24</v>
      </c>
      <c r="B210" s="2">
        <v>45112</v>
      </c>
      <c r="C210" t="s">
        <v>12</v>
      </c>
      <c r="D210" t="s">
        <v>11</v>
      </c>
      <c r="E210">
        <v>0.27237802743911699</v>
      </c>
      <c r="F210">
        <v>0.299287289381027</v>
      </c>
      <c r="G210">
        <v>0.42833465337753301</v>
      </c>
      <c r="H210">
        <v>0</v>
      </c>
      <c r="I210">
        <v>3</v>
      </c>
      <c r="J210">
        <f t="shared" si="106"/>
        <v>0.20049551214335043</v>
      </c>
      <c r="N210">
        <f t="shared" si="107"/>
        <v>0</v>
      </c>
      <c r="O210">
        <f t="shared" si="108"/>
        <v>0</v>
      </c>
      <c r="P210">
        <f t="shared" si="109"/>
        <v>1</v>
      </c>
      <c r="Q210">
        <f t="shared" si="110"/>
        <v>7.4189789831624373E-2</v>
      </c>
      <c r="R210">
        <f t="shared" si="111"/>
        <v>0.40099102428669997</v>
      </c>
      <c r="S210">
        <f t="shared" si="112"/>
        <v>0.40099102428670086</v>
      </c>
    </row>
    <row r="211" spans="1:19" x14ac:dyDescent="0.2">
      <c r="A211" s="4">
        <v>25</v>
      </c>
      <c r="B211" s="2">
        <v>45116</v>
      </c>
      <c r="C211" t="s">
        <v>23</v>
      </c>
      <c r="D211" t="s">
        <v>27</v>
      </c>
      <c r="E211">
        <v>0.41601657867431602</v>
      </c>
      <c r="F211">
        <v>0.234387591481209</v>
      </c>
      <c r="G211">
        <v>0.34959587454795799</v>
      </c>
      <c r="H211">
        <v>4</v>
      </c>
      <c r="I211">
        <v>3</v>
      </c>
      <c r="J211">
        <f t="shared" ref="J211:J232" si="113">S211*(1/2)</f>
        <v>0.23162694031395026</v>
      </c>
      <c r="N211">
        <f t="shared" ref="N211:N232" si="114">IF(H211&gt;I211,1,0)</f>
        <v>1</v>
      </c>
      <c r="O211">
        <f t="shared" ref="O211:O232" si="115">IF(H211=I211,1,0)</f>
        <v>0</v>
      </c>
      <c r="P211">
        <f t="shared" ref="P211:P232" si="116">IF(H211&lt;I211,1,0)</f>
        <v>0</v>
      </c>
      <c r="Q211">
        <f t="shared" ref="Q211:Q232" si="117">(E211-N211)^2</f>
        <v>0.34103663638325138</v>
      </c>
      <c r="R211">
        <f t="shared" ref="R211:R232" si="118">((E211+F211)-(N211+O211))^2+Q211</f>
        <v>0.46325388062789852</v>
      </c>
      <c r="S211">
        <f t="shared" ref="S211:S232" si="119">((E211+F211+G211)-(N211+O211+P211))^2+R211</f>
        <v>0.46325388062790052</v>
      </c>
    </row>
    <row r="212" spans="1:19" x14ac:dyDescent="0.2">
      <c r="A212" s="4">
        <v>25</v>
      </c>
      <c r="B212" s="2">
        <v>45116</v>
      </c>
      <c r="C212" t="s">
        <v>25</v>
      </c>
      <c r="D212" t="s">
        <v>10</v>
      </c>
      <c r="E212">
        <v>0.33118942379951499</v>
      </c>
      <c r="F212">
        <v>0.34410205483436601</v>
      </c>
      <c r="G212">
        <v>0.324708491563797</v>
      </c>
      <c r="H212">
        <v>1</v>
      </c>
      <c r="I212">
        <v>4</v>
      </c>
      <c r="J212">
        <f t="shared" si="113"/>
        <v>0.28285250777609455</v>
      </c>
      <c r="N212">
        <f t="shared" si="114"/>
        <v>0</v>
      </c>
      <c r="O212">
        <f t="shared" si="115"/>
        <v>0</v>
      </c>
      <c r="P212">
        <f t="shared" si="116"/>
        <v>1</v>
      </c>
      <c r="Q212">
        <f t="shared" si="117"/>
        <v>0.10968643443665475</v>
      </c>
      <c r="R212">
        <f t="shared" si="118"/>
        <v>0.56570501555218822</v>
      </c>
      <c r="S212">
        <f t="shared" si="119"/>
        <v>0.56570501555218911</v>
      </c>
    </row>
    <row r="213" spans="1:19" x14ac:dyDescent="0.2">
      <c r="A213" s="4">
        <v>25</v>
      </c>
      <c r="B213" s="2">
        <v>45116</v>
      </c>
      <c r="C213" t="s">
        <v>28</v>
      </c>
      <c r="D213" t="s">
        <v>12</v>
      </c>
      <c r="E213">
        <v>0.31958484649658198</v>
      </c>
      <c r="F213">
        <v>0.29608395695686301</v>
      </c>
      <c r="G213">
        <v>0.38433116674423201</v>
      </c>
      <c r="H213">
        <v>2</v>
      </c>
      <c r="I213">
        <v>2</v>
      </c>
      <c r="J213">
        <f t="shared" si="113"/>
        <v>0.12492247137457571</v>
      </c>
      <c r="N213">
        <f t="shared" si="114"/>
        <v>0</v>
      </c>
      <c r="O213">
        <f t="shared" si="115"/>
        <v>1</v>
      </c>
      <c r="P213">
        <f t="shared" si="116"/>
        <v>0</v>
      </c>
      <c r="Q213">
        <f t="shared" si="117"/>
        <v>0.10213447411024386</v>
      </c>
      <c r="R213">
        <f t="shared" si="118"/>
        <v>0.24984494274915053</v>
      </c>
      <c r="S213">
        <f t="shared" si="119"/>
        <v>0.24984494274915142</v>
      </c>
    </row>
    <row r="214" spans="1:19" x14ac:dyDescent="0.2">
      <c r="A214" s="4">
        <v>25</v>
      </c>
      <c r="B214" s="2">
        <v>45116</v>
      </c>
      <c r="C214" t="s">
        <v>13</v>
      </c>
      <c r="D214" t="s">
        <v>17</v>
      </c>
      <c r="E214">
        <v>0.38717159628868097</v>
      </c>
      <c r="F214">
        <v>0.34774285554885898</v>
      </c>
      <c r="G214">
        <v>0.26508554816245999</v>
      </c>
      <c r="H214">
        <v>0</v>
      </c>
      <c r="I214">
        <v>1</v>
      </c>
      <c r="J214">
        <f t="shared" si="113"/>
        <v>0.34500054824619852</v>
      </c>
      <c r="N214">
        <f t="shared" si="114"/>
        <v>0</v>
      </c>
      <c r="O214">
        <f t="shared" si="115"/>
        <v>0</v>
      </c>
      <c r="P214">
        <f t="shared" si="116"/>
        <v>1</v>
      </c>
      <c r="Q214">
        <f t="shared" si="117"/>
        <v>0.14990184497272535</v>
      </c>
      <c r="R214">
        <f t="shared" si="118"/>
        <v>0.69000109649239705</v>
      </c>
      <c r="S214">
        <f t="shared" si="119"/>
        <v>0.69000109649239705</v>
      </c>
    </row>
    <row r="215" spans="1:19" x14ac:dyDescent="0.2">
      <c r="A215" s="4">
        <v>25</v>
      </c>
      <c r="B215" s="2">
        <v>45116</v>
      </c>
      <c r="C215" t="s">
        <v>24</v>
      </c>
      <c r="D215" t="s">
        <v>18</v>
      </c>
      <c r="E215">
        <v>0.37518033266067502</v>
      </c>
      <c r="F215">
        <v>0.27981787919998202</v>
      </c>
      <c r="G215">
        <v>0.34500178813934301</v>
      </c>
      <c r="H215">
        <v>2</v>
      </c>
      <c r="I215">
        <v>2</v>
      </c>
      <c r="J215">
        <f t="shared" si="113"/>
        <v>0.12989325791735945</v>
      </c>
      <c r="N215">
        <f t="shared" si="114"/>
        <v>0</v>
      </c>
      <c r="O215">
        <f t="shared" si="115"/>
        <v>1</v>
      </c>
      <c r="P215">
        <f t="shared" si="116"/>
        <v>0</v>
      </c>
      <c r="Q215">
        <f t="shared" si="117"/>
        <v>0.14076028201537477</v>
      </c>
      <c r="R215">
        <f t="shared" si="118"/>
        <v>0.2597865158347189</v>
      </c>
      <c r="S215">
        <f t="shared" si="119"/>
        <v>0.2597865158347189</v>
      </c>
    </row>
    <row r="216" spans="1:19" x14ac:dyDescent="0.2">
      <c r="A216" s="4">
        <v>25</v>
      </c>
      <c r="B216" s="2">
        <v>45116</v>
      </c>
      <c r="C216" t="s">
        <v>16</v>
      </c>
      <c r="D216" t="s">
        <v>20</v>
      </c>
      <c r="E216">
        <v>0.187921673059464</v>
      </c>
      <c r="F216">
        <v>0.248518407344818</v>
      </c>
      <c r="G216">
        <v>0.563559889793396</v>
      </c>
      <c r="H216">
        <v>1</v>
      </c>
      <c r="I216">
        <v>1</v>
      </c>
      <c r="J216">
        <f t="shared" si="113"/>
        <v>0.17645716909010051</v>
      </c>
      <c r="N216">
        <f t="shared" si="114"/>
        <v>0</v>
      </c>
      <c r="O216">
        <f t="shared" si="115"/>
        <v>1</v>
      </c>
      <c r="P216">
        <f t="shared" si="116"/>
        <v>0</v>
      </c>
      <c r="Q216">
        <f t="shared" si="117"/>
        <v>3.5314555205468078E-2</v>
      </c>
      <c r="R216">
        <f t="shared" si="118"/>
        <v>0.35291433818020013</v>
      </c>
      <c r="S216">
        <f t="shared" si="119"/>
        <v>0.35291433818020101</v>
      </c>
    </row>
    <row r="217" spans="1:19" x14ac:dyDescent="0.2">
      <c r="A217" s="4">
        <v>25</v>
      </c>
      <c r="B217" s="2">
        <v>45116</v>
      </c>
      <c r="C217" t="s">
        <v>32</v>
      </c>
      <c r="D217" t="s">
        <v>30</v>
      </c>
      <c r="E217">
        <v>0.61849868297576904</v>
      </c>
      <c r="F217">
        <v>0.204402655363083</v>
      </c>
      <c r="G217">
        <v>0.17709864675998699</v>
      </c>
      <c r="H217">
        <v>1</v>
      </c>
      <c r="I217">
        <v>0</v>
      </c>
      <c r="J217">
        <f t="shared" si="113"/>
        <v>8.8453595426696369E-2</v>
      </c>
      <c r="N217">
        <f t="shared" si="114"/>
        <v>1</v>
      </c>
      <c r="O217">
        <f t="shared" si="115"/>
        <v>0</v>
      </c>
      <c r="P217">
        <f t="shared" si="116"/>
        <v>0</v>
      </c>
      <c r="Q217">
        <f t="shared" si="117"/>
        <v>0.14554325489122277</v>
      </c>
      <c r="R217">
        <f t="shared" si="118"/>
        <v>0.17690719085339252</v>
      </c>
      <c r="S217">
        <f t="shared" si="119"/>
        <v>0.17690719085339274</v>
      </c>
    </row>
    <row r="218" spans="1:19" x14ac:dyDescent="0.2">
      <c r="A218" s="4">
        <v>25</v>
      </c>
      <c r="B218" s="2">
        <v>45116</v>
      </c>
      <c r="C218" t="s">
        <v>29</v>
      </c>
      <c r="D218" t="s">
        <v>19</v>
      </c>
      <c r="E218">
        <v>0.267805576324463</v>
      </c>
      <c r="F218">
        <v>0.40690654516220098</v>
      </c>
      <c r="G218">
        <v>0.32528790831565901</v>
      </c>
      <c r="H218">
        <v>2</v>
      </c>
      <c r="I218">
        <v>0</v>
      </c>
      <c r="J218">
        <f t="shared" si="113"/>
        <v>0.32096043898462978</v>
      </c>
      <c r="N218">
        <f t="shared" si="114"/>
        <v>1</v>
      </c>
      <c r="O218">
        <f t="shared" si="115"/>
        <v>0</v>
      </c>
      <c r="P218">
        <f t="shared" si="116"/>
        <v>0</v>
      </c>
      <c r="Q218">
        <f t="shared" si="117"/>
        <v>0.53610867406155183</v>
      </c>
      <c r="R218">
        <f t="shared" si="118"/>
        <v>0.64192087796925867</v>
      </c>
      <c r="S218">
        <f t="shared" si="119"/>
        <v>0.64192087796925956</v>
      </c>
    </row>
    <row r="219" spans="1:19" x14ac:dyDescent="0.2">
      <c r="A219" s="4">
        <v>25</v>
      </c>
      <c r="B219" s="2">
        <v>45116</v>
      </c>
      <c r="C219" t="s">
        <v>21</v>
      </c>
      <c r="D219" t="s">
        <v>22</v>
      </c>
      <c r="E219">
        <v>0.32016289234161399</v>
      </c>
      <c r="F219">
        <v>0.35294029116630599</v>
      </c>
      <c r="G219">
        <v>0.32689681649208102</v>
      </c>
      <c r="H219">
        <v>1</v>
      </c>
      <c r="I219">
        <v>1</v>
      </c>
      <c r="J219">
        <f t="shared" si="113"/>
        <v>0.10468290313260228</v>
      </c>
      <c r="N219">
        <f t="shared" si="114"/>
        <v>0</v>
      </c>
      <c r="O219">
        <f t="shared" si="115"/>
        <v>1</v>
      </c>
      <c r="P219">
        <f t="shared" si="116"/>
        <v>0</v>
      </c>
      <c r="Q219">
        <f t="shared" si="117"/>
        <v>0.10250427763254791</v>
      </c>
      <c r="R219">
        <f t="shared" si="118"/>
        <v>0.20936580626520457</v>
      </c>
      <c r="S219">
        <f t="shared" si="119"/>
        <v>0.20936580626520457</v>
      </c>
    </row>
    <row r="220" spans="1:19" x14ac:dyDescent="0.2">
      <c r="A220" s="4">
        <v>25</v>
      </c>
      <c r="B220" s="2">
        <v>45116</v>
      </c>
      <c r="C220" t="s">
        <v>14</v>
      </c>
      <c r="D220" t="s">
        <v>11</v>
      </c>
      <c r="E220">
        <v>0.274068713188171</v>
      </c>
      <c r="F220">
        <v>0.32722848653793302</v>
      </c>
      <c r="G220">
        <v>0.39870280027389499</v>
      </c>
      <c r="H220">
        <v>1</v>
      </c>
      <c r="I220">
        <v>2</v>
      </c>
      <c r="J220">
        <f t="shared" si="113"/>
        <v>0.21833599097353712</v>
      </c>
      <c r="N220">
        <f t="shared" si="114"/>
        <v>0</v>
      </c>
      <c r="O220">
        <f t="shared" si="115"/>
        <v>0</v>
      </c>
      <c r="P220">
        <f t="shared" si="116"/>
        <v>1</v>
      </c>
      <c r="Q220">
        <f t="shared" si="117"/>
        <v>7.511365954861994E-2</v>
      </c>
      <c r="R220">
        <f t="shared" si="118"/>
        <v>0.43667198194707424</v>
      </c>
      <c r="S220">
        <f t="shared" si="119"/>
        <v>0.43667198194707424</v>
      </c>
    </row>
    <row r="221" spans="1:19" x14ac:dyDescent="0.2">
      <c r="A221" s="4">
        <v>25</v>
      </c>
      <c r="B221" s="2">
        <v>45116</v>
      </c>
      <c r="C221" t="s">
        <v>26</v>
      </c>
      <c r="D221" t="s">
        <v>15</v>
      </c>
      <c r="E221">
        <v>0.344250679016113</v>
      </c>
      <c r="F221">
        <v>0.24455846846103699</v>
      </c>
      <c r="G221">
        <v>0.41119086742401101</v>
      </c>
      <c r="H221">
        <v>1</v>
      </c>
      <c r="I221">
        <v>3</v>
      </c>
      <c r="J221">
        <f t="shared" si="113"/>
        <v>0.2326023710779116</v>
      </c>
      <c r="N221">
        <f t="shared" si="114"/>
        <v>0</v>
      </c>
      <c r="O221">
        <f t="shared" si="115"/>
        <v>0</v>
      </c>
      <c r="P221">
        <f t="shared" si="116"/>
        <v>1</v>
      </c>
      <c r="Q221">
        <f t="shared" si="117"/>
        <v>0.11850853000305486</v>
      </c>
      <c r="R221">
        <f t="shared" si="118"/>
        <v>0.46520474215582297</v>
      </c>
      <c r="S221">
        <f t="shared" si="119"/>
        <v>0.46520474215582319</v>
      </c>
    </row>
    <row r="222" spans="1:19" x14ac:dyDescent="0.2">
      <c r="A222" s="4">
        <v>26</v>
      </c>
      <c r="B222" s="2">
        <v>45122</v>
      </c>
      <c r="C222" t="s">
        <v>18</v>
      </c>
      <c r="D222" t="s">
        <v>21</v>
      </c>
      <c r="E222">
        <v>0.44431445002555803</v>
      </c>
      <c r="F222">
        <v>0.33644282817840598</v>
      </c>
      <c r="G222">
        <v>0.21924267709255199</v>
      </c>
      <c r="H222">
        <v>0</v>
      </c>
      <c r="I222">
        <v>0</v>
      </c>
      <c r="J222">
        <f t="shared" si="113"/>
        <v>0.12274135078102508</v>
      </c>
      <c r="N222">
        <f t="shared" si="114"/>
        <v>0</v>
      </c>
      <c r="O222">
        <f t="shared" si="115"/>
        <v>1</v>
      </c>
      <c r="P222">
        <f t="shared" si="116"/>
        <v>0</v>
      </c>
      <c r="Q222">
        <f t="shared" si="117"/>
        <v>0.19741533050151411</v>
      </c>
      <c r="R222">
        <f t="shared" si="118"/>
        <v>0.24548270156204816</v>
      </c>
      <c r="S222">
        <f t="shared" si="119"/>
        <v>0.24548270156205015</v>
      </c>
    </row>
    <row r="223" spans="1:19" x14ac:dyDescent="0.2">
      <c r="A223" s="4">
        <v>26</v>
      </c>
      <c r="B223" s="2">
        <v>45122</v>
      </c>
      <c r="C223" t="s">
        <v>17</v>
      </c>
      <c r="D223" t="s">
        <v>23</v>
      </c>
      <c r="E223">
        <v>0.31710287928581199</v>
      </c>
      <c r="F223">
        <v>0.34635844826698298</v>
      </c>
      <c r="G223">
        <v>0.33653870224952698</v>
      </c>
      <c r="H223">
        <v>0</v>
      </c>
      <c r="I223">
        <v>0</v>
      </c>
      <c r="J223">
        <f t="shared" si="113"/>
        <v>0.10690625705194015</v>
      </c>
      <c r="N223">
        <f t="shared" si="114"/>
        <v>0</v>
      </c>
      <c r="O223">
        <f t="shared" si="115"/>
        <v>1</v>
      </c>
      <c r="P223">
        <f t="shared" si="116"/>
        <v>0</v>
      </c>
      <c r="Q223">
        <f t="shared" si="117"/>
        <v>0.10055423605135225</v>
      </c>
      <c r="R223">
        <f t="shared" si="118"/>
        <v>0.21381251410387941</v>
      </c>
      <c r="S223">
        <f t="shared" si="119"/>
        <v>0.2138125141038803</v>
      </c>
    </row>
    <row r="224" spans="1:19" x14ac:dyDescent="0.2">
      <c r="A224" s="4">
        <v>26</v>
      </c>
      <c r="B224" s="2">
        <v>45123</v>
      </c>
      <c r="C224" t="s">
        <v>20</v>
      </c>
      <c r="D224" t="s">
        <v>14</v>
      </c>
      <c r="E224">
        <v>0.26394385099411</v>
      </c>
      <c r="F224">
        <v>0.34953239560127303</v>
      </c>
      <c r="G224">
        <v>0.38652369379997298</v>
      </c>
      <c r="H224">
        <v>2</v>
      </c>
      <c r="I224">
        <v>2</v>
      </c>
      <c r="J224">
        <f t="shared" si="113"/>
        <v>0.10953348421179883</v>
      </c>
      <c r="N224">
        <f t="shared" si="114"/>
        <v>0</v>
      </c>
      <c r="O224">
        <f t="shared" si="115"/>
        <v>1</v>
      </c>
      <c r="P224">
        <f t="shared" si="116"/>
        <v>0</v>
      </c>
      <c r="Q224">
        <f t="shared" si="117"/>
        <v>6.9666356477600944E-2</v>
      </c>
      <c r="R224">
        <f t="shared" si="118"/>
        <v>0.21906696842359411</v>
      </c>
      <c r="S224">
        <f t="shared" si="119"/>
        <v>0.21906696842359766</v>
      </c>
    </row>
    <row r="225" spans="1:19" x14ac:dyDescent="0.2">
      <c r="A225" s="4">
        <v>26</v>
      </c>
      <c r="B225" s="2">
        <v>45123</v>
      </c>
      <c r="C225" t="s">
        <v>11</v>
      </c>
      <c r="D225" t="s">
        <v>32</v>
      </c>
      <c r="E225">
        <v>0.464429080486298</v>
      </c>
      <c r="F225">
        <v>0.27130031585693398</v>
      </c>
      <c r="G225">
        <v>0.26427057385444602</v>
      </c>
      <c r="H225">
        <v>2</v>
      </c>
      <c r="I225">
        <v>2</v>
      </c>
      <c r="J225">
        <f t="shared" si="113"/>
        <v>0.14276666137923086</v>
      </c>
      <c r="N225">
        <f t="shared" si="114"/>
        <v>0</v>
      </c>
      <c r="O225">
        <f t="shared" si="115"/>
        <v>1</v>
      </c>
      <c r="P225">
        <f t="shared" si="116"/>
        <v>0</v>
      </c>
      <c r="Q225">
        <f t="shared" si="117"/>
        <v>0.21569437080134826</v>
      </c>
      <c r="R225">
        <f t="shared" si="118"/>
        <v>0.28553332275846083</v>
      </c>
      <c r="S225">
        <f t="shared" si="119"/>
        <v>0.28553332275846172</v>
      </c>
    </row>
    <row r="226" spans="1:19" x14ac:dyDescent="0.2">
      <c r="A226" s="4">
        <v>26</v>
      </c>
      <c r="B226" s="2">
        <v>45123</v>
      </c>
      <c r="C226" t="s">
        <v>22</v>
      </c>
      <c r="D226" t="s">
        <v>13</v>
      </c>
      <c r="E226">
        <v>0.60905343294143699</v>
      </c>
      <c r="F226">
        <v>0.203806757926941</v>
      </c>
      <c r="G226">
        <v>0.18713979423046101</v>
      </c>
      <c r="H226">
        <v>3</v>
      </c>
      <c r="I226">
        <v>1</v>
      </c>
      <c r="J226">
        <f t="shared" si="113"/>
        <v>9.3930263228347827E-2</v>
      </c>
      <c r="N226">
        <f t="shared" si="114"/>
        <v>1</v>
      </c>
      <c r="O226">
        <f t="shared" si="115"/>
        <v>0</v>
      </c>
      <c r="P226">
        <f t="shared" si="116"/>
        <v>0</v>
      </c>
      <c r="Q226">
        <f t="shared" si="117"/>
        <v>0.15283921829487551</v>
      </c>
      <c r="R226">
        <f t="shared" si="118"/>
        <v>0.18786052645669543</v>
      </c>
      <c r="S226">
        <f t="shared" si="119"/>
        <v>0.18786052645669565</v>
      </c>
    </row>
    <row r="227" spans="1:19" x14ac:dyDescent="0.2">
      <c r="A227" s="4">
        <v>26</v>
      </c>
      <c r="B227" s="2">
        <v>45123</v>
      </c>
      <c r="C227" t="s">
        <v>27</v>
      </c>
      <c r="D227" t="s">
        <v>26</v>
      </c>
      <c r="E227">
        <v>0.40489226579666099</v>
      </c>
      <c r="F227">
        <v>0.27697616815567</v>
      </c>
      <c r="G227">
        <v>0.31813159584999101</v>
      </c>
      <c r="H227">
        <v>0</v>
      </c>
      <c r="I227">
        <v>3</v>
      </c>
      <c r="J227">
        <f t="shared" si="113"/>
        <v>0.31444115406127959</v>
      </c>
      <c r="N227">
        <f t="shared" si="114"/>
        <v>0</v>
      </c>
      <c r="O227">
        <f t="shared" si="115"/>
        <v>0</v>
      </c>
      <c r="P227">
        <f t="shared" si="116"/>
        <v>1</v>
      </c>
      <c r="Q227">
        <f t="shared" si="117"/>
        <v>0.16393774690195398</v>
      </c>
      <c r="R227">
        <f t="shared" si="118"/>
        <v>0.6288823081225583</v>
      </c>
      <c r="S227">
        <f t="shared" si="119"/>
        <v>0.62888230812255919</v>
      </c>
    </row>
    <row r="228" spans="1:19" x14ac:dyDescent="0.2">
      <c r="A228" s="4">
        <v>26</v>
      </c>
      <c r="B228" s="2">
        <v>45123</v>
      </c>
      <c r="C228" t="s">
        <v>16</v>
      </c>
      <c r="D228" t="s">
        <v>24</v>
      </c>
      <c r="E228">
        <v>0.209102213382721</v>
      </c>
      <c r="F228">
        <v>0.393944382667542</v>
      </c>
      <c r="G228">
        <v>0.39695340394973799</v>
      </c>
      <c r="H228">
        <v>4</v>
      </c>
      <c r="I228">
        <v>1</v>
      </c>
      <c r="J228">
        <f t="shared" si="113"/>
        <v>0.39154565689169707</v>
      </c>
      <c r="N228">
        <f t="shared" si="114"/>
        <v>1</v>
      </c>
      <c r="O228">
        <f t="shared" si="115"/>
        <v>0</v>
      </c>
      <c r="P228">
        <f t="shared" si="116"/>
        <v>0</v>
      </c>
      <c r="Q228">
        <f t="shared" si="117"/>
        <v>0.62551930887611107</v>
      </c>
      <c r="R228">
        <f t="shared" si="118"/>
        <v>0.78309131378339414</v>
      </c>
      <c r="S228">
        <f t="shared" si="119"/>
        <v>0.78309131378339414</v>
      </c>
    </row>
    <row r="229" spans="1:19" x14ac:dyDescent="0.2">
      <c r="A229" s="4">
        <v>26</v>
      </c>
      <c r="B229" s="2">
        <v>45123</v>
      </c>
      <c r="C229" t="s">
        <v>10</v>
      </c>
      <c r="D229" t="s">
        <v>29</v>
      </c>
      <c r="E229">
        <v>0.62066316604614302</v>
      </c>
      <c r="F229">
        <v>0.222044572234154</v>
      </c>
      <c r="G229">
        <v>0.15729227662086501</v>
      </c>
      <c r="H229">
        <v>2</v>
      </c>
      <c r="I229">
        <v>1</v>
      </c>
      <c r="J229">
        <f t="shared" si="113"/>
        <v>8.4318644595517911E-2</v>
      </c>
      <c r="N229">
        <f t="shared" si="114"/>
        <v>1</v>
      </c>
      <c r="O229">
        <f t="shared" si="115"/>
        <v>0</v>
      </c>
      <c r="P229">
        <f t="shared" si="116"/>
        <v>0</v>
      </c>
      <c r="Q229">
        <f t="shared" si="117"/>
        <v>0.14389643359413606</v>
      </c>
      <c r="R229">
        <f t="shared" si="118"/>
        <v>0.1686372891910356</v>
      </c>
      <c r="S229">
        <f t="shared" si="119"/>
        <v>0.16863728919103582</v>
      </c>
    </row>
    <row r="230" spans="1:19" x14ac:dyDescent="0.2">
      <c r="A230" s="4">
        <v>26</v>
      </c>
      <c r="B230" s="2">
        <v>45123</v>
      </c>
      <c r="C230" t="s">
        <v>15</v>
      </c>
      <c r="D230" t="s">
        <v>25</v>
      </c>
      <c r="E230">
        <v>0.52387630939483598</v>
      </c>
      <c r="F230">
        <v>0.248489484190941</v>
      </c>
      <c r="G230">
        <v>0.227634161710739</v>
      </c>
      <c r="H230">
        <v>0</v>
      </c>
      <c r="I230">
        <v>0</v>
      </c>
      <c r="J230">
        <f t="shared" si="113"/>
        <v>0.16313185973749453</v>
      </c>
      <c r="N230">
        <f t="shared" si="114"/>
        <v>0</v>
      </c>
      <c r="O230">
        <f t="shared" si="115"/>
        <v>1</v>
      </c>
      <c r="P230">
        <f t="shared" si="116"/>
        <v>0</v>
      </c>
      <c r="Q230">
        <f t="shared" si="117"/>
        <v>0.27444638754515394</v>
      </c>
      <c r="R230">
        <f t="shared" si="118"/>
        <v>0.32626371947498706</v>
      </c>
      <c r="S230">
        <f t="shared" si="119"/>
        <v>0.32626371947498906</v>
      </c>
    </row>
    <row r="231" spans="1:19" x14ac:dyDescent="0.2">
      <c r="A231" s="4">
        <v>26</v>
      </c>
      <c r="B231" s="2">
        <v>45123</v>
      </c>
      <c r="C231" t="s">
        <v>30</v>
      </c>
      <c r="D231" t="s">
        <v>12</v>
      </c>
      <c r="E231">
        <v>0.28416982293129001</v>
      </c>
      <c r="F231">
        <v>0.23732666671276101</v>
      </c>
      <c r="G231">
        <v>0.47850346565246599</v>
      </c>
      <c r="H231">
        <v>1</v>
      </c>
      <c r="I231">
        <v>3</v>
      </c>
      <c r="J231">
        <f t="shared" si="113"/>
        <v>0.17635553848793528</v>
      </c>
      <c r="N231">
        <f t="shared" si="114"/>
        <v>0</v>
      </c>
      <c r="O231">
        <f t="shared" si="115"/>
        <v>0</v>
      </c>
      <c r="P231">
        <f t="shared" si="116"/>
        <v>1</v>
      </c>
      <c r="Q231">
        <f t="shared" si="117"/>
        <v>8.075248826480072E-2</v>
      </c>
      <c r="R231">
        <f t="shared" si="118"/>
        <v>0.35271107697586856</v>
      </c>
      <c r="S231">
        <f t="shared" si="119"/>
        <v>0.35271107697587056</v>
      </c>
    </row>
    <row r="232" spans="1:19" x14ac:dyDescent="0.2">
      <c r="A232" s="4">
        <v>27</v>
      </c>
      <c r="B232" s="2">
        <v>45123</v>
      </c>
      <c r="C232" t="s">
        <v>19</v>
      </c>
      <c r="D232" t="s">
        <v>28</v>
      </c>
      <c r="E232">
        <v>0.40273818373680098</v>
      </c>
      <c r="F232">
        <v>0.25919467210769698</v>
      </c>
      <c r="G232">
        <v>0.33806717395782498</v>
      </c>
      <c r="H232">
        <v>0</v>
      </c>
      <c r="I232">
        <v>0</v>
      </c>
      <c r="J232">
        <f t="shared" si="113"/>
        <v>0.1382437192985376</v>
      </c>
      <c r="N232">
        <f t="shared" si="114"/>
        <v>0</v>
      </c>
      <c r="O232">
        <f t="shared" si="115"/>
        <v>1</v>
      </c>
      <c r="P232">
        <f t="shared" si="116"/>
        <v>0</v>
      </c>
      <c r="Q232">
        <f t="shared" si="117"/>
        <v>0.16219804463961726</v>
      </c>
      <c r="R232">
        <f t="shared" si="118"/>
        <v>0.27648743859707431</v>
      </c>
      <c r="S232">
        <f t="shared" si="119"/>
        <v>0.2764874385970752</v>
      </c>
    </row>
    <row r="233" spans="1:19" x14ac:dyDescent="0.2">
      <c r="A233" s="4">
        <v>27</v>
      </c>
      <c r="B233" s="2">
        <v>45129</v>
      </c>
      <c r="C233" t="s">
        <v>24</v>
      </c>
      <c r="D233" t="s">
        <v>32</v>
      </c>
      <c r="E233">
        <v>0.416865915060043</v>
      </c>
      <c r="F233">
        <v>0.32704648375511203</v>
      </c>
      <c r="G233">
        <v>0.25608760118484503</v>
      </c>
      <c r="H233">
        <v>1</v>
      </c>
      <c r="I233">
        <v>3</v>
      </c>
      <c r="J233">
        <f t="shared" ref="J233:J243" si="120">S233*(1/2)</f>
        <v>0.36359142412488266</v>
      </c>
      <c r="N233">
        <f t="shared" ref="N233:N243" si="121">IF(H233&gt;I233,1,0)</f>
        <v>0</v>
      </c>
      <c r="O233">
        <f t="shared" ref="O233:O243" si="122">IF(H233=I233,1,0)</f>
        <v>0</v>
      </c>
      <c r="P233">
        <f t="shared" ref="P233:P243" si="123">IF(H233&lt;I233,1,0)</f>
        <v>1</v>
      </c>
      <c r="Q233">
        <f t="shared" ref="Q233:Q243" si="124">(E233-N233)^2</f>
        <v>0.17377719113884699</v>
      </c>
      <c r="R233">
        <f t="shared" ref="R233:R243" si="125">((E233+F233)-(N233+O233))^2+Q233</f>
        <v>0.72718284824976531</v>
      </c>
      <c r="S233">
        <f t="shared" ref="S233:S243" si="126">((E233+F233+G233)-(N233+O233+P233))^2+R233</f>
        <v>0.72718284824976531</v>
      </c>
    </row>
    <row r="234" spans="1:19" x14ac:dyDescent="0.2">
      <c r="A234" s="4">
        <v>27</v>
      </c>
      <c r="B234" s="2">
        <v>45129</v>
      </c>
      <c r="C234" t="s">
        <v>28</v>
      </c>
      <c r="D234" t="s">
        <v>11</v>
      </c>
      <c r="E234">
        <v>0.18955530226230599</v>
      </c>
      <c r="F234">
        <v>0.31334465742111201</v>
      </c>
      <c r="G234">
        <v>0.49710005521774298</v>
      </c>
      <c r="H234">
        <v>1</v>
      </c>
      <c r="I234">
        <v>1</v>
      </c>
      <c r="J234">
        <f t="shared" si="120"/>
        <v>0.14151983134925089</v>
      </c>
      <c r="N234">
        <f t="shared" si="121"/>
        <v>0</v>
      </c>
      <c r="O234">
        <f t="shared" si="122"/>
        <v>1</v>
      </c>
      <c r="P234">
        <f t="shared" si="123"/>
        <v>0</v>
      </c>
      <c r="Q234">
        <f t="shared" si="124"/>
        <v>3.5931212615754188E-2</v>
      </c>
      <c r="R234">
        <f t="shared" si="125"/>
        <v>0.28303966269850156</v>
      </c>
      <c r="S234">
        <f t="shared" si="126"/>
        <v>0.28303966269850178</v>
      </c>
    </row>
    <row r="235" spans="1:19" x14ac:dyDescent="0.2">
      <c r="A235" s="4">
        <v>27</v>
      </c>
      <c r="B235" s="2">
        <v>45129</v>
      </c>
      <c r="C235" t="s">
        <v>26</v>
      </c>
      <c r="D235" t="s">
        <v>13</v>
      </c>
      <c r="E235">
        <v>0.61228376626968395</v>
      </c>
      <c r="F235">
        <v>0.19752342998981501</v>
      </c>
      <c r="G235">
        <v>0.19019281864166299</v>
      </c>
      <c r="H235">
        <v>5</v>
      </c>
      <c r="I235">
        <v>1</v>
      </c>
      <c r="J235">
        <f t="shared" si="120"/>
        <v>9.3248590246347018E-2</v>
      </c>
      <c r="N235">
        <f t="shared" si="121"/>
        <v>1</v>
      </c>
      <c r="O235">
        <f t="shared" si="122"/>
        <v>0</v>
      </c>
      <c r="P235">
        <f t="shared" si="123"/>
        <v>0</v>
      </c>
      <c r="Q235">
        <f t="shared" si="124"/>
        <v>0.15032387789802107</v>
      </c>
      <c r="R235">
        <f t="shared" si="125"/>
        <v>0.18649718049269381</v>
      </c>
      <c r="S235">
        <f t="shared" si="126"/>
        <v>0.18649718049269404</v>
      </c>
    </row>
    <row r="236" spans="1:19" x14ac:dyDescent="0.2">
      <c r="A236" s="4">
        <v>27</v>
      </c>
      <c r="B236" s="2">
        <v>45129</v>
      </c>
      <c r="C236" t="s">
        <v>17</v>
      </c>
      <c r="D236" t="s">
        <v>16</v>
      </c>
      <c r="E236">
        <v>0.34429752826690702</v>
      </c>
      <c r="F236">
        <v>0.35095340013504001</v>
      </c>
      <c r="G236">
        <v>0.30474904179573098</v>
      </c>
      <c r="H236">
        <v>1</v>
      </c>
      <c r="I236">
        <v>2</v>
      </c>
      <c r="J236">
        <f t="shared" si="120"/>
        <v>0.30095732070723591</v>
      </c>
      <c r="N236">
        <f t="shared" si="121"/>
        <v>0</v>
      </c>
      <c r="O236">
        <f t="shared" si="122"/>
        <v>0</v>
      </c>
      <c r="P236">
        <f t="shared" si="123"/>
        <v>1</v>
      </c>
      <c r="Q236">
        <f t="shared" si="124"/>
        <v>0.11854078797070164</v>
      </c>
      <c r="R236">
        <f t="shared" si="125"/>
        <v>0.60191464141447093</v>
      </c>
      <c r="S236">
        <f t="shared" si="126"/>
        <v>0.60191464141447182</v>
      </c>
    </row>
    <row r="237" spans="1:19" x14ac:dyDescent="0.2">
      <c r="A237" s="4">
        <v>27</v>
      </c>
      <c r="B237" s="2">
        <v>45129</v>
      </c>
      <c r="C237" t="s">
        <v>14</v>
      </c>
      <c r="D237" t="s">
        <v>23</v>
      </c>
      <c r="E237">
        <v>0.39784130454063399</v>
      </c>
      <c r="F237">
        <v>0.31698003411293002</v>
      </c>
      <c r="G237">
        <v>0.28517872095107999</v>
      </c>
      <c r="H237">
        <v>1</v>
      </c>
      <c r="I237">
        <v>2</v>
      </c>
      <c r="J237">
        <f t="shared" si="120"/>
        <v>0.33462362489653513</v>
      </c>
      <c r="N237">
        <f t="shared" si="121"/>
        <v>0</v>
      </c>
      <c r="O237">
        <f t="shared" si="122"/>
        <v>0</v>
      </c>
      <c r="P237">
        <f t="shared" si="123"/>
        <v>1</v>
      </c>
      <c r="Q237">
        <f t="shared" si="124"/>
        <v>0.15827770359859347</v>
      </c>
      <c r="R237">
        <f t="shared" si="125"/>
        <v>0.66924724979306671</v>
      </c>
      <c r="S237">
        <f t="shared" si="126"/>
        <v>0.66924724979307026</v>
      </c>
    </row>
    <row r="238" spans="1:19" x14ac:dyDescent="0.2">
      <c r="A238" s="4">
        <v>27</v>
      </c>
      <c r="B238" s="2">
        <v>45129</v>
      </c>
      <c r="C238" t="s">
        <v>25</v>
      </c>
      <c r="D238" t="s">
        <v>30</v>
      </c>
      <c r="E238">
        <v>0.360906422138214</v>
      </c>
      <c r="F238">
        <v>0.26987722516059898</v>
      </c>
      <c r="G238">
        <v>0.36921632289886502</v>
      </c>
      <c r="H238">
        <v>1</v>
      </c>
      <c r="I238">
        <v>1</v>
      </c>
      <c r="J238">
        <f t="shared" si="120"/>
        <v>0.13328708032128747</v>
      </c>
      <c r="N238">
        <f t="shared" si="121"/>
        <v>0</v>
      </c>
      <c r="O238">
        <f t="shared" si="122"/>
        <v>1</v>
      </c>
      <c r="P238">
        <f t="shared" si="123"/>
        <v>0</v>
      </c>
      <c r="Q238">
        <f t="shared" si="124"/>
        <v>0.13025344554060672</v>
      </c>
      <c r="R238">
        <f t="shared" si="125"/>
        <v>0.26657416064257405</v>
      </c>
      <c r="S238">
        <f t="shared" si="126"/>
        <v>0.26657416064257494</v>
      </c>
    </row>
    <row r="239" spans="1:19" x14ac:dyDescent="0.2">
      <c r="A239" s="4">
        <v>27</v>
      </c>
      <c r="B239" s="2">
        <v>45129</v>
      </c>
      <c r="C239" t="s">
        <v>21</v>
      </c>
      <c r="D239" t="s">
        <v>10</v>
      </c>
      <c r="E239">
        <v>0.32320436835289001</v>
      </c>
      <c r="F239">
        <v>0.35888311266899098</v>
      </c>
      <c r="G239">
        <v>0.31791251897811901</v>
      </c>
      <c r="H239">
        <v>1</v>
      </c>
      <c r="I239">
        <v>2</v>
      </c>
      <c r="J239">
        <f t="shared" si="120"/>
        <v>0.2848521977445827</v>
      </c>
      <c r="N239">
        <f t="shared" si="121"/>
        <v>0</v>
      </c>
      <c r="O239">
        <f t="shared" si="122"/>
        <v>0</v>
      </c>
      <c r="P239">
        <f t="shared" si="123"/>
        <v>1</v>
      </c>
      <c r="Q239">
        <f t="shared" si="124"/>
        <v>0.10446106372239061</v>
      </c>
      <c r="R239">
        <f t="shared" si="125"/>
        <v>0.5697043954891654</v>
      </c>
      <c r="S239">
        <f t="shared" si="126"/>
        <v>0.5697043954891654</v>
      </c>
    </row>
    <row r="240" spans="1:19" x14ac:dyDescent="0.2">
      <c r="A240" s="4">
        <v>27</v>
      </c>
      <c r="B240" s="2">
        <v>45130</v>
      </c>
      <c r="C240" t="s">
        <v>27</v>
      </c>
      <c r="D240" t="s">
        <v>19</v>
      </c>
      <c r="E240">
        <v>0.461984843015671</v>
      </c>
      <c r="F240">
        <v>0.26615804433822599</v>
      </c>
      <c r="G240">
        <v>0.27185708284378102</v>
      </c>
      <c r="H240">
        <v>0</v>
      </c>
      <c r="I240">
        <v>0</v>
      </c>
      <c r="J240">
        <f t="shared" si="120"/>
        <v>0.14366814243624548</v>
      </c>
      <c r="N240">
        <f t="shared" si="121"/>
        <v>0</v>
      </c>
      <c r="O240">
        <f t="shared" si="122"/>
        <v>1</v>
      </c>
      <c r="P240">
        <f t="shared" si="123"/>
        <v>0</v>
      </c>
      <c r="Q240">
        <f t="shared" si="124"/>
        <v>0.21342999517621417</v>
      </c>
      <c r="R240">
        <f t="shared" si="125"/>
        <v>0.28733628487249008</v>
      </c>
      <c r="S240">
        <f t="shared" si="126"/>
        <v>0.28733628487249097</v>
      </c>
    </row>
    <row r="241" spans="1:19" x14ac:dyDescent="0.2">
      <c r="A241" s="4">
        <v>27</v>
      </c>
      <c r="B241" s="2">
        <v>45130</v>
      </c>
      <c r="C241" t="s">
        <v>12</v>
      </c>
      <c r="D241" t="s">
        <v>18</v>
      </c>
      <c r="E241">
        <v>0.19630867242813099</v>
      </c>
      <c r="F241">
        <v>0.22890555858612099</v>
      </c>
      <c r="G241">
        <v>0.57478582859039296</v>
      </c>
      <c r="H241">
        <v>3</v>
      </c>
      <c r="I241">
        <v>4</v>
      </c>
      <c r="J241">
        <f t="shared" si="120"/>
        <v>0.10967211856377024</v>
      </c>
      <c r="N241">
        <f t="shared" si="121"/>
        <v>0</v>
      </c>
      <c r="O241">
        <f t="shared" si="122"/>
        <v>0</v>
      </c>
      <c r="P241">
        <f t="shared" si="123"/>
        <v>1</v>
      </c>
      <c r="Q241">
        <f t="shared" si="124"/>
        <v>3.8537094870495239E-2</v>
      </c>
      <c r="R241">
        <f t="shared" si="125"/>
        <v>0.21934423712753692</v>
      </c>
      <c r="S241">
        <f t="shared" si="126"/>
        <v>0.21934423712754048</v>
      </c>
    </row>
    <row r="242" spans="1:19" x14ac:dyDescent="0.2">
      <c r="A242" s="4">
        <v>27</v>
      </c>
      <c r="B242" s="2">
        <v>45130</v>
      </c>
      <c r="C242" t="s">
        <v>29</v>
      </c>
      <c r="D242" t="s">
        <v>15</v>
      </c>
      <c r="E242">
        <v>0.13808692991733601</v>
      </c>
      <c r="F242">
        <v>0.21506273746490501</v>
      </c>
      <c r="G242">
        <v>0.64685034751892101</v>
      </c>
      <c r="H242">
        <v>1</v>
      </c>
      <c r="I242">
        <v>1</v>
      </c>
      <c r="J242">
        <f t="shared" si="120"/>
        <v>0.21874167651085047</v>
      </c>
      <c r="N242">
        <f t="shared" si="121"/>
        <v>0</v>
      </c>
      <c r="O242">
        <f t="shared" si="122"/>
        <v>1</v>
      </c>
      <c r="P242">
        <f t="shared" si="123"/>
        <v>0</v>
      </c>
      <c r="Q242">
        <f t="shared" si="124"/>
        <v>1.9068000213995268E-2</v>
      </c>
      <c r="R242">
        <f t="shared" si="125"/>
        <v>0.43748335302170072</v>
      </c>
      <c r="S242">
        <f t="shared" si="126"/>
        <v>0.43748335302170094</v>
      </c>
    </row>
    <row r="243" spans="1:19" x14ac:dyDescent="0.2">
      <c r="A243" s="4">
        <v>27</v>
      </c>
      <c r="B243" s="2">
        <v>45131</v>
      </c>
      <c r="C243" t="s">
        <v>20</v>
      </c>
      <c r="D243" t="s">
        <v>22</v>
      </c>
      <c r="E243">
        <v>0.25632745027542098</v>
      </c>
      <c r="F243">
        <v>0.33652517199516302</v>
      </c>
      <c r="G243">
        <v>0.407147407531738</v>
      </c>
      <c r="H243">
        <v>1</v>
      </c>
      <c r="I243">
        <v>2</v>
      </c>
      <c r="J243">
        <f t="shared" si="120"/>
        <v>0.20858899674890352</v>
      </c>
      <c r="N243">
        <f t="shared" si="121"/>
        <v>0</v>
      </c>
      <c r="O243">
        <f t="shared" si="122"/>
        <v>0</v>
      </c>
      <c r="P243">
        <f t="shared" si="123"/>
        <v>1</v>
      </c>
      <c r="Q243">
        <f t="shared" si="124"/>
        <v>6.5703761764698415E-2</v>
      </c>
      <c r="R243">
        <f t="shared" si="125"/>
        <v>0.41717799349780615</v>
      </c>
      <c r="S243">
        <f t="shared" si="126"/>
        <v>0.41717799349780704</v>
      </c>
    </row>
    <row r="244" spans="1:19" x14ac:dyDescent="0.2">
      <c r="A244" s="4">
        <v>28</v>
      </c>
      <c r="B244" s="2">
        <v>45136</v>
      </c>
      <c r="C244" t="s">
        <v>18</v>
      </c>
      <c r="D244" t="s">
        <v>27</v>
      </c>
      <c r="E244">
        <v>0.46385726332664501</v>
      </c>
      <c r="F244">
        <v>0.27981534600257901</v>
      </c>
      <c r="G244">
        <v>0.25632733106613198</v>
      </c>
      <c r="K244" s="6"/>
      <c r="L244" s="6"/>
      <c r="M244" s="6"/>
      <c r="O244" s="6"/>
    </row>
    <row r="245" spans="1:19" x14ac:dyDescent="0.2">
      <c r="A245" s="4">
        <v>28</v>
      </c>
      <c r="B245" s="2">
        <v>45136</v>
      </c>
      <c r="C245" t="s">
        <v>23</v>
      </c>
      <c r="D245" t="s">
        <v>15</v>
      </c>
      <c r="E245">
        <v>0.27247035503387501</v>
      </c>
      <c r="F245">
        <v>0.24698331952095001</v>
      </c>
      <c r="G245">
        <v>0.48054626584053001</v>
      </c>
      <c r="K245" s="7"/>
      <c r="L245" s="6"/>
      <c r="M245" s="6"/>
      <c r="O245" s="6"/>
    </row>
    <row r="246" spans="1:19" x14ac:dyDescent="0.2">
      <c r="A246" s="4">
        <v>28</v>
      </c>
      <c r="B246" s="2">
        <v>45136</v>
      </c>
      <c r="C246" t="s">
        <v>28</v>
      </c>
      <c r="D246" t="s">
        <v>10</v>
      </c>
      <c r="E246">
        <v>0.33714744448661799</v>
      </c>
      <c r="F246">
        <v>0.296565622091293</v>
      </c>
      <c r="G246">
        <v>0.36628693342208901</v>
      </c>
      <c r="K246" s="7"/>
      <c r="L246" s="6"/>
      <c r="M246" s="6"/>
      <c r="O246" s="6"/>
    </row>
    <row r="247" spans="1:19" x14ac:dyDescent="0.2">
      <c r="A247" s="4">
        <v>28</v>
      </c>
      <c r="B247" s="2">
        <v>45136</v>
      </c>
      <c r="C247" t="s">
        <v>24</v>
      </c>
      <c r="D247" t="s">
        <v>21</v>
      </c>
      <c r="E247">
        <v>0.52399146556854204</v>
      </c>
      <c r="F247">
        <v>0.28586804866790799</v>
      </c>
      <c r="G247">
        <v>0.19014048576355</v>
      </c>
      <c r="K247" s="7"/>
      <c r="L247" s="6"/>
      <c r="M247" s="6"/>
      <c r="O247" s="6"/>
    </row>
    <row r="248" spans="1:19" x14ac:dyDescent="0.2">
      <c r="A248" s="4">
        <v>28</v>
      </c>
      <c r="B248" s="2">
        <v>45136</v>
      </c>
      <c r="C248" t="s">
        <v>11</v>
      </c>
      <c r="D248" t="s">
        <v>22</v>
      </c>
      <c r="E248">
        <v>0.54068738222122203</v>
      </c>
      <c r="F248">
        <v>0.25734961032867398</v>
      </c>
      <c r="G248">
        <v>0.20196299254894301</v>
      </c>
    </row>
    <row r="249" spans="1:19" x14ac:dyDescent="0.2">
      <c r="A249" s="4">
        <v>28</v>
      </c>
      <c r="B249" s="2">
        <v>45136</v>
      </c>
      <c r="C249" t="s">
        <v>16</v>
      </c>
      <c r="D249" t="s">
        <v>29</v>
      </c>
      <c r="E249">
        <v>0.34837362170219399</v>
      </c>
      <c r="F249">
        <v>0.34906452775001501</v>
      </c>
      <c r="G249">
        <v>0.302561910152435</v>
      </c>
      <c r="K249" s="7"/>
      <c r="L249" s="6"/>
      <c r="M249" s="6"/>
      <c r="O249" s="6"/>
    </row>
    <row r="250" spans="1:19" x14ac:dyDescent="0.2">
      <c r="A250" s="4">
        <v>28</v>
      </c>
      <c r="B250" s="2">
        <v>45136</v>
      </c>
      <c r="C250" t="s">
        <v>32</v>
      </c>
      <c r="D250" t="s">
        <v>17</v>
      </c>
      <c r="E250">
        <v>0.39499112963676503</v>
      </c>
      <c r="F250">
        <v>0.33308622241020203</v>
      </c>
      <c r="G250">
        <v>0.271922618150711</v>
      </c>
      <c r="K250" s="7"/>
      <c r="L250" s="6"/>
      <c r="M250" s="6"/>
      <c r="O250" s="6"/>
    </row>
    <row r="251" spans="1:19" x14ac:dyDescent="0.2">
      <c r="A251" s="4">
        <v>28</v>
      </c>
      <c r="B251" s="2">
        <v>45136</v>
      </c>
      <c r="C251" t="s">
        <v>14</v>
      </c>
      <c r="D251" t="s">
        <v>26</v>
      </c>
      <c r="E251">
        <v>0.35613811016082803</v>
      </c>
      <c r="F251">
        <v>0.29686021804809598</v>
      </c>
      <c r="G251">
        <v>0.34700170159339899</v>
      </c>
      <c r="K251" s="7"/>
      <c r="L251" s="6"/>
      <c r="M251" s="6"/>
      <c r="O251" s="6"/>
    </row>
    <row r="252" spans="1:19" x14ac:dyDescent="0.2">
      <c r="A252" s="4">
        <v>28</v>
      </c>
      <c r="B252" s="2">
        <v>45136</v>
      </c>
      <c r="C252" t="s">
        <v>12</v>
      </c>
      <c r="D252" t="s">
        <v>25</v>
      </c>
      <c r="E252">
        <v>0.34158709645271301</v>
      </c>
      <c r="F252">
        <v>0.28832426428794899</v>
      </c>
      <c r="G252">
        <v>0.37008869886398299</v>
      </c>
      <c r="K252" s="7"/>
      <c r="L252" s="6"/>
      <c r="M252" s="6"/>
      <c r="O252" s="6"/>
    </row>
    <row r="253" spans="1:19" x14ac:dyDescent="0.2">
      <c r="A253" s="4">
        <v>28</v>
      </c>
      <c r="B253" s="2">
        <v>45136</v>
      </c>
      <c r="C253" t="s">
        <v>13</v>
      </c>
      <c r="D253" t="s">
        <v>20</v>
      </c>
      <c r="E253">
        <v>0.39570364356040999</v>
      </c>
      <c r="F253">
        <v>0.27441161870956399</v>
      </c>
      <c r="G253">
        <v>0.32988470792770402</v>
      </c>
      <c r="K253" s="7"/>
      <c r="L253" s="6"/>
      <c r="M253" s="6"/>
      <c r="O253" s="6"/>
    </row>
    <row r="254" spans="1:19" x14ac:dyDescent="0.2">
      <c r="A254" s="4">
        <v>28</v>
      </c>
      <c r="B254" s="2">
        <v>45137</v>
      </c>
      <c r="C254" t="s">
        <v>30</v>
      </c>
      <c r="D254" t="s">
        <v>19</v>
      </c>
      <c r="E254">
        <v>0.38369092345237699</v>
      </c>
      <c r="F254">
        <v>0.28047263622283902</v>
      </c>
      <c r="G254">
        <v>0.33583647012710599</v>
      </c>
      <c r="K254" s="7"/>
      <c r="L254" s="6"/>
      <c r="M254" s="6"/>
      <c r="O254" s="6"/>
    </row>
    <row r="255" spans="1:19" x14ac:dyDescent="0.2">
      <c r="D255" s="6"/>
      <c r="E255" s="6"/>
      <c r="G255" s="6"/>
      <c r="K255" s="7"/>
      <c r="L255" s="6"/>
      <c r="M255" s="6"/>
      <c r="O255" s="6"/>
    </row>
    <row r="256" spans="1:19" x14ac:dyDescent="0.2">
      <c r="D256" s="6"/>
      <c r="E256" s="6"/>
      <c r="G256" s="6"/>
      <c r="K256" s="7"/>
      <c r="L256" s="6"/>
      <c r="M256" s="6"/>
      <c r="O256" s="6"/>
    </row>
    <row r="257" spans="4:15" x14ac:dyDescent="0.2">
      <c r="D257" s="6"/>
      <c r="E257" s="6"/>
      <c r="G257" s="6"/>
      <c r="K257" s="7"/>
      <c r="L257" s="6"/>
      <c r="M257" s="6"/>
      <c r="O257" s="6"/>
    </row>
    <row r="258" spans="4:15" x14ac:dyDescent="0.2">
      <c r="D258" s="6"/>
      <c r="E258" s="6"/>
      <c r="G258" s="6"/>
      <c r="K258" s="7"/>
      <c r="L258" s="6"/>
      <c r="M258" s="6"/>
      <c r="O258" s="6"/>
    </row>
    <row r="259" spans="4:15" x14ac:dyDescent="0.2">
      <c r="D259" s="6"/>
      <c r="E259" s="6"/>
      <c r="G259" s="6"/>
      <c r="K259" s="7"/>
      <c r="L259" s="6"/>
      <c r="M25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2023-07-26T01:36:01Z</dcterms:modified>
</cp:coreProperties>
</file>