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CB17D56C-6E41-1041-A02F-D9D6601AB6A3}" xr6:coauthVersionLast="47" xr6:coauthVersionMax="47" xr10:uidLastSave="{00000000-0000-0000-0000-000000000000}"/>
  <bookViews>
    <workbookView xWindow="0" yWindow="760" windowWidth="29240" windowHeight="18880" xr2:uid="{38E39488-882C-E44C-83AF-7860D39B5E84}"/>
  </bookViews>
  <sheets>
    <sheet name="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R58" i="1" s="1"/>
  <c r="O58" i="1"/>
  <c r="P58" i="1"/>
  <c r="Q58" i="1"/>
  <c r="N59" i="1"/>
  <c r="Q59" i="1" s="1"/>
  <c r="O59" i="1"/>
  <c r="P59" i="1"/>
  <c r="N60" i="1"/>
  <c r="R60" i="1" s="1"/>
  <c r="O60" i="1"/>
  <c r="P60" i="1"/>
  <c r="Q60" i="1"/>
  <c r="N61" i="1"/>
  <c r="Q61" i="1" s="1"/>
  <c r="O61" i="1"/>
  <c r="P61" i="1"/>
  <c r="N62" i="1"/>
  <c r="O62" i="1"/>
  <c r="P62" i="1"/>
  <c r="Q62" i="1"/>
  <c r="R62" i="1" s="1"/>
  <c r="S62" i="1" s="1"/>
  <c r="J62" i="1" s="1"/>
  <c r="N63" i="1"/>
  <c r="O63" i="1"/>
  <c r="P63" i="1"/>
  <c r="Q63" i="1"/>
  <c r="R63" i="1"/>
  <c r="S63" i="1" s="1"/>
  <c r="J63" i="1" s="1"/>
  <c r="N64" i="1"/>
  <c r="O64" i="1"/>
  <c r="P64" i="1"/>
  <c r="Q64" i="1"/>
  <c r="R64" i="1"/>
  <c r="S64" i="1"/>
  <c r="J64" i="1" s="1"/>
  <c r="N65" i="1"/>
  <c r="Q65" i="1" s="1"/>
  <c r="O65" i="1"/>
  <c r="P65" i="1"/>
  <c r="N66" i="1"/>
  <c r="Q66" i="1" s="1"/>
  <c r="O66" i="1"/>
  <c r="P66" i="1"/>
  <c r="N67" i="1"/>
  <c r="Q67" i="1" s="1"/>
  <c r="O67" i="1"/>
  <c r="P67" i="1"/>
  <c r="N68" i="1"/>
  <c r="R68" i="1" s="1"/>
  <c r="O68" i="1"/>
  <c r="P68" i="1"/>
  <c r="Q68" i="1"/>
  <c r="N69" i="1"/>
  <c r="S69" i="1" s="1"/>
  <c r="J69" i="1" s="1"/>
  <c r="O69" i="1"/>
  <c r="P69" i="1"/>
  <c r="Q69" i="1"/>
  <c r="R69" i="1"/>
  <c r="N70" i="1"/>
  <c r="O70" i="1"/>
  <c r="P70" i="1"/>
  <c r="Q70" i="1"/>
  <c r="R70" i="1" s="1"/>
  <c r="S70" i="1" s="1"/>
  <c r="J70" i="1" s="1"/>
  <c r="P57" i="1"/>
  <c r="O57" i="1"/>
  <c r="N57" i="1"/>
  <c r="P56" i="1"/>
  <c r="O56" i="1"/>
  <c r="N56" i="1"/>
  <c r="P55" i="1"/>
  <c r="O55" i="1"/>
  <c r="N55" i="1"/>
  <c r="Q55" i="1" s="1"/>
  <c r="P54" i="1"/>
  <c r="O54" i="1"/>
  <c r="N54" i="1"/>
  <c r="P53" i="1"/>
  <c r="O53" i="1"/>
  <c r="N53" i="1"/>
  <c r="Q53" i="1" s="1"/>
  <c r="R53" i="1" s="1"/>
  <c r="P52" i="1"/>
  <c r="O52" i="1"/>
  <c r="N52" i="1"/>
  <c r="Q52" i="1" s="1"/>
  <c r="R52" i="1" s="1"/>
  <c r="P51" i="1"/>
  <c r="O51" i="1"/>
  <c r="N51" i="1"/>
  <c r="Q51" i="1" s="1"/>
  <c r="P50" i="1"/>
  <c r="O50" i="1"/>
  <c r="N50" i="1"/>
  <c r="P49" i="1"/>
  <c r="O49" i="1"/>
  <c r="N49" i="1"/>
  <c r="P48" i="1"/>
  <c r="O48" i="1"/>
  <c r="N48" i="1"/>
  <c r="P47" i="1"/>
  <c r="O47" i="1"/>
  <c r="N47" i="1"/>
  <c r="Q47" i="1" s="1"/>
  <c r="R47" i="1" s="1"/>
  <c r="P46" i="1"/>
  <c r="O46" i="1"/>
  <c r="N46" i="1"/>
  <c r="Q46" i="1" s="1"/>
  <c r="R46" i="1" s="1"/>
  <c r="S46" i="1" s="1"/>
  <c r="J46" i="1" s="1"/>
  <c r="P45" i="1"/>
  <c r="O45" i="1"/>
  <c r="N45" i="1"/>
  <c r="Q45" i="1" s="1"/>
  <c r="P44" i="1"/>
  <c r="O44" i="1"/>
  <c r="N44" i="1"/>
  <c r="Q44" i="1" s="1"/>
  <c r="R44" i="1" s="1"/>
  <c r="P43" i="1"/>
  <c r="O43" i="1"/>
  <c r="N43" i="1"/>
  <c r="Q43" i="1" s="1"/>
  <c r="P42" i="1"/>
  <c r="O42" i="1"/>
  <c r="N42" i="1"/>
  <c r="P41" i="1"/>
  <c r="O41" i="1"/>
  <c r="N41" i="1"/>
  <c r="P40" i="1"/>
  <c r="O40" i="1"/>
  <c r="N40" i="1"/>
  <c r="P39" i="1"/>
  <c r="O39" i="1"/>
  <c r="N39" i="1"/>
  <c r="Q39" i="1" s="1"/>
  <c r="R39" i="1" s="1"/>
  <c r="P38" i="1"/>
  <c r="O38" i="1"/>
  <c r="N38" i="1"/>
  <c r="P37" i="1"/>
  <c r="O37" i="1"/>
  <c r="N37" i="1"/>
  <c r="Q37" i="1" s="1"/>
  <c r="R37" i="1" s="1"/>
  <c r="P36" i="1"/>
  <c r="O36" i="1"/>
  <c r="N36" i="1"/>
  <c r="Q36" i="1" s="1"/>
  <c r="R36" i="1" s="1"/>
  <c r="P35" i="1"/>
  <c r="O35" i="1"/>
  <c r="N35" i="1"/>
  <c r="Q35" i="1" s="1"/>
  <c r="P34" i="1"/>
  <c r="O34" i="1"/>
  <c r="N34" i="1"/>
  <c r="P33" i="1"/>
  <c r="O33" i="1"/>
  <c r="N33" i="1"/>
  <c r="P32" i="1"/>
  <c r="O32" i="1"/>
  <c r="N32" i="1"/>
  <c r="P31" i="1"/>
  <c r="O31" i="1"/>
  <c r="N31" i="1"/>
  <c r="Q31" i="1" s="1"/>
  <c r="R31" i="1" s="1"/>
  <c r="S31" i="1" s="1"/>
  <c r="J31" i="1" s="1"/>
  <c r="P30" i="1"/>
  <c r="O30" i="1"/>
  <c r="N30" i="1"/>
  <c r="Q29" i="1"/>
  <c r="P29" i="1"/>
  <c r="O29" i="1"/>
  <c r="N29" i="1"/>
  <c r="P28" i="1"/>
  <c r="O28" i="1"/>
  <c r="N28" i="1"/>
  <c r="Q28" i="1" s="1"/>
  <c r="R28" i="1" s="1"/>
  <c r="Q27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Q23" i="1" s="1"/>
  <c r="Q22" i="1"/>
  <c r="R22" i="1" s="1"/>
  <c r="P22" i="1"/>
  <c r="O22" i="1"/>
  <c r="N22" i="1"/>
  <c r="P21" i="1"/>
  <c r="O21" i="1"/>
  <c r="N21" i="1"/>
  <c r="Q21" i="1" s="1"/>
  <c r="R21" i="1" s="1"/>
  <c r="S21" i="1" s="1"/>
  <c r="J21" i="1" s="1"/>
  <c r="Q20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P15" i="1"/>
  <c r="O15" i="1"/>
  <c r="N15" i="1"/>
  <c r="Q15" i="1" s="1"/>
  <c r="R15" i="1" s="1"/>
  <c r="P14" i="1"/>
  <c r="O14" i="1"/>
  <c r="N14" i="1"/>
  <c r="P13" i="1"/>
  <c r="O13" i="1"/>
  <c r="N13" i="1"/>
  <c r="Q13" i="1" s="1"/>
  <c r="R13" i="1" s="1"/>
  <c r="S13" i="1" s="1"/>
  <c r="J13" i="1" s="1"/>
  <c r="P12" i="1"/>
  <c r="O12" i="1"/>
  <c r="N12" i="1"/>
  <c r="Q12" i="1" s="1"/>
  <c r="R12" i="1" s="1"/>
  <c r="P11" i="1"/>
  <c r="O11" i="1"/>
  <c r="N11" i="1"/>
  <c r="Q11" i="1" s="1"/>
  <c r="P10" i="1"/>
  <c r="O10" i="1"/>
  <c r="N10" i="1"/>
  <c r="P9" i="1"/>
  <c r="O9" i="1"/>
  <c r="N9" i="1"/>
  <c r="P8" i="1"/>
  <c r="O8" i="1"/>
  <c r="N8" i="1"/>
  <c r="P7" i="1"/>
  <c r="O7" i="1"/>
  <c r="N7" i="1"/>
  <c r="Q7" i="1" s="1"/>
  <c r="R7" i="1" s="1"/>
  <c r="P6" i="1"/>
  <c r="O6" i="1"/>
  <c r="N6" i="1"/>
  <c r="Q6" i="1" s="1"/>
  <c r="R6" i="1" s="1"/>
  <c r="S6" i="1" s="1"/>
  <c r="J6" i="1" s="1"/>
  <c r="P5" i="1"/>
  <c r="O5" i="1"/>
  <c r="N5" i="1"/>
  <c r="Q5" i="1" s="1"/>
  <c r="R5" i="1" s="1"/>
  <c r="S5" i="1" s="1"/>
  <c r="J5" i="1" s="1"/>
  <c r="P4" i="1"/>
  <c r="O4" i="1"/>
  <c r="N4" i="1"/>
  <c r="Q4" i="1" s="1"/>
  <c r="P3" i="1"/>
  <c r="O3" i="1"/>
  <c r="N3" i="1"/>
  <c r="Q3" i="1" s="1"/>
  <c r="P2" i="1"/>
  <c r="O2" i="1"/>
  <c r="N2" i="1"/>
  <c r="R65" i="1" l="1"/>
  <c r="S65" i="1" s="1"/>
  <c r="J65" i="1" s="1"/>
  <c r="S58" i="1"/>
  <c r="J58" i="1" s="1"/>
  <c r="S67" i="1"/>
  <c r="J67" i="1" s="1"/>
  <c r="R66" i="1"/>
  <c r="S66" i="1" s="1"/>
  <c r="J66" i="1" s="1"/>
  <c r="S59" i="1"/>
  <c r="J59" i="1" s="1"/>
  <c r="S68" i="1"/>
  <c r="J68" i="1" s="1"/>
  <c r="R67" i="1"/>
  <c r="S60" i="1"/>
  <c r="J60" i="1" s="1"/>
  <c r="R59" i="1"/>
  <c r="R61" i="1"/>
  <c r="S61" i="1" s="1"/>
  <c r="J61" i="1" s="1"/>
  <c r="S39" i="1"/>
  <c r="J39" i="1" s="1"/>
  <c r="R4" i="1"/>
  <c r="S4" i="1" s="1"/>
  <c r="J4" i="1" s="1"/>
  <c r="S22" i="1"/>
  <c r="J22" i="1" s="1"/>
  <c r="R20" i="1"/>
  <c r="S7" i="1"/>
  <c r="J7" i="1" s="1"/>
  <c r="S37" i="1"/>
  <c r="J37" i="1" s="1"/>
  <c r="R45" i="1"/>
  <c r="S45" i="1" s="1"/>
  <c r="J45" i="1" s="1"/>
  <c r="R38" i="1"/>
  <c r="S38" i="1" s="1"/>
  <c r="J38" i="1" s="1"/>
  <c r="S53" i="1"/>
  <c r="J53" i="1" s="1"/>
  <c r="R29" i="1"/>
  <c r="S29" i="1" s="1"/>
  <c r="J29" i="1" s="1"/>
  <c r="S47" i="1"/>
  <c r="J47" i="1" s="1"/>
  <c r="R23" i="1"/>
  <c r="S23" i="1" s="1"/>
  <c r="J23" i="1" s="1"/>
  <c r="Q38" i="1"/>
  <c r="S52" i="1"/>
  <c r="J52" i="1" s="1"/>
  <c r="Q54" i="1"/>
  <c r="R54" i="1" s="1"/>
  <c r="S54" i="1" s="1"/>
  <c r="J54" i="1" s="1"/>
  <c r="Q14" i="1"/>
  <c r="R14" i="1" s="1"/>
  <c r="S14" i="1" s="1"/>
  <c r="J14" i="1" s="1"/>
  <c r="S15" i="1"/>
  <c r="J15" i="1" s="1"/>
  <c r="Q30" i="1"/>
  <c r="R30" i="1" s="1"/>
  <c r="S30" i="1" s="1"/>
  <c r="J30" i="1" s="1"/>
  <c r="S44" i="1"/>
  <c r="J44" i="1" s="1"/>
  <c r="R55" i="1"/>
  <c r="S55" i="1" s="1"/>
  <c r="J55" i="1" s="1"/>
  <c r="R16" i="1"/>
  <c r="S16" i="1" s="1"/>
  <c r="J16" i="1" s="1"/>
  <c r="S36" i="1"/>
  <c r="J36" i="1" s="1"/>
  <c r="S12" i="1"/>
  <c r="J12" i="1" s="1"/>
  <c r="S28" i="1"/>
  <c r="J28" i="1" s="1"/>
  <c r="S20" i="1"/>
  <c r="J20" i="1" s="1"/>
  <c r="Q2" i="1"/>
  <c r="R2" i="1" s="1"/>
  <c r="S2" i="1" s="1"/>
  <c r="J2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42" i="1"/>
  <c r="R42" i="1" s="1"/>
  <c r="S42" i="1" s="1"/>
  <c r="J42" i="1" s="1"/>
  <c r="R43" i="1"/>
  <c r="S43" i="1" s="1"/>
  <c r="J43" i="1" s="1"/>
  <c r="Q50" i="1"/>
  <c r="R50" i="1" s="1"/>
  <c r="S50" i="1" s="1"/>
  <c r="J50" i="1" s="1"/>
  <c r="R51" i="1"/>
  <c r="S51" i="1" s="1"/>
  <c r="J51" i="1" s="1"/>
  <c r="Q9" i="1"/>
  <c r="Q17" i="1"/>
  <c r="R17" i="1" s="1"/>
  <c r="S17" i="1" s="1"/>
  <c r="J17" i="1" s="1"/>
  <c r="Q25" i="1"/>
  <c r="R25" i="1" s="1"/>
  <c r="S25" i="1" s="1"/>
  <c r="J25" i="1" s="1"/>
  <c r="R26" i="1"/>
  <c r="S26" i="1" s="1"/>
  <c r="J26" i="1" s="1"/>
  <c r="Q33" i="1"/>
  <c r="R33" i="1" s="1"/>
  <c r="S33" i="1" s="1"/>
  <c r="J33" i="1" s="1"/>
  <c r="Q41" i="1"/>
  <c r="R41" i="1" s="1"/>
  <c r="S41" i="1" s="1"/>
  <c r="J41" i="1" s="1"/>
  <c r="Q49" i="1"/>
  <c r="Q57" i="1"/>
  <c r="R57" i="1" s="1"/>
  <c r="S57" i="1" s="1"/>
  <c r="J57" i="1" s="1"/>
  <c r="Q8" i="1"/>
  <c r="R8" i="1" s="1"/>
  <c r="S8" i="1" s="1"/>
  <c r="J8" i="1" s="1"/>
  <c r="R9" i="1"/>
  <c r="S9" i="1" s="1"/>
  <c r="J9" i="1" s="1"/>
  <c r="Q16" i="1"/>
  <c r="Q24" i="1"/>
  <c r="R24" i="1" s="1"/>
  <c r="S24" i="1" s="1"/>
  <c r="J24" i="1" s="1"/>
  <c r="Q32" i="1"/>
  <c r="R32" i="1" s="1"/>
  <c r="S32" i="1" s="1"/>
  <c r="J32" i="1" s="1"/>
  <c r="Q40" i="1"/>
  <c r="R40" i="1" s="1"/>
  <c r="S40" i="1" s="1"/>
  <c r="J40" i="1" s="1"/>
  <c r="Q48" i="1"/>
  <c r="R48" i="1" s="1"/>
  <c r="S48" i="1" s="1"/>
  <c r="J48" i="1" s="1"/>
  <c r="R49" i="1"/>
  <c r="S49" i="1" s="1"/>
  <c r="J49" i="1" s="1"/>
  <c r="Q56" i="1"/>
  <c r="R56" i="1" s="1"/>
  <c r="S56" i="1" s="1"/>
  <c r="J56" i="1" s="1"/>
  <c r="L2" i="1" l="1"/>
</calcChain>
</file>

<file path=xl/sharedStrings.xml><?xml version="1.0" encoding="utf-8"?>
<sst xmlns="http://schemas.openxmlformats.org/spreadsheetml/2006/main" count="856" uniqueCount="40">
  <si>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</si>
  <si>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</si>
  <si>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</si>
  <si>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</si>
  <si>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</si>
  <si>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</si>
  <si>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</si>
  <si>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</si>
  <si>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</si>
  <si>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</si>
  <si>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LA Galaxy</t>
  </si>
  <si>
    <t>Seattle</t>
  </si>
  <si>
    <t>Orlando City</t>
  </si>
  <si>
    <t>Nashville</t>
  </si>
  <si>
    <t>Toronto FC</t>
  </si>
  <si>
    <t>Charlotte</t>
  </si>
  <si>
    <t>FC Cincinnati</t>
  </si>
  <si>
    <t>Inter Miami</t>
  </si>
  <si>
    <t>Columbus Crew</t>
  </si>
  <si>
    <t>Real Salt Lake</t>
  </si>
  <si>
    <t>New England</t>
  </si>
  <si>
    <t>NYCFC</t>
  </si>
  <si>
    <t>Atlanta Utd</t>
  </si>
  <si>
    <t>NY Red Bulls</t>
  </si>
  <si>
    <t>Philadelphia</t>
  </si>
  <si>
    <t>Sporting KC</t>
  </si>
  <si>
    <t>Colorado Rapids</t>
  </si>
  <si>
    <t>Los Angeles FC</t>
  </si>
  <si>
    <t>Vancouver</t>
  </si>
  <si>
    <t>CF Montréal</t>
  </si>
  <si>
    <t>FC Dallas</t>
  </si>
  <si>
    <t>Portland Timbers</t>
  </si>
  <si>
    <t>Chicago Fire</t>
  </si>
  <si>
    <t>D.C. United</t>
  </si>
  <si>
    <t>St. Louis</t>
  </si>
  <si>
    <t>Minnesota Utd</t>
  </si>
  <si>
    <t>San Jose</t>
  </si>
  <si>
    <t>Houston Dynamo</t>
  </si>
  <si>
    <t>Austin</t>
  </si>
  <si>
    <t>CF 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</si>
</sst>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D6D2-BD12-3240-9AE9-F5CF0DE41DB6}">
  <dimension ref="A1:S424"/>
  <sheetViews>
    <sheetView tabSelected="1" zoomScale="130" zoomScaleNormal="130" workbookViewId="0">
      <selection activeCell="C71" sqref="C71:G84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L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0.48449543118476901</v>
      </c>
      <c r="F2">
        <v>0.30968299508094799</v>
      </c>
      <c r="G2">
        <v>0.205821603536606</v>
      </c>
      <c r="H2">
        <v>1</v>
      </c>
      <c r="I2">
        <v>2</v>
      </c>
      <c r="J2">
        <f>S2*(1/2)</f>
        <v>0.4327275977924035</v>
      </c>
      <c r="L2">
        <f>AVERAGE(J2:J999)</f>
        <v>0.206202077838959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0.23473582283891525</v>
      </c>
      <c r="R2">
        <f>((E2+F2)-(N2+O2))^2+Q2</f>
        <v>0.8654551955848061</v>
      </c>
      <c r="S2">
        <f>((E2+F2+G2)-(N2+O2+P2))^2+R2</f>
        <v>0.86545519558480699</v>
      </c>
    </row>
    <row r="3" spans="1:19" x14ac:dyDescent="0.2">
      <c r="A3">
        <v>2</v>
      </c>
      <c r="B3" s="2">
        <v>45017</v>
      </c>
      <c r="C3" t="s">
        <v>12</v>
      </c>
      <c r="D3" t="s">
        <v>13</v>
      </c>
      <c r="E3">
        <v>0.413578271865845</v>
      </c>
      <c r="F3">
        <v>0.33069086074829102</v>
      </c>
      <c r="G3">
        <v>0.25573083758354198</v>
      </c>
      <c r="H3">
        <v>0</v>
      </c>
      <c r="I3">
        <v>2</v>
      </c>
      <c r="J3">
        <f t="shared" ref="J3:J57" si="0">S3*(1/2)</f>
        <v>0.362491764360869</v>
      </c>
      <c r="N3">
        <f t="shared" ref="N3:N57" si="1">IF(H3&gt;I3,1,0)</f>
        <v>0</v>
      </c>
      <c r="O3">
        <f t="shared" ref="O3:O57" si="2">IF(H3=I3,1,0)</f>
        <v>0</v>
      </c>
      <c r="P3">
        <f t="shared" ref="P3:P57" si="3">IF(H3&lt;I3,1,0)</f>
        <v>1</v>
      </c>
      <c r="Q3">
        <f t="shared" ref="Q3:Q57" si="4">(E3-N3)^2</f>
        <v>0.17104698695953879</v>
      </c>
      <c r="R3">
        <f t="shared" ref="R3:R57" si="5">((E3+F3)-(N3+O3))^2+Q3</f>
        <v>0.7249835287217371</v>
      </c>
      <c r="S3">
        <f t="shared" ref="S3:S57" si="6">((E3+F3+G3)-(N3+O3+P3))^2+R3</f>
        <v>0.72498352872173799</v>
      </c>
    </row>
    <row r="4" spans="1:19" x14ac:dyDescent="0.2">
      <c r="A4">
        <v>3</v>
      </c>
      <c r="B4" s="2">
        <v>45017</v>
      </c>
      <c r="C4" t="s">
        <v>14</v>
      </c>
      <c r="D4" t="s">
        <v>15</v>
      </c>
      <c r="E4">
        <v>0.37731570005416898</v>
      </c>
      <c r="F4">
        <v>0.29573830962181102</v>
      </c>
      <c r="G4">
        <v>0.32694599032402</v>
      </c>
      <c r="H4">
        <v>2</v>
      </c>
      <c r="I4">
        <v>2</v>
      </c>
      <c r="J4">
        <f t="shared" si="0"/>
        <v>0.12463040904816089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0.14236713750736762</v>
      </c>
      <c r="R4">
        <f t="shared" si="5"/>
        <v>0.24926081809632178</v>
      </c>
      <c r="S4">
        <f t="shared" si="6"/>
        <v>0.24926081809632178</v>
      </c>
    </row>
    <row r="5" spans="1:19" x14ac:dyDescent="0.2">
      <c r="A5">
        <v>4</v>
      </c>
      <c r="B5" s="2">
        <v>45017</v>
      </c>
      <c r="C5" t="s">
        <v>16</v>
      </c>
      <c r="D5" t="s">
        <v>17</v>
      </c>
      <c r="E5">
        <v>0.52678114175796498</v>
      </c>
      <c r="F5">
        <v>0.258590757846832</v>
      </c>
      <c r="G5">
        <v>0.21462807059288</v>
      </c>
      <c r="H5">
        <v>1</v>
      </c>
      <c r="I5">
        <v>0</v>
      </c>
      <c r="J5">
        <f t="shared" si="0"/>
        <v>0.13500065463757474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0.22393608779589524</v>
      </c>
      <c r="R5">
        <f t="shared" si="5"/>
        <v>0.27000130927514859</v>
      </c>
      <c r="S5">
        <f t="shared" si="6"/>
        <v>0.27000130927514948</v>
      </c>
    </row>
    <row r="6" spans="1:19" x14ac:dyDescent="0.2">
      <c r="A6">
        <v>5</v>
      </c>
      <c r="B6" s="2">
        <v>45017</v>
      </c>
      <c r="C6" t="s">
        <v>18</v>
      </c>
      <c r="D6" t="s">
        <v>19</v>
      </c>
      <c r="E6">
        <v>0.58930408954620395</v>
      </c>
      <c r="F6">
        <v>0.22137556970119501</v>
      </c>
      <c r="G6">
        <v>0.18932037055492401</v>
      </c>
      <c r="H6">
        <v>4</v>
      </c>
      <c r="I6">
        <v>0</v>
      </c>
      <c r="J6">
        <f t="shared" si="0"/>
        <v>0.10225666114307716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0.16867113086347246</v>
      </c>
      <c r="R6">
        <f t="shared" si="5"/>
        <v>0.20451332228615343</v>
      </c>
      <c r="S6">
        <f t="shared" si="6"/>
        <v>0.20451332228615432</v>
      </c>
    </row>
    <row r="7" spans="1:19" x14ac:dyDescent="0.2">
      <c r="A7">
        <v>6</v>
      </c>
      <c r="B7" s="2">
        <v>45017</v>
      </c>
      <c r="C7" t="s">
        <v>20</v>
      </c>
      <c r="D7" t="s">
        <v>21</v>
      </c>
      <c r="E7">
        <v>0.482367753982544</v>
      </c>
      <c r="F7">
        <v>0.25783270597457902</v>
      </c>
      <c r="G7">
        <v>0.25979951024055498</v>
      </c>
      <c r="H7">
        <v>1</v>
      </c>
      <c r="I7">
        <v>1</v>
      </c>
      <c r="J7">
        <f t="shared" si="0"/>
        <v>0.15008722554432771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0.2326786500821641</v>
      </c>
      <c r="R7">
        <f t="shared" si="5"/>
        <v>0.30017445108865454</v>
      </c>
      <c r="S7">
        <f t="shared" si="6"/>
        <v>0.30017445108865543</v>
      </c>
    </row>
    <row r="8" spans="1:19" x14ac:dyDescent="0.2">
      <c r="A8">
        <v>7</v>
      </c>
      <c r="B8" s="2">
        <v>45017</v>
      </c>
      <c r="C8" t="s">
        <v>22</v>
      </c>
      <c r="D8" t="s">
        <v>23</v>
      </c>
      <c r="E8">
        <v>0.37707480788230902</v>
      </c>
      <c r="F8">
        <v>0.32515829801559398</v>
      </c>
      <c r="G8">
        <v>0.297766864299774</v>
      </c>
      <c r="H8">
        <v>1</v>
      </c>
      <c r="I8">
        <v>0</v>
      </c>
      <c r="J8">
        <f t="shared" si="0"/>
        <v>0.23835045909903632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0.38803579497486229</v>
      </c>
      <c r="R8">
        <f t="shared" si="5"/>
        <v>0.47670091819807175</v>
      </c>
      <c r="S8">
        <f t="shared" si="6"/>
        <v>0.47670091819807264</v>
      </c>
    </row>
    <row r="9" spans="1:19" x14ac:dyDescent="0.2">
      <c r="A9">
        <v>8</v>
      </c>
      <c r="B9" s="2">
        <v>45017</v>
      </c>
      <c r="C9" t="s">
        <v>24</v>
      </c>
      <c r="D9" t="s">
        <v>25</v>
      </c>
      <c r="E9">
        <v>0.75421583652496305</v>
      </c>
      <c r="F9">
        <v>0.112184442579746</v>
      </c>
      <c r="G9">
        <v>0.133599728345871</v>
      </c>
      <c r="H9">
        <v>0</v>
      </c>
      <c r="I9">
        <v>0</v>
      </c>
      <c r="J9">
        <f t="shared" si="0"/>
        <v>0.29334520674417469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0.56884152806504973</v>
      </c>
      <c r="R9">
        <f t="shared" si="5"/>
        <v>0.58669041348834938</v>
      </c>
      <c r="S9">
        <f t="shared" si="6"/>
        <v>0.58669041348834938</v>
      </c>
    </row>
    <row r="10" spans="1:19" x14ac:dyDescent="0.2">
      <c r="A10">
        <v>9</v>
      </c>
      <c r="B10" s="2">
        <v>45017</v>
      </c>
      <c r="C10" t="s">
        <v>26</v>
      </c>
      <c r="D10" t="s">
        <v>27</v>
      </c>
      <c r="E10">
        <v>0.33319970965385398</v>
      </c>
      <c r="F10">
        <v>0.20918920636177099</v>
      </c>
      <c r="G10">
        <v>0.457611054182053</v>
      </c>
      <c r="H10">
        <v>0</v>
      </c>
      <c r="I10">
        <v>0</v>
      </c>
      <c r="J10">
        <f t="shared" si="0"/>
        <v>0.16021497534938409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0.11102204651341259</v>
      </c>
      <c r="R10">
        <f t="shared" si="5"/>
        <v>0.32042995069876729</v>
      </c>
      <c r="S10">
        <f t="shared" si="6"/>
        <v>0.32042995069876817</v>
      </c>
    </row>
    <row r="11" spans="1:19" x14ac:dyDescent="0.2">
      <c r="A11">
        <v>10</v>
      </c>
      <c r="B11" s="2">
        <v>45017</v>
      </c>
      <c r="C11" t="s">
        <v>28</v>
      </c>
      <c r="D11" t="s">
        <v>29</v>
      </c>
      <c r="E11">
        <v>0.28562390804290799</v>
      </c>
      <c r="F11">
        <v>0.223170965909958</v>
      </c>
      <c r="G11">
        <v>0.49120515584945701</v>
      </c>
      <c r="H11">
        <v>5</v>
      </c>
      <c r="I11">
        <v>0</v>
      </c>
      <c r="J11">
        <f t="shared" si="0"/>
        <v>0.37580783830743464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0.51033320075988764</v>
      </c>
      <c r="R11">
        <f t="shared" si="5"/>
        <v>0.75161567661486839</v>
      </c>
      <c r="S11">
        <f t="shared" si="6"/>
        <v>0.75161567661486928</v>
      </c>
    </row>
    <row r="12" spans="1:19" x14ac:dyDescent="0.2">
      <c r="A12">
        <v>11</v>
      </c>
      <c r="B12" s="2">
        <v>45017</v>
      </c>
      <c r="C12" t="s">
        <v>30</v>
      </c>
      <c r="D12" t="s">
        <v>31</v>
      </c>
      <c r="E12">
        <v>0.51920783519744895</v>
      </c>
      <c r="F12">
        <v>0.29582461714744601</v>
      </c>
      <c r="G12">
        <v>0.18496751785278301</v>
      </c>
      <c r="H12">
        <v>1</v>
      </c>
      <c r="I12">
        <v>1</v>
      </c>
      <c r="J12">
        <f t="shared" si="0"/>
        <v>0.15189488490798286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0.2695767761304213</v>
      </c>
      <c r="R12">
        <f t="shared" si="5"/>
        <v>0.30378976981596484</v>
      </c>
      <c r="S12">
        <f t="shared" si="6"/>
        <v>0.30378976981596573</v>
      </c>
    </row>
    <row r="13" spans="1:19" x14ac:dyDescent="0.2">
      <c r="A13">
        <v>12</v>
      </c>
      <c r="B13" s="2">
        <v>45017</v>
      </c>
      <c r="C13" t="s">
        <v>32</v>
      </c>
      <c r="D13" t="s">
        <v>33</v>
      </c>
      <c r="E13">
        <v>0.50729572772979703</v>
      </c>
      <c r="F13">
        <v>0.24405227601528201</v>
      </c>
      <c r="G13">
        <v>0.24865199625492099</v>
      </c>
      <c r="H13">
        <v>0</v>
      </c>
      <c r="I13">
        <v>0</v>
      </c>
      <c r="J13">
        <f t="shared" si="0"/>
        <v>0.1595883853072308</v>
      </c>
      <c r="N13">
        <f t="shared" si="1"/>
        <v>0</v>
      </c>
      <c r="O13">
        <f t="shared" si="2"/>
        <v>1</v>
      </c>
      <c r="P13">
        <f t="shared" si="3"/>
        <v>0</v>
      </c>
      <c r="Q13">
        <f t="shared" si="4"/>
        <v>0.25734895537290436</v>
      </c>
      <c r="R13">
        <f t="shared" si="5"/>
        <v>0.31917677061446159</v>
      </c>
      <c r="S13">
        <f t="shared" si="6"/>
        <v>0.31917677061446159</v>
      </c>
    </row>
    <row r="14" spans="1:19" x14ac:dyDescent="0.2">
      <c r="A14">
        <v>13</v>
      </c>
      <c r="B14" s="2">
        <v>45017</v>
      </c>
      <c r="C14" t="s">
        <v>34</v>
      </c>
      <c r="D14" t="s">
        <v>35</v>
      </c>
      <c r="E14">
        <v>0.48446667194366499</v>
      </c>
      <c r="F14">
        <v>0.28044897317886402</v>
      </c>
      <c r="G14">
        <v>0.23508438467979401</v>
      </c>
      <c r="H14">
        <v>0</v>
      </c>
      <c r="I14">
        <v>1</v>
      </c>
      <c r="J14">
        <f t="shared" si="0"/>
        <v>0.40990195018869313</v>
      </c>
      <c r="N14">
        <f t="shared" si="1"/>
        <v>0</v>
      </c>
      <c r="O14">
        <f t="shared" si="2"/>
        <v>0</v>
      </c>
      <c r="P14">
        <f t="shared" si="3"/>
        <v>1</v>
      </c>
      <c r="Q14">
        <f t="shared" si="4"/>
        <v>0.23470795622417073</v>
      </c>
      <c r="R14">
        <f t="shared" si="5"/>
        <v>0.81980390037738538</v>
      </c>
      <c r="S14">
        <f t="shared" si="6"/>
        <v>0.81980390037738626</v>
      </c>
    </row>
    <row r="15" spans="1:19" x14ac:dyDescent="0.2">
      <c r="A15">
        <v>14</v>
      </c>
      <c r="B15" s="2">
        <v>45017</v>
      </c>
      <c r="C15" t="s">
        <v>36</v>
      </c>
      <c r="D15" t="s">
        <v>37</v>
      </c>
      <c r="E15">
        <v>0.475534588098526</v>
      </c>
      <c r="F15">
        <v>0.29144075512885997</v>
      </c>
      <c r="G15">
        <v>0.233024626970291</v>
      </c>
      <c r="H15">
        <v>2</v>
      </c>
      <c r="I15">
        <v>1</v>
      </c>
      <c r="J15">
        <f t="shared" si="0"/>
        <v>0.16468222947248912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0.27506396828098278</v>
      </c>
      <c r="R15">
        <f t="shared" si="5"/>
        <v>0.32936445894497735</v>
      </c>
      <c r="S15">
        <f t="shared" si="6"/>
        <v>0.32936445894497823</v>
      </c>
    </row>
    <row r="16" spans="1:19" x14ac:dyDescent="0.2">
      <c r="B16" s="2">
        <v>45024</v>
      </c>
      <c r="C16" t="s">
        <v>27</v>
      </c>
      <c r="D16" t="s">
        <v>38</v>
      </c>
      <c r="E16">
        <v>0.64884561300277699</v>
      </c>
      <c r="F16">
        <v>0.180437281727791</v>
      </c>
      <c r="G16">
        <v>0.17071712017059301</v>
      </c>
      <c r="H16">
        <v>3</v>
      </c>
      <c r="I16">
        <v>0</v>
      </c>
      <c r="J16">
        <f t="shared" si="0"/>
        <v>7.6226866769485022E-2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0.12330940350739547</v>
      </c>
      <c r="R16">
        <f t="shared" si="5"/>
        <v>0.15245373353896982</v>
      </c>
      <c r="S16">
        <f t="shared" si="6"/>
        <v>0.15245373353897004</v>
      </c>
    </row>
    <row r="17" spans="2:19" x14ac:dyDescent="0.2">
      <c r="B17" s="2">
        <v>45024</v>
      </c>
      <c r="C17" t="s">
        <v>17</v>
      </c>
      <c r="D17" t="s">
        <v>30</v>
      </c>
      <c r="E17">
        <v>0.412088602781296</v>
      </c>
      <c r="F17">
        <v>0.23061965405941001</v>
      </c>
      <c r="G17">
        <v>0.35729175806045499</v>
      </c>
      <c r="H17">
        <v>0</v>
      </c>
      <c r="I17">
        <v>1</v>
      </c>
      <c r="J17">
        <f t="shared" si="0"/>
        <v>0.29144545997672994</v>
      </c>
      <c r="N17">
        <f t="shared" si="1"/>
        <v>0</v>
      </c>
      <c r="O17">
        <f t="shared" si="2"/>
        <v>0</v>
      </c>
      <c r="P17">
        <f t="shared" si="3"/>
        <v>1</v>
      </c>
      <c r="Q17">
        <f t="shared" si="4"/>
        <v>0.16981701654224077</v>
      </c>
      <c r="R17">
        <f t="shared" si="5"/>
        <v>0.58289091995345965</v>
      </c>
      <c r="S17">
        <f t="shared" si="6"/>
        <v>0.58289091995345987</v>
      </c>
    </row>
    <row r="18" spans="2:19" x14ac:dyDescent="0.2">
      <c r="B18" s="2">
        <v>45024</v>
      </c>
      <c r="C18" t="s">
        <v>16</v>
      </c>
      <c r="D18" t="s">
        <v>24</v>
      </c>
      <c r="E18">
        <v>0.36898809671402</v>
      </c>
      <c r="F18">
        <v>0.340828508138657</v>
      </c>
      <c r="G18">
        <v>0.290183335542679</v>
      </c>
      <c r="H18">
        <v>1</v>
      </c>
      <c r="I18">
        <v>0</v>
      </c>
      <c r="J18">
        <f t="shared" si="0"/>
        <v>0.24119121245391295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0.39817602208859498</v>
      </c>
      <c r="R18">
        <f t="shared" si="5"/>
        <v>0.48238242490782235</v>
      </c>
      <c r="S18">
        <f t="shared" si="6"/>
        <v>0.4823824249078259</v>
      </c>
    </row>
    <row r="19" spans="2:19" x14ac:dyDescent="0.2">
      <c r="B19" s="2">
        <v>45024</v>
      </c>
      <c r="C19" t="s">
        <v>20</v>
      </c>
      <c r="D19" t="s">
        <v>29</v>
      </c>
      <c r="E19">
        <v>0.46202245354652399</v>
      </c>
      <c r="F19">
        <v>0.28500005602836598</v>
      </c>
      <c r="G19">
        <v>0.25297749042510997</v>
      </c>
      <c r="H19">
        <v>4</v>
      </c>
      <c r="I19">
        <v>0</v>
      </c>
      <c r="J19">
        <f t="shared" si="0"/>
        <v>0.17670872557494427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0.28941984048810188</v>
      </c>
      <c r="R19">
        <f t="shared" si="5"/>
        <v>0.35341745114988854</v>
      </c>
      <c r="S19">
        <f t="shared" si="6"/>
        <v>0.35341745114988854</v>
      </c>
    </row>
    <row r="20" spans="2:19" x14ac:dyDescent="0.2">
      <c r="B20" s="2">
        <v>45024</v>
      </c>
      <c r="C20" t="s">
        <v>33</v>
      </c>
      <c r="D20" t="s">
        <v>18</v>
      </c>
      <c r="E20">
        <v>0.36848625540733299</v>
      </c>
      <c r="F20">
        <v>0.33449918031692499</v>
      </c>
      <c r="G20">
        <v>0.29701453447341902</v>
      </c>
      <c r="H20">
        <v>0</v>
      </c>
      <c r="I20">
        <v>2</v>
      </c>
      <c r="J20">
        <f t="shared" si="0"/>
        <v>0.314985321632272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0.13578212042411825</v>
      </c>
      <c r="R20">
        <f t="shared" si="5"/>
        <v>0.62997064326454311</v>
      </c>
      <c r="S20">
        <f t="shared" si="6"/>
        <v>0.62997064326454399</v>
      </c>
    </row>
    <row r="21" spans="2:19" x14ac:dyDescent="0.2">
      <c r="B21" s="2">
        <v>45024</v>
      </c>
      <c r="C21" t="s">
        <v>23</v>
      </c>
      <c r="D21" t="s">
        <v>36</v>
      </c>
      <c r="E21">
        <v>0.34201693534851102</v>
      </c>
      <c r="F21">
        <v>0.42677763104438798</v>
      </c>
      <c r="G21">
        <v>0.23120541870594</v>
      </c>
      <c r="H21">
        <v>1</v>
      </c>
      <c r="I21">
        <v>1</v>
      </c>
      <c r="J21">
        <f t="shared" si="0"/>
        <v>8.5215768297317696E-2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4"/>
        <v>0.11697558406518757</v>
      </c>
      <c r="R21">
        <f t="shared" si="5"/>
        <v>0.17043153659463517</v>
      </c>
      <c r="S21">
        <f t="shared" si="6"/>
        <v>0.17043153659463539</v>
      </c>
    </row>
    <row r="22" spans="2:19" x14ac:dyDescent="0.2">
      <c r="B22" s="2">
        <v>45024</v>
      </c>
      <c r="C22" t="s">
        <v>21</v>
      </c>
      <c r="D22" t="s">
        <v>22</v>
      </c>
      <c r="E22">
        <v>0.66444635391235396</v>
      </c>
      <c r="F22">
        <v>0.189785465598106</v>
      </c>
      <c r="G22">
        <v>0.14576816558837899</v>
      </c>
      <c r="H22">
        <v>1</v>
      </c>
      <c r="I22">
        <v>1</v>
      </c>
      <c r="J22">
        <f t="shared" si="0"/>
        <v>0.23136865983532626</v>
      </c>
      <c r="N22">
        <f t="shared" si="1"/>
        <v>0</v>
      </c>
      <c r="O22">
        <f t="shared" si="2"/>
        <v>1</v>
      </c>
      <c r="P22">
        <f t="shared" si="3"/>
        <v>0</v>
      </c>
      <c r="Q22">
        <f t="shared" si="4"/>
        <v>0.44148895722742115</v>
      </c>
      <c r="R22">
        <f t="shared" si="5"/>
        <v>0.46273731967065229</v>
      </c>
      <c r="S22">
        <f t="shared" si="6"/>
        <v>0.46273731967065251</v>
      </c>
    </row>
    <row r="23" spans="2:19" x14ac:dyDescent="0.2">
      <c r="B23" s="2">
        <v>45024</v>
      </c>
      <c r="C23" t="s">
        <v>28</v>
      </c>
      <c r="D23" t="s">
        <v>31</v>
      </c>
      <c r="E23">
        <v>0.45412775874137901</v>
      </c>
      <c r="F23">
        <v>0.224200844764709</v>
      </c>
      <c r="G23">
        <v>0.32167142629623402</v>
      </c>
      <c r="H23">
        <v>1</v>
      </c>
      <c r="I23">
        <v>0</v>
      </c>
      <c r="J23">
        <f t="shared" si="0"/>
        <v>0.20072449554952726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0.29797650377671014</v>
      </c>
      <c r="R23">
        <f t="shared" si="5"/>
        <v>0.40144899109905363</v>
      </c>
      <c r="S23">
        <f t="shared" si="6"/>
        <v>0.40144899109905452</v>
      </c>
    </row>
    <row r="24" spans="2:19" x14ac:dyDescent="0.2">
      <c r="B24" s="2">
        <v>45024</v>
      </c>
      <c r="C24" t="s">
        <v>11</v>
      </c>
      <c r="D24" t="s">
        <v>34</v>
      </c>
      <c r="E24">
        <v>0.52380478382110596</v>
      </c>
      <c r="F24">
        <v>0.27060669660568198</v>
      </c>
      <c r="G24">
        <v>0.205588564276695</v>
      </c>
      <c r="H24">
        <v>3</v>
      </c>
      <c r="I24">
        <v>0</v>
      </c>
      <c r="J24">
        <f t="shared" si="0"/>
        <v>0.13451426164598532</v>
      </c>
      <c r="N24">
        <f t="shared" si="1"/>
        <v>1</v>
      </c>
      <c r="O24">
        <f t="shared" si="2"/>
        <v>0</v>
      </c>
      <c r="P24">
        <f t="shared" si="3"/>
        <v>0</v>
      </c>
      <c r="Q24">
        <f t="shared" si="4"/>
        <v>0.22676188391166363</v>
      </c>
      <c r="R24">
        <f t="shared" si="5"/>
        <v>0.26902852329196864</v>
      </c>
      <c r="S24">
        <f t="shared" si="6"/>
        <v>0.26902852329197063</v>
      </c>
    </row>
    <row r="25" spans="2:19" x14ac:dyDescent="0.2">
      <c r="B25" s="2">
        <v>45024</v>
      </c>
      <c r="C25" t="s">
        <v>25</v>
      </c>
      <c r="D25" t="s">
        <v>26</v>
      </c>
      <c r="E25">
        <v>0.45484006404876698</v>
      </c>
      <c r="F25">
        <v>0.31493252515792802</v>
      </c>
      <c r="G25">
        <v>0.230227366089821</v>
      </c>
      <c r="H25">
        <v>0</v>
      </c>
      <c r="I25">
        <v>1</v>
      </c>
      <c r="J25">
        <f t="shared" si="0"/>
        <v>0.39971466147893381</v>
      </c>
      <c r="N25">
        <f t="shared" si="1"/>
        <v>0</v>
      </c>
      <c r="O25">
        <f t="shared" si="2"/>
        <v>0</v>
      </c>
      <c r="P25">
        <f t="shared" si="3"/>
        <v>1</v>
      </c>
      <c r="Q25">
        <f t="shared" si="4"/>
        <v>0.20687948386388644</v>
      </c>
      <c r="R25">
        <f t="shared" si="5"/>
        <v>0.79942932295786562</v>
      </c>
      <c r="S25">
        <f t="shared" si="6"/>
        <v>0.79942932295786762</v>
      </c>
    </row>
    <row r="26" spans="2:19" x14ac:dyDescent="0.2">
      <c r="B26" s="2">
        <v>45024</v>
      </c>
      <c r="C26" t="s">
        <v>19</v>
      </c>
      <c r="D26" t="s">
        <v>15</v>
      </c>
      <c r="E26">
        <v>0.40626591444015497</v>
      </c>
      <c r="F26">
        <v>0.30539011955261203</v>
      </c>
      <c r="G26">
        <v>0.288343995809555</v>
      </c>
      <c r="H26">
        <v>3</v>
      </c>
      <c r="I26">
        <v>1</v>
      </c>
      <c r="J26">
        <f t="shared" si="0"/>
        <v>0.21783120354418328</v>
      </c>
      <c r="N26">
        <f t="shared" si="1"/>
        <v>1</v>
      </c>
      <c r="O26">
        <f t="shared" si="2"/>
        <v>0</v>
      </c>
      <c r="P26">
        <f t="shared" si="3"/>
        <v>0</v>
      </c>
      <c r="Q26">
        <f t="shared" si="4"/>
        <v>0.35252016435558531</v>
      </c>
      <c r="R26">
        <f t="shared" si="5"/>
        <v>0.43566240708836568</v>
      </c>
      <c r="S26">
        <f t="shared" si="6"/>
        <v>0.43566240708836657</v>
      </c>
    </row>
    <row r="27" spans="2:19" x14ac:dyDescent="0.2">
      <c r="B27" s="2">
        <v>45024</v>
      </c>
      <c r="C27" t="s">
        <v>37</v>
      </c>
      <c r="D27" t="s">
        <v>10</v>
      </c>
      <c r="E27">
        <v>0.31443107128143299</v>
      </c>
      <c r="F27">
        <v>0.30363857746124301</v>
      </c>
      <c r="G27">
        <v>0.38193041086196899</v>
      </c>
      <c r="H27">
        <v>3</v>
      </c>
      <c r="I27">
        <v>0</v>
      </c>
      <c r="J27">
        <f t="shared" si="0"/>
        <v>0.30793777461793503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0.47000475602432362</v>
      </c>
      <c r="R27">
        <f t="shared" si="5"/>
        <v>0.61587554923586652</v>
      </c>
      <c r="S27">
        <f t="shared" si="6"/>
        <v>0.61587554923587007</v>
      </c>
    </row>
    <row r="28" spans="2:19" x14ac:dyDescent="0.2">
      <c r="B28" s="2">
        <v>45024</v>
      </c>
      <c r="C28" t="s">
        <v>32</v>
      </c>
      <c r="D28" t="s">
        <v>35</v>
      </c>
      <c r="E28">
        <v>0.41341212391853299</v>
      </c>
      <c r="F28">
        <v>0.28208744525909402</v>
      </c>
      <c r="G28">
        <v>0.30450040102004999</v>
      </c>
      <c r="H28">
        <v>2</v>
      </c>
      <c r="I28">
        <v>1</v>
      </c>
      <c r="J28">
        <f t="shared" si="0"/>
        <v>0.21840292436838907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0.34408533636576649</v>
      </c>
      <c r="R28">
        <f t="shared" si="5"/>
        <v>0.43680584873677725</v>
      </c>
      <c r="S28">
        <f t="shared" si="6"/>
        <v>0.43680584873677814</v>
      </c>
    </row>
    <row r="29" spans="2:19" x14ac:dyDescent="0.2">
      <c r="B29" s="2">
        <v>45024</v>
      </c>
      <c r="C29" t="s">
        <v>13</v>
      </c>
      <c r="D29" t="s">
        <v>14</v>
      </c>
      <c r="E29">
        <v>0.40446507930755599</v>
      </c>
      <c r="F29">
        <v>0.41607728600501998</v>
      </c>
      <c r="G29">
        <v>0.17945760488510101</v>
      </c>
      <c r="H29">
        <v>0</v>
      </c>
      <c r="I29">
        <v>0</v>
      </c>
      <c r="J29">
        <f t="shared" si="0"/>
        <v>9.7898521513436684E-2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0.16359200037926755</v>
      </c>
      <c r="R29">
        <f t="shared" si="5"/>
        <v>0.19579704302687248</v>
      </c>
      <c r="S29">
        <f t="shared" si="6"/>
        <v>0.19579704302687337</v>
      </c>
    </row>
    <row r="30" spans="2:19" x14ac:dyDescent="0.2">
      <c r="B30" s="2">
        <v>45031</v>
      </c>
      <c r="C30" t="s">
        <v>29</v>
      </c>
      <c r="D30" t="s">
        <v>33</v>
      </c>
      <c r="E30">
        <v>0.23005792498588601</v>
      </c>
      <c r="F30">
        <v>0.22757406532764399</v>
      </c>
      <c r="G30">
        <v>0.54236799478530895</v>
      </c>
      <c r="H30" s="3">
        <v>0</v>
      </c>
      <c r="I30">
        <v>1</v>
      </c>
      <c r="J30">
        <f t="shared" si="0"/>
        <v>0.13117684370356728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5.2926648848811556E-2</v>
      </c>
      <c r="R30">
        <f t="shared" si="5"/>
        <v>0.26235368740713433</v>
      </c>
      <c r="S30">
        <f t="shared" si="6"/>
        <v>0.26235368740713455</v>
      </c>
    </row>
    <row r="31" spans="2:19" x14ac:dyDescent="0.2">
      <c r="B31" s="2">
        <v>45031</v>
      </c>
      <c r="C31" t="s">
        <v>14</v>
      </c>
      <c r="D31" t="s">
        <v>22</v>
      </c>
      <c r="E31">
        <v>0.43045750260353099</v>
      </c>
      <c r="F31">
        <v>0.25770792365074202</v>
      </c>
      <c r="G31">
        <v>0.31183457374572798</v>
      </c>
      <c r="H31" s="3">
        <v>2</v>
      </c>
      <c r="I31">
        <v>2</v>
      </c>
      <c r="J31">
        <f t="shared" si="0"/>
        <v>0.14126723146542405</v>
      </c>
      <c r="N31">
        <f t="shared" si="1"/>
        <v>0</v>
      </c>
      <c r="O31">
        <f t="shared" si="2"/>
        <v>1</v>
      </c>
      <c r="P31">
        <f t="shared" si="3"/>
        <v>0</v>
      </c>
      <c r="Q31">
        <f t="shared" si="4"/>
        <v>0.18529366154766888</v>
      </c>
      <c r="R31">
        <f t="shared" si="5"/>
        <v>0.28253446293084811</v>
      </c>
      <c r="S31">
        <f t="shared" si="6"/>
        <v>0.28253446293084811</v>
      </c>
    </row>
    <row r="32" spans="2:19" x14ac:dyDescent="0.2">
      <c r="B32" s="2">
        <v>45031</v>
      </c>
      <c r="C32" t="s">
        <v>15</v>
      </c>
      <c r="D32" t="s">
        <v>26</v>
      </c>
      <c r="E32">
        <v>0.48725503683090199</v>
      </c>
      <c r="F32">
        <v>0.28583335876464799</v>
      </c>
      <c r="G32">
        <v>0.22691166400909399</v>
      </c>
      <c r="H32" s="3">
        <v>2</v>
      </c>
      <c r="I32">
        <v>2</v>
      </c>
      <c r="J32">
        <f t="shared" si="0"/>
        <v>0.1444531735652444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0.23741747091708365</v>
      </c>
      <c r="R32">
        <f t="shared" si="5"/>
        <v>0.28890634713048524</v>
      </c>
      <c r="S32">
        <f t="shared" si="6"/>
        <v>0.28890634713048879</v>
      </c>
    </row>
    <row r="33" spans="2:19" x14ac:dyDescent="0.2">
      <c r="B33" s="2">
        <v>45031</v>
      </c>
      <c r="C33" t="s">
        <v>23</v>
      </c>
      <c r="D33" t="s">
        <v>37</v>
      </c>
      <c r="E33">
        <v>0.53545701503753695</v>
      </c>
      <c r="F33">
        <v>0.25272592902183499</v>
      </c>
      <c r="G33">
        <v>0.211817070841789</v>
      </c>
      <c r="H33" s="3">
        <v>1</v>
      </c>
      <c r="I33">
        <v>1</v>
      </c>
      <c r="J33">
        <f t="shared" si="0"/>
        <v>0.16579034007013221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0.28671421495290905</v>
      </c>
      <c r="R33">
        <f t="shared" si="5"/>
        <v>0.33158068014026421</v>
      </c>
      <c r="S33">
        <f t="shared" si="6"/>
        <v>0.33158068014026443</v>
      </c>
    </row>
    <row r="34" spans="2:19" x14ac:dyDescent="0.2">
      <c r="B34" s="2">
        <v>45031</v>
      </c>
      <c r="C34" t="s">
        <v>21</v>
      </c>
      <c r="D34" t="s">
        <v>13</v>
      </c>
      <c r="E34">
        <v>0.47889032959937999</v>
      </c>
      <c r="F34">
        <v>0.31827157735824602</v>
      </c>
      <c r="G34">
        <v>0.20283804833888999</v>
      </c>
      <c r="H34" s="3">
        <v>2</v>
      </c>
      <c r="I34">
        <v>1</v>
      </c>
      <c r="J34">
        <f t="shared" si="0"/>
        <v>0.15634929028705574</v>
      </c>
      <c r="N34">
        <f t="shared" si="1"/>
        <v>1</v>
      </c>
      <c r="O34">
        <f t="shared" si="2"/>
        <v>0</v>
      </c>
      <c r="P34">
        <f t="shared" si="3"/>
        <v>0</v>
      </c>
      <c r="Q34">
        <f t="shared" si="4"/>
        <v>0.27155528858504274</v>
      </c>
      <c r="R34">
        <f t="shared" si="5"/>
        <v>0.31269858057410949</v>
      </c>
      <c r="S34">
        <f t="shared" si="6"/>
        <v>0.31269858057411148</v>
      </c>
    </row>
    <row r="35" spans="2:19" x14ac:dyDescent="0.2">
      <c r="B35" s="2">
        <v>45031</v>
      </c>
      <c r="C35" t="s">
        <v>18</v>
      </c>
      <c r="D35" t="s">
        <v>20</v>
      </c>
      <c r="E35">
        <v>0.26</v>
      </c>
      <c r="F35">
        <v>0.33</v>
      </c>
      <c r="G35">
        <v>0.41</v>
      </c>
      <c r="H35" s="3">
        <v>1</v>
      </c>
      <c r="I35">
        <v>1</v>
      </c>
      <c r="J35">
        <f t="shared" si="0"/>
        <v>0.11784999999999998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6.7600000000000007E-2</v>
      </c>
      <c r="R35">
        <f t="shared" si="5"/>
        <v>0.23569999999999997</v>
      </c>
      <c r="S35">
        <f t="shared" si="6"/>
        <v>0.23569999999999997</v>
      </c>
    </row>
    <row r="36" spans="2:19" x14ac:dyDescent="0.2">
      <c r="B36" s="2">
        <v>45032</v>
      </c>
      <c r="C36" t="s">
        <v>10</v>
      </c>
      <c r="D36" t="s">
        <v>27</v>
      </c>
      <c r="E36">
        <v>0.464263945817947</v>
      </c>
      <c r="F36">
        <v>0.27993747591972401</v>
      </c>
      <c r="G36">
        <v>0.25579857826232899</v>
      </c>
      <c r="H36" s="3">
        <v>2</v>
      </c>
      <c r="I36">
        <v>3</v>
      </c>
      <c r="J36">
        <f t="shared" si="0"/>
        <v>0.38468838375141023</v>
      </c>
      <c r="N36">
        <f t="shared" si="1"/>
        <v>0</v>
      </c>
      <c r="O36">
        <f t="shared" si="2"/>
        <v>0</v>
      </c>
      <c r="P36">
        <f t="shared" si="3"/>
        <v>1</v>
      </c>
      <c r="Q36">
        <f t="shared" si="4"/>
        <v>0.21554101138644963</v>
      </c>
      <c r="R36">
        <f t="shared" si="5"/>
        <v>0.76937676750282047</v>
      </c>
      <c r="S36">
        <f t="shared" si="6"/>
        <v>0.76937676750282047</v>
      </c>
    </row>
    <row r="37" spans="2:19" x14ac:dyDescent="0.2">
      <c r="B37" s="2">
        <v>45031</v>
      </c>
      <c r="C37" t="s">
        <v>38</v>
      </c>
      <c r="D37" t="s">
        <v>28</v>
      </c>
      <c r="E37">
        <v>0.55100059509277299</v>
      </c>
      <c r="F37">
        <v>0.273268312215805</v>
      </c>
      <c r="G37">
        <v>0.17573112249374401</v>
      </c>
      <c r="H37" s="3">
        <v>0</v>
      </c>
      <c r="I37">
        <v>0</v>
      </c>
      <c r="J37">
        <f t="shared" si="0"/>
        <v>0.167241536365556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0.30360165579258996</v>
      </c>
      <c r="R37">
        <f t="shared" si="5"/>
        <v>0.33448307273111111</v>
      </c>
      <c r="S37">
        <f t="shared" si="6"/>
        <v>0.334483072731112</v>
      </c>
    </row>
    <row r="38" spans="2:19" x14ac:dyDescent="0.2">
      <c r="B38" s="2">
        <v>45031</v>
      </c>
      <c r="C38" t="s">
        <v>35</v>
      </c>
      <c r="D38" t="s">
        <v>12</v>
      </c>
      <c r="E38">
        <v>0.46990942955017101</v>
      </c>
      <c r="F38">
        <v>0.29704740643501298</v>
      </c>
      <c r="G38">
        <v>0.23304314911365501</v>
      </c>
      <c r="H38" s="3">
        <v>1</v>
      </c>
      <c r="I38">
        <v>2</v>
      </c>
      <c r="J38">
        <f t="shared" si="0"/>
        <v>0.40451883012228584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0.22081487198016714</v>
      </c>
      <c r="R38">
        <f t="shared" si="5"/>
        <v>0.80903766024457147</v>
      </c>
      <c r="S38">
        <f t="shared" si="6"/>
        <v>0.80903766024457169</v>
      </c>
    </row>
    <row r="39" spans="2:19" x14ac:dyDescent="0.2">
      <c r="B39" s="2">
        <v>45031</v>
      </c>
      <c r="C39" t="s">
        <v>34</v>
      </c>
      <c r="D39" t="s">
        <v>16</v>
      </c>
      <c r="E39">
        <v>0.40841057896614102</v>
      </c>
      <c r="F39">
        <v>0.35919275879859902</v>
      </c>
      <c r="G39">
        <v>0.23239660263061501</v>
      </c>
      <c r="H39" s="3">
        <v>5</v>
      </c>
      <c r="I39">
        <v>1</v>
      </c>
      <c r="J39">
        <f t="shared" si="0"/>
        <v>0.2019931258486348</v>
      </c>
      <c r="N39">
        <f t="shared" si="1"/>
        <v>1</v>
      </c>
      <c r="O39">
        <f t="shared" si="2"/>
        <v>0</v>
      </c>
      <c r="P39">
        <f t="shared" si="3"/>
        <v>0</v>
      </c>
      <c r="Q39">
        <f t="shared" si="4"/>
        <v>0.34997804307917652</v>
      </c>
      <c r="R39">
        <f t="shared" si="5"/>
        <v>0.40398625169726604</v>
      </c>
      <c r="S39">
        <f t="shared" si="6"/>
        <v>0.40398625169726959</v>
      </c>
    </row>
    <row r="40" spans="2:19" x14ac:dyDescent="0.2">
      <c r="B40" s="2">
        <v>45031</v>
      </c>
      <c r="C40" t="s">
        <v>31</v>
      </c>
      <c r="D40" t="s">
        <v>11</v>
      </c>
      <c r="E40">
        <v>0.51070690155029297</v>
      </c>
      <c r="F40">
        <v>0.29068100452423101</v>
      </c>
      <c r="G40">
        <v>0.19861210882663699</v>
      </c>
      <c r="H40" s="3">
        <v>4</v>
      </c>
      <c r="I40">
        <v>1</v>
      </c>
      <c r="J40">
        <f t="shared" si="0"/>
        <v>0.13942725002198852</v>
      </c>
      <c r="N40">
        <f t="shared" si="1"/>
        <v>1</v>
      </c>
      <c r="O40">
        <f t="shared" si="2"/>
        <v>0</v>
      </c>
      <c r="P40">
        <f t="shared" si="3"/>
        <v>0</v>
      </c>
      <c r="Q40">
        <f t="shared" si="4"/>
        <v>0.2394077361905147</v>
      </c>
      <c r="R40">
        <f t="shared" si="5"/>
        <v>0.27885450004397683</v>
      </c>
      <c r="S40">
        <f t="shared" si="6"/>
        <v>0.27885450004397705</v>
      </c>
    </row>
    <row r="41" spans="2:19" x14ac:dyDescent="0.2">
      <c r="B41" s="2">
        <v>45031</v>
      </c>
      <c r="C41" t="s">
        <v>30</v>
      </c>
      <c r="D41" t="s">
        <v>19</v>
      </c>
      <c r="E41">
        <v>0.43335482478141801</v>
      </c>
      <c r="F41">
        <v>0.304102152585983</v>
      </c>
      <c r="G41">
        <v>0.26254305243492099</v>
      </c>
      <c r="H41" s="3">
        <v>2</v>
      </c>
      <c r="I41">
        <v>1</v>
      </c>
      <c r="J41">
        <f t="shared" si="0"/>
        <v>0.19500779666577983</v>
      </c>
      <c r="N41">
        <f t="shared" si="1"/>
        <v>1</v>
      </c>
      <c r="O41">
        <f t="shared" si="2"/>
        <v>0</v>
      </c>
      <c r="P41">
        <f t="shared" si="3"/>
        <v>0</v>
      </c>
      <c r="Q41">
        <f t="shared" si="4"/>
        <v>0.32108675459849739</v>
      </c>
      <c r="R41">
        <f t="shared" si="5"/>
        <v>0.39001559333155877</v>
      </c>
      <c r="S41">
        <f t="shared" si="6"/>
        <v>0.39001559333155966</v>
      </c>
    </row>
    <row r="42" spans="2:19" x14ac:dyDescent="0.2">
      <c r="B42" s="2">
        <v>45031</v>
      </c>
      <c r="C42" t="s">
        <v>36</v>
      </c>
      <c r="D42" t="s">
        <v>25</v>
      </c>
      <c r="E42">
        <v>0.35528653860092202</v>
      </c>
      <c r="F42">
        <v>0.34085035324096702</v>
      </c>
      <c r="G42">
        <v>0.30386304855346702</v>
      </c>
      <c r="H42" s="3">
        <v>3</v>
      </c>
      <c r="I42">
        <v>0</v>
      </c>
      <c r="J42">
        <f t="shared" si="0"/>
        <v>0.25399411790434584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0.41565544730918036</v>
      </c>
      <c r="R42">
        <f t="shared" si="5"/>
        <v>0.50798823580868813</v>
      </c>
      <c r="S42">
        <f t="shared" si="6"/>
        <v>0.50798823580869168</v>
      </c>
    </row>
    <row r="43" spans="2:19" x14ac:dyDescent="0.2">
      <c r="B43" s="2">
        <v>45031</v>
      </c>
      <c r="C43" t="s">
        <v>32</v>
      </c>
      <c r="D43" t="s">
        <v>24</v>
      </c>
      <c r="E43">
        <v>0.35528653860092202</v>
      </c>
      <c r="F43">
        <v>0.34085035324096702</v>
      </c>
      <c r="G43">
        <v>0.30386304855346702</v>
      </c>
      <c r="H43" s="3">
        <v>2</v>
      </c>
      <c r="I43">
        <v>2</v>
      </c>
      <c r="J43">
        <f t="shared" si="0"/>
        <v>0.10928065650526791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4"/>
        <v>0.12622852451102445</v>
      </c>
      <c r="R43">
        <f t="shared" si="5"/>
        <v>0.21856131301053228</v>
      </c>
      <c r="S43">
        <f t="shared" si="6"/>
        <v>0.21856131301053583</v>
      </c>
    </row>
    <row r="44" spans="2:19" x14ac:dyDescent="0.2">
      <c r="B44" s="2">
        <v>45038</v>
      </c>
      <c r="C44" t="s">
        <v>24</v>
      </c>
      <c r="D44" t="s">
        <v>14</v>
      </c>
      <c r="E44">
        <v>0.71958571672439597</v>
      </c>
      <c r="F44">
        <v>0.17281252145767201</v>
      </c>
      <c r="G44">
        <v>0.10760173946619001</v>
      </c>
      <c r="H44">
        <v>4</v>
      </c>
      <c r="I44">
        <v>2</v>
      </c>
      <c r="J44">
        <f t="shared" si="0"/>
        <v>4.5105154705647084E-2</v>
      </c>
      <c r="N44">
        <f t="shared" si="1"/>
        <v>1</v>
      </c>
      <c r="O44">
        <f t="shared" si="2"/>
        <v>0</v>
      </c>
      <c r="P44">
        <f t="shared" si="3"/>
        <v>0</v>
      </c>
      <c r="Q44">
        <f t="shared" si="4"/>
        <v>7.8632170264970699E-2</v>
      </c>
      <c r="R44">
        <f t="shared" si="5"/>
        <v>9.0210309411293668E-2</v>
      </c>
      <c r="S44">
        <f t="shared" si="6"/>
        <v>9.0210309411294168E-2</v>
      </c>
    </row>
    <row r="45" spans="2:19" x14ac:dyDescent="0.2">
      <c r="B45" s="2">
        <v>45038</v>
      </c>
      <c r="C45" t="s">
        <v>21</v>
      </c>
      <c r="D45" t="s">
        <v>30</v>
      </c>
      <c r="E45">
        <v>0.70246320962905895</v>
      </c>
      <c r="F45">
        <v>0.15191526710987099</v>
      </c>
      <c r="G45">
        <v>0.145621538162231</v>
      </c>
      <c r="H45">
        <v>3</v>
      </c>
      <c r="I45">
        <v>1</v>
      </c>
      <c r="J45">
        <f t="shared" si="0"/>
        <v>5.4866884830557947E-2</v>
      </c>
      <c r="N45">
        <f t="shared" si="1"/>
        <v>1</v>
      </c>
      <c r="O45">
        <f t="shared" si="2"/>
        <v>0</v>
      </c>
      <c r="P45">
        <f t="shared" si="3"/>
        <v>0</v>
      </c>
      <c r="Q45">
        <f t="shared" si="4"/>
        <v>8.8528141624241316E-2</v>
      </c>
      <c r="R45">
        <f t="shared" si="5"/>
        <v>0.10973376966111567</v>
      </c>
      <c r="S45">
        <f t="shared" si="6"/>
        <v>0.10973376966111589</v>
      </c>
    </row>
    <row r="46" spans="2:19" x14ac:dyDescent="0.2">
      <c r="B46" s="2">
        <v>45038</v>
      </c>
      <c r="C46" t="s">
        <v>29</v>
      </c>
      <c r="D46" t="s">
        <v>23</v>
      </c>
      <c r="E46">
        <v>0.48818933963775601</v>
      </c>
      <c r="F46">
        <v>0.27437621355056802</v>
      </c>
      <c r="G46">
        <v>0.237434461712837</v>
      </c>
      <c r="H46">
        <v>2</v>
      </c>
      <c r="I46">
        <v>0</v>
      </c>
      <c r="J46">
        <f t="shared" si="0"/>
        <v>0.15916263429660155</v>
      </c>
      <c r="N46">
        <f t="shared" si="1"/>
        <v>1</v>
      </c>
      <c r="O46">
        <f t="shared" si="2"/>
        <v>0</v>
      </c>
      <c r="P46">
        <f t="shared" si="3"/>
        <v>0</v>
      </c>
      <c r="Q46">
        <f t="shared" si="4"/>
        <v>0.26195015206043626</v>
      </c>
      <c r="R46">
        <f t="shared" si="5"/>
        <v>0.31832526859320287</v>
      </c>
      <c r="S46">
        <f t="shared" si="6"/>
        <v>0.31832526859320309</v>
      </c>
    </row>
    <row r="47" spans="2:19" x14ac:dyDescent="0.2">
      <c r="B47" s="2">
        <v>45038</v>
      </c>
      <c r="C47" t="s">
        <v>15</v>
      </c>
      <c r="D47" t="s">
        <v>18</v>
      </c>
      <c r="E47">
        <v>0.46261566877365101</v>
      </c>
      <c r="F47">
        <v>0.27040991187095598</v>
      </c>
      <c r="G47">
        <v>0.26697435975074801</v>
      </c>
      <c r="H47">
        <v>1</v>
      </c>
      <c r="I47">
        <v>0</v>
      </c>
      <c r="J47">
        <f t="shared" si="0"/>
        <v>0.18002863001887157</v>
      </c>
      <c r="N47">
        <f t="shared" si="1"/>
        <v>1</v>
      </c>
      <c r="O47">
        <f t="shared" si="2"/>
        <v>0</v>
      </c>
      <c r="P47">
        <f t="shared" si="3"/>
        <v>0</v>
      </c>
      <c r="Q47">
        <f t="shared" si="4"/>
        <v>0.28878191944759035</v>
      </c>
      <c r="R47">
        <f t="shared" si="5"/>
        <v>0.36005726003773958</v>
      </c>
      <c r="S47">
        <f t="shared" si="6"/>
        <v>0.36005726003774313</v>
      </c>
    </row>
    <row r="48" spans="2:19" x14ac:dyDescent="0.2">
      <c r="B48" s="2">
        <v>45038</v>
      </c>
      <c r="C48" t="s">
        <v>16</v>
      </c>
      <c r="D48" t="s">
        <v>31</v>
      </c>
      <c r="E48">
        <v>0.57597738504409801</v>
      </c>
      <c r="F48">
        <v>0.231026351451874</v>
      </c>
      <c r="G48">
        <v>0.19299630820751201</v>
      </c>
      <c r="H48">
        <v>2</v>
      </c>
      <c r="I48">
        <v>1</v>
      </c>
      <c r="J48">
        <f t="shared" si="0"/>
        <v>0.10852136786027966</v>
      </c>
      <c r="N48">
        <f t="shared" si="1"/>
        <v>1</v>
      </c>
      <c r="O48">
        <f t="shared" si="2"/>
        <v>0</v>
      </c>
      <c r="P48">
        <f t="shared" si="3"/>
        <v>0</v>
      </c>
      <c r="Q48">
        <f t="shared" si="4"/>
        <v>0.17979517799404113</v>
      </c>
      <c r="R48">
        <f t="shared" si="5"/>
        <v>0.21704273572055732</v>
      </c>
      <c r="S48">
        <f t="shared" si="6"/>
        <v>0.21704273572055932</v>
      </c>
    </row>
    <row r="49" spans="2:19" x14ac:dyDescent="0.2">
      <c r="B49" s="2">
        <v>45038</v>
      </c>
      <c r="C49" t="s">
        <v>12</v>
      </c>
      <c r="D49" t="s">
        <v>33</v>
      </c>
      <c r="E49">
        <v>0.50067323446273804</v>
      </c>
      <c r="F49">
        <v>0.233069717884064</v>
      </c>
      <c r="G49">
        <v>0.26625707745552102</v>
      </c>
      <c r="H49">
        <v>1</v>
      </c>
      <c r="I49">
        <v>3</v>
      </c>
      <c r="J49">
        <f t="shared" si="0"/>
        <v>0.39452620391299104</v>
      </c>
      <c r="N49">
        <f t="shared" si="1"/>
        <v>0</v>
      </c>
      <c r="O49">
        <f t="shared" si="2"/>
        <v>0</v>
      </c>
      <c r="P49">
        <f t="shared" si="3"/>
        <v>1</v>
      </c>
      <c r="Q49">
        <f t="shared" si="4"/>
        <v>0.25067368770737986</v>
      </c>
      <c r="R49">
        <f t="shared" si="5"/>
        <v>0.78905240782598118</v>
      </c>
      <c r="S49">
        <f t="shared" si="6"/>
        <v>0.78905240782598207</v>
      </c>
    </row>
    <row r="50" spans="2:19" x14ac:dyDescent="0.2">
      <c r="B50" s="2">
        <v>45038</v>
      </c>
      <c r="C50" t="s">
        <v>20</v>
      </c>
      <c r="D50" t="s">
        <v>25</v>
      </c>
      <c r="E50">
        <v>0.49073165655136097</v>
      </c>
      <c r="F50">
        <v>0.26392680406570401</v>
      </c>
      <c r="G50">
        <v>0.24534150958061199</v>
      </c>
      <c r="H50">
        <v>2</v>
      </c>
      <c r="I50">
        <v>1</v>
      </c>
      <c r="J50">
        <f t="shared" si="0"/>
        <v>0.15977335829285505</v>
      </c>
      <c r="N50">
        <f t="shared" si="1"/>
        <v>1</v>
      </c>
      <c r="O50">
        <f t="shared" si="2"/>
        <v>0</v>
      </c>
      <c r="P50">
        <f t="shared" si="3"/>
        <v>0</v>
      </c>
      <c r="Q50">
        <f t="shared" si="4"/>
        <v>0.25935424563892095</v>
      </c>
      <c r="R50">
        <f t="shared" si="5"/>
        <v>0.31954671658570921</v>
      </c>
      <c r="S50">
        <f t="shared" si="6"/>
        <v>0.3195467165857101</v>
      </c>
    </row>
    <row r="51" spans="2:19" x14ac:dyDescent="0.2">
      <c r="B51" s="2">
        <v>45039</v>
      </c>
      <c r="C51" t="s">
        <v>22</v>
      </c>
      <c r="D51" t="s">
        <v>32</v>
      </c>
      <c r="E51">
        <v>0.62808829545974698</v>
      </c>
      <c r="F51">
        <v>0.22621755301952401</v>
      </c>
      <c r="G51">
        <v>0.14569410681724501</v>
      </c>
      <c r="H51">
        <v>2</v>
      </c>
      <c r="I51">
        <v>1</v>
      </c>
      <c r="J51">
        <f t="shared" si="0"/>
        <v>7.9772550880691809E-2</v>
      </c>
      <c r="N51">
        <f t="shared" si="1"/>
        <v>1</v>
      </c>
      <c r="O51">
        <f t="shared" si="2"/>
        <v>0</v>
      </c>
      <c r="P51">
        <f t="shared" si="3"/>
        <v>0</v>
      </c>
      <c r="Q51">
        <f t="shared" si="4"/>
        <v>0.13831831597403646</v>
      </c>
      <c r="R51">
        <f t="shared" si="5"/>
        <v>0.15954510176138162</v>
      </c>
      <c r="S51">
        <f t="shared" si="6"/>
        <v>0.15954510176138362</v>
      </c>
    </row>
    <row r="52" spans="2:19" x14ac:dyDescent="0.2">
      <c r="B52" s="2">
        <v>45038</v>
      </c>
      <c r="C52" t="s">
        <v>37</v>
      </c>
      <c r="D52" t="s">
        <v>17</v>
      </c>
      <c r="E52">
        <v>0.54618299007415805</v>
      </c>
      <c r="F52">
        <v>0.248534440994263</v>
      </c>
      <c r="G52">
        <v>0.20528256893158001</v>
      </c>
      <c r="H52">
        <v>1</v>
      </c>
      <c r="I52">
        <v>0</v>
      </c>
      <c r="J52">
        <f t="shared" si="0"/>
        <v>0.12404540580259009</v>
      </c>
      <c r="N52">
        <f t="shared" si="1"/>
        <v>1</v>
      </c>
      <c r="O52">
        <f t="shared" si="2"/>
        <v>0</v>
      </c>
      <c r="P52">
        <f t="shared" si="3"/>
        <v>0</v>
      </c>
      <c r="Q52">
        <f t="shared" si="4"/>
        <v>0.20594987849803173</v>
      </c>
      <c r="R52">
        <f t="shared" si="5"/>
        <v>0.24809081160518018</v>
      </c>
      <c r="S52">
        <f t="shared" si="6"/>
        <v>0.24809081160518018</v>
      </c>
    </row>
    <row r="53" spans="2:19" x14ac:dyDescent="0.2">
      <c r="B53" s="2">
        <v>45038</v>
      </c>
      <c r="C53" t="s">
        <v>13</v>
      </c>
      <c r="D53" t="s">
        <v>27</v>
      </c>
      <c r="E53">
        <v>0.30584403872489901</v>
      </c>
      <c r="F53">
        <v>0.30109241604804998</v>
      </c>
      <c r="G53">
        <v>0.393063575029373</v>
      </c>
      <c r="H53">
        <v>1</v>
      </c>
      <c r="I53">
        <v>1</v>
      </c>
      <c r="J53">
        <f t="shared" si="0"/>
        <v>0.12401976330500819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4"/>
        <v>9.3540576023557531E-2</v>
      </c>
      <c r="R53">
        <f t="shared" si="5"/>
        <v>0.24803952661001549</v>
      </c>
      <c r="S53">
        <f t="shared" si="6"/>
        <v>0.24803952661001638</v>
      </c>
    </row>
    <row r="54" spans="2:19" x14ac:dyDescent="0.2">
      <c r="B54" s="2">
        <v>45038</v>
      </c>
      <c r="C54" t="s">
        <v>26</v>
      </c>
      <c r="D54" t="s">
        <v>34</v>
      </c>
      <c r="E54">
        <v>0.43483504652977001</v>
      </c>
      <c r="F54">
        <v>0.30217796564102201</v>
      </c>
      <c r="G54">
        <v>0.26298704743385298</v>
      </c>
      <c r="H54">
        <v>1</v>
      </c>
      <c r="I54">
        <v>1</v>
      </c>
      <c r="J54">
        <f t="shared" si="0"/>
        <v>0.12912183672901537</v>
      </c>
      <c r="N54">
        <f t="shared" si="1"/>
        <v>0</v>
      </c>
      <c r="O54">
        <f t="shared" si="2"/>
        <v>1</v>
      </c>
      <c r="P54">
        <f t="shared" si="3"/>
        <v>0</v>
      </c>
      <c r="Q54">
        <f t="shared" si="4"/>
        <v>0.18908151769054724</v>
      </c>
      <c r="R54">
        <f t="shared" si="5"/>
        <v>0.25824367345802718</v>
      </c>
      <c r="S54">
        <f t="shared" si="6"/>
        <v>0.25824367345803073</v>
      </c>
    </row>
    <row r="55" spans="2:19" x14ac:dyDescent="0.2">
      <c r="B55" s="2">
        <v>45038</v>
      </c>
      <c r="C55" t="s">
        <v>10</v>
      </c>
      <c r="D55" t="s">
        <v>38</v>
      </c>
      <c r="E55">
        <v>0.462567508220673</v>
      </c>
      <c r="F55">
        <v>0.32442465424537698</v>
      </c>
      <c r="G55">
        <v>0.21300782263279</v>
      </c>
      <c r="H55">
        <v>2</v>
      </c>
      <c r="I55">
        <v>0</v>
      </c>
      <c r="J55">
        <f t="shared" si="0"/>
        <v>0.16710301103551309</v>
      </c>
      <c r="N55">
        <f t="shared" si="1"/>
        <v>1</v>
      </c>
      <c r="O55">
        <f t="shared" si="2"/>
        <v>0</v>
      </c>
      <c r="P55">
        <f t="shared" si="3"/>
        <v>0</v>
      </c>
      <c r="Q55">
        <f t="shared" si="4"/>
        <v>0.28883368322013631</v>
      </c>
      <c r="R55">
        <f t="shared" si="5"/>
        <v>0.33420602207102595</v>
      </c>
      <c r="S55">
        <f t="shared" si="6"/>
        <v>0.33420602207102618</v>
      </c>
    </row>
    <row r="56" spans="2:19" x14ac:dyDescent="0.2">
      <c r="B56" s="2">
        <v>45038</v>
      </c>
      <c r="C56" t="s">
        <v>19</v>
      </c>
      <c r="D56" t="s">
        <v>36</v>
      </c>
      <c r="E56">
        <v>0.37907516956329301</v>
      </c>
      <c r="F56">
        <v>0.42869934439659102</v>
      </c>
      <c r="G56">
        <v>0.192225441336632</v>
      </c>
      <c r="H56">
        <v>3</v>
      </c>
      <c r="I56">
        <v>1</v>
      </c>
      <c r="J56">
        <f t="shared" si="0"/>
        <v>0.21124914126810709</v>
      </c>
      <c r="N56">
        <f t="shared" si="1"/>
        <v>1</v>
      </c>
      <c r="O56">
        <f t="shared" si="2"/>
        <v>0</v>
      </c>
      <c r="P56">
        <f t="shared" si="3"/>
        <v>0</v>
      </c>
      <c r="Q56">
        <f t="shared" si="4"/>
        <v>0.38554764505285333</v>
      </c>
      <c r="R56">
        <f t="shared" si="5"/>
        <v>0.42249828253621219</v>
      </c>
      <c r="S56">
        <f t="shared" si="6"/>
        <v>0.42249828253621419</v>
      </c>
    </row>
    <row r="57" spans="2:19" x14ac:dyDescent="0.2">
      <c r="B57" s="2">
        <v>45038</v>
      </c>
      <c r="C57" t="s">
        <v>11</v>
      </c>
      <c r="D57" t="s">
        <v>35</v>
      </c>
      <c r="E57">
        <v>0.47597208619117698</v>
      </c>
      <c r="F57">
        <v>0.31107768416404702</v>
      </c>
      <c r="G57">
        <v>0.21295028924942</v>
      </c>
      <c r="H57">
        <v>1</v>
      </c>
      <c r="I57">
        <v>0</v>
      </c>
      <c r="J57">
        <f t="shared" si="0"/>
        <v>0.15997652737829685</v>
      </c>
      <c r="N57">
        <f t="shared" si="1"/>
        <v>1</v>
      </c>
      <c r="O57">
        <f t="shared" si="2"/>
        <v>0</v>
      </c>
      <c r="P57">
        <f t="shared" si="3"/>
        <v>0</v>
      </c>
      <c r="Q57">
        <f t="shared" si="4"/>
        <v>0.27460525445082729</v>
      </c>
      <c r="R57">
        <f t="shared" si="5"/>
        <v>0.31995305475659014</v>
      </c>
      <c r="S57">
        <f t="shared" si="6"/>
        <v>0.31995305475659369</v>
      </c>
    </row>
    <row r="58" spans="2:19" x14ac:dyDescent="0.2">
      <c r="B58" s="2">
        <v>45045</v>
      </c>
      <c r="C58" t="s">
        <v>13</v>
      </c>
      <c r="D58" t="s">
        <v>22</v>
      </c>
      <c r="E58">
        <v>0.48067608475685097</v>
      </c>
      <c r="F58">
        <v>0.27322623133659402</v>
      </c>
      <c r="G58">
        <v>0.24609765410423301</v>
      </c>
      <c r="H58">
        <v>3</v>
      </c>
      <c r="I58">
        <v>1</v>
      </c>
      <c r="J58">
        <f t="shared" ref="J58:J70" si="7">S58*(1/2)</f>
        <v>0.16513069948382247</v>
      </c>
      <c r="N58">
        <f t="shared" ref="N58:N70" si="8">IF(H58&gt;I58,1,0)</f>
        <v>1</v>
      </c>
      <c r="O58">
        <f t="shared" ref="O58:O70" si="9">IF(H58=I58,1,0)</f>
        <v>0</v>
      </c>
      <c r="P58">
        <f t="shared" ref="P58:P70" si="10">IF(H58&lt;I58,1,0)</f>
        <v>0</v>
      </c>
      <c r="Q58">
        <f t="shared" ref="Q58:Q70" si="11">(E58-N58)^2</f>
        <v>0.26969732894347342</v>
      </c>
      <c r="R58">
        <f t="shared" ref="R58:R70" si="12">((E58+F58)-(N58+O58))^2+Q58</f>
        <v>0.33026139896764406</v>
      </c>
      <c r="S58">
        <f t="shared" ref="S58:S70" si="13">((E58+F58+G58)-(N58+O58+P58))^2+R58</f>
        <v>0.33026139896764495</v>
      </c>
    </row>
    <row r="59" spans="2:19" x14ac:dyDescent="0.2">
      <c r="B59" s="2">
        <v>45045</v>
      </c>
      <c r="C59" t="s">
        <v>12</v>
      </c>
      <c r="D59" t="s">
        <v>10</v>
      </c>
      <c r="E59">
        <v>0.42531010508537298</v>
      </c>
      <c r="F59">
        <v>0.22607846558094</v>
      </c>
      <c r="G59">
        <v>0.34861144423484802</v>
      </c>
      <c r="H59">
        <v>2</v>
      </c>
      <c r="I59">
        <v>0</v>
      </c>
      <c r="J59">
        <f t="shared" si="7"/>
        <v>0.22589920198953081</v>
      </c>
      <c r="N59">
        <f t="shared" si="8"/>
        <v>1</v>
      </c>
      <c r="O59">
        <f t="shared" si="9"/>
        <v>0</v>
      </c>
      <c r="P59">
        <f t="shared" si="10"/>
        <v>0</v>
      </c>
      <c r="Q59">
        <f t="shared" si="11"/>
        <v>0.33026847531698511</v>
      </c>
      <c r="R59">
        <f t="shared" si="12"/>
        <v>0.4517984039790614</v>
      </c>
      <c r="S59">
        <f t="shared" si="13"/>
        <v>0.45179840397906162</v>
      </c>
    </row>
    <row r="60" spans="2:19" x14ac:dyDescent="0.2">
      <c r="B60" s="2">
        <v>45045</v>
      </c>
      <c r="C60" t="s">
        <v>18</v>
      </c>
      <c r="D60" t="s">
        <v>17</v>
      </c>
      <c r="E60">
        <v>0.49521902203559898</v>
      </c>
      <c r="F60">
        <v>0.30876401066780101</v>
      </c>
      <c r="G60">
        <v>0.19601699709892301</v>
      </c>
      <c r="H60">
        <v>1</v>
      </c>
      <c r="I60">
        <v>2</v>
      </c>
      <c r="J60">
        <f t="shared" si="7"/>
        <v>0.44581529833042616</v>
      </c>
      <c r="N60">
        <f t="shared" si="8"/>
        <v>0</v>
      </c>
      <c r="O60">
        <f t="shared" si="9"/>
        <v>0</v>
      </c>
      <c r="P60">
        <f t="shared" si="10"/>
        <v>1</v>
      </c>
      <c r="Q60">
        <f t="shared" si="11"/>
        <v>0.24524187978589507</v>
      </c>
      <c r="R60">
        <f t="shared" si="12"/>
        <v>0.89163059666085143</v>
      </c>
      <c r="S60">
        <f t="shared" si="13"/>
        <v>0.89163059666085231</v>
      </c>
    </row>
    <row r="61" spans="2:19" x14ac:dyDescent="0.2">
      <c r="B61" s="2">
        <v>45045</v>
      </c>
      <c r="C61" t="s">
        <v>20</v>
      </c>
      <c r="D61" t="s">
        <v>16</v>
      </c>
      <c r="E61">
        <v>0.47586023807525601</v>
      </c>
      <c r="F61">
        <v>0.30692851543426503</v>
      </c>
      <c r="G61">
        <v>0.21721126139163999</v>
      </c>
      <c r="H61">
        <v>1</v>
      </c>
      <c r="I61">
        <v>1</v>
      </c>
      <c r="J61">
        <f t="shared" si="7"/>
        <v>0.13681184589149359</v>
      </c>
      <c r="N61">
        <f t="shared" si="8"/>
        <v>0</v>
      </c>
      <c r="O61">
        <f t="shared" si="9"/>
        <v>1</v>
      </c>
      <c r="P61">
        <f t="shared" si="10"/>
        <v>0</v>
      </c>
      <c r="Q61">
        <f t="shared" si="11"/>
        <v>0.22644296618103935</v>
      </c>
      <c r="R61">
        <f t="shared" si="12"/>
        <v>0.27362369178298696</v>
      </c>
      <c r="S61">
        <f t="shared" si="13"/>
        <v>0.27362369178298718</v>
      </c>
    </row>
    <row r="62" spans="2:19" x14ac:dyDescent="0.2">
      <c r="B62" s="2">
        <v>45045</v>
      </c>
      <c r="C62" t="s">
        <v>14</v>
      </c>
      <c r="D62" t="s">
        <v>21</v>
      </c>
      <c r="E62">
        <v>0.30994379520416299</v>
      </c>
      <c r="F62">
        <v>0.28217053413391102</v>
      </c>
      <c r="G62">
        <v>0.40788564085960399</v>
      </c>
      <c r="H62">
        <v>1</v>
      </c>
      <c r="I62">
        <v>0</v>
      </c>
      <c r="J62">
        <f t="shared" si="7"/>
        <v>0.32127414305428209</v>
      </c>
      <c r="N62">
        <f t="shared" si="8"/>
        <v>1</v>
      </c>
      <c r="O62">
        <f t="shared" si="9"/>
        <v>0</v>
      </c>
      <c r="P62">
        <f t="shared" si="10"/>
        <v>0</v>
      </c>
      <c r="Q62">
        <f t="shared" si="11"/>
        <v>0.47617756577723408</v>
      </c>
      <c r="R62">
        <f t="shared" si="12"/>
        <v>0.64254828610856329</v>
      </c>
      <c r="S62">
        <f t="shared" si="13"/>
        <v>0.64254828610856418</v>
      </c>
    </row>
    <row r="63" spans="2:19" x14ac:dyDescent="0.2">
      <c r="B63" s="2">
        <v>45045</v>
      </c>
      <c r="C63" t="s">
        <v>33</v>
      </c>
      <c r="D63" t="s">
        <v>15</v>
      </c>
      <c r="E63">
        <v>0.406291723251343</v>
      </c>
      <c r="F63">
        <v>0.24257627129554701</v>
      </c>
      <c r="G63">
        <v>0.35113200545311002</v>
      </c>
      <c r="H63">
        <v>3</v>
      </c>
      <c r="I63">
        <v>0</v>
      </c>
      <c r="J63">
        <f t="shared" si="7"/>
        <v>0.23789160156669137</v>
      </c>
      <c r="N63">
        <f t="shared" si="8"/>
        <v>1</v>
      </c>
      <c r="O63">
        <f t="shared" si="9"/>
        <v>0</v>
      </c>
      <c r="P63">
        <f t="shared" si="10"/>
        <v>0</v>
      </c>
      <c r="Q63">
        <f t="shared" si="11"/>
        <v>0.35248951787985988</v>
      </c>
      <c r="R63">
        <f t="shared" si="12"/>
        <v>0.47578320313338274</v>
      </c>
      <c r="S63">
        <f t="shared" si="13"/>
        <v>0.47578320313338274</v>
      </c>
    </row>
    <row r="64" spans="2:19" x14ac:dyDescent="0.2">
      <c r="B64" s="2">
        <v>45045</v>
      </c>
      <c r="C64" t="s">
        <v>32</v>
      </c>
      <c r="D64" t="s">
        <v>23</v>
      </c>
      <c r="E64">
        <v>0.42352613806724498</v>
      </c>
      <c r="F64">
        <v>0.27719792723655701</v>
      </c>
      <c r="G64">
        <v>0.29927587509155301</v>
      </c>
      <c r="H64">
        <v>1</v>
      </c>
      <c r="I64">
        <v>1</v>
      </c>
      <c r="J64">
        <f t="shared" si="7"/>
        <v>0.13447023735722077</v>
      </c>
      <c r="N64">
        <f t="shared" si="8"/>
        <v>0</v>
      </c>
      <c r="O64">
        <f t="shared" si="9"/>
        <v>1</v>
      </c>
      <c r="P64">
        <f t="shared" si="10"/>
        <v>0</v>
      </c>
      <c r="Q64">
        <f t="shared" si="11"/>
        <v>0.17937438962615507</v>
      </c>
      <c r="R64">
        <f t="shared" si="12"/>
        <v>0.26894047471443799</v>
      </c>
      <c r="S64">
        <f t="shared" si="13"/>
        <v>0.26894047471444155</v>
      </c>
    </row>
    <row r="65" spans="2:19" x14ac:dyDescent="0.2">
      <c r="B65" s="2">
        <v>45045</v>
      </c>
      <c r="C65" t="s">
        <v>25</v>
      </c>
      <c r="D65" t="s">
        <v>29</v>
      </c>
      <c r="E65">
        <v>0.42327624559402499</v>
      </c>
      <c r="F65">
        <v>0.31112328171730003</v>
      </c>
      <c r="G65">
        <v>0.26560050249099698</v>
      </c>
      <c r="H65">
        <v>0</v>
      </c>
      <c r="I65">
        <v>2</v>
      </c>
      <c r="J65">
        <f t="shared" si="7"/>
        <v>0.35925272289963595</v>
      </c>
      <c r="N65">
        <f t="shared" si="8"/>
        <v>0</v>
      </c>
      <c r="O65">
        <f t="shared" si="9"/>
        <v>0</v>
      </c>
      <c r="P65">
        <f t="shared" si="10"/>
        <v>1</v>
      </c>
      <c r="Q65">
        <f t="shared" si="11"/>
        <v>0.17916278008417336</v>
      </c>
      <c r="R65">
        <f t="shared" si="12"/>
        <v>0.718505445799271</v>
      </c>
      <c r="S65">
        <f t="shared" si="13"/>
        <v>0.71850544579927189</v>
      </c>
    </row>
    <row r="66" spans="2:19" x14ac:dyDescent="0.2">
      <c r="B66" s="2">
        <v>45045</v>
      </c>
      <c r="C66" t="s">
        <v>28</v>
      </c>
      <c r="D66" t="s">
        <v>26</v>
      </c>
      <c r="E66">
        <v>0.417848080396652</v>
      </c>
      <c r="F66">
        <v>0.21903796494007099</v>
      </c>
      <c r="G66">
        <v>0.36311399936675998</v>
      </c>
      <c r="H66">
        <v>0</v>
      </c>
      <c r="I66">
        <v>0</v>
      </c>
      <c r="J66">
        <f t="shared" si="7"/>
        <v>0.15322438118118667</v>
      </c>
      <c r="N66">
        <f t="shared" si="8"/>
        <v>0</v>
      </c>
      <c r="O66">
        <f t="shared" si="9"/>
        <v>1</v>
      </c>
      <c r="P66">
        <f t="shared" si="10"/>
        <v>0</v>
      </c>
      <c r="Q66">
        <f t="shared" si="11"/>
        <v>0.17459701829116694</v>
      </c>
      <c r="R66">
        <f t="shared" si="12"/>
        <v>0.30644876236237134</v>
      </c>
      <c r="S66">
        <f t="shared" si="13"/>
        <v>0.30644876236237334</v>
      </c>
    </row>
    <row r="67" spans="2:19" x14ac:dyDescent="0.2">
      <c r="B67" s="2">
        <v>45045</v>
      </c>
      <c r="C67" t="s">
        <v>34</v>
      </c>
      <c r="D67" t="s">
        <v>31</v>
      </c>
      <c r="E67">
        <v>0.579351186752319</v>
      </c>
      <c r="F67">
        <v>0.225235760211945</v>
      </c>
      <c r="G67">
        <v>0.19541309773922</v>
      </c>
      <c r="H67">
        <v>1</v>
      </c>
      <c r="I67">
        <v>2</v>
      </c>
      <c r="J67">
        <f t="shared" si="7"/>
        <v>0.4915039764082989</v>
      </c>
      <c r="N67">
        <f t="shared" si="8"/>
        <v>0</v>
      </c>
      <c r="O67">
        <f t="shared" si="9"/>
        <v>0</v>
      </c>
      <c r="P67">
        <f t="shared" si="10"/>
        <v>1</v>
      </c>
      <c r="Q67">
        <f t="shared" si="11"/>
        <v>0.33564779759132041</v>
      </c>
      <c r="R67">
        <f t="shared" si="12"/>
        <v>0.98300795281659581</v>
      </c>
      <c r="S67">
        <f t="shared" si="13"/>
        <v>0.98300795281659781</v>
      </c>
    </row>
    <row r="68" spans="2:19" x14ac:dyDescent="0.2">
      <c r="B68" s="2">
        <v>45045</v>
      </c>
      <c r="C68" t="s">
        <v>19</v>
      </c>
      <c r="D68" t="s">
        <v>11</v>
      </c>
      <c r="E68">
        <v>0.47439488768577598</v>
      </c>
      <c r="F68">
        <v>0.25231027603149397</v>
      </c>
      <c r="G68">
        <v>0.27329483628272999</v>
      </c>
      <c r="H68">
        <v>0</v>
      </c>
      <c r="I68">
        <v>0</v>
      </c>
      <c r="J68">
        <f t="shared" si="7"/>
        <v>0.14987028850060213</v>
      </c>
      <c r="N68">
        <f t="shared" si="8"/>
        <v>0</v>
      </c>
      <c r="O68">
        <f t="shared" si="9"/>
        <v>1</v>
      </c>
      <c r="P68">
        <f t="shared" si="10"/>
        <v>0</v>
      </c>
      <c r="Q68">
        <f t="shared" si="11"/>
        <v>0.22505050946240002</v>
      </c>
      <c r="R68">
        <f t="shared" si="12"/>
        <v>0.29974057700120427</v>
      </c>
      <c r="S68">
        <f t="shared" si="13"/>
        <v>0.29974057700120427</v>
      </c>
    </row>
    <row r="69" spans="2:19" x14ac:dyDescent="0.2">
      <c r="B69" s="2">
        <v>45045</v>
      </c>
      <c r="C69" t="s">
        <v>38</v>
      </c>
      <c r="D69" t="s">
        <v>36</v>
      </c>
      <c r="E69">
        <v>0.63021105527877797</v>
      </c>
      <c r="F69">
        <v>0.21937531232833901</v>
      </c>
      <c r="G69">
        <v>0.150413602590561</v>
      </c>
      <c r="H69">
        <v>2</v>
      </c>
      <c r="I69">
        <v>2</v>
      </c>
      <c r="J69">
        <f t="shared" si="7"/>
        <v>0.20989511750260659</v>
      </c>
      <c r="N69">
        <f t="shared" si="8"/>
        <v>0</v>
      </c>
      <c r="O69">
        <f t="shared" si="9"/>
        <v>1</v>
      </c>
      <c r="P69">
        <f t="shared" si="10"/>
        <v>0</v>
      </c>
      <c r="Q69">
        <f t="shared" si="11"/>
        <v>0.39716597419559091</v>
      </c>
      <c r="R69">
        <f t="shared" si="12"/>
        <v>0.41979023500521229</v>
      </c>
      <c r="S69">
        <f t="shared" si="13"/>
        <v>0.41979023500521317</v>
      </c>
    </row>
    <row r="70" spans="2:19" x14ac:dyDescent="0.2">
      <c r="B70" s="2">
        <v>45046</v>
      </c>
      <c r="C70" t="s">
        <v>35</v>
      </c>
      <c r="D70" t="s">
        <v>30</v>
      </c>
      <c r="E70">
        <v>0.46031427383422902</v>
      </c>
      <c r="F70">
        <v>0.31384465098380998</v>
      </c>
      <c r="G70">
        <v>0.22584103047847701</v>
      </c>
      <c r="H70">
        <v>0</v>
      </c>
      <c r="I70">
        <v>0</v>
      </c>
      <c r="J70">
        <f t="shared" si="7"/>
        <v>0.13144671096743987</v>
      </c>
      <c r="N70">
        <f t="shared" si="8"/>
        <v>0</v>
      </c>
      <c r="O70">
        <f t="shared" si="9"/>
        <v>1</v>
      </c>
      <c r="P70">
        <f t="shared" si="10"/>
        <v>0</v>
      </c>
      <c r="Q70">
        <f t="shared" si="11"/>
        <v>0.21188923069553359</v>
      </c>
      <c r="R70">
        <f t="shared" si="12"/>
        <v>0.26289342193487775</v>
      </c>
      <c r="S70">
        <f t="shared" si="13"/>
        <v>0.26289342193487975</v>
      </c>
    </row>
    <row r="71" spans="2:19" x14ac:dyDescent="0.2">
      <c r="B71" s="2">
        <v>45052</v>
      </c>
      <c r="C71" t="s">
        <v>36</v>
      </c>
      <c r="D71" t="s">
        <v>27</v>
      </c>
      <c r="E71">
        <v>0.30733042955398598</v>
      </c>
      <c r="F71">
        <v>0.29962250590324402</v>
      </c>
      <c r="G71">
        <v>0.39304712414741499</v>
      </c>
    </row>
    <row r="72" spans="2:19" x14ac:dyDescent="0.2">
      <c r="B72" s="2">
        <v>45052</v>
      </c>
      <c r="C72" t="s">
        <v>23</v>
      </c>
      <c r="D72" t="s">
        <v>24</v>
      </c>
      <c r="E72">
        <v>0.37169501185417197</v>
      </c>
      <c r="F72">
        <v>0.24932153522968301</v>
      </c>
      <c r="G72">
        <v>0.37898346781730702</v>
      </c>
    </row>
    <row r="73" spans="2:19" x14ac:dyDescent="0.2">
      <c r="B73" s="2">
        <v>45052</v>
      </c>
      <c r="C73" t="s">
        <v>16</v>
      </c>
      <c r="D73" t="s">
        <v>33</v>
      </c>
      <c r="E73">
        <v>0.52684038877487205</v>
      </c>
      <c r="F73">
        <v>0.241129025816917</v>
      </c>
      <c r="G73">
        <v>0.232030585408211</v>
      </c>
    </row>
    <row r="74" spans="2:19" x14ac:dyDescent="0.2">
      <c r="B74" s="2">
        <v>45052</v>
      </c>
      <c r="C74" t="s">
        <v>17</v>
      </c>
      <c r="D74" t="s">
        <v>22</v>
      </c>
      <c r="E74">
        <v>0.28574517369270303</v>
      </c>
      <c r="F74">
        <v>0.198191449046135</v>
      </c>
      <c r="G74">
        <v>0.516063392162323</v>
      </c>
    </row>
    <row r="75" spans="2:19" x14ac:dyDescent="0.2">
      <c r="B75" s="2">
        <v>45052</v>
      </c>
      <c r="C75" t="s">
        <v>15</v>
      </c>
      <c r="D75" t="s">
        <v>21</v>
      </c>
      <c r="E75">
        <v>0.33508673310279802</v>
      </c>
      <c r="F75">
        <v>0.28748491406440702</v>
      </c>
      <c r="G75">
        <v>0.37742835283279402</v>
      </c>
    </row>
    <row r="76" spans="2:19" x14ac:dyDescent="0.2">
      <c r="B76" s="2">
        <v>45052</v>
      </c>
      <c r="C76" t="s">
        <v>39</v>
      </c>
      <c r="D76" t="s">
        <v>12</v>
      </c>
      <c r="E76">
        <v>0.53476101160049405</v>
      </c>
      <c r="F76">
        <v>0.26542964577674899</v>
      </c>
      <c r="G76">
        <v>0.19980935752391801</v>
      </c>
    </row>
    <row r="77" spans="2:19" x14ac:dyDescent="0.2">
      <c r="B77" s="2">
        <v>45052</v>
      </c>
      <c r="C77" t="s">
        <v>14</v>
      </c>
      <c r="D77" t="s">
        <v>20</v>
      </c>
      <c r="E77">
        <v>0.27792450785636902</v>
      </c>
      <c r="F77">
        <v>0.202435553073883</v>
      </c>
      <c r="G77">
        <v>0.51963990926742598</v>
      </c>
    </row>
    <row r="78" spans="2:19" x14ac:dyDescent="0.2">
      <c r="B78" s="2">
        <v>45053</v>
      </c>
      <c r="C78" t="s">
        <v>11</v>
      </c>
      <c r="D78" t="s">
        <v>25</v>
      </c>
      <c r="E78">
        <v>0.476967513561249</v>
      </c>
      <c r="F78">
        <v>0.32760319113731401</v>
      </c>
      <c r="G78">
        <v>0.19542932510375999</v>
      </c>
    </row>
    <row r="79" spans="2:19" x14ac:dyDescent="0.2">
      <c r="B79" s="2">
        <v>45052</v>
      </c>
      <c r="C79" t="s">
        <v>13</v>
      </c>
      <c r="D79" t="s">
        <v>32</v>
      </c>
      <c r="E79">
        <v>0.47870799899101302</v>
      </c>
      <c r="F79">
        <v>0.32420840859413103</v>
      </c>
      <c r="G79">
        <v>0.19708360731601701</v>
      </c>
    </row>
    <row r="80" spans="2:19" x14ac:dyDescent="0.2">
      <c r="B80" s="2">
        <v>45052</v>
      </c>
      <c r="C80" t="s">
        <v>37</v>
      </c>
      <c r="D80" t="s">
        <v>19</v>
      </c>
      <c r="E80">
        <v>0.54477196931839</v>
      </c>
      <c r="F80">
        <v>0.227144494652748</v>
      </c>
      <c r="G80">
        <v>0.22808350622654</v>
      </c>
    </row>
    <row r="81" spans="2:7" x14ac:dyDescent="0.2">
      <c r="B81" s="2">
        <v>45052</v>
      </c>
      <c r="C81" t="s">
        <v>31</v>
      </c>
      <c r="D81" t="s">
        <v>38</v>
      </c>
      <c r="E81">
        <v>0.56827187538146995</v>
      </c>
      <c r="F81">
        <v>0.24051983654499101</v>
      </c>
      <c r="G81">
        <v>0.19120833277702301</v>
      </c>
    </row>
    <row r="82" spans="2:7" x14ac:dyDescent="0.2">
      <c r="B82" s="2">
        <v>45052</v>
      </c>
      <c r="C82" t="s">
        <v>10</v>
      </c>
      <c r="D82" t="s">
        <v>26</v>
      </c>
      <c r="E82">
        <v>0.45630064606666598</v>
      </c>
      <c r="F82">
        <v>0.215176090598106</v>
      </c>
      <c r="G82">
        <v>0.32852324843406699</v>
      </c>
    </row>
    <row r="83" spans="2:7" x14ac:dyDescent="0.2">
      <c r="B83" s="2">
        <v>45052</v>
      </c>
      <c r="C83" t="s">
        <v>28</v>
      </c>
      <c r="D83" t="s">
        <v>35</v>
      </c>
      <c r="E83">
        <v>0.43687611818313599</v>
      </c>
      <c r="F83">
        <v>0.25239488482475297</v>
      </c>
      <c r="G83">
        <v>0.31072899699211098</v>
      </c>
    </row>
    <row r="84" spans="2:7" x14ac:dyDescent="0.2">
      <c r="B84" s="2">
        <v>45052</v>
      </c>
      <c r="C84" t="s">
        <v>30</v>
      </c>
      <c r="D84" t="s">
        <v>34</v>
      </c>
      <c r="E84">
        <v>0.43417993187904402</v>
      </c>
      <c r="F84">
        <v>0.28178215026855502</v>
      </c>
      <c r="G84">
        <v>0.28403791785240201</v>
      </c>
    </row>
    <row r="85" spans="2:7" x14ac:dyDescent="0.2">
      <c r="B85" s="2">
        <v>45058</v>
      </c>
      <c r="C85" t="s">
        <v>32</v>
      </c>
      <c r="D85" t="s">
        <v>34</v>
      </c>
    </row>
    <row r="86" spans="2:7" x14ac:dyDescent="0.2">
      <c r="B86" s="2">
        <v>45059</v>
      </c>
      <c r="C86" t="s">
        <v>22</v>
      </c>
      <c r="D86" t="s">
        <v>15</v>
      </c>
    </row>
    <row r="87" spans="2:7" x14ac:dyDescent="0.2">
      <c r="B87" s="2">
        <v>45059</v>
      </c>
      <c r="C87" t="s">
        <v>18</v>
      </c>
      <c r="D87" t="s">
        <v>12</v>
      </c>
    </row>
    <row r="88" spans="2:7" x14ac:dyDescent="0.2">
      <c r="B88" s="2">
        <v>45059</v>
      </c>
      <c r="C88" t="s">
        <v>23</v>
      </c>
      <c r="D88" t="s">
        <v>21</v>
      </c>
    </row>
    <row r="89" spans="2:7" x14ac:dyDescent="0.2">
      <c r="B89" s="2">
        <v>45059</v>
      </c>
      <c r="C89" t="s">
        <v>33</v>
      </c>
      <c r="D89" t="s">
        <v>13</v>
      </c>
    </row>
    <row r="90" spans="2:7" x14ac:dyDescent="0.2">
      <c r="B90" s="2">
        <v>45059</v>
      </c>
      <c r="C90" t="s">
        <v>29</v>
      </c>
      <c r="D90" t="s">
        <v>14</v>
      </c>
    </row>
    <row r="91" spans="2:7" x14ac:dyDescent="0.2">
      <c r="B91" s="2">
        <v>45059</v>
      </c>
      <c r="C91" t="s">
        <v>17</v>
      </c>
      <c r="D91" t="s">
        <v>20</v>
      </c>
    </row>
    <row r="92" spans="2:7" x14ac:dyDescent="0.2">
      <c r="B92" s="2">
        <v>45059</v>
      </c>
      <c r="C92" t="s">
        <v>19</v>
      </c>
      <c r="D92" t="s">
        <v>27</v>
      </c>
    </row>
    <row r="93" spans="2:7" x14ac:dyDescent="0.2">
      <c r="B93" s="2">
        <v>45059</v>
      </c>
      <c r="C93" t="s">
        <v>31</v>
      </c>
      <c r="D93" t="s">
        <v>28</v>
      </c>
    </row>
    <row r="94" spans="2:7" x14ac:dyDescent="0.2">
      <c r="B94" s="2">
        <v>45059</v>
      </c>
      <c r="C94" t="s">
        <v>37</v>
      </c>
      <c r="D94" t="s">
        <v>11</v>
      </c>
    </row>
    <row r="95" spans="2:7" x14ac:dyDescent="0.2">
      <c r="B95" s="2">
        <v>45059</v>
      </c>
      <c r="C95" t="s">
        <v>38</v>
      </c>
      <c r="D95" t="s">
        <v>30</v>
      </c>
    </row>
    <row r="96" spans="2:7" x14ac:dyDescent="0.2">
      <c r="B96" s="2">
        <v>45059</v>
      </c>
      <c r="C96" t="s">
        <v>25</v>
      </c>
      <c r="D96" t="s">
        <v>35</v>
      </c>
    </row>
    <row r="97" spans="2:4" x14ac:dyDescent="0.2">
      <c r="B97" s="2">
        <v>45059</v>
      </c>
      <c r="C97" t="s">
        <v>26</v>
      </c>
      <c r="D97" t="s">
        <v>24</v>
      </c>
    </row>
    <row r="98" spans="2:4" x14ac:dyDescent="0.2">
      <c r="B98" s="2">
        <v>45060</v>
      </c>
      <c r="C98" t="s">
        <v>10</v>
      </c>
      <c r="D98" t="s">
        <v>36</v>
      </c>
    </row>
    <row r="99" spans="2:4" x14ac:dyDescent="0.2">
      <c r="B99" s="2">
        <v>45063</v>
      </c>
      <c r="C99" t="s">
        <v>14</v>
      </c>
      <c r="D99" t="s">
        <v>23</v>
      </c>
    </row>
    <row r="100" spans="2:4" x14ac:dyDescent="0.2">
      <c r="B100" s="2">
        <v>45063</v>
      </c>
      <c r="C100" t="s">
        <v>24</v>
      </c>
      <c r="D100" t="s">
        <v>33</v>
      </c>
    </row>
    <row r="101" spans="2:4" x14ac:dyDescent="0.2">
      <c r="B101" s="2">
        <v>45063</v>
      </c>
      <c r="C101" t="s">
        <v>12</v>
      </c>
      <c r="D101" t="s">
        <v>21</v>
      </c>
    </row>
    <row r="102" spans="2:4" x14ac:dyDescent="0.2">
      <c r="B102" s="2">
        <v>45063</v>
      </c>
      <c r="C102" t="s">
        <v>16</v>
      </c>
      <c r="D102" t="s">
        <v>29</v>
      </c>
    </row>
    <row r="103" spans="2:4" x14ac:dyDescent="0.2">
      <c r="B103" s="2">
        <v>45063</v>
      </c>
      <c r="C103" t="s">
        <v>18</v>
      </c>
      <c r="D103" t="s">
        <v>10</v>
      </c>
    </row>
    <row r="104" spans="2:4" x14ac:dyDescent="0.2">
      <c r="B104" s="2">
        <v>45063</v>
      </c>
      <c r="C104" t="s">
        <v>15</v>
      </c>
      <c r="D104" t="s">
        <v>32</v>
      </c>
    </row>
    <row r="105" spans="2:4" x14ac:dyDescent="0.2">
      <c r="B105" s="2">
        <v>45063</v>
      </c>
      <c r="C105" t="s">
        <v>22</v>
      </c>
      <c r="D105" t="s">
        <v>26</v>
      </c>
    </row>
    <row r="106" spans="2:4" x14ac:dyDescent="0.2">
      <c r="B106" s="2">
        <v>45063</v>
      </c>
      <c r="C106" t="s">
        <v>27</v>
      </c>
      <c r="D106" t="s">
        <v>25</v>
      </c>
    </row>
    <row r="107" spans="2:4" x14ac:dyDescent="0.2">
      <c r="B107" s="2">
        <v>45063</v>
      </c>
      <c r="C107" t="s">
        <v>13</v>
      </c>
      <c r="D107" t="s">
        <v>17</v>
      </c>
    </row>
    <row r="108" spans="2:4" x14ac:dyDescent="0.2">
      <c r="B108" s="2">
        <v>45063</v>
      </c>
      <c r="C108" t="s">
        <v>19</v>
      </c>
      <c r="D108" t="s">
        <v>31</v>
      </c>
    </row>
    <row r="109" spans="2:4" x14ac:dyDescent="0.2">
      <c r="B109" s="2">
        <v>45063</v>
      </c>
      <c r="C109" t="s">
        <v>35</v>
      </c>
      <c r="D109" t="s">
        <v>37</v>
      </c>
    </row>
    <row r="110" spans="2:4" x14ac:dyDescent="0.2">
      <c r="B110" s="2">
        <v>45063</v>
      </c>
      <c r="C110" t="s">
        <v>30</v>
      </c>
      <c r="D110" t="s">
        <v>28</v>
      </c>
    </row>
    <row r="111" spans="2:4" x14ac:dyDescent="0.2">
      <c r="B111" s="2">
        <v>45063</v>
      </c>
      <c r="C111" t="s">
        <v>11</v>
      </c>
      <c r="D111" t="s">
        <v>38</v>
      </c>
    </row>
    <row r="112" spans="2:4" x14ac:dyDescent="0.2">
      <c r="B112" s="2">
        <v>45066</v>
      </c>
      <c r="C112" t="s">
        <v>33</v>
      </c>
      <c r="D112" t="s">
        <v>10</v>
      </c>
    </row>
    <row r="113" spans="2:4" x14ac:dyDescent="0.2">
      <c r="B113" s="2">
        <v>45066</v>
      </c>
      <c r="C113" t="s">
        <v>17</v>
      </c>
      <c r="D113" t="s">
        <v>12</v>
      </c>
    </row>
    <row r="114" spans="2:4" x14ac:dyDescent="0.2">
      <c r="B114" s="2">
        <v>45066</v>
      </c>
      <c r="C114" t="s">
        <v>24</v>
      </c>
      <c r="D114" t="s">
        <v>20</v>
      </c>
    </row>
    <row r="115" spans="2:4" x14ac:dyDescent="0.2">
      <c r="B115" s="2">
        <v>45066</v>
      </c>
      <c r="C115" t="s">
        <v>15</v>
      </c>
      <c r="D115" t="s">
        <v>13</v>
      </c>
    </row>
    <row r="116" spans="2:4" x14ac:dyDescent="0.2">
      <c r="B116" s="2">
        <v>45066</v>
      </c>
      <c r="C116" t="s">
        <v>23</v>
      </c>
      <c r="D116" t="s">
        <v>29</v>
      </c>
    </row>
    <row r="117" spans="2:4" x14ac:dyDescent="0.2">
      <c r="B117" s="2">
        <v>45066</v>
      </c>
      <c r="C117" t="s">
        <v>16</v>
      </c>
      <c r="D117" t="s">
        <v>18</v>
      </c>
    </row>
    <row r="118" spans="2:4" x14ac:dyDescent="0.2">
      <c r="B118" s="2">
        <v>45066</v>
      </c>
      <c r="C118" t="s">
        <v>28</v>
      </c>
      <c r="D118" t="s">
        <v>11</v>
      </c>
    </row>
    <row r="119" spans="2:4" x14ac:dyDescent="0.2">
      <c r="B119" s="2">
        <v>45066</v>
      </c>
      <c r="C119" t="s">
        <v>32</v>
      </c>
      <c r="D119" t="s">
        <v>22</v>
      </c>
    </row>
    <row r="120" spans="2:4" x14ac:dyDescent="0.2">
      <c r="B120" s="2">
        <v>45066</v>
      </c>
      <c r="C120" t="s">
        <v>27</v>
      </c>
      <c r="D120" t="s">
        <v>36</v>
      </c>
    </row>
    <row r="121" spans="2:4" x14ac:dyDescent="0.2">
      <c r="B121" s="2">
        <v>45066</v>
      </c>
      <c r="C121" t="s">
        <v>30</v>
      </c>
      <c r="D121" t="s">
        <v>37</v>
      </c>
    </row>
    <row r="122" spans="2:4" x14ac:dyDescent="0.2">
      <c r="B122" s="2">
        <v>45066</v>
      </c>
      <c r="C122" t="s">
        <v>31</v>
      </c>
      <c r="D122" t="s">
        <v>35</v>
      </c>
    </row>
    <row r="123" spans="2:4" x14ac:dyDescent="0.2">
      <c r="B123" s="2">
        <v>45066</v>
      </c>
      <c r="C123" t="s">
        <v>38</v>
      </c>
      <c r="D123" t="s">
        <v>14</v>
      </c>
    </row>
    <row r="124" spans="2:4" x14ac:dyDescent="0.2">
      <c r="B124" s="2">
        <v>45066</v>
      </c>
      <c r="C124" t="s">
        <v>26</v>
      </c>
      <c r="D124" t="s">
        <v>19</v>
      </c>
    </row>
    <row r="125" spans="2:4" x14ac:dyDescent="0.2">
      <c r="B125" s="2">
        <v>45066</v>
      </c>
      <c r="C125" t="s">
        <v>34</v>
      </c>
      <c r="D125" t="s">
        <v>25</v>
      </c>
    </row>
    <row r="126" spans="2:4" x14ac:dyDescent="0.2">
      <c r="B126" s="2">
        <v>45073</v>
      </c>
      <c r="C126" t="s">
        <v>14</v>
      </c>
      <c r="D126" t="s">
        <v>33</v>
      </c>
    </row>
    <row r="127" spans="2:4" x14ac:dyDescent="0.2">
      <c r="B127" s="2">
        <v>45073</v>
      </c>
      <c r="C127" t="s">
        <v>21</v>
      </c>
      <c r="D127" t="s">
        <v>24</v>
      </c>
    </row>
    <row r="128" spans="2:4" x14ac:dyDescent="0.2">
      <c r="B128" s="2">
        <v>45073</v>
      </c>
      <c r="C128" t="s">
        <v>20</v>
      </c>
      <c r="D128" t="s">
        <v>32</v>
      </c>
    </row>
    <row r="129" spans="2:4" x14ac:dyDescent="0.2">
      <c r="B129" s="2">
        <v>45073</v>
      </c>
      <c r="C129" t="s">
        <v>12</v>
      </c>
      <c r="D129" t="s">
        <v>22</v>
      </c>
    </row>
    <row r="130" spans="2:4" x14ac:dyDescent="0.2">
      <c r="B130" s="2">
        <v>45073</v>
      </c>
      <c r="C130" t="s">
        <v>29</v>
      </c>
      <c r="D130" t="s">
        <v>17</v>
      </c>
    </row>
    <row r="131" spans="2:4" x14ac:dyDescent="0.2">
      <c r="B131" s="2">
        <v>45074</v>
      </c>
      <c r="C131" t="s">
        <v>25</v>
      </c>
      <c r="D131" t="s">
        <v>31</v>
      </c>
    </row>
    <row r="132" spans="2:4" x14ac:dyDescent="0.2">
      <c r="B132" s="2">
        <v>45073</v>
      </c>
      <c r="C132" t="s">
        <v>35</v>
      </c>
      <c r="D132" t="s">
        <v>19</v>
      </c>
    </row>
    <row r="133" spans="2:4" x14ac:dyDescent="0.2">
      <c r="B133" s="2">
        <v>45073</v>
      </c>
      <c r="C133" t="s">
        <v>34</v>
      </c>
      <c r="D133" t="s">
        <v>28</v>
      </c>
    </row>
    <row r="134" spans="2:4" x14ac:dyDescent="0.2">
      <c r="B134" s="2">
        <v>45073</v>
      </c>
      <c r="C134" t="s">
        <v>36</v>
      </c>
      <c r="D134" t="s">
        <v>30</v>
      </c>
    </row>
    <row r="135" spans="2:4" x14ac:dyDescent="0.2">
      <c r="B135" s="2">
        <v>45073</v>
      </c>
      <c r="C135" t="s">
        <v>26</v>
      </c>
      <c r="D135" t="s">
        <v>16</v>
      </c>
    </row>
    <row r="136" spans="2:4" x14ac:dyDescent="0.2">
      <c r="B136" s="2">
        <v>45073</v>
      </c>
      <c r="C136" t="s">
        <v>10</v>
      </c>
      <c r="D136" t="s">
        <v>15</v>
      </c>
    </row>
    <row r="137" spans="2:4" x14ac:dyDescent="0.2">
      <c r="B137" s="2">
        <v>45073</v>
      </c>
      <c r="C137" t="s">
        <v>37</v>
      </c>
      <c r="D137" t="s">
        <v>38</v>
      </c>
    </row>
    <row r="138" spans="2:4" x14ac:dyDescent="0.2">
      <c r="B138" s="2">
        <v>45073</v>
      </c>
      <c r="C138" t="s">
        <v>11</v>
      </c>
      <c r="D138" t="s">
        <v>23</v>
      </c>
    </row>
    <row r="139" spans="2:4" x14ac:dyDescent="0.2">
      <c r="B139" s="2">
        <v>45074</v>
      </c>
      <c r="C139" t="s">
        <v>13</v>
      </c>
      <c r="D139" t="s">
        <v>18</v>
      </c>
    </row>
    <row r="140" spans="2:4" x14ac:dyDescent="0.2">
      <c r="B140" s="2">
        <v>45077</v>
      </c>
      <c r="C140" t="s">
        <v>21</v>
      </c>
      <c r="D140" t="s">
        <v>16</v>
      </c>
    </row>
    <row r="141" spans="2:4" x14ac:dyDescent="0.2">
      <c r="B141" s="2">
        <v>45077</v>
      </c>
      <c r="C141" t="s">
        <v>14</v>
      </c>
      <c r="D141" t="s">
        <v>32</v>
      </c>
    </row>
    <row r="142" spans="2:4" x14ac:dyDescent="0.2">
      <c r="B142" s="2">
        <v>45077</v>
      </c>
      <c r="C142" t="s">
        <v>22</v>
      </c>
      <c r="D142" t="s">
        <v>20</v>
      </c>
    </row>
    <row r="143" spans="2:4" x14ac:dyDescent="0.2">
      <c r="B143" s="2">
        <v>45077</v>
      </c>
      <c r="C143" t="s">
        <v>18</v>
      </c>
      <c r="D143" t="s">
        <v>26</v>
      </c>
    </row>
    <row r="144" spans="2:4" x14ac:dyDescent="0.2">
      <c r="B144" s="2">
        <v>45077</v>
      </c>
      <c r="C144" t="s">
        <v>33</v>
      </c>
      <c r="D144" t="s">
        <v>29</v>
      </c>
    </row>
    <row r="145" spans="2:4" x14ac:dyDescent="0.2">
      <c r="B145" s="2">
        <v>45077</v>
      </c>
      <c r="C145" t="s">
        <v>17</v>
      </c>
      <c r="D145" t="s">
        <v>23</v>
      </c>
    </row>
    <row r="146" spans="2:4" x14ac:dyDescent="0.2">
      <c r="B146" s="2">
        <v>45077</v>
      </c>
      <c r="C146" t="s">
        <v>24</v>
      </c>
      <c r="D146" t="s">
        <v>15</v>
      </c>
    </row>
    <row r="147" spans="2:4" x14ac:dyDescent="0.2">
      <c r="B147" s="2">
        <v>45077</v>
      </c>
      <c r="C147" t="s">
        <v>38</v>
      </c>
      <c r="D147" t="s">
        <v>35</v>
      </c>
    </row>
    <row r="148" spans="2:4" x14ac:dyDescent="0.2">
      <c r="B148" s="2">
        <v>45077</v>
      </c>
      <c r="C148" t="s">
        <v>11</v>
      </c>
      <c r="D148" t="s">
        <v>36</v>
      </c>
    </row>
    <row r="149" spans="2:4" x14ac:dyDescent="0.2">
      <c r="B149" s="2">
        <v>45077</v>
      </c>
      <c r="C149" t="s">
        <v>19</v>
      </c>
      <c r="D149" t="s">
        <v>10</v>
      </c>
    </row>
    <row r="150" spans="2:4" x14ac:dyDescent="0.2">
      <c r="B150" s="2">
        <v>45077</v>
      </c>
      <c r="C150" t="s">
        <v>28</v>
      </c>
      <c r="D150" t="s">
        <v>37</v>
      </c>
    </row>
    <row r="151" spans="2:4" x14ac:dyDescent="0.2">
      <c r="B151" s="2">
        <v>45077</v>
      </c>
      <c r="C151" t="s">
        <v>27</v>
      </c>
      <c r="D151" t="s">
        <v>34</v>
      </c>
    </row>
    <row r="152" spans="2:4" x14ac:dyDescent="0.2">
      <c r="B152" s="2">
        <v>45077</v>
      </c>
      <c r="C152" t="s">
        <v>25</v>
      </c>
      <c r="D152" t="s">
        <v>30</v>
      </c>
    </row>
    <row r="153" spans="2:4" x14ac:dyDescent="0.2">
      <c r="B153" s="2">
        <v>45080</v>
      </c>
      <c r="C153" t="s">
        <v>11</v>
      </c>
      <c r="D153" t="s">
        <v>31</v>
      </c>
    </row>
    <row r="154" spans="2:4" x14ac:dyDescent="0.2">
      <c r="B154" s="2">
        <v>45080</v>
      </c>
      <c r="C154" t="s">
        <v>24</v>
      </c>
      <c r="D154" t="s">
        <v>29</v>
      </c>
    </row>
    <row r="155" spans="2:4" x14ac:dyDescent="0.2">
      <c r="B155" s="2">
        <v>45080</v>
      </c>
      <c r="C155" t="s">
        <v>16</v>
      </c>
      <c r="D155" t="s">
        <v>32</v>
      </c>
    </row>
    <row r="156" spans="2:4" x14ac:dyDescent="0.2">
      <c r="B156" s="2">
        <v>45080</v>
      </c>
      <c r="C156" t="s">
        <v>17</v>
      </c>
      <c r="D156" t="s">
        <v>33</v>
      </c>
    </row>
    <row r="157" spans="2:4" x14ac:dyDescent="0.2">
      <c r="B157" s="2">
        <v>45080</v>
      </c>
      <c r="C157" t="s">
        <v>18</v>
      </c>
      <c r="D157" t="s">
        <v>15</v>
      </c>
    </row>
    <row r="158" spans="2:4" x14ac:dyDescent="0.2">
      <c r="B158" s="2">
        <v>45080</v>
      </c>
      <c r="C158" t="s">
        <v>23</v>
      </c>
      <c r="D158" t="s">
        <v>12</v>
      </c>
    </row>
    <row r="159" spans="2:4" x14ac:dyDescent="0.2">
      <c r="B159" s="2">
        <v>45079</v>
      </c>
      <c r="C159" t="s">
        <v>21</v>
      </c>
      <c r="D159" t="s">
        <v>20</v>
      </c>
    </row>
    <row r="160" spans="2:4" x14ac:dyDescent="0.2">
      <c r="B160" s="2">
        <v>45080</v>
      </c>
      <c r="C160" t="s">
        <v>28</v>
      </c>
      <c r="D160" t="s">
        <v>25</v>
      </c>
    </row>
    <row r="161" spans="2:4" x14ac:dyDescent="0.2">
      <c r="B161" s="2">
        <v>45080</v>
      </c>
      <c r="C161" t="s">
        <v>26</v>
      </c>
      <c r="D161" t="s">
        <v>36</v>
      </c>
    </row>
    <row r="162" spans="2:4" x14ac:dyDescent="0.2">
      <c r="B162" s="2">
        <v>45080</v>
      </c>
      <c r="C162" t="s">
        <v>30</v>
      </c>
      <c r="D162" t="s">
        <v>13</v>
      </c>
    </row>
    <row r="163" spans="2:4" x14ac:dyDescent="0.2">
      <c r="B163" s="2">
        <v>45080</v>
      </c>
      <c r="C163" t="s">
        <v>35</v>
      </c>
      <c r="D163" t="s">
        <v>14</v>
      </c>
    </row>
    <row r="164" spans="2:4" x14ac:dyDescent="0.2">
      <c r="B164" s="2">
        <v>45080</v>
      </c>
      <c r="C164" t="s">
        <v>27</v>
      </c>
      <c r="D164" t="s">
        <v>22</v>
      </c>
    </row>
    <row r="165" spans="2:4" x14ac:dyDescent="0.2">
      <c r="B165" s="2">
        <v>45080</v>
      </c>
      <c r="C165" t="s">
        <v>38</v>
      </c>
      <c r="D165" t="s">
        <v>19</v>
      </c>
    </row>
    <row r="166" spans="2:4" x14ac:dyDescent="0.2">
      <c r="B166" s="2">
        <v>45080</v>
      </c>
      <c r="C166" t="s">
        <v>34</v>
      </c>
      <c r="D166" t="s">
        <v>37</v>
      </c>
    </row>
    <row r="167" spans="2:4" x14ac:dyDescent="0.2">
      <c r="B167" s="2">
        <v>45087</v>
      </c>
      <c r="C167" t="s">
        <v>15</v>
      </c>
      <c r="D167" t="s">
        <v>11</v>
      </c>
    </row>
    <row r="168" spans="2:4" x14ac:dyDescent="0.2">
      <c r="B168" s="2">
        <v>45087</v>
      </c>
      <c r="C168" t="s">
        <v>22</v>
      </c>
      <c r="D168" t="s">
        <v>33</v>
      </c>
    </row>
    <row r="169" spans="2:4" x14ac:dyDescent="0.2">
      <c r="B169" s="2">
        <v>45087</v>
      </c>
      <c r="C169" t="s">
        <v>29</v>
      </c>
      <c r="D169" t="s">
        <v>35</v>
      </c>
    </row>
    <row r="170" spans="2:4" x14ac:dyDescent="0.2">
      <c r="B170" s="2">
        <v>45087</v>
      </c>
      <c r="C170" t="s">
        <v>14</v>
      </c>
      <c r="D170" t="s">
        <v>13</v>
      </c>
    </row>
    <row r="171" spans="2:4" x14ac:dyDescent="0.2">
      <c r="B171" s="2">
        <v>45087</v>
      </c>
      <c r="C171" t="s">
        <v>12</v>
      </c>
      <c r="D171" t="s">
        <v>26</v>
      </c>
    </row>
    <row r="172" spans="2:4" x14ac:dyDescent="0.2">
      <c r="B172" s="2">
        <v>45087</v>
      </c>
      <c r="C172" t="s">
        <v>20</v>
      </c>
      <c r="D172" t="s">
        <v>17</v>
      </c>
    </row>
    <row r="173" spans="2:4" x14ac:dyDescent="0.2">
      <c r="B173" s="2">
        <v>45088</v>
      </c>
      <c r="C173" t="s">
        <v>34</v>
      </c>
      <c r="D173" t="s">
        <v>10</v>
      </c>
    </row>
    <row r="174" spans="2:4" x14ac:dyDescent="0.2">
      <c r="B174" s="2">
        <v>45087</v>
      </c>
      <c r="C174" t="s">
        <v>37</v>
      </c>
      <c r="D174" t="s">
        <v>27</v>
      </c>
    </row>
    <row r="175" spans="2:4" x14ac:dyDescent="0.2">
      <c r="B175" s="2">
        <v>45087</v>
      </c>
      <c r="C175" t="s">
        <v>36</v>
      </c>
      <c r="D175" t="s">
        <v>24</v>
      </c>
    </row>
    <row r="176" spans="2:4" x14ac:dyDescent="0.2">
      <c r="B176" s="2">
        <v>45087</v>
      </c>
      <c r="C176" t="s">
        <v>28</v>
      </c>
      <c r="D176" t="s">
        <v>16</v>
      </c>
    </row>
    <row r="177" spans="2:4" x14ac:dyDescent="0.2">
      <c r="B177" s="2">
        <v>45087</v>
      </c>
      <c r="C177" t="s">
        <v>32</v>
      </c>
      <c r="D177" t="s">
        <v>18</v>
      </c>
    </row>
    <row r="178" spans="2:4" x14ac:dyDescent="0.2">
      <c r="B178" s="2">
        <v>45087</v>
      </c>
      <c r="C178" t="s">
        <v>25</v>
      </c>
      <c r="D178" t="s">
        <v>38</v>
      </c>
    </row>
    <row r="179" spans="2:4" x14ac:dyDescent="0.2">
      <c r="B179" s="2">
        <v>45087</v>
      </c>
      <c r="C179" t="s">
        <v>19</v>
      </c>
      <c r="D179" t="s">
        <v>21</v>
      </c>
    </row>
    <row r="180" spans="2:4" x14ac:dyDescent="0.2">
      <c r="B180" s="2">
        <v>45088</v>
      </c>
      <c r="C180" t="s">
        <v>31</v>
      </c>
      <c r="D180" t="s">
        <v>30</v>
      </c>
    </row>
    <row r="181" spans="2:4" x14ac:dyDescent="0.2">
      <c r="B181" s="2">
        <v>45094</v>
      </c>
      <c r="C181" t="s">
        <v>33</v>
      </c>
      <c r="D181" t="s">
        <v>19</v>
      </c>
    </row>
    <row r="182" spans="2:4" x14ac:dyDescent="0.2">
      <c r="B182" s="2">
        <v>45094</v>
      </c>
      <c r="C182" t="s">
        <v>20</v>
      </c>
      <c r="D182" t="s">
        <v>12</v>
      </c>
    </row>
    <row r="183" spans="2:4" x14ac:dyDescent="0.2">
      <c r="B183" s="2">
        <v>45093</v>
      </c>
      <c r="C183" t="s">
        <v>21</v>
      </c>
      <c r="D183" t="s">
        <v>18</v>
      </c>
    </row>
    <row r="184" spans="2:4" x14ac:dyDescent="0.2">
      <c r="B184" s="2">
        <v>45094</v>
      </c>
      <c r="C184" t="s">
        <v>13</v>
      </c>
      <c r="D184" t="s">
        <v>34</v>
      </c>
    </row>
    <row r="185" spans="2:4" x14ac:dyDescent="0.2">
      <c r="B185" s="2">
        <v>45094</v>
      </c>
      <c r="C185" t="s">
        <v>36</v>
      </c>
      <c r="D185" t="s">
        <v>31</v>
      </c>
    </row>
    <row r="186" spans="2:4" x14ac:dyDescent="0.2">
      <c r="B186" s="2">
        <v>45094</v>
      </c>
      <c r="C186" t="s">
        <v>25</v>
      </c>
      <c r="D186" t="s">
        <v>27</v>
      </c>
    </row>
    <row r="187" spans="2:4" x14ac:dyDescent="0.2">
      <c r="B187" s="2">
        <v>45098</v>
      </c>
      <c r="C187" t="s">
        <v>23</v>
      </c>
      <c r="D187" t="s">
        <v>15</v>
      </c>
    </row>
    <row r="188" spans="2:4" x14ac:dyDescent="0.2">
      <c r="B188" s="2">
        <v>45098</v>
      </c>
      <c r="C188" t="s">
        <v>22</v>
      </c>
      <c r="D188" t="s">
        <v>21</v>
      </c>
    </row>
    <row r="189" spans="2:4" x14ac:dyDescent="0.2">
      <c r="B189" s="2">
        <v>45098</v>
      </c>
      <c r="C189" t="s">
        <v>12</v>
      </c>
      <c r="D189" t="s">
        <v>24</v>
      </c>
    </row>
    <row r="190" spans="2:4" x14ac:dyDescent="0.2">
      <c r="B190" s="2">
        <v>45098</v>
      </c>
      <c r="C190" t="s">
        <v>16</v>
      </c>
      <c r="D190" t="s">
        <v>14</v>
      </c>
    </row>
    <row r="191" spans="2:4" x14ac:dyDescent="0.2">
      <c r="B191" s="2">
        <v>45098</v>
      </c>
      <c r="C191" t="s">
        <v>29</v>
      </c>
      <c r="D191" t="s">
        <v>13</v>
      </c>
    </row>
    <row r="192" spans="2:4" x14ac:dyDescent="0.2">
      <c r="B192" s="2">
        <v>45098</v>
      </c>
      <c r="C192" t="s">
        <v>10</v>
      </c>
      <c r="D192" t="s">
        <v>25</v>
      </c>
    </row>
    <row r="193" spans="2:4" x14ac:dyDescent="0.2">
      <c r="B193" s="2">
        <v>45098</v>
      </c>
      <c r="C193" t="s">
        <v>37</v>
      </c>
      <c r="D193" t="s">
        <v>36</v>
      </c>
    </row>
    <row r="194" spans="2:4" x14ac:dyDescent="0.2">
      <c r="B194" s="2">
        <v>45098</v>
      </c>
      <c r="C194" t="s">
        <v>31</v>
      </c>
      <c r="D194" t="s">
        <v>32</v>
      </c>
    </row>
    <row r="195" spans="2:4" x14ac:dyDescent="0.2">
      <c r="B195" s="2">
        <v>45098</v>
      </c>
      <c r="C195" t="s">
        <v>27</v>
      </c>
      <c r="D195" t="s">
        <v>11</v>
      </c>
    </row>
    <row r="196" spans="2:4" x14ac:dyDescent="0.2">
      <c r="B196" s="2">
        <v>45098</v>
      </c>
      <c r="C196" t="s">
        <v>34</v>
      </c>
      <c r="D196" t="s">
        <v>19</v>
      </c>
    </row>
    <row r="197" spans="2:4" x14ac:dyDescent="0.2">
      <c r="B197" s="2">
        <v>45098</v>
      </c>
      <c r="C197" t="s">
        <v>26</v>
      </c>
      <c r="D197" t="s">
        <v>28</v>
      </c>
    </row>
    <row r="198" spans="2:4" x14ac:dyDescent="0.2">
      <c r="B198" s="2">
        <v>45098</v>
      </c>
      <c r="C198" t="s">
        <v>35</v>
      </c>
      <c r="D198" t="s">
        <v>20</v>
      </c>
    </row>
    <row r="199" spans="2:4" x14ac:dyDescent="0.2">
      <c r="B199" s="2">
        <v>45098</v>
      </c>
      <c r="C199" t="s">
        <v>38</v>
      </c>
      <c r="D199" t="s">
        <v>30</v>
      </c>
    </row>
    <row r="200" spans="2:4" x14ac:dyDescent="0.2">
      <c r="B200" s="2">
        <v>45101</v>
      </c>
      <c r="C200" t="s">
        <v>33</v>
      </c>
      <c r="D200" t="s">
        <v>16</v>
      </c>
    </row>
    <row r="201" spans="2:4" x14ac:dyDescent="0.2">
      <c r="B201" s="2">
        <v>45101</v>
      </c>
      <c r="C201" t="s">
        <v>23</v>
      </c>
      <c r="D201" t="s">
        <v>22</v>
      </c>
    </row>
    <row r="202" spans="2:4" x14ac:dyDescent="0.2">
      <c r="B202" s="2">
        <v>45101</v>
      </c>
      <c r="C202" t="s">
        <v>20</v>
      </c>
      <c r="D202" t="s">
        <v>14</v>
      </c>
    </row>
    <row r="203" spans="2:4" x14ac:dyDescent="0.2">
      <c r="B203" s="2">
        <v>45101</v>
      </c>
      <c r="C203" t="s">
        <v>18</v>
      </c>
      <c r="D203" t="s">
        <v>13</v>
      </c>
    </row>
    <row r="204" spans="2:4" x14ac:dyDescent="0.2">
      <c r="B204" s="2">
        <v>45101</v>
      </c>
      <c r="C204" t="s">
        <v>15</v>
      </c>
      <c r="D204" t="s">
        <v>29</v>
      </c>
    </row>
    <row r="205" spans="2:4" x14ac:dyDescent="0.2">
      <c r="B205" s="2">
        <v>45101</v>
      </c>
      <c r="C205" t="s">
        <v>24</v>
      </c>
      <c r="D205" t="s">
        <v>17</v>
      </c>
    </row>
    <row r="206" spans="2:4" x14ac:dyDescent="0.2">
      <c r="B206" s="2">
        <v>45101</v>
      </c>
      <c r="C206" t="s">
        <v>31</v>
      </c>
      <c r="D206" t="s">
        <v>21</v>
      </c>
    </row>
    <row r="207" spans="2:4" x14ac:dyDescent="0.2">
      <c r="B207" s="2">
        <v>45101</v>
      </c>
      <c r="C207" t="s">
        <v>11</v>
      </c>
      <c r="D207" t="s">
        <v>12</v>
      </c>
    </row>
    <row r="208" spans="2:4" x14ac:dyDescent="0.2">
      <c r="B208" s="2">
        <v>45101</v>
      </c>
      <c r="C208" t="s">
        <v>27</v>
      </c>
      <c r="D208" t="s">
        <v>28</v>
      </c>
    </row>
    <row r="209" spans="2:4" x14ac:dyDescent="0.2">
      <c r="B209" s="2">
        <v>45101</v>
      </c>
      <c r="C209" t="s">
        <v>19</v>
      </c>
      <c r="D209" t="s">
        <v>35</v>
      </c>
    </row>
    <row r="210" spans="2:4" x14ac:dyDescent="0.2">
      <c r="B210" s="2">
        <v>45101</v>
      </c>
      <c r="C210" t="s">
        <v>26</v>
      </c>
      <c r="D210" t="s">
        <v>10</v>
      </c>
    </row>
    <row r="211" spans="2:4" x14ac:dyDescent="0.2">
      <c r="B211" s="2">
        <v>45101</v>
      </c>
      <c r="C211" t="s">
        <v>25</v>
      </c>
      <c r="D211" t="s">
        <v>32</v>
      </c>
    </row>
    <row r="212" spans="2:4" x14ac:dyDescent="0.2">
      <c r="B212" s="2">
        <v>45101</v>
      </c>
      <c r="C212" t="s">
        <v>36</v>
      </c>
      <c r="D212" t="s">
        <v>34</v>
      </c>
    </row>
    <row r="213" spans="2:4" x14ac:dyDescent="0.2">
      <c r="B213" s="2">
        <v>45101</v>
      </c>
      <c r="C213" t="s">
        <v>38</v>
      </c>
      <c r="D213" t="s">
        <v>37</v>
      </c>
    </row>
    <row r="214" spans="2:4" x14ac:dyDescent="0.2">
      <c r="B214" s="2">
        <v>45108</v>
      </c>
      <c r="C214" t="s">
        <v>16</v>
      </c>
      <c r="D214" t="s">
        <v>20</v>
      </c>
    </row>
    <row r="215" spans="2:4" x14ac:dyDescent="0.2">
      <c r="B215" s="2">
        <v>45108</v>
      </c>
      <c r="C215" t="s">
        <v>14</v>
      </c>
      <c r="D215" t="s">
        <v>19</v>
      </c>
    </row>
    <row r="216" spans="2:4" x14ac:dyDescent="0.2">
      <c r="B216" s="2">
        <v>45108</v>
      </c>
      <c r="C216" t="s">
        <v>29</v>
      </c>
      <c r="D216" t="s">
        <v>21</v>
      </c>
    </row>
    <row r="217" spans="2:4" x14ac:dyDescent="0.2">
      <c r="B217" s="2">
        <v>45108</v>
      </c>
      <c r="C217" t="s">
        <v>12</v>
      </c>
      <c r="D217" t="s">
        <v>32</v>
      </c>
    </row>
    <row r="218" spans="2:4" x14ac:dyDescent="0.2">
      <c r="B218" s="2">
        <v>45108</v>
      </c>
      <c r="C218" t="s">
        <v>18</v>
      </c>
      <c r="D218" t="s">
        <v>23</v>
      </c>
    </row>
    <row r="219" spans="2:4" x14ac:dyDescent="0.2">
      <c r="B219" s="2">
        <v>45108</v>
      </c>
      <c r="C219" t="s">
        <v>17</v>
      </c>
      <c r="D219" t="s">
        <v>38</v>
      </c>
    </row>
    <row r="220" spans="2:4" x14ac:dyDescent="0.2">
      <c r="B220" s="2">
        <v>45109</v>
      </c>
      <c r="C220" t="s">
        <v>22</v>
      </c>
      <c r="D220" t="s">
        <v>24</v>
      </c>
    </row>
    <row r="221" spans="2:4" x14ac:dyDescent="0.2">
      <c r="B221" s="2">
        <v>45108</v>
      </c>
      <c r="C221" t="s">
        <v>11</v>
      </c>
      <c r="D221" t="s">
        <v>37</v>
      </c>
    </row>
    <row r="222" spans="2:4" x14ac:dyDescent="0.2">
      <c r="B222" s="2">
        <v>45108</v>
      </c>
      <c r="C222" t="s">
        <v>13</v>
      </c>
      <c r="D222" t="s">
        <v>33</v>
      </c>
    </row>
    <row r="223" spans="2:4" x14ac:dyDescent="0.2">
      <c r="B223" s="2">
        <v>45108</v>
      </c>
      <c r="C223" t="s">
        <v>36</v>
      </c>
      <c r="D223" t="s">
        <v>10</v>
      </c>
    </row>
    <row r="224" spans="2:4" x14ac:dyDescent="0.2">
      <c r="B224" s="2">
        <v>45108</v>
      </c>
      <c r="C224" t="s">
        <v>25</v>
      </c>
      <c r="D224" t="s">
        <v>28</v>
      </c>
    </row>
    <row r="225" spans="2:4" x14ac:dyDescent="0.2">
      <c r="B225" s="2">
        <v>45108</v>
      </c>
      <c r="C225" t="s">
        <v>35</v>
      </c>
      <c r="D225" t="s">
        <v>31</v>
      </c>
    </row>
    <row r="226" spans="2:4" x14ac:dyDescent="0.2">
      <c r="B226" s="2">
        <v>45108</v>
      </c>
      <c r="C226" t="s">
        <v>34</v>
      </c>
      <c r="D226" t="s">
        <v>26</v>
      </c>
    </row>
    <row r="227" spans="2:4" x14ac:dyDescent="0.2">
      <c r="B227" s="2">
        <v>45108</v>
      </c>
      <c r="C227" t="s">
        <v>30</v>
      </c>
      <c r="D227" t="s">
        <v>27</v>
      </c>
    </row>
    <row r="228" spans="2:4" x14ac:dyDescent="0.2">
      <c r="B228" s="2">
        <v>45111</v>
      </c>
      <c r="C228" t="s">
        <v>17</v>
      </c>
      <c r="D228" t="s">
        <v>18</v>
      </c>
    </row>
    <row r="229" spans="2:4" x14ac:dyDescent="0.2">
      <c r="B229" s="2">
        <v>45111</v>
      </c>
      <c r="C229" t="s">
        <v>12</v>
      </c>
      <c r="D229" t="s">
        <v>14</v>
      </c>
    </row>
    <row r="230" spans="2:4" x14ac:dyDescent="0.2">
      <c r="B230" s="2">
        <v>45112</v>
      </c>
      <c r="C230" t="s">
        <v>21</v>
      </c>
      <c r="D230" t="s">
        <v>15</v>
      </c>
    </row>
    <row r="231" spans="2:4" x14ac:dyDescent="0.2">
      <c r="B231" s="2">
        <v>45111</v>
      </c>
      <c r="C231" t="s">
        <v>26</v>
      </c>
      <c r="D231" t="s">
        <v>31</v>
      </c>
    </row>
    <row r="232" spans="2:4" x14ac:dyDescent="0.2">
      <c r="B232" s="2">
        <v>45111</v>
      </c>
      <c r="C232" t="s">
        <v>10</v>
      </c>
      <c r="D232" t="s">
        <v>27</v>
      </c>
    </row>
    <row r="233" spans="2:4" x14ac:dyDescent="0.2">
      <c r="B233" s="2">
        <v>45111</v>
      </c>
      <c r="C233" t="s">
        <v>30</v>
      </c>
      <c r="D233" t="s">
        <v>33</v>
      </c>
    </row>
    <row r="234" spans="2:4" x14ac:dyDescent="0.2">
      <c r="B234" s="2">
        <v>45115</v>
      </c>
      <c r="C234" t="s">
        <v>14</v>
      </c>
      <c r="D234" t="s">
        <v>34</v>
      </c>
    </row>
    <row r="235" spans="2:4" x14ac:dyDescent="0.2">
      <c r="B235" s="2">
        <v>45115</v>
      </c>
      <c r="C235" t="s">
        <v>18</v>
      </c>
      <c r="D235" t="s">
        <v>21</v>
      </c>
    </row>
    <row r="236" spans="2:4" x14ac:dyDescent="0.2">
      <c r="B236" s="2">
        <v>45115</v>
      </c>
      <c r="C236" t="s">
        <v>23</v>
      </c>
      <c r="D236" t="s">
        <v>20</v>
      </c>
    </row>
    <row r="237" spans="2:4" x14ac:dyDescent="0.2">
      <c r="B237" s="2">
        <v>45115</v>
      </c>
      <c r="C237" t="s">
        <v>29</v>
      </c>
      <c r="D237" t="s">
        <v>22</v>
      </c>
    </row>
    <row r="238" spans="2:4" x14ac:dyDescent="0.2">
      <c r="B238" s="2">
        <v>45115</v>
      </c>
      <c r="C238" t="s">
        <v>33</v>
      </c>
      <c r="D238" t="s">
        <v>17</v>
      </c>
    </row>
    <row r="239" spans="2:4" x14ac:dyDescent="0.2">
      <c r="B239" s="2">
        <v>45115</v>
      </c>
      <c r="C239" t="s">
        <v>15</v>
      </c>
      <c r="D239" t="s">
        <v>16</v>
      </c>
    </row>
    <row r="240" spans="2:4" x14ac:dyDescent="0.2">
      <c r="B240" s="2">
        <v>45115</v>
      </c>
      <c r="C240" t="s">
        <v>27</v>
      </c>
      <c r="D240" t="s">
        <v>36</v>
      </c>
    </row>
    <row r="241" spans="2:4" x14ac:dyDescent="0.2">
      <c r="B241" s="2">
        <v>45115</v>
      </c>
      <c r="C241" t="s">
        <v>10</v>
      </c>
      <c r="D241" t="s">
        <v>24</v>
      </c>
    </row>
    <row r="242" spans="2:4" x14ac:dyDescent="0.2">
      <c r="B242" s="2">
        <v>45115</v>
      </c>
      <c r="C242" t="s">
        <v>35</v>
      </c>
      <c r="D242" t="s">
        <v>38</v>
      </c>
    </row>
    <row r="243" spans="2:4" x14ac:dyDescent="0.2">
      <c r="B243" s="2">
        <v>45115</v>
      </c>
      <c r="C243" t="s">
        <v>19</v>
      </c>
      <c r="D243" t="s">
        <v>12</v>
      </c>
    </row>
    <row r="244" spans="2:4" x14ac:dyDescent="0.2">
      <c r="B244" s="2">
        <v>45115</v>
      </c>
      <c r="C244" t="s">
        <v>26</v>
      </c>
      <c r="D244" t="s">
        <v>30</v>
      </c>
    </row>
    <row r="245" spans="2:4" x14ac:dyDescent="0.2">
      <c r="B245" s="2">
        <v>45115</v>
      </c>
      <c r="C245" t="s">
        <v>37</v>
      </c>
      <c r="D245" t="s">
        <v>25</v>
      </c>
    </row>
    <row r="246" spans="2:4" x14ac:dyDescent="0.2">
      <c r="B246" s="2">
        <v>45115</v>
      </c>
      <c r="C246" t="s">
        <v>32</v>
      </c>
      <c r="D246" t="s">
        <v>13</v>
      </c>
    </row>
    <row r="247" spans="2:4" x14ac:dyDescent="0.2">
      <c r="B247" s="2">
        <v>45115</v>
      </c>
      <c r="C247" t="s">
        <v>28</v>
      </c>
      <c r="D247" t="s">
        <v>11</v>
      </c>
    </row>
    <row r="248" spans="2:4" x14ac:dyDescent="0.2">
      <c r="B248" s="2">
        <v>45119</v>
      </c>
      <c r="C248" t="s">
        <v>23</v>
      </c>
      <c r="D248" t="s">
        <v>16</v>
      </c>
    </row>
    <row r="249" spans="2:4" x14ac:dyDescent="0.2">
      <c r="B249" s="2">
        <v>45119</v>
      </c>
      <c r="C249" t="s">
        <v>20</v>
      </c>
      <c r="D249" t="s">
        <v>22</v>
      </c>
    </row>
    <row r="250" spans="2:4" x14ac:dyDescent="0.2">
      <c r="B250" s="2">
        <v>45119</v>
      </c>
      <c r="C250" t="s">
        <v>28</v>
      </c>
      <c r="D250" t="s">
        <v>38</v>
      </c>
    </row>
    <row r="251" spans="2:4" x14ac:dyDescent="0.2">
      <c r="B251" s="2">
        <v>45119</v>
      </c>
      <c r="C251" t="s">
        <v>36</v>
      </c>
      <c r="D251" t="s">
        <v>11</v>
      </c>
    </row>
    <row r="252" spans="2:4" x14ac:dyDescent="0.2">
      <c r="B252" s="2">
        <v>45119</v>
      </c>
      <c r="C252" t="s">
        <v>25</v>
      </c>
      <c r="D252" t="s">
        <v>19</v>
      </c>
    </row>
    <row r="253" spans="2:4" x14ac:dyDescent="0.2">
      <c r="B253" s="2">
        <v>45119</v>
      </c>
      <c r="C253" t="s">
        <v>32</v>
      </c>
      <c r="D253" t="s">
        <v>29</v>
      </c>
    </row>
    <row r="254" spans="2:4" x14ac:dyDescent="0.2">
      <c r="B254" s="2">
        <v>45119</v>
      </c>
      <c r="C254" t="s">
        <v>37</v>
      </c>
      <c r="D254" t="s">
        <v>35</v>
      </c>
    </row>
    <row r="255" spans="2:4" x14ac:dyDescent="0.2">
      <c r="B255" s="2">
        <v>45119</v>
      </c>
      <c r="C255" t="s">
        <v>13</v>
      </c>
      <c r="D255" t="s">
        <v>24</v>
      </c>
    </row>
    <row r="256" spans="2:4" x14ac:dyDescent="0.2">
      <c r="B256" s="2">
        <v>45122</v>
      </c>
      <c r="C256" t="s">
        <v>16</v>
      </c>
      <c r="D256" t="s">
        <v>13</v>
      </c>
    </row>
    <row r="257" spans="2:4" x14ac:dyDescent="0.2">
      <c r="B257" s="2">
        <v>45122</v>
      </c>
      <c r="C257" t="s">
        <v>29</v>
      </c>
      <c r="D257" t="s">
        <v>15</v>
      </c>
    </row>
    <row r="258" spans="2:4" x14ac:dyDescent="0.2">
      <c r="B258" s="2">
        <v>45122</v>
      </c>
      <c r="C258" t="s">
        <v>22</v>
      </c>
      <c r="D258" t="s">
        <v>12</v>
      </c>
    </row>
    <row r="259" spans="2:4" x14ac:dyDescent="0.2">
      <c r="B259" s="2">
        <v>45122</v>
      </c>
      <c r="C259" t="s">
        <v>20</v>
      </c>
      <c r="D259" t="s">
        <v>33</v>
      </c>
    </row>
    <row r="260" spans="2:4" x14ac:dyDescent="0.2">
      <c r="B260" s="2">
        <v>45122</v>
      </c>
      <c r="C260" t="s">
        <v>24</v>
      </c>
      <c r="D260" t="s">
        <v>21</v>
      </c>
    </row>
    <row r="261" spans="2:4" x14ac:dyDescent="0.2">
      <c r="B261" s="2">
        <v>45122</v>
      </c>
      <c r="C261" t="s">
        <v>11</v>
      </c>
      <c r="D261" t="s">
        <v>30</v>
      </c>
    </row>
    <row r="262" spans="2:4" x14ac:dyDescent="0.2">
      <c r="B262" s="2">
        <v>45122</v>
      </c>
      <c r="C262" t="s">
        <v>19</v>
      </c>
      <c r="D262" t="s">
        <v>23</v>
      </c>
    </row>
    <row r="263" spans="2:4" x14ac:dyDescent="0.2">
      <c r="B263" s="2">
        <v>45122</v>
      </c>
      <c r="C263" t="s">
        <v>35</v>
      </c>
      <c r="D263" t="s">
        <v>27</v>
      </c>
    </row>
    <row r="264" spans="2:4" x14ac:dyDescent="0.2">
      <c r="B264" s="2">
        <v>45122</v>
      </c>
      <c r="C264" t="s">
        <v>34</v>
      </c>
      <c r="D264" t="s">
        <v>17</v>
      </c>
    </row>
    <row r="265" spans="2:4" x14ac:dyDescent="0.2">
      <c r="B265" s="2">
        <v>45122</v>
      </c>
      <c r="C265" t="s">
        <v>26</v>
      </c>
      <c r="D265" t="s">
        <v>37</v>
      </c>
    </row>
    <row r="266" spans="2:4" x14ac:dyDescent="0.2">
      <c r="B266" s="2">
        <v>45122</v>
      </c>
      <c r="C266" t="s">
        <v>38</v>
      </c>
      <c r="D266" t="s">
        <v>25</v>
      </c>
    </row>
    <row r="267" spans="2:4" x14ac:dyDescent="0.2">
      <c r="B267" s="2">
        <v>45122</v>
      </c>
      <c r="C267" t="s">
        <v>28</v>
      </c>
      <c r="D267" t="s">
        <v>10</v>
      </c>
    </row>
    <row r="268" spans="2:4" x14ac:dyDescent="0.2">
      <c r="B268" s="2">
        <v>45122</v>
      </c>
      <c r="C268" t="s">
        <v>32</v>
      </c>
      <c r="D268" t="s">
        <v>14</v>
      </c>
    </row>
    <row r="269" spans="2:4" x14ac:dyDescent="0.2">
      <c r="B269" s="2">
        <v>45122</v>
      </c>
      <c r="C269" t="s">
        <v>31</v>
      </c>
      <c r="D269" t="s">
        <v>18</v>
      </c>
    </row>
    <row r="270" spans="2:4" x14ac:dyDescent="0.2">
      <c r="B270" s="2">
        <v>45158</v>
      </c>
      <c r="C270" t="s">
        <v>24</v>
      </c>
      <c r="D270" t="s">
        <v>30</v>
      </c>
    </row>
    <row r="271" spans="2:4" x14ac:dyDescent="0.2">
      <c r="B271" s="2">
        <v>45158</v>
      </c>
      <c r="C271" t="s">
        <v>18</v>
      </c>
      <c r="D271" t="s">
        <v>16</v>
      </c>
    </row>
    <row r="272" spans="2:4" x14ac:dyDescent="0.2">
      <c r="B272" s="2">
        <v>45158</v>
      </c>
      <c r="C272" t="s">
        <v>17</v>
      </c>
      <c r="D272" t="s">
        <v>15</v>
      </c>
    </row>
    <row r="273" spans="2:4" x14ac:dyDescent="0.2">
      <c r="B273" s="2">
        <v>45158</v>
      </c>
      <c r="C273" t="s">
        <v>14</v>
      </c>
      <c r="D273" t="s">
        <v>29</v>
      </c>
    </row>
    <row r="274" spans="2:4" x14ac:dyDescent="0.2">
      <c r="B274" s="2">
        <v>45158</v>
      </c>
      <c r="C274" t="s">
        <v>23</v>
      </c>
      <c r="D274" t="s">
        <v>33</v>
      </c>
    </row>
    <row r="275" spans="2:4" x14ac:dyDescent="0.2">
      <c r="B275" s="2">
        <v>45158</v>
      </c>
      <c r="C275" t="s">
        <v>21</v>
      </c>
      <c r="D275" t="s">
        <v>35</v>
      </c>
    </row>
    <row r="276" spans="2:4" x14ac:dyDescent="0.2">
      <c r="B276" s="2">
        <v>45158</v>
      </c>
      <c r="C276" t="s">
        <v>13</v>
      </c>
      <c r="D276" t="s">
        <v>20</v>
      </c>
    </row>
    <row r="277" spans="2:4" x14ac:dyDescent="0.2">
      <c r="B277" s="2">
        <v>45158</v>
      </c>
      <c r="C277" t="s">
        <v>11</v>
      </c>
      <c r="D277" t="s">
        <v>22</v>
      </c>
    </row>
    <row r="278" spans="2:4" x14ac:dyDescent="0.2">
      <c r="B278" s="2">
        <v>45158</v>
      </c>
      <c r="C278" t="s">
        <v>37</v>
      </c>
      <c r="D278" t="s">
        <v>31</v>
      </c>
    </row>
    <row r="279" spans="2:4" x14ac:dyDescent="0.2">
      <c r="B279" s="2">
        <v>45158</v>
      </c>
      <c r="C279" t="s">
        <v>10</v>
      </c>
      <c r="D279" t="s">
        <v>19</v>
      </c>
    </row>
    <row r="280" spans="2:4" x14ac:dyDescent="0.2">
      <c r="B280" s="2">
        <v>45158</v>
      </c>
      <c r="C280" t="s">
        <v>27</v>
      </c>
      <c r="D280" t="s">
        <v>26</v>
      </c>
    </row>
    <row r="281" spans="2:4" x14ac:dyDescent="0.2">
      <c r="B281" s="2">
        <v>45158</v>
      </c>
      <c r="C281" t="s">
        <v>32</v>
      </c>
      <c r="D281" t="s">
        <v>12</v>
      </c>
    </row>
    <row r="282" spans="2:4" x14ac:dyDescent="0.2">
      <c r="B282" s="2">
        <v>45158</v>
      </c>
      <c r="C282" t="s">
        <v>28</v>
      </c>
      <c r="D282" t="s">
        <v>36</v>
      </c>
    </row>
    <row r="283" spans="2:4" x14ac:dyDescent="0.2">
      <c r="B283" s="2">
        <v>45158</v>
      </c>
      <c r="C283" t="s">
        <v>34</v>
      </c>
      <c r="D283" t="s">
        <v>38</v>
      </c>
    </row>
    <row r="284" spans="2:4" x14ac:dyDescent="0.2">
      <c r="B284" s="2">
        <v>45164</v>
      </c>
      <c r="C284" t="s">
        <v>23</v>
      </c>
      <c r="D284" t="s">
        <v>17</v>
      </c>
    </row>
    <row r="285" spans="2:4" x14ac:dyDescent="0.2">
      <c r="B285" s="2">
        <v>45164</v>
      </c>
      <c r="C285" t="s">
        <v>16</v>
      </c>
      <c r="D285" t="s">
        <v>21</v>
      </c>
    </row>
    <row r="286" spans="2:4" x14ac:dyDescent="0.2">
      <c r="B286" s="2">
        <v>45164</v>
      </c>
      <c r="C286" t="s">
        <v>18</v>
      </c>
      <c r="D286" t="s">
        <v>14</v>
      </c>
    </row>
    <row r="287" spans="2:4" x14ac:dyDescent="0.2">
      <c r="B287" s="2">
        <v>45164</v>
      </c>
      <c r="C287" t="s">
        <v>12</v>
      </c>
      <c r="D287" t="s">
        <v>34</v>
      </c>
    </row>
    <row r="288" spans="2:4" x14ac:dyDescent="0.2">
      <c r="B288" s="2">
        <v>45164</v>
      </c>
      <c r="C288" t="s">
        <v>29</v>
      </c>
      <c r="D288" t="s">
        <v>20</v>
      </c>
    </row>
    <row r="289" spans="2:4" x14ac:dyDescent="0.2">
      <c r="B289" s="2">
        <v>45164</v>
      </c>
      <c r="C289" t="s">
        <v>15</v>
      </c>
      <c r="D289" t="s">
        <v>27</v>
      </c>
    </row>
    <row r="290" spans="2:4" x14ac:dyDescent="0.2">
      <c r="B290" s="2">
        <v>45164</v>
      </c>
      <c r="C290" t="s">
        <v>33</v>
      </c>
      <c r="D290" t="s">
        <v>24</v>
      </c>
    </row>
    <row r="291" spans="2:4" x14ac:dyDescent="0.2">
      <c r="B291" s="2">
        <v>45164</v>
      </c>
      <c r="C291" t="s">
        <v>22</v>
      </c>
      <c r="D291" t="s">
        <v>13</v>
      </c>
    </row>
    <row r="292" spans="2:4" x14ac:dyDescent="0.2">
      <c r="B292" s="2">
        <v>45165</v>
      </c>
      <c r="C292" t="s">
        <v>35</v>
      </c>
      <c r="D292" t="s">
        <v>11</v>
      </c>
    </row>
    <row r="293" spans="2:4" x14ac:dyDescent="0.2">
      <c r="B293" s="2">
        <v>45164</v>
      </c>
      <c r="C293" t="s">
        <v>31</v>
      </c>
      <c r="D293" t="s">
        <v>28</v>
      </c>
    </row>
    <row r="294" spans="2:4" x14ac:dyDescent="0.2">
      <c r="B294" s="2">
        <v>45164</v>
      </c>
      <c r="C294" t="s">
        <v>25</v>
      </c>
      <c r="D294" t="s">
        <v>36</v>
      </c>
    </row>
    <row r="295" spans="2:4" x14ac:dyDescent="0.2">
      <c r="B295" s="2">
        <v>45164</v>
      </c>
      <c r="C295" t="s">
        <v>10</v>
      </c>
      <c r="D295" t="s">
        <v>32</v>
      </c>
    </row>
    <row r="296" spans="2:4" x14ac:dyDescent="0.2">
      <c r="B296" s="2">
        <v>45164</v>
      </c>
      <c r="C296" t="s">
        <v>30</v>
      </c>
      <c r="D296" t="s">
        <v>38</v>
      </c>
    </row>
    <row r="297" spans="2:4" x14ac:dyDescent="0.2">
      <c r="B297" s="2">
        <v>45164</v>
      </c>
      <c r="C297" t="s">
        <v>19</v>
      </c>
      <c r="D297" t="s">
        <v>37</v>
      </c>
    </row>
    <row r="298" spans="2:4" x14ac:dyDescent="0.2">
      <c r="B298" s="2">
        <v>45168</v>
      </c>
      <c r="C298" t="s">
        <v>17</v>
      </c>
      <c r="D298" t="s">
        <v>13</v>
      </c>
    </row>
    <row r="299" spans="2:4" x14ac:dyDescent="0.2">
      <c r="B299" s="2">
        <v>45168</v>
      </c>
      <c r="C299" t="s">
        <v>14</v>
      </c>
      <c r="D299" t="s">
        <v>24</v>
      </c>
    </row>
    <row r="300" spans="2:4" x14ac:dyDescent="0.2">
      <c r="B300" s="2">
        <v>45168</v>
      </c>
      <c r="C300" t="s">
        <v>15</v>
      </c>
      <c r="D300" t="s">
        <v>12</v>
      </c>
    </row>
    <row r="301" spans="2:4" x14ac:dyDescent="0.2">
      <c r="B301" s="2">
        <v>45168</v>
      </c>
      <c r="C301" t="s">
        <v>21</v>
      </c>
      <c r="D301" t="s">
        <v>29</v>
      </c>
    </row>
    <row r="302" spans="2:4" x14ac:dyDescent="0.2">
      <c r="B302" s="2">
        <v>45168</v>
      </c>
      <c r="C302" t="s">
        <v>20</v>
      </c>
      <c r="D302" t="s">
        <v>23</v>
      </c>
    </row>
    <row r="303" spans="2:4" x14ac:dyDescent="0.2">
      <c r="B303" s="2">
        <v>45168</v>
      </c>
      <c r="C303" t="s">
        <v>22</v>
      </c>
      <c r="D303" t="s">
        <v>16</v>
      </c>
    </row>
    <row r="304" spans="2:4" x14ac:dyDescent="0.2">
      <c r="B304" s="2">
        <v>45168</v>
      </c>
      <c r="C304" t="s">
        <v>38</v>
      </c>
      <c r="D304" t="s">
        <v>11</v>
      </c>
    </row>
    <row r="305" spans="2:4" x14ac:dyDescent="0.2">
      <c r="B305" s="2">
        <v>45168</v>
      </c>
      <c r="C305" t="s">
        <v>31</v>
      </c>
      <c r="D305" t="s">
        <v>19</v>
      </c>
    </row>
    <row r="306" spans="2:4" x14ac:dyDescent="0.2">
      <c r="B306" s="2">
        <v>45168</v>
      </c>
      <c r="C306" t="s">
        <v>37</v>
      </c>
      <c r="D306" t="s">
        <v>18</v>
      </c>
    </row>
    <row r="307" spans="2:4" x14ac:dyDescent="0.2">
      <c r="B307" s="2">
        <v>45168</v>
      </c>
      <c r="C307" t="s">
        <v>35</v>
      </c>
      <c r="D307" t="s">
        <v>26</v>
      </c>
    </row>
    <row r="308" spans="2:4" x14ac:dyDescent="0.2">
      <c r="B308" s="2">
        <v>45168</v>
      </c>
      <c r="C308" t="s">
        <v>34</v>
      </c>
      <c r="D308" t="s">
        <v>30</v>
      </c>
    </row>
    <row r="309" spans="2:4" x14ac:dyDescent="0.2">
      <c r="B309" s="2">
        <v>45168</v>
      </c>
      <c r="C309" t="s">
        <v>32</v>
      </c>
      <c r="D309" t="s">
        <v>28</v>
      </c>
    </row>
    <row r="310" spans="2:4" x14ac:dyDescent="0.2">
      <c r="B310" s="2">
        <v>45168</v>
      </c>
      <c r="C310" t="s">
        <v>36</v>
      </c>
      <c r="D310" t="s">
        <v>10</v>
      </c>
    </row>
    <row r="311" spans="2:4" x14ac:dyDescent="0.2">
      <c r="B311" s="2">
        <v>45171</v>
      </c>
      <c r="C311" t="s">
        <v>29</v>
      </c>
      <c r="D311" t="s">
        <v>18</v>
      </c>
    </row>
    <row r="312" spans="2:4" x14ac:dyDescent="0.2">
      <c r="B312" s="2">
        <v>45171</v>
      </c>
      <c r="C312" t="s">
        <v>33</v>
      </c>
      <c r="D312" t="s">
        <v>32</v>
      </c>
    </row>
    <row r="313" spans="2:4" x14ac:dyDescent="0.2">
      <c r="B313" s="2">
        <v>45171</v>
      </c>
      <c r="C313" t="s">
        <v>16</v>
      </c>
      <c r="D313" t="s">
        <v>12</v>
      </c>
    </row>
    <row r="314" spans="2:4" x14ac:dyDescent="0.2">
      <c r="B314" s="2">
        <v>45171</v>
      </c>
      <c r="C314" t="s">
        <v>20</v>
      </c>
      <c r="D314" t="s">
        <v>38</v>
      </c>
    </row>
    <row r="315" spans="2:4" x14ac:dyDescent="0.2">
      <c r="B315" s="2">
        <v>45170</v>
      </c>
      <c r="C315" t="s">
        <v>21</v>
      </c>
      <c r="D315" t="s">
        <v>28</v>
      </c>
    </row>
    <row r="316" spans="2:4" x14ac:dyDescent="0.2">
      <c r="B316" s="2">
        <v>45172</v>
      </c>
      <c r="C316" t="s">
        <v>27</v>
      </c>
      <c r="D316" t="s">
        <v>17</v>
      </c>
    </row>
    <row r="317" spans="2:4" x14ac:dyDescent="0.2">
      <c r="B317" s="2">
        <v>45171</v>
      </c>
      <c r="C317" t="s">
        <v>30</v>
      </c>
      <c r="D317" t="s">
        <v>22</v>
      </c>
    </row>
    <row r="318" spans="2:4" x14ac:dyDescent="0.2">
      <c r="B318" s="2">
        <v>45171</v>
      </c>
      <c r="C318" t="s">
        <v>10</v>
      </c>
      <c r="D318" t="s">
        <v>37</v>
      </c>
    </row>
    <row r="319" spans="2:4" x14ac:dyDescent="0.2">
      <c r="B319" s="2">
        <v>45171</v>
      </c>
      <c r="C319" t="s">
        <v>25</v>
      </c>
      <c r="D319" t="s">
        <v>34</v>
      </c>
    </row>
    <row r="320" spans="2:4" x14ac:dyDescent="0.2">
      <c r="B320" s="2">
        <v>45171</v>
      </c>
      <c r="C320" t="s">
        <v>19</v>
      </c>
      <c r="D320" t="s">
        <v>26</v>
      </c>
    </row>
    <row r="321" spans="2:4" x14ac:dyDescent="0.2">
      <c r="B321" s="2">
        <v>45171</v>
      </c>
      <c r="C321" t="s">
        <v>36</v>
      </c>
      <c r="D321" t="s">
        <v>35</v>
      </c>
    </row>
    <row r="322" spans="2:4" x14ac:dyDescent="0.2">
      <c r="B322" s="2">
        <v>45171</v>
      </c>
      <c r="C322" t="s">
        <v>11</v>
      </c>
      <c r="D322" t="s">
        <v>31</v>
      </c>
    </row>
    <row r="323" spans="2:4" x14ac:dyDescent="0.2">
      <c r="B323" s="2">
        <v>45172</v>
      </c>
      <c r="C323" t="s">
        <v>24</v>
      </c>
      <c r="D323" t="s">
        <v>23</v>
      </c>
    </row>
    <row r="324" spans="2:4" x14ac:dyDescent="0.2">
      <c r="B324" s="2">
        <v>45171</v>
      </c>
      <c r="C324" t="s">
        <v>13</v>
      </c>
      <c r="D324" t="s">
        <v>15</v>
      </c>
    </row>
    <row r="325" spans="2:4" x14ac:dyDescent="0.2">
      <c r="B325" s="2">
        <v>45178</v>
      </c>
      <c r="C325" t="s">
        <v>17</v>
      </c>
      <c r="D325" t="s">
        <v>25</v>
      </c>
    </row>
    <row r="326" spans="2:4" x14ac:dyDescent="0.2">
      <c r="B326" s="2">
        <v>45178</v>
      </c>
      <c r="C326" t="s">
        <v>33</v>
      </c>
      <c r="D326" t="s">
        <v>36</v>
      </c>
    </row>
    <row r="327" spans="2:4" x14ac:dyDescent="0.2">
      <c r="B327" s="2">
        <v>45178</v>
      </c>
      <c r="C327" t="s">
        <v>31</v>
      </c>
      <c r="D327" t="s">
        <v>27</v>
      </c>
    </row>
    <row r="328" spans="2:4" x14ac:dyDescent="0.2">
      <c r="B328" s="2">
        <v>45179</v>
      </c>
      <c r="C328" t="s">
        <v>10</v>
      </c>
      <c r="D328" t="s">
        <v>34</v>
      </c>
    </row>
    <row r="329" spans="2:4" x14ac:dyDescent="0.2">
      <c r="B329" s="2">
        <v>45185</v>
      </c>
      <c r="C329" t="s">
        <v>12</v>
      </c>
      <c r="D329" t="s">
        <v>18</v>
      </c>
    </row>
    <row r="330" spans="2:4" x14ac:dyDescent="0.2">
      <c r="B330" s="2">
        <v>45185</v>
      </c>
      <c r="C330" t="s">
        <v>14</v>
      </c>
      <c r="D330" t="s">
        <v>28</v>
      </c>
    </row>
    <row r="331" spans="2:4" x14ac:dyDescent="0.2">
      <c r="B331" s="2">
        <v>45185</v>
      </c>
      <c r="C331" t="s">
        <v>22</v>
      </c>
      <c r="D331" t="s">
        <v>17</v>
      </c>
    </row>
    <row r="332" spans="2:4" x14ac:dyDescent="0.2">
      <c r="B332" s="2">
        <v>45185</v>
      </c>
      <c r="C332" t="s">
        <v>24</v>
      </c>
      <c r="D332" t="s">
        <v>16</v>
      </c>
    </row>
    <row r="333" spans="2:4" x14ac:dyDescent="0.2">
      <c r="B333" s="2">
        <v>45185</v>
      </c>
      <c r="C333" t="s">
        <v>15</v>
      </c>
      <c r="D333" t="s">
        <v>33</v>
      </c>
    </row>
    <row r="334" spans="2:4" x14ac:dyDescent="0.2">
      <c r="B334" s="2">
        <v>45185</v>
      </c>
      <c r="C334" t="s">
        <v>29</v>
      </c>
      <c r="D334" t="s">
        <v>32</v>
      </c>
    </row>
    <row r="335" spans="2:4" x14ac:dyDescent="0.2">
      <c r="B335" s="2">
        <v>45184</v>
      </c>
      <c r="C335" t="s">
        <v>21</v>
      </c>
      <c r="D335" t="s">
        <v>23</v>
      </c>
    </row>
    <row r="336" spans="2:4" x14ac:dyDescent="0.2">
      <c r="B336" s="2">
        <v>45185</v>
      </c>
      <c r="C336" t="s">
        <v>36</v>
      </c>
      <c r="D336" t="s">
        <v>19</v>
      </c>
    </row>
    <row r="337" spans="2:4" x14ac:dyDescent="0.2">
      <c r="B337" s="2">
        <v>45185</v>
      </c>
      <c r="C337" t="s">
        <v>30</v>
      </c>
      <c r="D337" t="s">
        <v>11</v>
      </c>
    </row>
    <row r="338" spans="2:4" x14ac:dyDescent="0.2">
      <c r="B338" s="2">
        <v>45185</v>
      </c>
      <c r="C338" t="s">
        <v>27</v>
      </c>
      <c r="D338" t="s">
        <v>10</v>
      </c>
    </row>
    <row r="339" spans="2:4" x14ac:dyDescent="0.2">
      <c r="B339" s="2">
        <v>45185</v>
      </c>
      <c r="C339" t="s">
        <v>35</v>
      </c>
      <c r="D339" t="s">
        <v>25</v>
      </c>
    </row>
    <row r="340" spans="2:4" x14ac:dyDescent="0.2">
      <c r="B340" s="2">
        <v>45185</v>
      </c>
      <c r="C340" t="s">
        <v>26</v>
      </c>
      <c r="D340" t="s">
        <v>20</v>
      </c>
    </row>
    <row r="341" spans="2:4" x14ac:dyDescent="0.2">
      <c r="B341" s="2">
        <v>45185</v>
      </c>
      <c r="C341" t="s">
        <v>37</v>
      </c>
      <c r="D341" t="s">
        <v>34</v>
      </c>
    </row>
    <row r="342" spans="2:4" x14ac:dyDescent="0.2">
      <c r="B342" s="2">
        <v>45186</v>
      </c>
      <c r="C342" t="s">
        <v>38</v>
      </c>
      <c r="D342" t="s">
        <v>31</v>
      </c>
    </row>
    <row r="343" spans="2:4" x14ac:dyDescent="0.2">
      <c r="B343" s="2">
        <v>45189</v>
      </c>
      <c r="C343" t="s">
        <v>29</v>
      </c>
      <c r="D343" t="s">
        <v>16</v>
      </c>
    </row>
    <row r="344" spans="2:4" x14ac:dyDescent="0.2">
      <c r="B344" s="2">
        <v>45189</v>
      </c>
      <c r="C344" t="s">
        <v>15</v>
      </c>
      <c r="D344" t="s">
        <v>24</v>
      </c>
    </row>
    <row r="345" spans="2:4" x14ac:dyDescent="0.2">
      <c r="B345" s="2">
        <v>45189</v>
      </c>
      <c r="C345" t="s">
        <v>23</v>
      </c>
      <c r="D345" t="s">
        <v>38</v>
      </c>
    </row>
    <row r="346" spans="2:4" x14ac:dyDescent="0.2">
      <c r="B346" s="2">
        <v>45189</v>
      </c>
      <c r="C346" t="s">
        <v>18</v>
      </c>
      <c r="D346" t="s">
        <v>32</v>
      </c>
    </row>
    <row r="347" spans="2:4" x14ac:dyDescent="0.2">
      <c r="B347" s="2">
        <v>45189</v>
      </c>
      <c r="C347" t="s">
        <v>33</v>
      </c>
      <c r="D347" t="s">
        <v>22</v>
      </c>
    </row>
    <row r="348" spans="2:4" x14ac:dyDescent="0.2">
      <c r="B348" s="2">
        <v>45189</v>
      </c>
      <c r="C348" t="s">
        <v>21</v>
      </c>
      <c r="D348" t="s">
        <v>12</v>
      </c>
    </row>
    <row r="349" spans="2:4" x14ac:dyDescent="0.2">
      <c r="B349" s="2">
        <v>45189</v>
      </c>
      <c r="C349" t="s">
        <v>17</v>
      </c>
      <c r="D349" t="s">
        <v>14</v>
      </c>
    </row>
    <row r="350" spans="2:4" x14ac:dyDescent="0.2">
      <c r="B350" s="2">
        <v>45189</v>
      </c>
      <c r="C350" t="s">
        <v>31</v>
      </c>
      <c r="D350" t="s">
        <v>36</v>
      </c>
    </row>
    <row r="351" spans="2:4" x14ac:dyDescent="0.2">
      <c r="B351" s="2">
        <v>45189</v>
      </c>
      <c r="C351" t="s">
        <v>19</v>
      </c>
      <c r="D351" t="s">
        <v>30</v>
      </c>
    </row>
    <row r="352" spans="2:4" x14ac:dyDescent="0.2">
      <c r="B352" s="2">
        <v>45189</v>
      </c>
      <c r="C352" t="s">
        <v>37</v>
      </c>
      <c r="D352" t="s">
        <v>28</v>
      </c>
    </row>
    <row r="353" spans="2:4" x14ac:dyDescent="0.2">
      <c r="B353" s="2">
        <v>45189</v>
      </c>
      <c r="C353" t="s">
        <v>25</v>
      </c>
      <c r="D353" t="s">
        <v>13</v>
      </c>
    </row>
    <row r="354" spans="2:4" x14ac:dyDescent="0.2">
      <c r="B354" s="2">
        <v>45189</v>
      </c>
      <c r="C354" t="s">
        <v>10</v>
      </c>
      <c r="D354" t="s">
        <v>35</v>
      </c>
    </row>
    <row r="355" spans="2:4" x14ac:dyDescent="0.2">
      <c r="B355" s="2">
        <v>45189</v>
      </c>
      <c r="C355" t="s">
        <v>34</v>
      </c>
      <c r="D355" t="s">
        <v>27</v>
      </c>
    </row>
    <row r="356" spans="2:4" x14ac:dyDescent="0.2">
      <c r="B356" s="2">
        <v>45189</v>
      </c>
      <c r="C356" t="s">
        <v>26</v>
      </c>
      <c r="D356" t="s">
        <v>11</v>
      </c>
    </row>
    <row r="357" spans="2:4" x14ac:dyDescent="0.2">
      <c r="B357" s="2">
        <v>45192</v>
      </c>
      <c r="C357" t="s">
        <v>21</v>
      </c>
      <c r="D357" t="s">
        <v>14</v>
      </c>
    </row>
    <row r="358" spans="2:4" x14ac:dyDescent="0.2">
      <c r="B358" s="2">
        <v>45192</v>
      </c>
      <c r="C358" t="s">
        <v>22</v>
      </c>
      <c r="D358" t="s">
        <v>29</v>
      </c>
    </row>
    <row r="359" spans="2:4" x14ac:dyDescent="0.2">
      <c r="B359" s="2">
        <v>45192</v>
      </c>
      <c r="C359" t="s">
        <v>16</v>
      </c>
      <c r="D359" t="s">
        <v>15</v>
      </c>
    </row>
    <row r="360" spans="2:4" x14ac:dyDescent="0.2">
      <c r="B360" s="2">
        <v>45192</v>
      </c>
      <c r="C360" t="s">
        <v>33</v>
      </c>
      <c r="D360" t="s">
        <v>23</v>
      </c>
    </row>
    <row r="361" spans="2:4" x14ac:dyDescent="0.2">
      <c r="B361" s="2">
        <v>45192</v>
      </c>
      <c r="C361" t="s">
        <v>24</v>
      </c>
      <c r="D361" t="s">
        <v>27</v>
      </c>
    </row>
    <row r="362" spans="2:4" x14ac:dyDescent="0.2">
      <c r="B362" s="2">
        <v>45193</v>
      </c>
      <c r="C362" t="s">
        <v>12</v>
      </c>
      <c r="D362" t="s">
        <v>17</v>
      </c>
    </row>
    <row r="363" spans="2:4" x14ac:dyDescent="0.2">
      <c r="B363" s="2">
        <v>45192</v>
      </c>
      <c r="C363" t="s">
        <v>30</v>
      </c>
      <c r="D363" t="s">
        <v>18</v>
      </c>
    </row>
    <row r="364" spans="2:4" x14ac:dyDescent="0.2">
      <c r="B364" s="2">
        <v>45192</v>
      </c>
      <c r="C364" t="s">
        <v>32</v>
      </c>
      <c r="D364" t="s">
        <v>20</v>
      </c>
    </row>
    <row r="365" spans="2:4" x14ac:dyDescent="0.2">
      <c r="B365" s="2">
        <v>45192</v>
      </c>
      <c r="C365" t="s">
        <v>19</v>
      </c>
      <c r="D365" t="s">
        <v>28</v>
      </c>
    </row>
    <row r="366" spans="2:4" x14ac:dyDescent="0.2">
      <c r="B366" s="2">
        <v>45192</v>
      </c>
      <c r="C366" t="s">
        <v>25</v>
      </c>
      <c r="D366" t="s">
        <v>37</v>
      </c>
    </row>
    <row r="367" spans="2:4" x14ac:dyDescent="0.2">
      <c r="B367" s="2">
        <v>45192</v>
      </c>
      <c r="C367" t="s">
        <v>36</v>
      </c>
      <c r="D367" t="s">
        <v>13</v>
      </c>
    </row>
    <row r="368" spans="2:4" x14ac:dyDescent="0.2">
      <c r="B368" s="2">
        <v>45192</v>
      </c>
      <c r="C368" t="s">
        <v>35</v>
      </c>
      <c r="D368" t="s">
        <v>34</v>
      </c>
    </row>
    <row r="369" spans="2:4" x14ac:dyDescent="0.2">
      <c r="B369" s="2">
        <v>45192</v>
      </c>
      <c r="C369" t="s">
        <v>31</v>
      </c>
      <c r="D369" t="s">
        <v>26</v>
      </c>
    </row>
    <row r="370" spans="2:4" x14ac:dyDescent="0.2">
      <c r="B370" s="2">
        <v>45193</v>
      </c>
      <c r="C370" t="s">
        <v>38</v>
      </c>
      <c r="D370" t="s">
        <v>10</v>
      </c>
    </row>
    <row r="371" spans="2:4" x14ac:dyDescent="0.2">
      <c r="B371" s="2">
        <v>45199</v>
      </c>
      <c r="C371" t="s">
        <v>17</v>
      </c>
      <c r="D371" t="s">
        <v>21</v>
      </c>
    </row>
    <row r="372" spans="2:4" x14ac:dyDescent="0.2">
      <c r="B372" s="2">
        <v>45199</v>
      </c>
      <c r="C372" t="s">
        <v>20</v>
      </c>
      <c r="D372" t="s">
        <v>15</v>
      </c>
    </row>
    <row r="373" spans="2:4" x14ac:dyDescent="0.2">
      <c r="B373" s="2">
        <v>45199</v>
      </c>
      <c r="C373" t="s">
        <v>12</v>
      </c>
      <c r="D373" t="s">
        <v>29</v>
      </c>
    </row>
    <row r="374" spans="2:4" x14ac:dyDescent="0.2">
      <c r="B374" s="2">
        <v>45199</v>
      </c>
      <c r="C374" t="s">
        <v>18</v>
      </c>
      <c r="D374" t="s">
        <v>24</v>
      </c>
    </row>
    <row r="375" spans="2:4" x14ac:dyDescent="0.2">
      <c r="B375" s="2">
        <v>45199</v>
      </c>
      <c r="C375" t="s">
        <v>14</v>
      </c>
      <c r="D375" t="s">
        <v>16</v>
      </c>
    </row>
    <row r="376" spans="2:4" x14ac:dyDescent="0.2">
      <c r="B376" s="2">
        <v>45199</v>
      </c>
      <c r="C376" t="s">
        <v>23</v>
      </c>
      <c r="D376" t="s">
        <v>32</v>
      </c>
    </row>
    <row r="377" spans="2:4" x14ac:dyDescent="0.2">
      <c r="B377" s="2">
        <v>45199</v>
      </c>
      <c r="C377" t="s">
        <v>28</v>
      </c>
      <c r="D377" t="s">
        <v>33</v>
      </c>
    </row>
    <row r="378" spans="2:4" x14ac:dyDescent="0.2">
      <c r="B378" s="2">
        <v>45199</v>
      </c>
      <c r="C378" t="s">
        <v>13</v>
      </c>
      <c r="D378" t="s">
        <v>11</v>
      </c>
    </row>
    <row r="379" spans="2:4" x14ac:dyDescent="0.2">
      <c r="B379" s="2">
        <v>45199</v>
      </c>
      <c r="C379" t="s">
        <v>26</v>
      </c>
      <c r="D379" t="s">
        <v>38</v>
      </c>
    </row>
    <row r="380" spans="2:4" x14ac:dyDescent="0.2">
      <c r="B380" s="2">
        <v>45199</v>
      </c>
      <c r="C380" t="s">
        <v>10</v>
      </c>
      <c r="D380" t="s">
        <v>31</v>
      </c>
    </row>
    <row r="381" spans="2:4" x14ac:dyDescent="0.2">
      <c r="B381" s="2">
        <v>45199</v>
      </c>
      <c r="C381" t="s">
        <v>35</v>
      </c>
      <c r="D381" t="s">
        <v>36</v>
      </c>
    </row>
    <row r="382" spans="2:4" x14ac:dyDescent="0.2">
      <c r="B382" s="2">
        <v>45199</v>
      </c>
      <c r="C382" t="s">
        <v>37</v>
      </c>
      <c r="D382" t="s">
        <v>30</v>
      </c>
    </row>
    <row r="383" spans="2:4" x14ac:dyDescent="0.2">
      <c r="B383" s="2">
        <v>45199</v>
      </c>
      <c r="C383" t="s">
        <v>34</v>
      </c>
      <c r="D383" t="s">
        <v>25</v>
      </c>
    </row>
    <row r="384" spans="2:4" x14ac:dyDescent="0.2">
      <c r="B384" s="2">
        <v>45200</v>
      </c>
      <c r="C384" t="s">
        <v>27</v>
      </c>
      <c r="D384" t="s">
        <v>19</v>
      </c>
    </row>
    <row r="385" spans="2:4" x14ac:dyDescent="0.2">
      <c r="B385" s="2">
        <v>45203</v>
      </c>
      <c r="C385" t="s">
        <v>29</v>
      </c>
      <c r="D385" t="s">
        <v>37</v>
      </c>
    </row>
    <row r="386" spans="2:4" x14ac:dyDescent="0.2">
      <c r="B386" s="2">
        <v>45203</v>
      </c>
      <c r="C386" t="s">
        <v>15</v>
      </c>
      <c r="D386" t="s">
        <v>14</v>
      </c>
    </row>
    <row r="387" spans="2:4" x14ac:dyDescent="0.2">
      <c r="B387" s="2">
        <v>45203</v>
      </c>
      <c r="C387" t="s">
        <v>16</v>
      </c>
      <c r="D387" t="s">
        <v>23</v>
      </c>
    </row>
    <row r="388" spans="2:4" x14ac:dyDescent="0.2">
      <c r="B388" s="2">
        <v>45203</v>
      </c>
      <c r="C388" t="s">
        <v>24</v>
      </c>
      <c r="D388" t="s">
        <v>22</v>
      </c>
    </row>
    <row r="389" spans="2:4" x14ac:dyDescent="0.2">
      <c r="B389" s="2">
        <v>45203</v>
      </c>
      <c r="C389" t="s">
        <v>20</v>
      </c>
      <c r="D389" t="s">
        <v>18</v>
      </c>
    </row>
    <row r="390" spans="2:4" x14ac:dyDescent="0.2">
      <c r="B390" s="2">
        <v>45203</v>
      </c>
      <c r="C390" t="s">
        <v>32</v>
      </c>
      <c r="D390" t="s">
        <v>17</v>
      </c>
    </row>
    <row r="391" spans="2:4" x14ac:dyDescent="0.2">
      <c r="B391" s="2">
        <v>45203</v>
      </c>
      <c r="C391" t="s">
        <v>11</v>
      </c>
      <c r="D391" t="s">
        <v>10</v>
      </c>
    </row>
    <row r="392" spans="2:4" x14ac:dyDescent="0.2">
      <c r="B392" s="2">
        <v>45203</v>
      </c>
      <c r="C392" t="s">
        <v>28</v>
      </c>
      <c r="D392" t="s">
        <v>34</v>
      </c>
    </row>
    <row r="393" spans="2:4" x14ac:dyDescent="0.2">
      <c r="B393" s="2">
        <v>45203</v>
      </c>
      <c r="C393" t="s">
        <v>30</v>
      </c>
      <c r="D393" t="s">
        <v>26</v>
      </c>
    </row>
    <row r="394" spans="2:4" x14ac:dyDescent="0.2">
      <c r="B394" s="2">
        <v>45203</v>
      </c>
      <c r="C394" t="s">
        <v>13</v>
      </c>
      <c r="D394" t="s">
        <v>12</v>
      </c>
    </row>
    <row r="395" spans="2:4" x14ac:dyDescent="0.2">
      <c r="B395" s="2">
        <v>45203</v>
      </c>
      <c r="C395" t="s">
        <v>38</v>
      </c>
      <c r="D395" t="s">
        <v>33</v>
      </c>
    </row>
    <row r="396" spans="2:4" x14ac:dyDescent="0.2">
      <c r="B396" s="2">
        <v>45203</v>
      </c>
      <c r="C396" t="s">
        <v>27</v>
      </c>
      <c r="D396" t="s">
        <v>35</v>
      </c>
    </row>
    <row r="397" spans="2:4" x14ac:dyDescent="0.2">
      <c r="B397" s="2">
        <v>45206</v>
      </c>
      <c r="C397" t="s">
        <v>29</v>
      </c>
      <c r="D397" t="s">
        <v>31</v>
      </c>
    </row>
    <row r="398" spans="2:4" x14ac:dyDescent="0.2">
      <c r="B398" s="2">
        <v>45206</v>
      </c>
      <c r="C398" t="s">
        <v>33</v>
      </c>
      <c r="D398" t="s">
        <v>21</v>
      </c>
    </row>
    <row r="399" spans="2:4" x14ac:dyDescent="0.2">
      <c r="B399" s="2">
        <v>45206</v>
      </c>
      <c r="C399" t="s">
        <v>23</v>
      </c>
      <c r="D399" t="s">
        <v>14</v>
      </c>
    </row>
    <row r="400" spans="2:4" x14ac:dyDescent="0.2">
      <c r="B400" s="2">
        <v>45206</v>
      </c>
      <c r="C400" t="s">
        <v>24</v>
      </c>
      <c r="D400" t="s">
        <v>13</v>
      </c>
    </row>
    <row r="401" spans="2:4" x14ac:dyDescent="0.2">
      <c r="B401" s="2">
        <v>45206</v>
      </c>
      <c r="C401" t="s">
        <v>22</v>
      </c>
      <c r="D401" t="s">
        <v>18</v>
      </c>
    </row>
    <row r="402" spans="2:4" x14ac:dyDescent="0.2">
      <c r="B402" s="2">
        <v>45206</v>
      </c>
      <c r="C402" t="s">
        <v>12</v>
      </c>
      <c r="D402" t="s">
        <v>20</v>
      </c>
    </row>
    <row r="403" spans="2:4" x14ac:dyDescent="0.2">
      <c r="B403" s="2">
        <v>45206</v>
      </c>
      <c r="C403" t="s">
        <v>17</v>
      </c>
      <c r="D403" t="s">
        <v>16</v>
      </c>
    </row>
    <row r="404" spans="2:4" x14ac:dyDescent="0.2">
      <c r="B404" s="2">
        <v>45206</v>
      </c>
      <c r="C404" t="s">
        <v>38</v>
      </c>
      <c r="D404" t="s">
        <v>27</v>
      </c>
    </row>
    <row r="405" spans="2:4" x14ac:dyDescent="0.2">
      <c r="B405" s="2">
        <v>45206</v>
      </c>
      <c r="C405" t="s">
        <v>35</v>
      </c>
      <c r="D405" t="s">
        <v>10</v>
      </c>
    </row>
    <row r="406" spans="2:4" x14ac:dyDescent="0.2">
      <c r="B406" s="2">
        <v>45206</v>
      </c>
      <c r="C406" t="s">
        <v>30</v>
      </c>
      <c r="D406" t="s">
        <v>36</v>
      </c>
    </row>
    <row r="407" spans="2:4" x14ac:dyDescent="0.2">
      <c r="B407" s="2">
        <v>45206</v>
      </c>
      <c r="C407" t="s">
        <v>32</v>
      </c>
      <c r="D407" t="s">
        <v>15</v>
      </c>
    </row>
    <row r="408" spans="2:4" x14ac:dyDescent="0.2">
      <c r="B408" s="2">
        <v>45206</v>
      </c>
      <c r="C408" t="s">
        <v>19</v>
      </c>
      <c r="D408" t="s">
        <v>25</v>
      </c>
    </row>
    <row r="409" spans="2:4" x14ac:dyDescent="0.2">
      <c r="B409" s="2">
        <v>45206</v>
      </c>
      <c r="C409" t="s">
        <v>37</v>
      </c>
      <c r="D409" t="s">
        <v>26</v>
      </c>
    </row>
    <row r="410" spans="2:4" x14ac:dyDescent="0.2">
      <c r="B410" s="2">
        <v>45206</v>
      </c>
      <c r="C410" t="s">
        <v>11</v>
      </c>
      <c r="D410" t="s">
        <v>28</v>
      </c>
    </row>
    <row r="411" spans="2:4" x14ac:dyDescent="0.2">
      <c r="B411" s="2">
        <v>45220</v>
      </c>
      <c r="C411" t="s">
        <v>13</v>
      </c>
      <c r="D411" t="s">
        <v>23</v>
      </c>
    </row>
    <row r="412" spans="2:4" x14ac:dyDescent="0.2">
      <c r="B412" s="2">
        <v>45220</v>
      </c>
      <c r="C412" t="s">
        <v>14</v>
      </c>
      <c r="D412" t="s">
        <v>12</v>
      </c>
    </row>
    <row r="413" spans="2:4" x14ac:dyDescent="0.2">
      <c r="B413" s="2">
        <v>45220</v>
      </c>
      <c r="C413" t="s">
        <v>20</v>
      </c>
      <c r="D413" t="s">
        <v>24</v>
      </c>
    </row>
    <row r="414" spans="2:4" x14ac:dyDescent="0.2">
      <c r="B414" s="2">
        <v>45220</v>
      </c>
      <c r="C414" t="s">
        <v>18</v>
      </c>
      <c r="D414" t="s">
        <v>29</v>
      </c>
    </row>
    <row r="415" spans="2:4" x14ac:dyDescent="0.2">
      <c r="B415" s="2">
        <v>45220</v>
      </c>
      <c r="C415" t="s">
        <v>21</v>
      </c>
      <c r="D415" t="s">
        <v>32</v>
      </c>
    </row>
    <row r="416" spans="2:4" x14ac:dyDescent="0.2">
      <c r="B416" s="2">
        <v>45220</v>
      </c>
      <c r="C416" t="s">
        <v>15</v>
      </c>
      <c r="D416" t="s">
        <v>17</v>
      </c>
    </row>
    <row r="417" spans="2:4" x14ac:dyDescent="0.2">
      <c r="B417" s="2">
        <v>45220</v>
      </c>
      <c r="C417" t="s">
        <v>16</v>
      </c>
      <c r="D417" t="s">
        <v>22</v>
      </c>
    </row>
    <row r="418" spans="2:4" x14ac:dyDescent="0.2">
      <c r="B418" s="2">
        <v>45220</v>
      </c>
      <c r="C418" t="s">
        <v>36</v>
      </c>
      <c r="D418" t="s">
        <v>38</v>
      </c>
    </row>
    <row r="419" spans="2:4" x14ac:dyDescent="0.2">
      <c r="B419" s="2">
        <v>45220</v>
      </c>
      <c r="C419" t="s">
        <v>10</v>
      </c>
      <c r="D419" t="s">
        <v>30</v>
      </c>
    </row>
    <row r="420" spans="2:4" x14ac:dyDescent="0.2">
      <c r="B420" s="2">
        <v>45220</v>
      </c>
      <c r="C420" t="s">
        <v>31</v>
      </c>
      <c r="D420" t="s">
        <v>37</v>
      </c>
    </row>
    <row r="421" spans="2:4" x14ac:dyDescent="0.2">
      <c r="B421" s="2">
        <v>45220</v>
      </c>
      <c r="C421" t="s">
        <v>28</v>
      </c>
      <c r="D421" t="s">
        <v>27</v>
      </c>
    </row>
    <row r="422" spans="2:4" x14ac:dyDescent="0.2">
      <c r="B422" s="2">
        <v>45220</v>
      </c>
      <c r="C422" t="s">
        <v>26</v>
      </c>
      <c r="D422" t="s">
        <v>19</v>
      </c>
    </row>
    <row r="423" spans="2:4" x14ac:dyDescent="0.2">
      <c r="B423" s="2">
        <v>45220</v>
      </c>
      <c r="C423" t="s">
        <v>34</v>
      </c>
      <c r="D423" t="s">
        <v>11</v>
      </c>
    </row>
    <row r="424" spans="2:4" x14ac:dyDescent="0.2">
      <c r="B424" s="2">
        <v>45220</v>
      </c>
      <c r="C424" t="s">
        <v>25</v>
      </c>
      <c r="D4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2023-04-28T03:04:14Z</dcterms:created>
  <dcterms:modified xsi:type="dcterms:W3CDTF">2023-05-05T22:30:49Z</dcterms:modified>
</cp:coreProperties>
</file>