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H3" i="1" s="1"/>
  <c r="D3" i="1" s="1"/>
  <c r="E3" i="1" s="1"/>
  <c r="O3" i="1"/>
  <c r="D4" i="1" l="1"/>
  <c r="AD553" i="1"/>
  <c r="R4" i="1"/>
  <c r="H4" i="1" s="1"/>
  <c r="I4" i="1" s="1"/>
  <c r="Y4" i="1"/>
  <c r="W4" i="1" s="1"/>
  <c r="E4" i="1" l="1"/>
  <c r="J4" i="1"/>
  <c r="I3" i="1"/>
  <c r="V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P4" i="1"/>
  <c r="K4" i="1" l="1"/>
  <c r="W5" i="1"/>
  <c r="N4" i="1"/>
  <c r="O4" i="1" s="1"/>
  <c r="X4" i="1"/>
  <c r="V5" i="1"/>
  <c r="R5" i="1"/>
  <c r="C4" i="1" l="1"/>
  <c r="D5" i="1" s="1"/>
  <c r="F4" i="1"/>
  <c r="M4" i="1"/>
  <c r="R6" i="1"/>
  <c r="H5" i="1"/>
  <c r="L4" i="1"/>
  <c r="Q4" i="1"/>
  <c r="V6" i="1"/>
  <c r="W6" i="1"/>
  <c r="N5" i="1"/>
  <c r="X5" i="1"/>
  <c r="P5" i="1"/>
  <c r="C5" i="1" l="1"/>
  <c r="D6" i="1" s="1"/>
  <c r="F5" i="1"/>
  <c r="L5" i="1"/>
  <c r="O5" i="1"/>
  <c r="I5" i="1"/>
  <c r="J5" i="1"/>
  <c r="R7" i="1"/>
  <c r="H6" i="1"/>
  <c r="I6" i="1" s="1"/>
  <c r="P6" i="1"/>
  <c r="V7" i="1"/>
  <c r="W7" i="1"/>
  <c r="X6" i="1"/>
  <c r="Q5" i="1"/>
  <c r="N6" i="1"/>
  <c r="O6" i="1" s="1"/>
  <c r="F6" i="1" l="1"/>
  <c r="C6" i="1"/>
  <c r="K5" i="1"/>
  <c r="K6" i="1"/>
  <c r="M6" i="1"/>
  <c r="M5" i="1"/>
  <c r="J6" i="1"/>
  <c r="R8" i="1"/>
  <c r="H7" i="1"/>
  <c r="L6" i="1"/>
  <c r="P7" i="1"/>
  <c r="V8" i="1"/>
  <c r="W8" i="1"/>
  <c r="X7" i="1"/>
  <c r="N7" i="1"/>
  <c r="O7" i="1" s="1"/>
  <c r="M7" i="1" s="1"/>
  <c r="Q6" i="1"/>
  <c r="D7" i="1" l="1"/>
  <c r="C7" i="1" s="1"/>
  <c r="I7" i="1"/>
  <c r="N8" i="1"/>
  <c r="O8" i="1" s="1"/>
  <c r="J7" i="1"/>
  <c r="R9" i="1"/>
  <c r="H8" i="1"/>
  <c r="I8" i="1" s="1"/>
  <c r="L7" i="1"/>
  <c r="Q7" i="1"/>
  <c r="V9" i="1"/>
  <c r="W9" i="1"/>
  <c r="X8" i="1"/>
  <c r="P8" i="1"/>
  <c r="D8" i="1" l="1"/>
  <c r="F8" i="1" s="1"/>
  <c r="F7" i="1"/>
  <c r="K8" i="1"/>
  <c r="K7" i="1"/>
  <c r="P9" i="1"/>
  <c r="M8" i="1"/>
  <c r="L8" i="1"/>
  <c r="Q8" i="1"/>
  <c r="N9" i="1"/>
  <c r="J8" i="1"/>
  <c r="R10" i="1"/>
  <c r="H9" i="1"/>
  <c r="J9" i="1" s="1"/>
  <c r="V10" i="1"/>
  <c r="W10" i="1"/>
  <c r="X9" i="1"/>
  <c r="C8" i="1" l="1"/>
  <c r="D9" i="1" s="1"/>
  <c r="P10" i="1"/>
  <c r="L9" i="1"/>
  <c r="O9" i="1"/>
  <c r="Q9" i="1"/>
  <c r="N10" i="1"/>
  <c r="I9" i="1"/>
  <c r="R11" i="1"/>
  <c r="H10" i="1"/>
  <c r="V11" i="1"/>
  <c r="W11" i="1"/>
  <c r="X10" i="1"/>
  <c r="F9" i="1" l="1"/>
  <c r="C9" i="1"/>
  <c r="K9" i="1"/>
  <c r="L10" i="1"/>
  <c r="O10" i="1"/>
  <c r="M10" i="1" s="1"/>
  <c r="M9" i="1"/>
  <c r="N11" i="1"/>
  <c r="I10" i="1"/>
  <c r="K10" i="1" s="1"/>
  <c r="J10" i="1"/>
  <c r="P11" i="1"/>
  <c r="Q10" i="1"/>
  <c r="R12" i="1"/>
  <c r="H11" i="1"/>
  <c r="V12" i="1"/>
  <c r="W12" i="1"/>
  <c r="X11" i="1"/>
  <c r="Q11" i="1" l="1"/>
  <c r="D10" i="1"/>
  <c r="N12" i="1"/>
  <c r="O12" i="1" s="1"/>
  <c r="L11" i="1"/>
  <c r="O11" i="1"/>
  <c r="P12" i="1"/>
  <c r="I11" i="1"/>
  <c r="K11" i="1" s="1"/>
  <c r="J11" i="1"/>
  <c r="R13" i="1"/>
  <c r="H12" i="1"/>
  <c r="V13" i="1"/>
  <c r="W13" i="1"/>
  <c r="X12" i="1"/>
  <c r="F10" i="1" l="1"/>
  <c r="C10" i="1"/>
  <c r="Q12" i="1"/>
  <c r="M12" i="1"/>
  <c r="L12" i="1"/>
  <c r="M11" i="1"/>
  <c r="I12" i="1"/>
  <c r="K12" i="1" s="1"/>
  <c r="J12" i="1"/>
  <c r="R14" i="1"/>
  <c r="H13" i="1"/>
  <c r="N13" i="1"/>
  <c r="P13" i="1"/>
  <c r="V14" i="1"/>
  <c r="W14" i="1"/>
  <c r="X13" i="1"/>
  <c r="D11" i="1" l="1"/>
  <c r="F11" i="1" s="1"/>
  <c r="L13" i="1"/>
  <c r="O13" i="1"/>
  <c r="M13" i="1" s="1"/>
  <c r="I13" i="1"/>
  <c r="K13" i="1" s="1"/>
  <c r="J13" i="1"/>
  <c r="Q13" i="1"/>
  <c r="P14" i="1"/>
  <c r="N14" i="1"/>
  <c r="R15" i="1"/>
  <c r="H14" i="1"/>
  <c r="V15" i="1"/>
  <c r="W15" i="1"/>
  <c r="X14" i="1"/>
  <c r="C11" i="1" l="1"/>
  <c r="D12" i="1" s="1"/>
  <c r="L14" i="1"/>
  <c r="O14" i="1"/>
  <c r="M14" i="1" s="1"/>
  <c r="I14" i="1"/>
  <c r="K14" i="1" s="1"/>
  <c r="J14" i="1"/>
  <c r="P15" i="1"/>
  <c r="Q14" i="1"/>
  <c r="N15" i="1"/>
  <c r="R16" i="1"/>
  <c r="H15" i="1"/>
  <c r="V16" i="1"/>
  <c r="W16" i="1"/>
  <c r="X15" i="1"/>
  <c r="F12" i="1" l="1"/>
  <c r="C12" i="1"/>
  <c r="L15" i="1"/>
  <c r="O15" i="1"/>
  <c r="M15" i="1" s="1"/>
  <c r="X16" i="1"/>
  <c r="I15" i="1"/>
  <c r="K15" i="1" s="1"/>
  <c r="J15" i="1"/>
  <c r="P16" i="1"/>
  <c r="Q15" i="1"/>
  <c r="N16" i="1"/>
  <c r="R17" i="1"/>
  <c r="H16" i="1"/>
  <c r="V17" i="1"/>
  <c r="W17" i="1"/>
  <c r="D13" i="1" l="1"/>
  <c r="L16" i="1"/>
  <c r="O16" i="1"/>
  <c r="M16" i="1" s="1"/>
  <c r="I16" i="1"/>
  <c r="K16" i="1" s="1"/>
  <c r="J16" i="1"/>
  <c r="P17" i="1"/>
  <c r="Q16" i="1"/>
  <c r="R18" i="1"/>
  <c r="H17" i="1"/>
  <c r="N17" i="1"/>
  <c r="V18" i="1"/>
  <c r="W18" i="1"/>
  <c r="X17" i="1"/>
  <c r="F13" i="1" l="1"/>
  <c r="C13" i="1"/>
  <c r="L17" i="1"/>
  <c r="O17" i="1"/>
  <c r="M17" i="1" s="1"/>
  <c r="I17" i="1"/>
  <c r="K17" i="1" s="1"/>
  <c r="J17" i="1"/>
  <c r="P18" i="1"/>
  <c r="N18" i="1"/>
  <c r="Q17" i="1"/>
  <c r="R19" i="1"/>
  <c r="H18" i="1"/>
  <c r="V19" i="1"/>
  <c r="W19" i="1"/>
  <c r="X18" i="1"/>
  <c r="D14" i="1" l="1"/>
  <c r="F14" i="1" s="1"/>
  <c r="L18" i="1"/>
  <c r="O18" i="1"/>
  <c r="M18" i="1" s="1"/>
  <c r="I18" i="1"/>
  <c r="K18" i="1" s="1"/>
  <c r="J18" i="1"/>
  <c r="P19" i="1"/>
  <c r="N19" i="1"/>
  <c r="Q18" i="1"/>
  <c r="R20" i="1"/>
  <c r="H19" i="1"/>
  <c r="X19" i="1"/>
  <c r="V20" i="1"/>
  <c r="W20" i="1"/>
  <c r="Q19" i="1" l="1"/>
  <c r="C14" i="1"/>
  <c r="N20" i="1"/>
  <c r="L19" i="1"/>
  <c r="O19" i="1"/>
  <c r="M19" i="1" s="1"/>
  <c r="P20" i="1"/>
  <c r="Q20" i="1" s="1"/>
  <c r="I19" i="1"/>
  <c r="K19" i="1" s="1"/>
  <c r="J19" i="1"/>
  <c r="R21" i="1"/>
  <c r="H20" i="1"/>
  <c r="V21" i="1"/>
  <c r="W21" i="1"/>
  <c r="X20" i="1"/>
  <c r="P21" i="1" l="1"/>
  <c r="D15" i="1"/>
  <c r="L20" i="1"/>
  <c r="O20" i="1"/>
  <c r="M20" i="1" s="1"/>
  <c r="I20" i="1"/>
  <c r="K20" i="1" s="1"/>
  <c r="J20" i="1"/>
  <c r="R22" i="1"/>
  <c r="H21" i="1"/>
  <c r="N21" i="1"/>
  <c r="V22" i="1"/>
  <c r="W22" i="1"/>
  <c r="X21" i="1"/>
  <c r="F15" i="1" l="1"/>
  <c r="C15" i="1"/>
  <c r="L21" i="1"/>
  <c r="O21" i="1"/>
  <c r="M21" i="1" s="1"/>
  <c r="I21" i="1"/>
  <c r="K21" i="1" s="1"/>
  <c r="J21" i="1"/>
  <c r="Q21" i="1"/>
  <c r="P22" i="1"/>
  <c r="N22" i="1"/>
  <c r="R23" i="1"/>
  <c r="H22" i="1"/>
  <c r="V23" i="1"/>
  <c r="W23" i="1"/>
  <c r="X22" i="1"/>
  <c r="D16" i="1" l="1"/>
  <c r="L22" i="1"/>
  <c r="O22" i="1"/>
  <c r="M22" i="1" s="1"/>
  <c r="I22" i="1"/>
  <c r="K22" i="1" s="1"/>
  <c r="J22" i="1"/>
  <c r="Q22" i="1"/>
  <c r="P23" i="1"/>
  <c r="R24" i="1"/>
  <c r="H23" i="1"/>
  <c r="N23" i="1"/>
  <c r="V24" i="1"/>
  <c r="W24" i="1"/>
  <c r="X23" i="1"/>
  <c r="F16" i="1" l="1"/>
  <c r="C16" i="1"/>
  <c r="L23" i="1"/>
  <c r="O23" i="1"/>
  <c r="M23" i="1" s="1"/>
  <c r="I23" i="1"/>
  <c r="K23" i="1" s="1"/>
  <c r="J23" i="1"/>
  <c r="Q23" i="1"/>
  <c r="P24" i="1"/>
  <c r="N24" i="1"/>
  <c r="R25" i="1"/>
  <c r="H24" i="1"/>
  <c r="V25" i="1"/>
  <c r="W25" i="1"/>
  <c r="X24" i="1"/>
  <c r="Q24" i="1" l="1"/>
  <c r="P25" i="1"/>
  <c r="D17" i="1"/>
  <c r="F17" i="1" s="1"/>
  <c r="L24" i="1"/>
  <c r="O24" i="1"/>
  <c r="M24" i="1" s="1"/>
  <c r="I24" i="1"/>
  <c r="K24" i="1" s="1"/>
  <c r="J24" i="1"/>
  <c r="X25" i="1"/>
  <c r="R26" i="1"/>
  <c r="H25" i="1"/>
  <c r="N25" i="1"/>
  <c r="V26" i="1"/>
  <c r="W26" i="1"/>
  <c r="C17" i="1" l="1"/>
  <c r="L25" i="1"/>
  <c r="O25" i="1"/>
  <c r="M25" i="1" s="1"/>
  <c r="I25" i="1"/>
  <c r="K25" i="1" s="1"/>
  <c r="J25" i="1"/>
  <c r="P26" i="1"/>
  <c r="N26" i="1"/>
  <c r="R27" i="1"/>
  <c r="H26" i="1"/>
  <c r="Q25" i="1"/>
  <c r="V27" i="1"/>
  <c r="W27" i="1"/>
  <c r="X26" i="1"/>
  <c r="D18" i="1" l="1"/>
  <c r="L26" i="1"/>
  <c r="O26" i="1"/>
  <c r="M26" i="1" s="1"/>
  <c r="I26" i="1"/>
  <c r="K26" i="1" s="1"/>
  <c r="J26" i="1"/>
  <c r="Q26" i="1"/>
  <c r="P27" i="1"/>
  <c r="N27" i="1"/>
  <c r="R28" i="1"/>
  <c r="H27" i="1"/>
  <c r="V28" i="1"/>
  <c r="W28" i="1"/>
  <c r="X27" i="1"/>
  <c r="F18" i="1" l="1"/>
  <c r="C18" i="1"/>
  <c r="L27" i="1"/>
  <c r="O27" i="1"/>
  <c r="M27" i="1" s="1"/>
  <c r="I27" i="1"/>
  <c r="K27" i="1" s="1"/>
  <c r="J27" i="1"/>
  <c r="R29" i="1"/>
  <c r="H28" i="1"/>
  <c r="X28" i="1"/>
  <c r="Q27" i="1"/>
  <c r="P28" i="1"/>
  <c r="N28" i="1"/>
  <c r="V29" i="1"/>
  <c r="W29" i="1"/>
  <c r="D19" i="1" l="1"/>
  <c r="F19" i="1" s="1"/>
  <c r="L28" i="1"/>
  <c r="O28" i="1"/>
  <c r="M28" i="1" s="1"/>
  <c r="I28" i="1"/>
  <c r="K28" i="1" s="1"/>
  <c r="J28" i="1"/>
  <c r="R30" i="1"/>
  <c r="H29" i="1"/>
  <c r="P29" i="1"/>
  <c r="N29" i="1"/>
  <c r="Q28" i="1"/>
  <c r="V30" i="1"/>
  <c r="W30" i="1"/>
  <c r="X29" i="1"/>
  <c r="C19" i="1" l="1"/>
  <c r="L29" i="1"/>
  <c r="O29" i="1"/>
  <c r="M29" i="1" s="1"/>
  <c r="I29" i="1"/>
  <c r="K29" i="1" s="1"/>
  <c r="J29" i="1"/>
  <c r="N30" i="1"/>
  <c r="P30" i="1"/>
  <c r="Q29" i="1"/>
  <c r="R31" i="1"/>
  <c r="H30" i="1"/>
  <c r="V31" i="1"/>
  <c r="W31" i="1"/>
  <c r="X30" i="1"/>
  <c r="D20" i="1" l="1"/>
  <c r="F20" i="1" s="1"/>
  <c r="L30" i="1"/>
  <c r="O30" i="1"/>
  <c r="M30" i="1" s="1"/>
  <c r="P31" i="1"/>
  <c r="I30" i="1"/>
  <c r="K30" i="1" s="1"/>
  <c r="J30" i="1"/>
  <c r="Q30" i="1"/>
  <c r="R32" i="1"/>
  <c r="H31" i="1"/>
  <c r="N31" i="1"/>
  <c r="V32" i="1"/>
  <c r="W32" i="1"/>
  <c r="X31" i="1"/>
  <c r="C20" i="1" l="1"/>
  <c r="L31" i="1"/>
  <c r="O31" i="1"/>
  <c r="M31" i="1" s="1"/>
  <c r="I31" i="1"/>
  <c r="K31" i="1" s="1"/>
  <c r="J31" i="1"/>
  <c r="P32" i="1"/>
  <c r="Q31" i="1"/>
  <c r="N32" i="1"/>
  <c r="R33" i="1"/>
  <c r="H32" i="1"/>
  <c r="X32" i="1"/>
  <c r="V33" i="1"/>
  <c r="W33" i="1"/>
  <c r="D21" i="1" l="1"/>
  <c r="L32" i="1"/>
  <c r="O32" i="1"/>
  <c r="M32" i="1" s="1"/>
  <c r="X33" i="1"/>
  <c r="I32" i="1"/>
  <c r="K32" i="1" s="1"/>
  <c r="J32" i="1"/>
  <c r="Q32" i="1"/>
  <c r="N33" i="1"/>
  <c r="P33" i="1"/>
  <c r="Q33" i="1" s="1"/>
  <c r="R34" i="1"/>
  <c r="H33" i="1"/>
  <c r="V34" i="1"/>
  <c r="W34" i="1"/>
  <c r="F21" i="1" l="1"/>
  <c r="C21" i="1"/>
  <c r="L33" i="1"/>
  <c r="O33" i="1"/>
  <c r="M33" i="1" s="1"/>
  <c r="I33" i="1"/>
  <c r="K33" i="1" s="1"/>
  <c r="J33" i="1"/>
  <c r="P34" i="1"/>
  <c r="R35" i="1"/>
  <c r="H34" i="1"/>
  <c r="N34" i="1"/>
  <c r="V35" i="1"/>
  <c r="W35" i="1"/>
  <c r="X34" i="1"/>
  <c r="D22" i="1" l="1"/>
  <c r="L34" i="1"/>
  <c r="O34" i="1"/>
  <c r="M34" i="1" s="1"/>
  <c r="I34" i="1"/>
  <c r="K34" i="1" s="1"/>
  <c r="J34" i="1"/>
  <c r="N35" i="1"/>
  <c r="P35" i="1"/>
  <c r="Q34" i="1"/>
  <c r="R36" i="1"/>
  <c r="H35" i="1"/>
  <c r="V36" i="1"/>
  <c r="W36" i="1"/>
  <c r="X35" i="1"/>
  <c r="F22" i="1" l="1"/>
  <c r="C22" i="1"/>
  <c r="L35" i="1"/>
  <c r="O35" i="1"/>
  <c r="M35" i="1" s="1"/>
  <c r="I35" i="1"/>
  <c r="K35" i="1" s="1"/>
  <c r="J35" i="1"/>
  <c r="Q35" i="1"/>
  <c r="N36" i="1"/>
  <c r="R37" i="1"/>
  <c r="H36" i="1"/>
  <c r="P36" i="1"/>
  <c r="V37" i="1"/>
  <c r="W37" i="1"/>
  <c r="X36" i="1"/>
  <c r="D23" i="1" l="1"/>
  <c r="L36" i="1"/>
  <c r="O36" i="1"/>
  <c r="M36" i="1" s="1"/>
  <c r="I36" i="1"/>
  <c r="K36" i="1" s="1"/>
  <c r="J36" i="1"/>
  <c r="P37" i="1"/>
  <c r="Q36" i="1"/>
  <c r="R38" i="1"/>
  <c r="H37" i="1"/>
  <c r="N37" i="1"/>
  <c r="V38" i="1"/>
  <c r="W38" i="1"/>
  <c r="X37" i="1"/>
  <c r="F23" i="1" l="1"/>
  <c r="C23" i="1"/>
  <c r="L37" i="1"/>
  <c r="O37" i="1"/>
  <c r="M37" i="1" s="1"/>
  <c r="I37" i="1"/>
  <c r="K37" i="1" s="1"/>
  <c r="J37" i="1"/>
  <c r="Q37" i="1"/>
  <c r="R39" i="1"/>
  <c r="H38" i="1"/>
  <c r="X38" i="1"/>
  <c r="P38" i="1"/>
  <c r="N38" i="1"/>
  <c r="V39" i="1"/>
  <c r="W39" i="1"/>
  <c r="D24" i="1" l="1"/>
  <c r="L38" i="1"/>
  <c r="O38" i="1"/>
  <c r="M38" i="1" s="1"/>
  <c r="I38" i="1"/>
  <c r="K38" i="1" s="1"/>
  <c r="J38" i="1"/>
  <c r="Q38" i="1"/>
  <c r="R40" i="1"/>
  <c r="H39" i="1"/>
  <c r="P39" i="1"/>
  <c r="N39" i="1"/>
  <c r="V40" i="1"/>
  <c r="W40" i="1"/>
  <c r="X39" i="1"/>
  <c r="F24" i="1" l="1"/>
  <c r="C24" i="1"/>
  <c r="L39" i="1"/>
  <c r="O39" i="1"/>
  <c r="M39" i="1" s="1"/>
  <c r="I39" i="1"/>
  <c r="K39" i="1" s="1"/>
  <c r="J39" i="1"/>
  <c r="R41" i="1"/>
  <c r="H40" i="1"/>
  <c r="Q39" i="1"/>
  <c r="P40" i="1"/>
  <c r="N40" i="1"/>
  <c r="V41" i="1"/>
  <c r="W41" i="1"/>
  <c r="X40" i="1"/>
  <c r="D25" i="1" l="1"/>
  <c r="F25" i="1" s="1"/>
  <c r="L40" i="1"/>
  <c r="O40" i="1"/>
  <c r="M40" i="1" s="1"/>
  <c r="I40" i="1"/>
  <c r="K40" i="1" s="1"/>
  <c r="J40" i="1"/>
  <c r="Q40" i="1"/>
  <c r="P41" i="1"/>
  <c r="N41" i="1"/>
  <c r="R42" i="1"/>
  <c r="H41" i="1"/>
  <c r="V42" i="1"/>
  <c r="W42" i="1"/>
  <c r="X41" i="1"/>
  <c r="C25" i="1" l="1"/>
  <c r="L41" i="1"/>
  <c r="O41" i="1"/>
  <c r="M41" i="1" s="1"/>
  <c r="I41" i="1"/>
  <c r="K41" i="1" s="1"/>
  <c r="J41" i="1"/>
  <c r="R43" i="1"/>
  <c r="H42" i="1"/>
  <c r="P42" i="1"/>
  <c r="N42" i="1"/>
  <c r="Q41" i="1"/>
  <c r="V43" i="1"/>
  <c r="W43" i="1"/>
  <c r="X42" i="1"/>
  <c r="D26" i="1" l="1"/>
  <c r="F26" i="1" s="1"/>
  <c r="L42" i="1"/>
  <c r="O42" i="1"/>
  <c r="M42" i="1" s="1"/>
  <c r="I42" i="1"/>
  <c r="K42" i="1" s="1"/>
  <c r="J42" i="1"/>
  <c r="N43" i="1"/>
  <c r="P43" i="1"/>
  <c r="Q42" i="1"/>
  <c r="R44" i="1"/>
  <c r="H43" i="1"/>
  <c r="V44" i="1"/>
  <c r="W44" i="1"/>
  <c r="X43" i="1"/>
  <c r="C26" i="1" l="1"/>
  <c r="L43" i="1"/>
  <c r="O43" i="1"/>
  <c r="M43" i="1" s="1"/>
  <c r="I43" i="1"/>
  <c r="K43" i="1" s="1"/>
  <c r="J43" i="1"/>
  <c r="N44" i="1"/>
  <c r="P44" i="1"/>
  <c r="Q43" i="1"/>
  <c r="R45" i="1"/>
  <c r="H44" i="1"/>
  <c r="V45" i="1"/>
  <c r="W45" i="1"/>
  <c r="X44" i="1"/>
  <c r="Q44" i="1" l="1"/>
  <c r="D27" i="1"/>
  <c r="F27" i="1" s="1"/>
  <c r="L44" i="1"/>
  <c r="O44" i="1"/>
  <c r="M44" i="1" s="1"/>
  <c r="N45" i="1"/>
  <c r="P45" i="1"/>
  <c r="I44" i="1"/>
  <c r="K44" i="1" s="1"/>
  <c r="J44" i="1"/>
  <c r="R46" i="1"/>
  <c r="H45" i="1"/>
  <c r="V46" i="1"/>
  <c r="W46" i="1"/>
  <c r="X45" i="1"/>
  <c r="Q45" i="1" l="1"/>
  <c r="C27" i="1"/>
  <c r="L45" i="1"/>
  <c r="O45" i="1"/>
  <c r="M45" i="1" s="1"/>
  <c r="N46" i="1"/>
  <c r="I45" i="1"/>
  <c r="K45" i="1" s="1"/>
  <c r="J45" i="1"/>
  <c r="P46" i="1"/>
  <c r="Q46" i="1" s="1"/>
  <c r="R47" i="1"/>
  <c r="H46" i="1"/>
  <c r="V47" i="1"/>
  <c r="W47" i="1"/>
  <c r="X46" i="1"/>
  <c r="P47" i="1" l="1"/>
  <c r="D28" i="1"/>
  <c r="N47" i="1"/>
  <c r="L47" i="1"/>
  <c r="O47" i="1"/>
  <c r="L46" i="1"/>
  <c r="O46" i="1"/>
  <c r="M46" i="1" s="1"/>
  <c r="I46" i="1"/>
  <c r="K46" i="1" s="1"/>
  <c r="J46" i="1"/>
  <c r="R48" i="1"/>
  <c r="H47" i="1"/>
  <c r="V48" i="1"/>
  <c r="W48" i="1"/>
  <c r="X47" i="1"/>
  <c r="Q47" i="1" l="1"/>
  <c r="P48" i="1"/>
  <c r="F28" i="1"/>
  <c r="C28" i="1"/>
  <c r="M47" i="1"/>
  <c r="I47" i="1"/>
  <c r="K47" i="1" s="1"/>
  <c r="J47" i="1"/>
  <c r="R49" i="1"/>
  <c r="H48" i="1"/>
  <c r="N48" i="1"/>
  <c r="V49" i="1"/>
  <c r="W49" i="1"/>
  <c r="X48" i="1"/>
  <c r="D29" i="1" l="1"/>
  <c r="L48" i="1"/>
  <c r="O48" i="1"/>
  <c r="M48" i="1" s="1"/>
  <c r="I48" i="1"/>
  <c r="K48" i="1" s="1"/>
  <c r="J48" i="1"/>
  <c r="Q48" i="1"/>
  <c r="P49" i="1"/>
  <c r="N49" i="1"/>
  <c r="R50" i="1"/>
  <c r="H49" i="1"/>
  <c r="X49" i="1"/>
  <c r="V50" i="1"/>
  <c r="W50" i="1"/>
  <c r="F29" i="1" l="1"/>
  <c r="C29" i="1"/>
  <c r="L49" i="1"/>
  <c r="O49" i="1"/>
  <c r="M49" i="1" s="1"/>
  <c r="I49" i="1"/>
  <c r="K49" i="1" s="1"/>
  <c r="J49" i="1"/>
  <c r="Q49" i="1"/>
  <c r="P50" i="1"/>
  <c r="N50" i="1"/>
  <c r="R51" i="1"/>
  <c r="H50" i="1"/>
  <c r="X50" i="1"/>
  <c r="V51" i="1"/>
  <c r="W51" i="1"/>
  <c r="X51" i="1" s="1"/>
  <c r="N51" i="1"/>
  <c r="P51" i="1" l="1"/>
  <c r="D30" i="1"/>
  <c r="L51" i="1"/>
  <c r="O51" i="1"/>
  <c r="L50" i="1"/>
  <c r="O50" i="1"/>
  <c r="M50" i="1" s="1"/>
  <c r="J50" i="1"/>
  <c r="I50" i="1"/>
  <c r="K50" i="1" s="1"/>
  <c r="Q50" i="1"/>
  <c r="R52" i="1"/>
  <c r="P52" i="1" s="1"/>
  <c r="H51" i="1"/>
  <c r="V52" i="1"/>
  <c r="W52" i="1"/>
  <c r="Q51" i="1"/>
  <c r="F30" i="1" l="1"/>
  <c r="C30" i="1"/>
  <c r="M51" i="1"/>
  <c r="J51" i="1"/>
  <c r="I51" i="1"/>
  <c r="K51" i="1" s="1"/>
  <c r="X52" i="1"/>
  <c r="R53" i="1"/>
  <c r="H52" i="1"/>
  <c r="N52" i="1"/>
  <c r="V53" i="1"/>
  <c r="W53" i="1"/>
  <c r="D31" i="1" l="1"/>
  <c r="L52" i="1"/>
  <c r="O52" i="1"/>
  <c r="M52" i="1" s="1"/>
  <c r="N53" i="1"/>
  <c r="J52" i="1"/>
  <c r="I52" i="1"/>
  <c r="K52" i="1" s="1"/>
  <c r="P53" i="1"/>
  <c r="Q52" i="1"/>
  <c r="R54" i="1"/>
  <c r="H53" i="1"/>
  <c r="X53" i="1"/>
  <c r="V54" i="1"/>
  <c r="W54" i="1"/>
  <c r="P54" i="1"/>
  <c r="Q53" i="1" l="1"/>
  <c r="F31" i="1"/>
  <c r="C31" i="1"/>
  <c r="N54" i="1"/>
  <c r="O54" i="1" s="1"/>
  <c r="M54" i="1" s="1"/>
  <c r="L53" i="1"/>
  <c r="O53" i="1"/>
  <c r="M53" i="1" s="1"/>
  <c r="L54" i="1"/>
  <c r="J53" i="1"/>
  <c r="I53" i="1"/>
  <c r="K53" i="1" s="1"/>
  <c r="R55" i="1"/>
  <c r="H54" i="1"/>
  <c r="X54" i="1"/>
  <c r="V55" i="1"/>
  <c r="W55" i="1"/>
  <c r="N55" i="1" l="1"/>
  <c r="Q54" i="1"/>
  <c r="P55" i="1"/>
  <c r="D32" i="1"/>
  <c r="L55" i="1"/>
  <c r="O55" i="1"/>
  <c r="M55" i="1" s="1"/>
  <c r="J54" i="1"/>
  <c r="I54" i="1"/>
  <c r="K54" i="1" s="1"/>
  <c r="R56" i="1"/>
  <c r="H55" i="1"/>
  <c r="X55" i="1"/>
  <c r="V56" i="1"/>
  <c r="W56" i="1"/>
  <c r="Q55" i="1"/>
  <c r="F32" i="1" l="1"/>
  <c r="C32" i="1"/>
  <c r="X56" i="1"/>
  <c r="J55" i="1"/>
  <c r="I55" i="1"/>
  <c r="K55" i="1" s="1"/>
  <c r="R57" i="1"/>
  <c r="H56" i="1"/>
  <c r="N56" i="1"/>
  <c r="P56" i="1"/>
  <c r="V57" i="1"/>
  <c r="W57" i="1"/>
  <c r="D33" i="1" l="1"/>
  <c r="L56" i="1"/>
  <c r="O56" i="1"/>
  <c r="M56" i="1" s="1"/>
  <c r="J56" i="1"/>
  <c r="I56" i="1"/>
  <c r="K56" i="1" s="1"/>
  <c r="Q56" i="1"/>
  <c r="P57" i="1"/>
  <c r="N57" i="1"/>
  <c r="R58" i="1"/>
  <c r="H57" i="1"/>
  <c r="X57" i="1"/>
  <c r="V58" i="1"/>
  <c r="W58" i="1"/>
  <c r="F33" i="1" l="1"/>
  <c r="C33" i="1"/>
  <c r="L57" i="1"/>
  <c r="O57" i="1"/>
  <c r="M57" i="1" s="1"/>
  <c r="J57" i="1"/>
  <c r="I57" i="1"/>
  <c r="K57" i="1" s="1"/>
  <c r="P58" i="1"/>
  <c r="N58" i="1"/>
  <c r="N59" i="1" s="1"/>
  <c r="Q57" i="1"/>
  <c r="R59" i="1"/>
  <c r="H58" i="1"/>
  <c r="X58" i="1"/>
  <c r="V59" i="1"/>
  <c r="W59" i="1"/>
  <c r="X59" i="1" s="1"/>
  <c r="Q58" i="1" l="1"/>
  <c r="D34" i="1"/>
  <c r="L59" i="1"/>
  <c r="O59" i="1"/>
  <c r="L58" i="1"/>
  <c r="O58" i="1"/>
  <c r="M58" i="1" s="1"/>
  <c r="P59" i="1"/>
  <c r="Q59" i="1" s="1"/>
  <c r="J58" i="1"/>
  <c r="I58" i="1"/>
  <c r="K58" i="1" s="1"/>
  <c r="R60" i="1"/>
  <c r="P60" i="1" s="1"/>
  <c r="H59" i="1"/>
  <c r="V60" i="1"/>
  <c r="W60" i="1"/>
  <c r="X60" i="1" s="1"/>
  <c r="F34" i="1" l="1"/>
  <c r="C34" i="1"/>
  <c r="M59" i="1"/>
  <c r="J59" i="1"/>
  <c r="I59" i="1"/>
  <c r="K59" i="1" s="1"/>
  <c r="R61" i="1"/>
  <c r="H60" i="1"/>
  <c r="N60" i="1"/>
  <c r="V61" i="1"/>
  <c r="W61" i="1"/>
  <c r="D35" i="1" l="1"/>
  <c r="L60" i="1"/>
  <c r="O60" i="1"/>
  <c r="M60" i="1" s="1"/>
  <c r="P61" i="1"/>
  <c r="J60" i="1"/>
  <c r="I60" i="1"/>
  <c r="K60" i="1" s="1"/>
  <c r="N61" i="1"/>
  <c r="Q60" i="1"/>
  <c r="X61" i="1"/>
  <c r="R62" i="1"/>
  <c r="H61" i="1"/>
  <c r="V62" i="1"/>
  <c r="W62" i="1"/>
  <c r="F35" i="1" l="1"/>
  <c r="C35" i="1"/>
  <c r="L61" i="1"/>
  <c r="O61" i="1"/>
  <c r="M61" i="1" s="1"/>
  <c r="J61" i="1"/>
  <c r="I61" i="1"/>
  <c r="K61" i="1" s="1"/>
  <c r="Q61" i="1"/>
  <c r="R63" i="1"/>
  <c r="H62" i="1"/>
  <c r="P62" i="1"/>
  <c r="N62" i="1"/>
  <c r="X62" i="1"/>
  <c r="V63" i="1"/>
  <c r="W63" i="1"/>
  <c r="X63" i="1"/>
  <c r="D36" i="1" l="1"/>
  <c r="L62" i="1"/>
  <c r="O62" i="1"/>
  <c r="M62" i="1" s="1"/>
  <c r="J62" i="1"/>
  <c r="I62" i="1"/>
  <c r="K62" i="1" s="1"/>
  <c r="P63" i="1"/>
  <c r="Q62" i="1"/>
  <c r="N63" i="1"/>
  <c r="R64" i="1"/>
  <c r="H63" i="1"/>
  <c r="V64" i="1"/>
  <c r="W64" i="1"/>
  <c r="F36" i="1" l="1"/>
  <c r="C36" i="1"/>
  <c r="L63" i="1"/>
  <c r="O63" i="1"/>
  <c r="M63" i="1" s="1"/>
  <c r="J63" i="1"/>
  <c r="I63" i="1"/>
  <c r="K63" i="1" s="1"/>
  <c r="Q63" i="1"/>
  <c r="R65" i="1"/>
  <c r="H64" i="1"/>
  <c r="X64" i="1"/>
  <c r="P64" i="1"/>
  <c r="N64" i="1"/>
  <c r="V65" i="1"/>
  <c r="W65" i="1"/>
  <c r="D37" i="1" l="1"/>
  <c r="L64" i="1"/>
  <c r="O64" i="1"/>
  <c r="M64" i="1" s="1"/>
  <c r="J64" i="1"/>
  <c r="I64" i="1"/>
  <c r="K64" i="1" s="1"/>
  <c r="Q64" i="1"/>
  <c r="P65" i="1"/>
  <c r="N65" i="1"/>
  <c r="R66" i="1"/>
  <c r="H65" i="1"/>
  <c r="X65" i="1"/>
  <c r="V66" i="1"/>
  <c r="W66" i="1"/>
  <c r="F37" i="1" l="1"/>
  <c r="C37" i="1"/>
  <c r="L65" i="1"/>
  <c r="O65" i="1"/>
  <c r="M65" i="1" s="1"/>
  <c r="J65" i="1"/>
  <c r="I65" i="1"/>
  <c r="K65" i="1" s="1"/>
  <c r="P66" i="1"/>
  <c r="Q65" i="1"/>
  <c r="N66" i="1"/>
  <c r="R67" i="1"/>
  <c r="H66" i="1"/>
  <c r="X66" i="1"/>
  <c r="V67" i="1"/>
  <c r="W67" i="1"/>
  <c r="D38" i="1" l="1"/>
  <c r="X67" i="1"/>
  <c r="L66" i="1"/>
  <c r="O66" i="1"/>
  <c r="M66" i="1" s="1"/>
  <c r="J66" i="1"/>
  <c r="I66" i="1"/>
  <c r="K66" i="1" s="1"/>
  <c r="P67" i="1"/>
  <c r="N67" i="1"/>
  <c r="Q66" i="1"/>
  <c r="R68" i="1"/>
  <c r="H67" i="1"/>
  <c r="V68" i="1"/>
  <c r="W68" i="1"/>
  <c r="F38" i="1" l="1"/>
  <c r="C38" i="1"/>
  <c r="L67" i="1"/>
  <c r="O67" i="1"/>
  <c r="M67" i="1" s="1"/>
  <c r="P68" i="1"/>
  <c r="Q67" i="1"/>
  <c r="J67" i="1"/>
  <c r="I67" i="1"/>
  <c r="K67" i="1" s="1"/>
  <c r="R69" i="1"/>
  <c r="H68" i="1"/>
  <c r="N68" i="1"/>
  <c r="X68" i="1"/>
  <c r="V69" i="1"/>
  <c r="W69" i="1"/>
  <c r="D39" i="1" l="1"/>
  <c r="L68" i="1"/>
  <c r="O68" i="1"/>
  <c r="M68" i="1" s="1"/>
  <c r="J68" i="1"/>
  <c r="I68" i="1"/>
  <c r="K68" i="1" s="1"/>
  <c r="Q68" i="1"/>
  <c r="P69" i="1"/>
  <c r="N69" i="1"/>
  <c r="X69" i="1"/>
  <c r="R70" i="1"/>
  <c r="H69" i="1"/>
  <c r="V70" i="1"/>
  <c r="W70" i="1"/>
  <c r="F39" i="1" l="1"/>
  <c r="C39" i="1"/>
  <c r="L69" i="1"/>
  <c r="O69" i="1"/>
  <c r="M69" i="1" s="1"/>
  <c r="J69" i="1"/>
  <c r="I69" i="1"/>
  <c r="K69" i="1" s="1"/>
  <c r="Q69" i="1"/>
  <c r="R71" i="1"/>
  <c r="H70" i="1"/>
  <c r="P70" i="1"/>
  <c r="N70" i="1"/>
  <c r="X70" i="1"/>
  <c r="V71" i="1"/>
  <c r="W71" i="1"/>
  <c r="D40" i="1" l="1"/>
  <c r="L70" i="1"/>
  <c r="O70" i="1"/>
  <c r="M70" i="1" s="1"/>
  <c r="J70" i="1"/>
  <c r="I70" i="1"/>
  <c r="K70" i="1" s="1"/>
  <c r="N71" i="1"/>
  <c r="Q70" i="1"/>
  <c r="P71" i="1"/>
  <c r="R72" i="1"/>
  <c r="H71" i="1"/>
  <c r="X71" i="1"/>
  <c r="V72" i="1"/>
  <c r="W72" i="1"/>
  <c r="X72" i="1"/>
  <c r="Q71" i="1" l="1"/>
  <c r="F40" i="1"/>
  <c r="C40" i="1"/>
  <c r="L71" i="1"/>
  <c r="O71" i="1"/>
  <c r="M71" i="1" s="1"/>
  <c r="N72" i="1"/>
  <c r="P72" i="1"/>
  <c r="J71" i="1"/>
  <c r="I71" i="1"/>
  <c r="K71" i="1" s="1"/>
  <c r="R73" i="1"/>
  <c r="H72" i="1"/>
  <c r="V73" i="1"/>
  <c r="W73" i="1"/>
  <c r="Q72" i="1" l="1"/>
  <c r="D41" i="1"/>
  <c r="N73" i="1"/>
  <c r="L73" i="1"/>
  <c r="O73" i="1"/>
  <c r="L72" i="1"/>
  <c r="O72" i="1"/>
  <c r="M72" i="1" s="1"/>
  <c r="P73" i="1"/>
  <c r="Q73" i="1" s="1"/>
  <c r="J72" i="1"/>
  <c r="I72" i="1"/>
  <c r="K72" i="1" s="1"/>
  <c r="X73" i="1"/>
  <c r="R74" i="1"/>
  <c r="H73" i="1"/>
  <c r="V74" i="1"/>
  <c r="W74" i="1"/>
  <c r="F41" i="1" l="1"/>
  <c r="C41" i="1"/>
  <c r="M73" i="1"/>
  <c r="J73" i="1"/>
  <c r="I73" i="1"/>
  <c r="K73" i="1" s="1"/>
  <c r="R75" i="1"/>
  <c r="H74" i="1"/>
  <c r="P74" i="1"/>
  <c r="N74" i="1"/>
  <c r="X74" i="1"/>
  <c r="V75" i="1"/>
  <c r="W75" i="1"/>
  <c r="D42" i="1" l="1"/>
  <c r="L74" i="1"/>
  <c r="O74" i="1"/>
  <c r="M74" i="1" s="1"/>
  <c r="J74" i="1"/>
  <c r="I74" i="1"/>
  <c r="K74" i="1" s="1"/>
  <c r="N75" i="1"/>
  <c r="P75" i="1"/>
  <c r="Q74" i="1"/>
  <c r="R76" i="1"/>
  <c r="H75" i="1"/>
  <c r="X75" i="1"/>
  <c r="V76" i="1"/>
  <c r="W76" i="1"/>
  <c r="X76" i="1"/>
  <c r="F42" i="1" l="1"/>
  <c r="C42" i="1"/>
  <c r="Q75" i="1"/>
  <c r="L75" i="1"/>
  <c r="O75" i="1"/>
  <c r="M75" i="1" s="1"/>
  <c r="P76" i="1"/>
  <c r="N76" i="1"/>
  <c r="J75" i="1"/>
  <c r="I75" i="1"/>
  <c r="K75" i="1" s="1"/>
  <c r="R77" i="1"/>
  <c r="H76" i="1"/>
  <c r="V77" i="1"/>
  <c r="W77" i="1"/>
  <c r="D43" i="1" l="1"/>
  <c r="N77" i="1"/>
  <c r="L76" i="1"/>
  <c r="O76" i="1"/>
  <c r="M76" i="1" s="1"/>
  <c r="L77" i="1"/>
  <c r="O77" i="1"/>
  <c r="M77" i="1" s="1"/>
  <c r="J76" i="1"/>
  <c r="I76" i="1"/>
  <c r="K76" i="1" s="1"/>
  <c r="P77" i="1"/>
  <c r="X77" i="1"/>
  <c r="Q76" i="1"/>
  <c r="R78" i="1"/>
  <c r="H77" i="1"/>
  <c r="V78" i="1"/>
  <c r="W78" i="1"/>
  <c r="Q77" i="1" l="1"/>
  <c r="F43" i="1"/>
  <c r="C43" i="1"/>
  <c r="X78" i="1"/>
  <c r="J77" i="1"/>
  <c r="I77" i="1"/>
  <c r="K77" i="1" s="1"/>
  <c r="R79" i="1"/>
  <c r="H78" i="1"/>
  <c r="P78" i="1"/>
  <c r="N78" i="1"/>
  <c r="V79" i="1"/>
  <c r="W79" i="1"/>
  <c r="X79" i="1" s="1"/>
  <c r="D44" i="1" l="1"/>
  <c r="C44" i="1" s="1"/>
  <c r="L78" i="1"/>
  <c r="O78" i="1"/>
  <c r="M78" i="1" s="1"/>
  <c r="J78" i="1"/>
  <c r="I78" i="1"/>
  <c r="K78" i="1" s="1"/>
  <c r="P79" i="1"/>
  <c r="Q78" i="1"/>
  <c r="N79" i="1"/>
  <c r="R80" i="1"/>
  <c r="H79" i="1"/>
  <c r="V80" i="1"/>
  <c r="W80" i="1"/>
  <c r="F44" i="1" l="1"/>
  <c r="D45" i="1"/>
  <c r="L79" i="1"/>
  <c r="O79" i="1"/>
  <c r="M79" i="1" s="1"/>
  <c r="X80" i="1"/>
  <c r="J79" i="1"/>
  <c r="I79" i="1"/>
  <c r="K79" i="1" s="1"/>
  <c r="P80" i="1"/>
  <c r="Q79" i="1"/>
  <c r="R81" i="1"/>
  <c r="H80" i="1"/>
  <c r="N80" i="1"/>
  <c r="V81" i="1"/>
  <c r="W81" i="1"/>
  <c r="F45" i="1" l="1"/>
  <c r="C45" i="1"/>
  <c r="L80" i="1"/>
  <c r="O80" i="1"/>
  <c r="M80" i="1" s="1"/>
  <c r="J80" i="1"/>
  <c r="I80" i="1"/>
  <c r="K80" i="1" s="1"/>
  <c r="Q80" i="1"/>
  <c r="P81" i="1"/>
  <c r="N81" i="1"/>
  <c r="X81" i="1"/>
  <c r="R82" i="1"/>
  <c r="H81" i="1"/>
  <c r="V82" i="1"/>
  <c r="W82" i="1"/>
  <c r="X82" i="1" s="1"/>
  <c r="D46" i="1" l="1"/>
  <c r="L81" i="1"/>
  <c r="O81" i="1"/>
  <c r="M81" i="1" s="1"/>
  <c r="J81" i="1"/>
  <c r="I81" i="1"/>
  <c r="K81" i="1" s="1"/>
  <c r="P82" i="1"/>
  <c r="N82" i="1"/>
  <c r="Q81" i="1"/>
  <c r="R83" i="1"/>
  <c r="H82" i="1"/>
  <c r="V83" i="1"/>
  <c r="W83" i="1"/>
  <c r="F46" i="1" l="1"/>
  <c r="C46" i="1"/>
  <c r="L82" i="1"/>
  <c r="O82" i="1"/>
  <c r="M82" i="1" s="1"/>
  <c r="J82" i="1"/>
  <c r="I82" i="1"/>
  <c r="K82" i="1" s="1"/>
  <c r="P83" i="1"/>
  <c r="N83" i="1"/>
  <c r="R84" i="1"/>
  <c r="H83" i="1"/>
  <c r="X83" i="1"/>
  <c r="Q82" i="1"/>
  <c r="V84" i="1"/>
  <c r="W84" i="1"/>
  <c r="D47" i="1" l="1"/>
  <c r="L83" i="1"/>
  <c r="O83" i="1"/>
  <c r="M83" i="1" s="1"/>
  <c r="Q83" i="1"/>
  <c r="P84" i="1"/>
  <c r="N84" i="1"/>
  <c r="J83" i="1"/>
  <c r="I83" i="1"/>
  <c r="K83" i="1" s="1"/>
  <c r="R85" i="1"/>
  <c r="H84" i="1"/>
  <c r="V85" i="1"/>
  <c r="W85" i="1"/>
  <c r="X84" i="1"/>
  <c r="P85" i="1"/>
  <c r="Q84" i="1"/>
  <c r="F47" i="1" l="1"/>
  <c r="C47" i="1"/>
  <c r="N85" i="1"/>
  <c r="L84" i="1"/>
  <c r="O84" i="1"/>
  <c r="M84" i="1" s="1"/>
  <c r="L85" i="1"/>
  <c r="O85" i="1"/>
  <c r="M85" i="1" s="1"/>
  <c r="J84" i="1"/>
  <c r="I84" i="1"/>
  <c r="K84" i="1" s="1"/>
  <c r="X85" i="1"/>
  <c r="R86" i="1"/>
  <c r="H85" i="1"/>
  <c r="V86" i="1"/>
  <c r="W86" i="1"/>
  <c r="Q85" i="1"/>
  <c r="D48" i="1" l="1"/>
  <c r="J85" i="1"/>
  <c r="I85" i="1"/>
  <c r="K85" i="1" s="1"/>
  <c r="R87" i="1"/>
  <c r="H86" i="1"/>
  <c r="P86" i="1"/>
  <c r="N86" i="1"/>
  <c r="X86" i="1"/>
  <c r="V87" i="1"/>
  <c r="W87" i="1"/>
  <c r="F48" i="1" l="1"/>
  <c r="C48" i="1"/>
  <c r="L86" i="1"/>
  <c r="O86" i="1"/>
  <c r="M86" i="1" s="1"/>
  <c r="J86" i="1"/>
  <c r="I86" i="1"/>
  <c r="K86" i="1" s="1"/>
  <c r="Q86" i="1"/>
  <c r="N87" i="1"/>
  <c r="Q87" i="1" s="1"/>
  <c r="P87" i="1"/>
  <c r="R88" i="1"/>
  <c r="H87" i="1"/>
  <c r="X87" i="1"/>
  <c r="V88" i="1"/>
  <c r="W88" i="1"/>
  <c r="D49" i="1" l="1"/>
  <c r="P88" i="1"/>
  <c r="L87" i="1"/>
  <c r="O87" i="1"/>
  <c r="M87" i="1" s="1"/>
  <c r="J87" i="1"/>
  <c r="I87" i="1"/>
  <c r="K87" i="1" s="1"/>
  <c r="R89" i="1"/>
  <c r="H88" i="1"/>
  <c r="N88" i="1"/>
  <c r="X88" i="1"/>
  <c r="V89" i="1"/>
  <c r="W89" i="1"/>
  <c r="F49" i="1" l="1"/>
  <c r="C49" i="1"/>
  <c r="L88" i="1"/>
  <c r="O88" i="1"/>
  <c r="M88" i="1" s="1"/>
  <c r="J88" i="1"/>
  <c r="I88" i="1"/>
  <c r="K88" i="1" s="1"/>
  <c r="Q88" i="1"/>
  <c r="P89" i="1"/>
  <c r="N89" i="1"/>
  <c r="R90" i="1"/>
  <c r="H89" i="1"/>
  <c r="X89" i="1"/>
  <c r="V90" i="1"/>
  <c r="W90" i="1"/>
  <c r="D50" i="1" l="1"/>
  <c r="L89" i="1"/>
  <c r="O89" i="1"/>
  <c r="M89" i="1" s="1"/>
  <c r="J89" i="1"/>
  <c r="I89" i="1"/>
  <c r="K89" i="1" s="1"/>
  <c r="P90" i="1"/>
  <c r="R91" i="1"/>
  <c r="H90" i="1"/>
  <c r="N90" i="1"/>
  <c r="Q89" i="1"/>
  <c r="X90" i="1"/>
  <c r="V91" i="1"/>
  <c r="W91" i="1"/>
  <c r="X91" i="1"/>
  <c r="F50" i="1" l="1"/>
  <c r="C50" i="1"/>
  <c r="L90" i="1"/>
  <c r="O90" i="1"/>
  <c r="M90" i="1" s="1"/>
  <c r="J90" i="1"/>
  <c r="I90" i="1"/>
  <c r="K90" i="1" s="1"/>
  <c r="P91" i="1"/>
  <c r="Q90" i="1"/>
  <c r="N91" i="1"/>
  <c r="R92" i="1"/>
  <c r="H91" i="1"/>
  <c r="V92" i="1"/>
  <c r="W92" i="1"/>
  <c r="X92" i="1"/>
  <c r="D51" i="1" l="1"/>
  <c r="N92" i="1"/>
  <c r="L91" i="1"/>
  <c r="O91" i="1"/>
  <c r="M91" i="1" s="1"/>
  <c r="J91" i="1"/>
  <c r="I91" i="1"/>
  <c r="K91" i="1" s="1"/>
  <c r="P92" i="1"/>
  <c r="R93" i="1"/>
  <c r="N93" i="1" s="1"/>
  <c r="H92" i="1"/>
  <c r="Q91" i="1"/>
  <c r="V93" i="1"/>
  <c r="W93" i="1"/>
  <c r="P93" i="1" l="1"/>
  <c r="Q92" i="1"/>
  <c r="F51" i="1"/>
  <c r="C51" i="1"/>
  <c r="L93" i="1"/>
  <c r="O93" i="1"/>
  <c r="L92" i="1"/>
  <c r="O92" i="1"/>
  <c r="M92" i="1" s="1"/>
  <c r="J92" i="1"/>
  <c r="I92" i="1"/>
  <c r="K92" i="1" s="1"/>
  <c r="R94" i="1"/>
  <c r="N94" i="1" s="1"/>
  <c r="H93" i="1"/>
  <c r="X93" i="1"/>
  <c r="V94" i="1"/>
  <c r="W94" i="1"/>
  <c r="Q93" i="1"/>
  <c r="D52" i="1" l="1"/>
  <c r="M93" i="1"/>
  <c r="L94" i="1"/>
  <c r="O94" i="1"/>
  <c r="M94" i="1" s="1"/>
  <c r="J93" i="1"/>
  <c r="I93" i="1"/>
  <c r="K93" i="1" s="1"/>
  <c r="P94" i="1"/>
  <c r="Q94" i="1" s="1"/>
  <c r="R95" i="1"/>
  <c r="N95" i="1" s="1"/>
  <c r="H94" i="1"/>
  <c r="X94" i="1"/>
  <c r="V95" i="1"/>
  <c r="W95" i="1"/>
  <c r="P95" i="1" l="1"/>
  <c r="F52" i="1"/>
  <c r="C52" i="1"/>
  <c r="L95" i="1"/>
  <c r="O95" i="1"/>
  <c r="M95" i="1" s="1"/>
  <c r="J94" i="1"/>
  <c r="I94" i="1"/>
  <c r="K94" i="1" s="1"/>
  <c r="X95" i="1"/>
  <c r="R96" i="1"/>
  <c r="P96" i="1" s="1"/>
  <c r="H95" i="1"/>
  <c r="V96" i="1"/>
  <c r="W96" i="1"/>
  <c r="Q95" i="1"/>
  <c r="D53" i="1" l="1"/>
  <c r="J95" i="1"/>
  <c r="I95" i="1"/>
  <c r="K95" i="1" s="1"/>
  <c r="R97" i="1"/>
  <c r="H96" i="1"/>
  <c r="N96" i="1"/>
  <c r="X96" i="1"/>
  <c r="V97" i="1"/>
  <c r="W97" i="1"/>
  <c r="F53" i="1" l="1"/>
  <c r="C53" i="1"/>
  <c r="L96" i="1"/>
  <c r="O96" i="1"/>
  <c r="M96" i="1" s="1"/>
  <c r="J96" i="1"/>
  <c r="I96" i="1"/>
  <c r="K96" i="1" s="1"/>
  <c r="Q96" i="1"/>
  <c r="P97" i="1"/>
  <c r="N97" i="1"/>
  <c r="R98" i="1"/>
  <c r="H97" i="1"/>
  <c r="X97" i="1"/>
  <c r="V98" i="1"/>
  <c r="W98" i="1"/>
  <c r="X98" i="1"/>
  <c r="D54" i="1" l="1"/>
  <c r="L97" i="1"/>
  <c r="O97" i="1"/>
  <c r="M97" i="1" s="1"/>
  <c r="J97" i="1"/>
  <c r="I97" i="1"/>
  <c r="K97" i="1" s="1"/>
  <c r="P98" i="1"/>
  <c r="Q97" i="1"/>
  <c r="N98" i="1"/>
  <c r="R99" i="1"/>
  <c r="H98" i="1"/>
  <c r="V99" i="1"/>
  <c r="W99" i="1"/>
  <c r="F54" i="1" l="1"/>
  <c r="C54" i="1"/>
  <c r="L98" i="1"/>
  <c r="O98" i="1"/>
  <c r="M98" i="1" s="1"/>
  <c r="J98" i="1"/>
  <c r="I98" i="1"/>
  <c r="K98" i="1" s="1"/>
  <c r="P99" i="1"/>
  <c r="N99" i="1"/>
  <c r="Q98" i="1"/>
  <c r="X99" i="1"/>
  <c r="R100" i="1"/>
  <c r="H99" i="1"/>
  <c r="V100" i="1"/>
  <c r="W100" i="1"/>
  <c r="D55" i="1" l="1"/>
  <c r="L99" i="1"/>
  <c r="O99" i="1"/>
  <c r="M99" i="1" s="1"/>
  <c r="J99" i="1"/>
  <c r="I99" i="1"/>
  <c r="K99" i="1" s="1"/>
  <c r="Q99" i="1"/>
  <c r="R101" i="1"/>
  <c r="H100" i="1"/>
  <c r="P100" i="1"/>
  <c r="N100" i="1"/>
  <c r="X100" i="1"/>
  <c r="V101" i="1"/>
  <c r="W101" i="1"/>
  <c r="X101" i="1" s="1"/>
  <c r="F55" i="1" l="1"/>
  <c r="C55" i="1"/>
  <c r="L100" i="1"/>
  <c r="O100" i="1"/>
  <c r="M100" i="1" s="1"/>
  <c r="J100" i="1"/>
  <c r="I100" i="1"/>
  <c r="K100" i="1" s="1"/>
  <c r="P101" i="1"/>
  <c r="R102" i="1"/>
  <c r="H101" i="1"/>
  <c r="Q100" i="1"/>
  <c r="N101" i="1"/>
  <c r="V102" i="1"/>
  <c r="W102" i="1"/>
  <c r="D56" i="1" l="1"/>
  <c r="L101" i="1"/>
  <c r="O101" i="1"/>
  <c r="M101" i="1" s="1"/>
  <c r="J101" i="1"/>
  <c r="I101" i="1"/>
  <c r="K101" i="1" s="1"/>
  <c r="Q101" i="1"/>
  <c r="P102" i="1"/>
  <c r="N102" i="1"/>
  <c r="R103" i="1"/>
  <c r="H102" i="1"/>
  <c r="X102" i="1"/>
  <c r="V103" i="1"/>
  <c r="W103" i="1"/>
  <c r="F56" i="1" l="1"/>
  <c r="C56" i="1"/>
  <c r="L102" i="1"/>
  <c r="O102" i="1"/>
  <c r="M102" i="1" s="1"/>
  <c r="J102" i="1"/>
  <c r="I102" i="1"/>
  <c r="K102" i="1" s="1"/>
  <c r="Q102" i="1"/>
  <c r="P103" i="1"/>
  <c r="R104" i="1"/>
  <c r="H103" i="1"/>
  <c r="N103" i="1"/>
  <c r="X103" i="1"/>
  <c r="V104" i="1"/>
  <c r="W104" i="1"/>
  <c r="D57" i="1" l="1"/>
  <c r="L103" i="1"/>
  <c r="O103" i="1"/>
  <c r="M103" i="1" s="1"/>
  <c r="J103" i="1"/>
  <c r="I103" i="1"/>
  <c r="K103" i="1" s="1"/>
  <c r="Q103" i="1"/>
  <c r="P104" i="1"/>
  <c r="N104" i="1"/>
  <c r="R105" i="1"/>
  <c r="H104" i="1"/>
  <c r="X104" i="1"/>
  <c r="V105" i="1"/>
  <c r="W105" i="1"/>
  <c r="F57" i="1" l="1"/>
  <c r="C57" i="1"/>
  <c r="L104" i="1"/>
  <c r="O104" i="1"/>
  <c r="M104" i="1" s="1"/>
  <c r="J104" i="1"/>
  <c r="I104" i="1"/>
  <c r="K104" i="1" s="1"/>
  <c r="N105" i="1"/>
  <c r="Q105" i="1" s="1"/>
  <c r="Q104" i="1"/>
  <c r="P105" i="1"/>
  <c r="R106" i="1"/>
  <c r="H105" i="1"/>
  <c r="X105" i="1"/>
  <c r="V106" i="1"/>
  <c r="W106" i="1"/>
  <c r="X106" i="1" l="1"/>
  <c r="D58" i="1"/>
  <c r="L105" i="1"/>
  <c r="O105" i="1"/>
  <c r="M105" i="1" s="1"/>
  <c r="P106" i="1"/>
  <c r="N106" i="1"/>
  <c r="J105" i="1"/>
  <c r="I105" i="1"/>
  <c r="K105" i="1" s="1"/>
  <c r="R107" i="1"/>
  <c r="H106" i="1"/>
  <c r="V107" i="1"/>
  <c r="W107" i="1"/>
  <c r="Q106" i="1" l="1"/>
  <c r="F58" i="1"/>
  <c r="C58" i="1"/>
  <c r="X107" i="1"/>
  <c r="L106" i="1"/>
  <c r="O106" i="1"/>
  <c r="M106" i="1" s="1"/>
  <c r="J106" i="1"/>
  <c r="I106" i="1"/>
  <c r="K106" i="1" s="1"/>
  <c r="R108" i="1"/>
  <c r="H107" i="1"/>
  <c r="P107" i="1"/>
  <c r="N107" i="1"/>
  <c r="V108" i="1"/>
  <c r="W108" i="1"/>
  <c r="D59" i="1" l="1"/>
  <c r="L107" i="1"/>
  <c r="O107" i="1"/>
  <c r="M107" i="1" s="1"/>
  <c r="J107" i="1"/>
  <c r="I107" i="1"/>
  <c r="K107" i="1" s="1"/>
  <c r="P108" i="1"/>
  <c r="N108" i="1"/>
  <c r="Q107" i="1"/>
  <c r="X108" i="1"/>
  <c r="R109" i="1"/>
  <c r="H108" i="1"/>
  <c r="V109" i="1"/>
  <c r="W109" i="1"/>
  <c r="X109" i="1"/>
  <c r="F59" i="1" l="1"/>
  <c r="C59" i="1"/>
  <c r="L108" i="1"/>
  <c r="O108" i="1"/>
  <c r="M108" i="1" s="1"/>
  <c r="J108" i="1"/>
  <c r="I108" i="1"/>
  <c r="K108" i="1" s="1"/>
  <c r="P109" i="1"/>
  <c r="Q108" i="1"/>
  <c r="R110" i="1"/>
  <c r="H109" i="1"/>
  <c r="N109" i="1"/>
  <c r="V110" i="1"/>
  <c r="W110" i="1"/>
  <c r="D60" i="1" l="1"/>
  <c r="L109" i="1"/>
  <c r="O109" i="1"/>
  <c r="M109" i="1" s="1"/>
  <c r="J109" i="1"/>
  <c r="I109" i="1"/>
  <c r="K109" i="1" s="1"/>
  <c r="P110" i="1"/>
  <c r="Q109" i="1"/>
  <c r="N110" i="1"/>
  <c r="R111" i="1"/>
  <c r="H110" i="1"/>
  <c r="X110" i="1"/>
  <c r="V111" i="1"/>
  <c r="W111" i="1"/>
  <c r="N111" i="1" l="1"/>
  <c r="F60" i="1"/>
  <c r="C60" i="1"/>
  <c r="L111" i="1"/>
  <c r="O111" i="1"/>
  <c r="L110" i="1"/>
  <c r="O110" i="1"/>
  <c r="M110" i="1" s="1"/>
  <c r="J110" i="1"/>
  <c r="I110" i="1"/>
  <c r="K110" i="1" s="1"/>
  <c r="P111" i="1"/>
  <c r="Q111" i="1" s="1"/>
  <c r="Q110" i="1"/>
  <c r="R112" i="1"/>
  <c r="P112" i="1" s="1"/>
  <c r="H111" i="1"/>
  <c r="X111" i="1"/>
  <c r="V112" i="1"/>
  <c r="W112" i="1"/>
  <c r="D61" i="1" l="1"/>
  <c r="M111" i="1"/>
  <c r="J111" i="1"/>
  <c r="I111" i="1"/>
  <c r="K111" i="1" s="1"/>
  <c r="R113" i="1"/>
  <c r="H112" i="1"/>
  <c r="N112" i="1"/>
  <c r="X112" i="1"/>
  <c r="V113" i="1"/>
  <c r="W113" i="1"/>
  <c r="F61" i="1" l="1"/>
  <c r="C61" i="1"/>
  <c r="L112" i="1"/>
  <c r="O112" i="1"/>
  <c r="M112" i="1" s="1"/>
  <c r="J112" i="1"/>
  <c r="I112" i="1"/>
  <c r="K112" i="1" s="1"/>
  <c r="Q112" i="1"/>
  <c r="P113" i="1"/>
  <c r="N113" i="1"/>
  <c r="R114" i="1"/>
  <c r="H113" i="1"/>
  <c r="X113" i="1"/>
  <c r="V114" i="1"/>
  <c r="W114" i="1"/>
  <c r="D62" i="1" l="1"/>
  <c r="L113" i="1"/>
  <c r="O113" i="1"/>
  <c r="M113" i="1" s="1"/>
  <c r="J113" i="1"/>
  <c r="I113" i="1"/>
  <c r="K113" i="1" s="1"/>
  <c r="P114" i="1"/>
  <c r="R115" i="1"/>
  <c r="H114" i="1"/>
  <c r="N114" i="1"/>
  <c r="Q113" i="1"/>
  <c r="X114" i="1"/>
  <c r="V115" i="1"/>
  <c r="W115" i="1"/>
  <c r="F62" i="1" l="1"/>
  <c r="C62" i="1"/>
  <c r="L114" i="1"/>
  <c r="O114" i="1"/>
  <c r="M114" i="1" s="1"/>
  <c r="P115" i="1"/>
  <c r="J114" i="1"/>
  <c r="I114" i="1"/>
  <c r="K114" i="1" s="1"/>
  <c r="N115" i="1"/>
  <c r="Q114" i="1"/>
  <c r="X115" i="1"/>
  <c r="R116" i="1"/>
  <c r="H115" i="1"/>
  <c r="V116" i="1"/>
  <c r="W116" i="1"/>
  <c r="D63" i="1" l="1"/>
  <c r="L115" i="1"/>
  <c r="O115" i="1"/>
  <c r="M115" i="1" s="1"/>
  <c r="J115" i="1"/>
  <c r="I115" i="1"/>
  <c r="K115" i="1" s="1"/>
  <c r="Q115" i="1"/>
  <c r="R117" i="1"/>
  <c r="H116" i="1"/>
  <c r="P116" i="1"/>
  <c r="N116" i="1"/>
  <c r="X116" i="1"/>
  <c r="V117" i="1"/>
  <c r="W117" i="1"/>
  <c r="F63" i="1" l="1"/>
  <c r="C63" i="1"/>
  <c r="L116" i="1"/>
  <c r="O116" i="1"/>
  <c r="M116" i="1" s="1"/>
  <c r="J116" i="1"/>
  <c r="I116" i="1"/>
  <c r="K116" i="1" s="1"/>
  <c r="Q116" i="1"/>
  <c r="R118" i="1"/>
  <c r="H117" i="1"/>
  <c r="P117" i="1"/>
  <c r="N117" i="1"/>
  <c r="X117" i="1"/>
  <c r="V118" i="1"/>
  <c r="W118" i="1"/>
  <c r="D64" i="1" l="1"/>
  <c r="L117" i="1"/>
  <c r="O117" i="1"/>
  <c r="M117" i="1" s="1"/>
  <c r="J117" i="1"/>
  <c r="I117" i="1"/>
  <c r="K117" i="1" s="1"/>
  <c r="Q117" i="1"/>
  <c r="P118" i="1"/>
  <c r="R119" i="1"/>
  <c r="H118" i="1"/>
  <c r="N118" i="1"/>
  <c r="X118" i="1"/>
  <c r="V119" i="1"/>
  <c r="W119" i="1"/>
  <c r="F64" i="1" l="1"/>
  <c r="C64" i="1"/>
  <c r="L118" i="1"/>
  <c r="O118" i="1"/>
  <c r="M118" i="1" s="1"/>
  <c r="J118" i="1"/>
  <c r="I118" i="1"/>
  <c r="K118" i="1" s="1"/>
  <c r="N119" i="1"/>
  <c r="R120" i="1"/>
  <c r="H119" i="1"/>
  <c r="Q118" i="1"/>
  <c r="P119" i="1"/>
  <c r="X119" i="1"/>
  <c r="V120" i="1"/>
  <c r="W120" i="1"/>
  <c r="D65" i="1" l="1"/>
  <c r="L119" i="1"/>
  <c r="O119" i="1"/>
  <c r="M119" i="1" s="1"/>
  <c r="J119" i="1"/>
  <c r="I119" i="1"/>
  <c r="K119" i="1" s="1"/>
  <c r="P120" i="1"/>
  <c r="N120" i="1"/>
  <c r="N121" i="1" s="1"/>
  <c r="Q119" i="1"/>
  <c r="X120" i="1"/>
  <c r="R121" i="1"/>
  <c r="H120" i="1"/>
  <c r="V121" i="1"/>
  <c r="W121" i="1"/>
  <c r="F65" i="1" l="1"/>
  <c r="C65" i="1"/>
  <c r="P121" i="1"/>
  <c r="L121" i="1"/>
  <c r="O121" i="1"/>
  <c r="L120" i="1"/>
  <c r="O120" i="1"/>
  <c r="M120" i="1" s="1"/>
  <c r="Q120" i="1"/>
  <c r="J120" i="1"/>
  <c r="I120" i="1"/>
  <c r="K120" i="1" s="1"/>
  <c r="R122" i="1"/>
  <c r="N122" i="1" s="1"/>
  <c r="H121" i="1"/>
  <c r="X121" i="1"/>
  <c r="Q121" i="1"/>
  <c r="V122" i="1"/>
  <c r="W122" i="1"/>
  <c r="D66" i="1" l="1"/>
  <c r="M121" i="1"/>
  <c r="L122" i="1"/>
  <c r="O122" i="1"/>
  <c r="M122" i="1" s="1"/>
  <c r="P122" i="1"/>
  <c r="Q122" i="1" s="1"/>
  <c r="X122" i="1"/>
  <c r="J121" i="1"/>
  <c r="I121" i="1"/>
  <c r="K121" i="1" s="1"/>
  <c r="R123" i="1"/>
  <c r="N123" i="1" s="1"/>
  <c r="H122" i="1"/>
  <c r="V123" i="1"/>
  <c r="W123" i="1"/>
  <c r="F66" i="1" l="1"/>
  <c r="C66" i="1"/>
  <c r="L123" i="1"/>
  <c r="O123" i="1"/>
  <c r="M123" i="1" s="1"/>
  <c r="P123" i="1"/>
  <c r="Q123" i="1" s="1"/>
  <c r="X123" i="1"/>
  <c r="J122" i="1"/>
  <c r="I122" i="1"/>
  <c r="K122" i="1" s="1"/>
  <c r="R124" i="1"/>
  <c r="H123" i="1"/>
  <c r="V124" i="1"/>
  <c r="W124" i="1"/>
  <c r="D67" i="1" l="1"/>
  <c r="X124" i="1"/>
  <c r="J123" i="1"/>
  <c r="I123" i="1"/>
  <c r="K123" i="1" s="1"/>
  <c r="R125" i="1"/>
  <c r="H124" i="1"/>
  <c r="P124" i="1"/>
  <c r="N124" i="1"/>
  <c r="V125" i="1"/>
  <c r="W125" i="1"/>
  <c r="F67" i="1" l="1"/>
  <c r="C67" i="1"/>
  <c r="L124" i="1"/>
  <c r="O124" i="1"/>
  <c r="M124" i="1" s="1"/>
  <c r="J124" i="1"/>
  <c r="I124" i="1"/>
  <c r="K124" i="1" s="1"/>
  <c r="R126" i="1"/>
  <c r="H125" i="1"/>
  <c r="N125" i="1"/>
  <c r="Q124" i="1"/>
  <c r="P125" i="1"/>
  <c r="X125" i="1"/>
  <c r="V126" i="1"/>
  <c r="W126" i="1"/>
  <c r="X126" i="1" s="1"/>
  <c r="N126" i="1" l="1"/>
  <c r="D68" i="1"/>
  <c r="L126" i="1"/>
  <c r="O126" i="1"/>
  <c r="L125" i="1"/>
  <c r="O125" i="1"/>
  <c r="M125" i="1" s="1"/>
  <c r="Q125" i="1"/>
  <c r="P126" i="1"/>
  <c r="Q126" i="1" s="1"/>
  <c r="J125" i="1"/>
  <c r="I125" i="1"/>
  <c r="K125" i="1" s="1"/>
  <c r="R127" i="1"/>
  <c r="H126" i="1"/>
  <c r="V127" i="1"/>
  <c r="W127" i="1"/>
  <c r="X127" i="1" s="1"/>
  <c r="F68" i="1" l="1"/>
  <c r="C68" i="1"/>
  <c r="M126" i="1"/>
  <c r="J126" i="1"/>
  <c r="I126" i="1"/>
  <c r="K126" i="1" s="1"/>
  <c r="R128" i="1"/>
  <c r="H127" i="1"/>
  <c r="P127" i="1"/>
  <c r="N127" i="1"/>
  <c r="V128" i="1"/>
  <c r="W128" i="1"/>
  <c r="D69" i="1" l="1"/>
  <c r="L127" i="1"/>
  <c r="O127" i="1"/>
  <c r="M127" i="1" s="1"/>
  <c r="J127" i="1"/>
  <c r="I127" i="1"/>
  <c r="K127" i="1" s="1"/>
  <c r="Q127" i="1"/>
  <c r="P128" i="1"/>
  <c r="N128" i="1"/>
  <c r="R129" i="1"/>
  <c r="H128" i="1"/>
  <c r="X128" i="1"/>
  <c r="V129" i="1"/>
  <c r="W129" i="1"/>
  <c r="F69" i="1" l="1"/>
  <c r="C69" i="1"/>
  <c r="L128" i="1"/>
  <c r="O128" i="1"/>
  <c r="M128" i="1" s="1"/>
  <c r="J128" i="1"/>
  <c r="I128" i="1"/>
  <c r="K128" i="1" s="1"/>
  <c r="P129" i="1"/>
  <c r="Q128" i="1"/>
  <c r="R130" i="1"/>
  <c r="H129" i="1"/>
  <c r="N129" i="1"/>
  <c r="X129" i="1"/>
  <c r="V130" i="1"/>
  <c r="W130" i="1"/>
  <c r="X130" i="1" l="1"/>
  <c r="D70" i="1"/>
  <c r="L129" i="1"/>
  <c r="O129" i="1"/>
  <c r="M129" i="1" s="1"/>
  <c r="J129" i="1"/>
  <c r="I129" i="1"/>
  <c r="K129" i="1" s="1"/>
  <c r="P130" i="1"/>
  <c r="N130" i="1"/>
  <c r="R131" i="1"/>
  <c r="H130" i="1"/>
  <c r="Q129" i="1"/>
  <c r="V131" i="1"/>
  <c r="W131" i="1"/>
  <c r="F70" i="1" l="1"/>
  <c r="C70" i="1"/>
  <c r="L130" i="1"/>
  <c r="O130" i="1"/>
  <c r="M130" i="1" s="1"/>
  <c r="J130" i="1"/>
  <c r="I130" i="1"/>
  <c r="K130" i="1" s="1"/>
  <c r="N131" i="1"/>
  <c r="X131" i="1"/>
  <c r="Q130" i="1"/>
  <c r="P131" i="1"/>
  <c r="R132" i="1"/>
  <c r="H131" i="1"/>
  <c r="V132" i="1"/>
  <c r="W132" i="1"/>
  <c r="D71" i="1" l="1"/>
  <c r="Q131" i="1"/>
  <c r="L131" i="1"/>
  <c r="O131" i="1"/>
  <c r="M131" i="1" s="1"/>
  <c r="X132" i="1"/>
  <c r="J131" i="1"/>
  <c r="I131" i="1"/>
  <c r="K131" i="1" s="1"/>
  <c r="R133" i="1"/>
  <c r="H132" i="1"/>
  <c r="P132" i="1"/>
  <c r="N132" i="1"/>
  <c r="V133" i="1"/>
  <c r="W133" i="1"/>
  <c r="F71" i="1" l="1"/>
  <c r="C71" i="1"/>
  <c r="X133" i="1"/>
  <c r="L132" i="1"/>
  <c r="O132" i="1"/>
  <c r="M132" i="1" s="1"/>
  <c r="J132" i="1"/>
  <c r="I132" i="1"/>
  <c r="K132" i="1" s="1"/>
  <c r="P133" i="1"/>
  <c r="Q132" i="1"/>
  <c r="N133" i="1"/>
  <c r="R134" i="1"/>
  <c r="H133" i="1"/>
  <c r="V134" i="1"/>
  <c r="W134" i="1"/>
  <c r="X134" i="1" s="1"/>
  <c r="D72" i="1" l="1"/>
  <c r="L133" i="1"/>
  <c r="O133" i="1"/>
  <c r="M133" i="1" s="1"/>
  <c r="J133" i="1"/>
  <c r="I133" i="1"/>
  <c r="K133" i="1" s="1"/>
  <c r="Q133" i="1"/>
  <c r="P134" i="1"/>
  <c r="N134" i="1"/>
  <c r="R135" i="1"/>
  <c r="H134" i="1"/>
  <c r="V135" i="1"/>
  <c r="W135" i="1"/>
  <c r="X135" i="1" s="1"/>
  <c r="F72" i="1" l="1"/>
  <c r="C72" i="1"/>
  <c r="L134" i="1"/>
  <c r="O134" i="1"/>
  <c r="M134" i="1" s="1"/>
  <c r="J134" i="1"/>
  <c r="I134" i="1"/>
  <c r="K134" i="1" s="1"/>
  <c r="N135" i="1"/>
  <c r="P135" i="1"/>
  <c r="Q134" i="1"/>
  <c r="R136" i="1"/>
  <c r="H135" i="1"/>
  <c r="V136" i="1"/>
  <c r="W136" i="1"/>
  <c r="D73" i="1" l="1"/>
  <c r="L135" i="1"/>
  <c r="O135" i="1"/>
  <c r="M135" i="1" s="1"/>
  <c r="X136" i="1"/>
  <c r="J135" i="1"/>
  <c r="I135" i="1"/>
  <c r="K135" i="1" s="1"/>
  <c r="Q135" i="1"/>
  <c r="R137" i="1"/>
  <c r="H136" i="1"/>
  <c r="P136" i="1"/>
  <c r="N136" i="1"/>
  <c r="V137" i="1"/>
  <c r="W137" i="1"/>
  <c r="F73" i="1" l="1"/>
  <c r="C73" i="1"/>
  <c r="L136" i="1"/>
  <c r="O136" i="1"/>
  <c r="M136" i="1" s="1"/>
  <c r="J136" i="1"/>
  <c r="I136" i="1"/>
  <c r="K136" i="1" s="1"/>
  <c r="Q136" i="1"/>
  <c r="R138" i="1"/>
  <c r="H137" i="1"/>
  <c r="P137" i="1"/>
  <c r="N137" i="1"/>
  <c r="X137" i="1"/>
  <c r="V138" i="1"/>
  <c r="W138" i="1"/>
  <c r="X138" i="1" s="1"/>
  <c r="D74" i="1" l="1"/>
  <c r="L137" i="1"/>
  <c r="O137" i="1"/>
  <c r="M137" i="1" s="1"/>
  <c r="J137" i="1"/>
  <c r="I137" i="1"/>
  <c r="K137" i="1" s="1"/>
  <c r="P138" i="1"/>
  <c r="N138" i="1"/>
  <c r="Q137" i="1"/>
  <c r="R139" i="1"/>
  <c r="H138" i="1"/>
  <c r="V139" i="1"/>
  <c r="W139" i="1"/>
  <c r="X139" i="1" s="1"/>
  <c r="F74" i="1" l="1"/>
  <c r="C74" i="1"/>
  <c r="L138" i="1"/>
  <c r="O138" i="1"/>
  <c r="M138" i="1" s="1"/>
  <c r="J138" i="1"/>
  <c r="I138" i="1"/>
  <c r="K138" i="1" s="1"/>
  <c r="R140" i="1"/>
  <c r="H139" i="1"/>
  <c r="P139" i="1"/>
  <c r="N139" i="1"/>
  <c r="Q138" i="1"/>
  <c r="V140" i="1"/>
  <c r="W140" i="1"/>
  <c r="X140" i="1" s="1"/>
  <c r="D75" i="1" l="1"/>
  <c r="L139" i="1"/>
  <c r="O139" i="1"/>
  <c r="M139" i="1" s="1"/>
  <c r="J139" i="1"/>
  <c r="I139" i="1"/>
  <c r="K139" i="1" s="1"/>
  <c r="Q139" i="1"/>
  <c r="N140" i="1"/>
  <c r="P140" i="1"/>
  <c r="R141" i="1"/>
  <c r="H140" i="1"/>
  <c r="V141" i="1"/>
  <c r="W141" i="1"/>
  <c r="F75" i="1" l="1"/>
  <c r="C75" i="1"/>
  <c r="Q140" i="1"/>
  <c r="L140" i="1"/>
  <c r="O140" i="1"/>
  <c r="M140" i="1" s="1"/>
  <c r="J140" i="1"/>
  <c r="I140" i="1"/>
  <c r="K140" i="1" s="1"/>
  <c r="P141" i="1"/>
  <c r="N141" i="1"/>
  <c r="R142" i="1"/>
  <c r="H141" i="1"/>
  <c r="X141" i="1"/>
  <c r="V142" i="1"/>
  <c r="W142" i="1"/>
  <c r="D76" i="1" l="1"/>
  <c r="L141" i="1"/>
  <c r="O141" i="1"/>
  <c r="M141" i="1" s="1"/>
  <c r="J141" i="1"/>
  <c r="I141" i="1"/>
  <c r="K141" i="1" s="1"/>
  <c r="P142" i="1"/>
  <c r="Q141" i="1"/>
  <c r="R143" i="1"/>
  <c r="H142" i="1"/>
  <c r="N142" i="1"/>
  <c r="X142" i="1"/>
  <c r="V143" i="1"/>
  <c r="W143" i="1"/>
  <c r="F76" i="1" l="1"/>
  <c r="C76" i="1"/>
  <c r="L142" i="1"/>
  <c r="O142" i="1"/>
  <c r="M142" i="1" s="1"/>
  <c r="J142" i="1"/>
  <c r="I142" i="1"/>
  <c r="K142" i="1" s="1"/>
  <c r="Q142" i="1"/>
  <c r="P143" i="1"/>
  <c r="N143" i="1"/>
  <c r="R144" i="1"/>
  <c r="H143" i="1"/>
  <c r="X143" i="1"/>
  <c r="V144" i="1"/>
  <c r="W144" i="1"/>
  <c r="X144" i="1" s="1"/>
  <c r="D77" i="1" l="1"/>
  <c r="L143" i="1"/>
  <c r="O143" i="1"/>
  <c r="M143" i="1" s="1"/>
  <c r="J143" i="1"/>
  <c r="I143" i="1"/>
  <c r="K143" i="1" s="1"/>
  <c r="P144" i="1"/>
  <c r="Q143" i="1"/>
  <c r="R145" i="1"/>
  <c r="H144" i="1"/>
  <c r="N144" i="1"/>
  <c r="V145" i="1"/>
  <c r="W145" i="1"/>
  <c r="F77" i="1" l="1"/>
  <c r="C77" i="1"/>
  <c r="L144" i="1"/>
  <c r="O144" i="1"/>
  <c r="M144" i="1" s="1"/>
  <c r="J144" i="1"/>
  <c r="I144" i="1"/>
  <c r="K144" i="1" s="1"/>
  <c r="Q144" i="1"/>
  <c r="P145" i="1"/>
  <c r="N145" i="1"/>
  <c r="X145" i="1"/>
  <c r="R146" i="1"/>
  <c r="H145" i="1"/>
  <c r="V146" i="1"/>
  <c r="W146" i="1"/>
  <c r="D78" i="1" l="1"/>
  <c r="L145" i="1"/>
  <c r="O145" i="1"/>
  <c r="M145" i="1" s="1"/>
  <c r="J145" i="1"/>
  <c r="I145" i="1"/>
  <c r="K145" i="1" s="1"/>
  <c r="R147" i="1"/>
  <c r="H146" i="1"/>
  <c r="P146" i="1"/>
  <c r="Q145" i="1"/>
  <c r="N146" i="1"/>
  <c r="X146" i="1"/>
  <c r="V147" i="1"/>
  <c r="W147" i="1"/>
  <c r="F78" i="1" l="1"/>
  <c r="C78" i="1"/>
  <c r="L146" i="1"/>
  <c r="O146" i="1"/>
  <c r="M146" i="1" s="1"/>
  <c r="J146" i="1"/>
  <c r="I146" i="1"/>
  <c r="K146" i="1" s="1"/>
  <c r="P147" i="1"/>
  <c r="N147" i="1"/>
  <c r="X147" i="1"/>
  <c r="Q146" i="1"/>
  <c r="R148" i="1"/>
  <c r="H147" i="1"/>
  <c r="V148" i="1"/>
  <c r="W148" i="1"/>
  <c r="X148" i="1" s="1"/>
  <c r="D79" i="1" l="1"/>
  <c r="L147" i="1"/>
  <c r="O147" i="1"/>
  <c r="M147" i="1" s="1"/>
  <c r="J147" i="1"/>
  <c r="I147" i="1"/>
  <c r="K147" i="1" s="1"/>
  <c r="N148" i="1"/>
  <c r="Q147" i="1"/>
  <c r="P148" i="1"/>
  <c r="R149" i="1"/>
  <c r="H148" i="1"/>
  <c r="V149" i="1"/>
  <c r="W149" i="1"/>
  <c r="F79" i="1" l="1"/>
  <c r="C79" i="1"/>
  <c r="Q148" i="1"/>
  <c r="P149" i="1"/>
  <c r="Q149" i="1" s="1"/>
  <c r="L148" i="1"/>
  <c r="O148" i="1"/>
  <c r="M148" i="1" s="1"/>
  <c r="J148" i="1"/>
  <c r="I148" i="1"/>
  <c r="K148" i="1" s="1"/>
  <c r="N149" i="1"/>
  <c r="R150" i="1"/>
  <c r="H149" i="1"/>
  <c r="X149" i="1"/>
  <c r="V150" i="1"/>
  <c r="W150" i="1"/>
  <c r="P150" i="1"/>
  <c r="N150" i="1" l="1"/>
  <c r="D80" i="1"/>
  <c r="L150" i="1"/>
  <c r="O150" i="1"/>
  <c r="L149" i="1"/>
  <c r="O149" i="1"/>
  <c r="M149" i="1" s="1"/>
  <c r="J149" i="1"/>
  <c r="I149" i="1"/>
  <c r="K149" i="1" s="1"/>
  <c r="X150" i="1"/>
  <c r="R151" i="1"/>
  <c r="N151" i="1" s="1"/>
  <c r="H150" i="1"/>
  <c r="V151" i="1"/>
  <c r="W151" i="1"/>
  <c r="Q150" i="1"/>
  <c r="F80" i="1" l="1"/>
  <c r="C80" i="1"/>
  <c r="M150" i="1"/>
  <c r="L151" i="1"/>
  <c r="O151" i="1"/>
  <c r="M151" i="1" s="1"/>
  <c r="J150" i="1"/>
  <c r="I150" i="1"/>
  <c r="K150" i="1" s="1"/>
  <c r="P151" i="1"/>
  <c r="Q151" i="1" s="1"/>
  <c r="R152" i="1"/>
  <c r="N152" i="1" s="1"/>
  <c r="H151" i="1"/>
  <c r="X151" i="1"/>
  <c r="V152" i="1"/>
  <c r="W152" i="1"/>
  <c r="P152" i="1"/>
  <c r="D81" i="1" l="1"/>
  <c r="X152" i="1"/>
  <c r="L152" i="1"/>
  <c r="O152" i="1"/>
  <c r="M152" i="1" s="1"/>
  <c r="J151" i="1"/>
  <c r="I151" i="1"/>
  <c r="K151" i="1" s="1"/>
  <c r="R153" i="1"/>
  <c r="H152" i="1"/>
  <c r="V153" i="1"/>
  <c r="W153" i="1"/>
  <c r="Q152" i="1"/>
  <c r="X153" i="1" l="1"/>
  <c r="F81" i="1"/>
  <c r="C81" i="1"/>
  <c r="J152" i="1"/>
  <c r="I152" i="1"/>
  <c r="K152" i="1" s="1"/>
  <c r="R154" i="1"/>
  <c r="H153" i="1"/>
  <c r="P153" i="1"/>
  <c r="N153" i="1"/>
  <c r="V154" i="1"/>
  <c r="W154" i="1"/>
  <c r="D82" i="1" l="1"/>
  <c r="L153" i="1"/>
  <c r="O153" i="1"/>
  <c r="M153" i="1" s="1"/>
  <c r="J153" i="1"/>
  <c r="I153" i="1"/>
  <c r="K153" i="1" s="1"/>
  <c r="P154" i="1"/>
  <c r="N154" i="1"/>
  <c r="Q153" i="1"/>
  <c r="R155" i="1"/>
  <c r="H154" i="1"/>
  <c r="X154" i="1"/>
  <c r="V155" i="1"/>
  <c r="W155" i="1"/>
  <c r="F82" i="1" l="1"/>
  <c r="C82" i="1"/>
  <c r="L154" i="1"/>
  <c r="O154" i="1"/>
  <c r="M154" i="1" s="1"/>
  <c r="J154" i="1"/>
  <c r="I154" i="1"/>
  <c r="K154" i="1" s="1"/>
  <c r="P155" i="1"/>
  <c r="R156" i="1"/>
  <c r="H155" i="1"/>
  <c r="Q154" i="1"/>
  <c r="N155" i="1"/>
  <c r="V156" i="1"/>
  <c r="W156" i="1"/>
  <c r="X155" i="1"/>
  <c r="D83" i="1" l="1"/>
  <c r="L155" i="1"/>
  <c r="O155" i="1"/>
  <c r="M155" i="1" s="1"/>
  <c r="J155" i="1"/>
  <c r="I155" i="1"/>
  <c r="K155" i="1" s="1"/>
  <c r="Q155" i="1"/>
  <c r="N156" i="1"/>
  <c r="P156" i="1"/>
  <c r="Q156" i="1" s="1"/>
  <c r="X156" i="1"/>
  <c r="R157" i="1"/>
  <c r="H156" i="1"/>
  <c r="V157" i="1"/>
  <c r="W157" i="1"/>
  <c r="F83" i="1" l="1"/>
  <c r="C83" i="1"/>
  <c r="L156" i="1"/>
  <c r="O156" i="1"/>
  <c r="M156" i="1" s="1"/>
  <c r="J156" i="1"/>
  <c r="I156" i="1"/>
  <c r="K156" i="1" s="1"/>
  <c r="R158" i="1"/>
  <c r="H157" i="1"/>
  <c r="N157" i="1"/>
  <c r="P157" i="1"/>
  <c r="X157" i="1"/>
  <c r="V158" i="1"/>
  <c r="W158" i="1"/>
  <c r="D84" i="1" l="1"/>
  <c r="L157" i="1"/>
  <c r="O157" i="1"/>
  <c r="M157" i="1" s="1"/>
  <c r="J157" i="1"/>
  <c r="I157" i="1"/>
  <c r="K157" i="1" s="1"/>
  <c r="P158" i="1"/>
  <c r="N158" i="1"/>
  <c r="Q158" i="1" s="1"/>
  <c r="Q157" i="1"/>
  <c r="X158" i="1"/>
  <c r="R159" i="1"/>
  <c r="H158" i="1"/>
  <c r="V159" i="1"/>
  <c r="W159" i="1"/>
  <c r="F84" i="1" l="1"/>
  <c r="C84" i="1"/>
  <c r="L158" i="1"/>
  <c r="O158" i="1"/>
  <c r="M158" i="1" s="1"/>
  <c r="J158" i="1"/>
  <c r="I158" i="1"/>
  <c r="K158" i="1" s="1"/>
  <c r="R160" i="1"/>
  <c r="H159" i="1"/>
  <c r="P159" i="1"/>
  <c r="N159" i="1"/>
  <c r="X159" i="1"/>
  <c r="V160" i="1"/>
  <c r="W160" i="1"/>
  <c r="D85" i="1" l="1"/>
  <c r="L159" i="1"/>
  <c r="O159" i="1"/>
  <c r="M159" i="1" s="1"/>
  <c r="J159" i="1"/>
  <c r="I159" i="1"/>
  <c r="K159" i="1" s="1"/>
  <c r="Q159" i="1"/>
  <c r="P160" i="1"/>
  <c r="N160" i="1"/>
  <c r="R161" i="1"/>
  <c r="H160" i="1"/>
  <c r="X160" i="1"/>
  <c r="V161" i="1"/>
  <c r="W161" i="1"/>
  <c r="F85" i="1" l="1"/>
  <c r="C85" i="1"/>
  <c r="Q160" i="1"/>
  <c r="L160" i="1"/>
  <c r="O160" i="1"/>
  <c r="M160" i="1" s="1"/>
  <c r="N161" i="1"/>
  <c r="P161" i="1"/>
  <c r="X161" i="1"/>
  <c r="J160" i="1"/>
  <c r="I160" i="1"/>
  <c r="K160" i="1" s="1"/>
  <c r="R162" i="1"/>
  <c r="H161" i="1"/>
  <c r="V162" i="1"/>
  <c r="W162" i="1"/>
  <c r="Q161" i="1" l="1"/>
  <c r="D86" i="1"/>
  <c r="N162" i="1"/>
  <c r="L161" i="1"/>
  <c r="O161" i="1"/>
  <c r="M161" i="1" s="1"/>
  <c r="L162" i="1"/>
  <c r="O162" i="1"/>
  <c r="M162" i="1" s="1"/>
  <c r="P162" i="1"/>
  <c r="Q162" i="1" s="1"/>
  <c r="J161" i="1"/>
  <c r="I161" i="1"/>
  <c r="K161" i="1" s="1"/>
  <c r="R163" i="1"/>
  <c r="P163" i="1" s="1"/>
  <c r="H162" i="1"/>
  <c r="X162" i="1"/>
  <c r="V163" i="1"/>
  <c r="W163" i="1"/>
  <c r="F86" i="1" l="1"/>
  <c r="C86" i="1"/>
  <c r="J162" i="1"/>
  <c r="I162" i="1"/>
  <c r="K162" i="1" s="1"/>
  <c r="R164" i="1"/>
  <c r="H163" i="1"/>
  <c r="N163" i="1"/>
  <c r="X163" i="1"/>
  <c r="V164" i="1"/>
  <c r="W164" i="1"/>
  <c r="D87" i="1" l="1"/>
  <c r="L163" i="1"/>
  <c r="O163" i="1"/>
  <c r="M163" i="1" s="1"/>
  <c r="J163" i="1"/>
  <c r="I163" i="1"/>
  <c r="K163" i="1" s="1"/>
  <c r="Q163" i="1"/>
  <c r="P164" i="1"/>
  <c r="N164" i="1"/>
  <c r="R165" i="1"/>
  <c r="H164" i="1"/>
  <c r="X164" i="1"/>
  <c r="V165" i="1"/>
  <c r="W165" i="1"/>
  <c r="F87" i="1" l="1"/>
  <c r="C87" i="1"/>
  <c r="L164" i="1"/>
  <c r="O164" i="1"/>
  <c r="M164" i="1" s="1"/>
  <c r="J164" i="1"/>
  <c r="I164" i="1"/>
  <c r="K164" i="1" s="1"/>
  <c r="R166" i="1"/>
  <c r="H165" i="1"/>
  <c r="Q164" i="1"/>
  <c r="P165" i="1"/>
  <c r="N165" i="1"/>
  <c r="X165" i="1"/>
  <c r="V166" i="1"/>
  <c r="W166" i="1"/>
  <c r="D88" i="1" l="1"/>
  <c r="L165" i="1"/>
  <c r="O165" i="1"/>
  <c r="M165" i="1" s="1"/>
  <c r="J165" i="1"/>
  <c r="I165" i="1"/>
  <c r="K165" i="1" s="1"/>
  <c r="P166" i="1"/>
  <c r="Q165" i="1"/>
  <c r="X166" i="1"/>
  <c r="N166" i="1"/>
  <c r="R167" i="1"/>
  <c r="H166" i="1"/>
  <c r="V167" i="1"/>
  <c r="W167" i="1"/>
  <c r="F88" i="1" l="1"/>
  <c r="C88" i="1"/>
  <c r="L166" i="1"/>
  <c r="O166" i="1"/>
  <c r="M166" i="1" s="1"/>
  <c r="J166" i="1"/>
  <c r="I166" i="1"/>
  <c r="K166" i="1" s="1"/>
  <c r="Q166" i="1"/>
  <c r="R168" i="1"/>
  <c r="H167" i="1"/>
  <c r="P167" i="1"/>
  <c r="N167" i="1"/>
  <c r="V168" i="1"/>
  <c r="W168" i="1"/>
  <c r="X167" i="1"/>
  <c r="D89" i="1" l="1"/>
  <c r="L167" i="1"/>
  <c r="O167" i="1"/>
  <c r="M167" i="1" s="1"/>
  <c r="J167" i="1"/>
  <c r="I167" i="1"/>
  <c r="K167" i="1" s="1"/>
  <c r="Q167" i="1"/>
  <c r="N168" i="1"/>
  <c r="R169" i="1"/>
  <c r="H168" i="1"/>
  <c r="P168" i="1"/>
  <c r="X168" i="1"/>
  <c r="V169" i="1"/>
  <c r="W169" i="1"/>
  <c r="F89" i="1" l="1"/>
  <c r="C89" i="1"/>
  <c r="L168" i="1"/>
  <c r="O168" i="1"/>
  <c r="M168" i="1" s="1"/>
  <c r="J168" i="1"/>
  <c r="I168" i="1"/>
  <c r="K168" i="1" s="1"/>
  <c r="Q168" i="1"/>
  <c r="P169" i="1"/>
  <c r="N169" i="1"/>
  <c r="R170" i="1"/>
  <c r="H169" i="1"/>
  <c r="X169" i="1"/>
  <c r="V170" i="1"/>
  <c r="W170" i="1"/>
  <c r="D90" i="1" l="1"/>
  <c r="Q169" i="1"/>
  <c r="L169" i="1"/>
  <c r="O169" i="1"/>
  <c r="M169" i="1" s="1"/>
  <c r="N170" i="1"/>
  <c r="X170" i="1"/>
  <c r="J169" i="1"/>
  <c r="I169" i="1"/>
  <c r="K169" i="1" s="1"/>
  <c r="P170" i="1"/>
  <c r="R171" i="1"/>
  <c r="H170" i="1"/>
  <c r="V171" i="1"/>
  <c r="W171" i="1"/>
  <c r="F90" i="1" l="1"/>
  <c r="C90" i="1"/>
  <c r="P171" i="1"/>
  <c r="Q170" i="1"/>
  <c r="L170" i="1"/>
  <c r="O170" i="1"/>
  <c r="M170" i="1" s="1"/>
  <c r="J170" i="1"/>
  <c r="I170" i="1"/>
  <c r="K170" i="1" s="1"/>
  <c r="N171" i="1"/>
  <c r="X171" i="1"/>
  <c r="R172" i="1"/>
  <c r="H171" i="1"/>
  <c r="V172" i="1"/>
  <c r="W172" i="1"/>
  <c r="Q171" i="1" l="1"/>
  <c r="D91" i="1"/>
  <c r="L171" i="1"/>
  <c r="O171" i="1"/>
  <c r="M171" i="1" s="1"/>
  <c r="P172" i="1"/>
  <c r="J171" i="1"/>
  <c r="I171" i="1"/>
  <c r="K171" i="1" s="1"/>
  <c r="X172" i="1"/>
  <c r="R173" i="1"/>
  <c r="H172" i="1"/>
  <c r="N172" i="1"/>
  <c r="V173" i="1"/>
  <c r="W173" i="1"/>
  <c r="F91" i="1" l="1"/>
  <c r="C91" i="1"/>
  <c r="L172" i="1"/>
  <c r="O172" i="1"/>
  <c r="M172" i="1" s="1"/>
  <c r="J172" i="1"/>
  <c r="I172" i="1"/>
  <c r="K172" i="1" s="1"/>
  <c r="P173" i="1"/>
  <c r="N173" i="1"/>
  <c r="Q172" i="1"/>
  <c r="R174" i="1"/>
  <c r="H173" i="1"/>
  <c r="X173" i="1"/>
  <c r="V174" i="1"/>
  <c r="W174" i="1"/>
  <c r="X174" i="1" s="1"/>
  <c r="D92" i="1" l="1"/>
  <c r="L173" i="1"/>
  <c r="O173" i="1"/>
  <c r="M173" i="1" s="1"/>
  <c r="J173" i="1"/>
  <c r="I173" i="1"/>
  <c r="K173" i="1" s="1"/>
  <c r="P174" i="1"/>
  <c r="Q173" i="1"/>
  <c r="R175" i="1"/>
  <c r="H174" i="1"/>
  <c r="N174" i="1"/>
  <c r="V175" i="1"/>
  <c r="W175" i="1"/>
  <c r="F92" i="1" l="1"/>
  <c r="C92" i="1"/>
  <c r="L174" i="1"/>
  <c r="O174" i="1"/>
  <c r="M174" i="1" s="1"/>
  <c r="J174" i="1"/>
  <c r="I174" i="1"/>
  <c r="K174" i="1" s="1"/>
  <c r="Q174" i="1"/>
  <c r="P175" i="1"/>
  <c r="N175" i="1"/>
  <c r="R176" i="1"/>
  <c r="H175" i="1"/>
  <c r="X175" i="1"/>
  <c r="V176" i="1"/>
  <c r="W176" i="1"/>
  <c r="D93" i="1" l="1"/>
  <c r="L175" i="1"/>
  <c r="O175" i="1"/>
  <c r="M175" i="1" s="1"/>
  <c r="J175" i="1"/>
  <c r="I175" i="1"/>
  <c r="K175" i="1" s="1"/>
  <c r="P176" i="1"/>
  <c r="Q175" i="1"/>
  <c r="R177" i="1"/>
  <c r="H176" i="1"/>
  <c r="N176" i="1"/>
  <c r="X176" i="1"/>
  <c r="V177" i="1"/>
  <c r="W177" i="1"/>
  <c r="X177" i="1" s="1"/>
  <c r="F93" i="1" l="1"/>
  <c r="C93" i="1"/>
  <c r="L176" i="1"/>
  <c r="O176" i="1"/>
  <c r="M176" i="1" s="1"/>
  <c r="J176" i="1"/>
  <c r="I176" i="1"/>
  <c r="K176" i="1" s="1"/>
  <c r="Q176" i="1"/>
  <c r="R178" i="1"/>
  <c r="H177" i="1"/>
  <c r="P177" i="1"/>
  <c r="N177" i="1"/>
  <c r="V178" i="1"/>
  <c r="W178" i="1"/>
  <c r="D94" i="1" l="1"/>
  <c r="L177" i="1"/>
  <c r="O177" i="1"/>
  <c r="M177" i="1" s="1"/>
  <c r="J177" i="1"/>
  <c r="I177" i="1"/>
  <c r="K177" i="1" s="1"/>
  <c r="P178" i="1"/>
  <c r="Q177" i="1"/>
  <c r="N178" i="1"/>
  <c r="X178" i="1"/>
  <c r="R179" i="1"/>
  <c r="H178" i="1"/>
  <c r="V179" i="1"/>
  <c r="W179" i="1"/>
  <c r="F94" i="1" l="1"/>
  <c r="C94" i="1"/>
  <c r="L178" i="1"/>
  <c r="O178" i="1"/>
  <c r="M178" i="1" s="1"/>
  <c r="J178" i="1"/>
  <c r="I178" i="1"/>
  <c r="K178" i="1" s="1"/>
  <c r="R180" i="1"/>
  <c r="H179" i="1"/>
  <c r="P179" i="1"/>
  <c r="Q178" i="1"/>
  <c r="N179" i="1"/>
  <c r="X179" i="1"/>
  <c r="V180" i="1"/>
  <c r="W180" i="1"/>
  <c r="D95" i="1" l="1"/>
  <c r="L179" i="1"/>
  <c r="O179" i="1"/>
  <c r="M179" i="1" s="1"/>
  <c r="J179" i="1"/>
  <c r="I179" i="1"/>
  <c r="K179" i="1" s="1"/>
  <c r="Q179" i="1"/>
  <c r="P180" i="1"/>
  <c r="N180" i="1"/>
  <c r="R181" i="1"/>
  <c r="H180" i="1"/>
  <c r="X180" i="1"/>
  <c r="V181" i="1"/>
  <c r="W181" i="1"/>
  <c r="F95" i="1" l="1"/>
  <c r="C95" i="1"/>
  <c r="X181" i="1"/>
  <c r="L180" i="1"/>
  <c r="O180" i="1"/>
  <c r="M180" i="1" s="1"/>
  <c r="P181" i="1"/>
  <c r="J180" i="1"/>
  <c r="I180" i="1"/>
  <c r="K180" i="1" s="1"/>
  <c r="N181" i="1"/>
  <c r="Q180" i="1"/>
  <c r="R182" i="1"/>
  <c r="H181" i="1"/>
  <c r="V182" i="1"/>
  <c r="W182" i="1"/>
  <c r="Q181" i="1"/>
  <c r="D96" i="1" l="1"/>
  <c r="L181" i="1"/>
  <c r="O181" i="1"/>
  <c r="M181" i="1" s="1"/>
  <c r="N182" i="1"/>
  <c r="J181" i="1"/>
  <c r="I181" i="1"/>
  <c r="K181" i="1" s="1"/>
  <c r="P182" i="1"/>
  <c r="Q182" i="1" s="1"/>
  <c r="R183" i="1"/>
  <c r="H182" i="1"/>
  <c r="X182" i="1"/>
  <c r="V183" i="1"/>
  <c r="W183" i="1"/>
  <c r="F96" i="1" l="1"/>
  <c r="C96" i="1"/>
  <c r="N183" i="1"/>
  <c r="O183" i="1" s="1"/>
  <c r="M183" i="1" s="1"/>
  <c r="L182" i="1"/>
  <c r="O182" i="1"/>
  <c r="M182" i="1" s="1"/>
  <c r="L183" i="1"/>
  <c r="P183" i="1"/>
  <c r="J182" i="1"/>
  <c r="I182" i="1"/>
  <c r="K182" i="1" s="1"/>
  <c r="R184" i="1"/>
  <c r="H183" i="1"/>
  <c r="X183" i="1"/>
  <c r="V184" i="1"/>
  <c r="W184" i="1"/>
  <c r="N184" i="1" l="1"/>
  <c r="Q183" i="1"/>
  <c r="D97" i="1"/>
  <c r="P184" i="1"/>
  <c r="L184" i="1"/>
  <c r="O184" i="1"/>
  <c r="M184" i="1" s="1"/>
  <c r="J183" i="1"/>
  <c r="I183" i="1"/>
  <c r="K183" i="1" s="1"/>
  <c r="R185" i="1"/>
  <c r="P185" i="1" s="1"/>
  <c r="H184" i="1"/>
  <c r="X184" i="1"/>
  <c r="V185" i="1"/>
  <c r="W185" i="1"/>
  <c r="Q184" i="1"/>
  <c r="F97" i="1" l="1"/>
  <c r="C97" i="1"/>
  <c r="J184" i="1"/>
  <c r="I184" i="1"/>
  <c r="K184" i="1" s="1"/>
  <c r="R186" i="1"/>
  <c r="H185" i="1"/>
  <c r="N185" i="1"/>
  <c r="X185" i="1"/>
  <c r="V186" i="1"/>
  <c r="W186" i="1"/>
  <c r="D98" i="1" l="1"/>
  <c r="L185" i="1"/>
  <c r="O185" i="1"/>
  <c r="M185" i="1" s="1"/>
  <c r="J185" i="1"/>
  <c r="I185" i="1"/>
  <c r="K185" i="1" s="1"/>
  <c r="P186" i="1"/>
  <c r="N186" i="1"/>
  <c r="N187" i="1" s="1"/>
  <c r="Q185" i="1"/>
  <c r="X186" i="1"/>
  <c r="R187" i="1"/>
  <c r="H186" i="1"/>
  <c r="V187" i="1"/>
  <c r="W187" i="1"/>
  <c r="F98" i="1" l="1"/>
  <c r="C98" i="1"/>
  <c r="L186" i="1"/>
  <c r="O186" i="1"/>
  <c r="M186" i="1" s="1"/>
  <c r="L187" i="1"/>
  <c r="O187" i="1"/>
  <c r="M187" i="1" s="1"/>
  <c r="Q186" i="1"/>
  <c r="P187" i="1"/>
  <c r="Q187" i="1" s="1"/>
  <c r="J186" i="1"/>
  <c r="I186" i="1"/>
  <c r="K186" i="1" s="1"/>
  <c r="R188" i="1"/>
  <c r="N188" i="1" s="1"/>
  <c r="H187" i="1"/>
  <c r="X187" i="1"/>
  <c r="V188" i="1"/>
  <c r="W188" i="1"/>
  <c r="D99" i="1" l="1"/>
  <c r="P188" i="1"/>
  <c r="L188" i="1"/>
  <c r="O188" i="1"/>
  <c r="M188" i="1" s="1"/>
  <c r="J187" i="1"/>
  <c r="I187" i="1"/>
  <c r="K187" i="1" s="1"/>
  <c r="Q188" i="1"/>
  <c r="X188" i="1"/>
  <c r="R189" i="1"/>
  <c r="N189" i="1" s="1"/>
  <c r="H188" i="1"/>
  <c r="V189" i="1"/>
  <c r="W189" i="1"/>
  <c r="F99" i="1" l="1"/>
  <c r="C99" i="1"/>
  <c r="L189" i="1"/>
  <c r="O189" i="1"/>
  <c r="M189" i="1" s="1"/>
  <c r="J188" i="1"/>
  <c r="I188" i="1"/>
  <c r="K188" i="1" s="1"/>
  <c r="P189" i="1"/>
  <c r="Q189" i="1" s="1"/>
  <c r="R190" i="1"/>
  <c r="N190" i="1" s="1"/>
  <c r="H189" i="1"/>
  <c r="X189" i="1"/>
  <c r="V190" i="1"/>
  <c r="W190" i="1"/>
  <c r="P190" i="1" l="1"/>
  <c r="D100" i="1"/>
  <c r="L190" i="1"/>
  <c r="O190" i="1"/>
  <c r="M190" i="1" s="1"/>
  <c r="J189" i="1"/>
  <c r="I189" i="1"/>
  <c r="K189" i="1" s="1"/>
  <c r="R191" i="1"/>
  <c r="N191" i="1" s="1"/>
  <c r="H190" i="1"/>
  <c r="X190" i="1"/>
  <c r="V191" i="1"/>
  <c r="W191" i="1"/>
  <c r="Q190" i="1"/>
  <c r="F100" i="1" l="1"/>
  <c r="C100" i="1"/>
  <c r="P191" i="1"/>
  <c r="L191" i="1"/>
  <c r="O191" i="1"/>
  <c r="M191" i="1" s="1"/>
  <c r="J190" i="1"/>
  <c r="I190" i="1"/>
  <c r="K190" i="1" s="1"/>
  <c r="R192" i="1"/>
  <c r="N192" i="1" s="1"/>
  <c r="H191" i="1"/>
  <c r="X191" i="1"/>
  <c r="V192" i="1"/>
  <c r="W192" i="1"/>
  <c r="Q191" i="1"/>
  <c r="P192" i="1" l="1"/>
  <c r="D101" i="1"/>
  <c r="L192" i="1"/>
  <c r="O192" i="1"/>
  <c r="M192" i="1" s="1"/>
  <c r="J191" i="1"/>
  <c r="I191" i="1"/>
  <c r="K191" i="1" s="1"/>
  <c r="X192" i="1"/>
  <c r="R193" i="1"/>
  <c r="H192" i="1"/>
  <c r="V193" i="1"/>
  <c r="W193" i="1"/>
  <c r="Q192" i="1"/>
  <c r="F101" i="1" l="1"/>
  <c r="C101" i="1"/>
  <c r="X193" i="1"/>
  <c r="J192" i="1"/>
  <c r="I192" i="1"/>
  <c r="K192" i="1" s="1"/>
  <c r="R194" i="1"/>
  <c r="H193" i="1"/>
  <c r="P193" i="1"/>
  <c r="N193" i="1"/>
  <c r="V194" i="1"/>
  <c r="W194" i="1"/>
  <c r="D102" i="1" l="1"/>
  <c r="L193" i="1"/>
  <c r="O193" i="1"/>
  <c r="M193" i="1" s="1"/>
  <c r="J193" i="1"/>
  <c r="I193" i="1"/>
  <c r="K193" i="1" s="1"/>
  <c r="X194" i="1"/>
  <c r="Q193" i="1"/>
  <c r="P194" i="1"/>
  <c r="N194" i="1"/>
  <c r="R195" i="1"/>
  <c r="H194" i="1"/>
  <c r="V195" i="1"/>
  <c r="W195" i="1"/>
  <c r="X195" i="1" s="1"/>
  <c r="F102" i="1" l="1"/>
  <c r="C102" i="1"/>
  <c r="L194" i="1"/>
  <c r="O194" i="1"/>
  <c r="M194" i="1" s="1"/>
  <c r="J194" i="1"/>
  <c r="I194" i="1"/>
  <c r="K194" i="1" s="1"/>
  <c r="N195" i="1"/>
  <c r="P196" i="1" s="1"/>
  <c r="Q194" i="1"/>
  <c r="R196" i="1"/>
  <c r="H195" i="1"/>
  <c r="P195" i="1"/>
  <c r="V196" i="1"/>
  <c r="W196" i="1"/>
  <c r="D103" i="1" l="1"/>
  <c r="N196" i="1"/>
  <c r="L196" i="1"/>
  <c r="O196" i="1"/>
  <c r="L195" i="1"/>
  <c r="O195" i="1"/>
  <c r="M195" i="1" s="1"/>
  <c r="Q195" i="1"/>
  <c r="J195" i="1"/>
  <c r="I195" i="1"/>
  <c r="K195" i="1" s="1"/>
  <c r="Q196" i="1"/>
  <c r="R197" i="1"/>
  <c r="N197" i="1" s="1"/>
  <c r="H196" i="1"/>
  <c r="X196" i="1"/>
  <c r="V197" i="1"/>
  <c r="W197" i="1"/>
  <c r="F103" i="1" l="1"/>
  <c r="C103" i="1"/>
  <c r="L197" i="1"/>
  <c r="O197" i="1"/>
  <c r="M197" i="1" s="1"/>
  <c r="M196" i="1"/>
  <c r="J196" i="1"/>
  <c r="I196" i="1"/>
  <c r="K196" i="1" s="1"/>
  <c r="P197" i="1"/>
  <c r="Q197" i="1" s="1"/>
  <c r="R198" i="1"/>
  <c r="N198" i="1" s="1"/>
  <c r="H197" i="1"/>
  <c r="X197" i="1"/>
  <c r="V198" i="1"/>
  <c r="W198" i="1"/>
  <c r="P198" i="1"/>
  <c r="D104" i="1" l="1"/>
  <c r="L198" i="1"/>
  <c r="O198" i="1"/>
  <c r="M198" i="1" s="1"/>
  <c r="J197" i="1"/>
  <c r="I197" i="1"/>
  <c r="K197" i="1" s="1"/>
  <c r="X198" i="1"/>
  <c r="R199" i="1"/>
  <c r="P199" i="1" s="1"/>
  <c r="H198" i="1"/>
  <c r="V199" i="1"/>
  <c r="W199" i="1"/>
  <c r="Q198" i="1"/>
  <c r="F104" i="1" l="1"/>
  <c r="C104" i="1"/>
  <c r="J198" i="1"/>
  <c r="I198" i="1"/>
  <c r="K198" i="1" s="1"/>
  <c r="R200" i="1"/>
  <c r="H199" i="1"/>
  <c r="N199" i="1"/>
  <c r="X199" i="1"/>
  <c r="V200" i="1"/>
  <c r="W200" i="1"/>
  <c r="D105" i="1" l="1"/>
  <c r="L199" i="1"/>
  <c r="O199" i="1"/>
  <c r="M199" i="1" s="1"/>
  <c r="J199" i="1"/>
  <c r="I199" i="1"/>
  <c r="K199" i="1" s="1"/>
  <c r="P200" i="1"/>
  <c r="Q199" i="1"/>
  <c r="N200" i="1"/>
  <c r="X200" i="1"/>
  <c r="R201" i="1"/>
  <c r="H200" i="1"/>
  <c r="V201" i="1"/>
  <c r="W201" i="1"/>
  <c r="F105" i="1" l="1"/>
  <c r="C105" i="1"/>
  <c r="L200" i="1"/>
  <c r="O200" i="1"/>
  <c r="M200" i="1" s="1"/>
  <c r="Q200" i="1"/>
  <c r="J200" i="1"/>
  <c r="I200" i="1"/>
  <c r="K200" i="1" s="1"/>
  <c r="P201" i="1"/>
  <c r="N201" i="1"/>
  <c r="R202" i="1"/>
  <c r="H201" i="1"/>
  <c r="X201" i="1"/>
  <c r="V202" i="1"/>
  <c r="W202" i="1"/>
  <c r="D106" i="1" l="1"/>
  <c r="L201" i="1"/>
  <c r="O201" i="1"/>
  <c r="M201" i="1" s="1"/>
  <c r="P202" i="1"/>
  <c r="J201" i="1"/>
  <c r="I201" i="1"/>
  <c r="K201" i="1" s="1"/>
  <c r="N202" i="1"/>
  <c r="N203" i="1" s="1"/>
  <c r="Q201" i="1"/>
  <c r="R203" i="1"/>
  <c r="H202" i="1"/>
  <c r="X202" i="1"/>
  <c r="V203" i="1"/>
  <c r="W203" i="1"/>
  <c r="F106" i="1" l="1"/>
  <c r="C106" i="1"/>
  <c r="L203" i="1"/>
  <c r="O203" i="1"/>
  <c r="L202" i="1"/>
  <c r="O202" i="1"/>
  <c r="M202" i="1" s="1"/>
  <c r="Q202" i="1"/>
  <c r="P203" i="1"/>
  <c r="J202" i="1"/>
  <c r="I202" i="1"/>
  <c r="K202" i="1" s="1"/>
  <c r="R204" i="1"/>
  <c r="N204" i="1" s="1"/>
  <c r="H203" i="1"/>
  <c r="X203" i="1"/>
  <c r="V204" i="1"/>
  <c r="W204" i="1"/>
  <c r="Q203" i="1"/>
  <c r="D107" i="1" l="1"/>
  <c r="L204" i="1"/>
  <c r="O204" i="1"/>
  <c r="M204" i="1" s="1"/>
  <c r="M203" i="1"/>
  <c r="J203" i="1"/>
  <c r="I203" i="1"/>
  <c r="K203" i="1" s="1"/>
  <c r="P204" i="1"/>
  <c r="Q204" i="1" s="1"/>
  <c r="R205" i="1"/>
  <c r="N205" i="1" s="1"/>
  <c r="H204" i="1"/>
  <c r="X204" i="1"/>
  <c r="V205" i="1"/>
  <c r="W205" i="1"/>
  <c r="P205" i="1" l="1"/>
  <c r="F107" i="1"/>
  <c r="C107" i="1"/>
  <c r="L205" i="1"/>
  <c r="O205" i="1"/>
  <c r="M205" i="1" s="1"/>
  <c r="J204" i="1"/>
  <c r="I204" i="1"/>
  <c r="K204" i="1" s="1"/>
  <c r="R206" i="1"/>
  <c r="N206" i="1" s="1"/>
  <c r="H205" i="1"/>
  <c r="X205" i="1"/>
  <c r="V206" i="1"/>
  <c r="W206" i="1"/>
  <c r="Q205" i="1"/>
  <c r="D108" i="1" l="1"/>
  <c r="L206" i="1"/>
  <c r="O206" i="1"/>
  <c r="M206" i="1" s="1"/>
  <c r="J205" i="1"/>
  <c r="I205" i="1"/>
  <c r="K205" i="1" s="1"/>
  <c r="X206" i="1"/>
  <c r="P206" i="1"/>
  <c r="Q206" i="1" s="1"/>
  <c r="R207" i="1"/>
  <c r="N207" i="1" s="1"/>
  <c r="H206" i="1"/>
  <c r="V207" i="1"/>
  <c r="W207" i="1"/>
  <c r="F108" i="1" l="1"/>
  <c r="C108" i="1"/>
  <c r="L207" i="1"/>
  <c r="O207" i="1"/>
  <c r="M207" i="1" s="1"/>
  <c r="P207" i="1"/>
  <c r="Q207" i="1" s="1"/>
  <c r="J206" i="1"/>
  <c r="I206" i="1"/>
  <c r="K206" i="1" s="1"/>
  <c r="R208" i="1"/>
  <c r="P208" i="1" s="1"/>
  <c r="H207" i="1"/>
  <c r="X207" i="1"/>
  <c r="V208" i="1"/>
  <c r="W208" i="1"/>
  <c r="D109" i="1" l="1"/>
  <c r="J207" i="1"/>
  <c r="I207" i="1"/>
  <c r="K207" i="1" s="1"/>
  <c r="N208" i="1"/>
  <c r="Q208" i="1" s="1"/>
  <c r="R209" i="1"/>
  <c r="H208" i="1"/>
  <c r="X208" i="1"/>
  <c r="V209" i="1"/>
  <c r="W209" i="1"/>
  <c r="F109" i="1" l="1"/>
  <c r="C109" i="1"/>
  <c r="N209" i="1"/>
  <c r="L209" i="1"/>
  <c r="O209" i="1"/>
  <c r="L208" i="1"/>
  <c r="O208" i="1"/>
  <c r="M208" i="1" s="1"/>
  <c r="J208" i="1"/>
  <c r="I208" i="1"/>
  <c r="K208" i="1" s="1"/>
  <c r="P209" i="1"/>
  <c r="R210" i="1"/>
  <c r="H209" i="1"/>
  <c r="X209" i="1"/>
  <c r="V210" i="1"/>
  <c r="W210" i="1"/>
  <c r="P210" i="1" l="1"/>
  <c r="Q209" i="1"/>
  <c r="D110" i="1"/>
  <c r="M209" i="1"/>
  <c r="J209" i="1"/>
  <c r="I209" i="1"/>
  <c r="K209" i="1" s="1"/>
  <c r="R211" i="1"/>
  <c r="H210" i="1"/>
  <c r="N210" i="1"/>
  <c r="X210" i="1"/>
  <c r="V211" i="1"/>
  <c r="W211" i="1"/>
  <c r="F110" i="1" l="1"/>
  <c r="C110" i="1"/>
  <c r="X211" i="1"/>
  <c r="L210" i="1"/>
  <c r="O210" i="1"/>
  <c r="M210" i="1" s="1"/>
  <c r="J210" i="1"/>
  <c r="I210" i="1"/>
  <c r="K210" i="1" s="1"/>
  <c r="P211" i="1"/>
  <c r="N211" i="1"/>
  <c r="R212" i="1"/>
  <c r="H211" i="1"/>
  <c r="Q210" i="1"/>
  <c r="V212" i="1"/>
  <c r="W212" i="1"/>
  <c r="D111" i="1" l="1"/>
  <c r="L211" i="1"/>
  <c r="O211" i="1"/>
  <c r="M211" i="1" s="1"/>
  <c r="Q211" i="1"/>
  <c r="P212" i="1"/>
  <c r="J211" i="1"/>
  <c r="I211" i="1"/>
  <c r="K211" i="1" s="1"/>
  <c r="N212" i="1"/>
  <c r="R213" i="1"/>
  <c r="H212" i="1"/>
  <c r="X212" i="1"/>
  <c r="V213" i="1"/>
  <c r="W213" i="1"/>
  <c r="F111" i="1" l="1"/>
  <c r="C111" i="1"/>
  <c r="N213" i="1"/>
  <c r="L213" i="1" s="1"/>
  <c r="O213" i="1"/>
  <c r="L212" i="1"/>
  <c r="O212" i="1"/>
  <c r="M212" i="1" s="1"/>
  <c r="J212" i="1"/>
  <c r="I212" i="1"/>
  <c r="K212" i="1" s="1"/>
  <c r="X213" i="1"/>
  <c r="Q212" i="1"/>
  <c r="R214" i="1"/>
  <c r="H213" i="1"/>
  <c r="P213" i="1"/>
  <c r="Q213" i="1" s="1"/>
  <c r="V214" i="1"/>
  <c r="W214" i="1"/>
  <c r="N214" i="1" l="1"/>
  <c r="L214" i="1" s="1"/>
  <c r="D112" i="1"/>
  <c r="P214" i="1"/>
  <c r="M213" i="1"/>
  <c r="J213" i="1"/>
  <c r="I213" i="1"/>
  <c r="K213" i="1" s="1"/>
  <c r="R215" i="1"/>
  <c r="N215" i="1" s="1"/>
  <c r="H214" i="1"/>
  <c r="X214" i="1"/>
  <c r="V215" i="1"/>
  <c r="W215" i="1"/>
  <c r="Q214" i="1" l="1"/>
  <c r="O214" i="1"/>
  <c r="M214" i="1" s="1"/>
  <c r="F112" i="1"/>
  <c r="C112" i="1"/>
  <c r="L215" i="1"/>
  <c r="O215" i="1"/>
  <c r="M215" i="1" s="1"/>
  <c r="J214" i="1"/>
  <c r="I214" i="1"/>
  <c r="K214" i="1" s="1"/>
  <c r="P215" i="1"/>
  <c r="Q215" i="1" s="1"/>
  <c r="R216" i="1"/>
  <c r="N216" i="1" s="1"/>
  <c r="H215" i="1"/>
  <c r="X215" i="1"/>
  <c r="V216" i="1"/>
  <c r="W216" i="1"/>
  <c r="P216" i="1" l="1"/>
  <c r="D113" i="1"/>
  <c r="L216" i="1"/>
  <c r="O216" i="1"/>
  <c r="M216" i="1" s="1"/>
  <c r="J215" i="1"/>
  <c r="I215" i="1"/>
  <c r="K215" i="1" s="1"/>
  <c r="X216" i="1"/>
  <c r="R217" i="1"/>
  <c r="H216" i="1"/>
  <c r="V217" i="1"/>
  <c r="W217" i="1"/>
  <c r="Q216" i="1"/>
  <c r="F113" i="1" l="1"/>
  <c r="C113" i="1"/>
  <c r="J216" i="1"/>
  <c r="I216" i="1"/>
  <c r="K216" i="1" s="1"/>
  <c r="R218" i="1"/>
  <c r="H217" i="1"/>
  <c r="P217" i="1"/>
  <c r="N217" i="1"/>
  <c r="X217" i="1"/>
  <c r="V218" i="1"/>
  <c r="W218" i="1"/>
  <c r="D114" i="1" l="1"/>
  <c r="L217" i="1"/>
  <c r="O217" i="1"/>
  <c r="M217" i="1" s="1"/>
  <c r="J217" i="1"/>
  <c r="I217" i="1"/>
  <c r="K217" i="1" s="1"/>
  <c r="P218" i="1"/>
  <c r="N218" i="1"/>
  <c r="Q217" i="1"/>
  <c r="R219" i="1"/>
  <c r="H218" i="1"/>
  <c r="X218" i="1"/>
  <c r="V219" i="1"/>
  <c r="W219" i="1"/>
  <c r="P219" i="1" l="1"/>
  <c r="F114" i="1"/>
  <c r="C114" i="1"/>
  <c r="L218" i="1"/>
  <c r="O218" i="1"/>
  <c r="M218" i="1" s="1"/>
  <c r="J218" i="1"/>
  <c r="I218" i="1"/>
  <c r="K218" i="1" s="1"/>
  <c r="Q218" i="1"/>
  <c r="R220" i="1"/>
  <c r="H219" i="1"/>
  <c r="N219" i="1"/>
  <c r="X219" i="1"/>
  <c r="V220" i="1"/>
  <c r="W220" i="1"/>
  <c r="D115" i="1" l="1"/>
  <c r="L219" i="1"/>
  <c r="O219" i="1"/>
  <c r="M219" i="1" s="1"/>
  <c r="J219" i="1"/>
  <c r="I219" i="1"/>
  <c r="K219" i="1" s="1"/>
  <c r="P220" i="1"/>
  <c r="Q219" i="1"/>
  <c r="N220" i="1"/>
  <c r="R221" i="1"/>
  <c r="H220" i="1"/>
  <c r="X220" i="1"/>
  <c r="V221" i="1"/>
  <c r="W221" i="1"/>
  <c r="F115" i="1" l="1"/>
  <c r="C115" i="1"/>
  <c r="L220" i="1"/>
  <c r="O220" i="1"/>
  <c r="M220" i="1" s="1"/>
  <c r="J220" i="1"/>
  <c r="I220" i="1"/>
  <c r="K220" i="1" s="1"/>
  <c r="P221" i="1"/>
  <c r="R222" i="1"/>
  <c r="H221" i="1"/>
  <c r="N221" i="1"/>
  <c r="Q220" i="1"/>
  <c r="X221" i="1"/>
  <c r="V222" i="1"/>
  <c r="W222" i="1"/>
  <c r="D116" i="1" l="1"/>
  <c r="L221" i="1"/>
  <c r="O221" i="1"/>
  <c r="M221" i="1" s="1"/>
  <c r="J221" i="1"/>
  <c r="I221" i="1"/>
  <c r="K221" i="1" s="1"/>
  <c r="Q221" i="1"/>
  <c r="R223" i="1"/>
  <c r="H222" i="1"/>
  <c r="P222" i="1"/>
  <c r="N222" i="1"/>
  <c r="X222" i="1"/>
  <c r="V223" i="1"/>
  <c r="W223" i="1"/>
  <c r="F116" i="1" l="1"/>
  <c r="C116" i="1"/>
  <c r="L222" i="1"/>
  <c r="O222" i="1"/>
  <c r="M222" i="1" s="1"/>
  <c r="J222" i="1"/>
  <c r="I222" i="1"/>
  <c r="K222" i="1" s="1"/>
  <c r="P223" i="1"/>
  <c r="N223" i="1"/>
  <c r="Q222" i="1"/>
  <c r="X223" i="1"/>
  <c r="R224" i="1"/>
  <c r="H223" i="1"/>
  <c r="V224" i="1"/>
  <c r="W224" i="1"/>
  <c r="D117" i="1" l="1"/>
  <c r="L223" i="1"/>
  <c r="O223" i="1"/>
  <c r="M223" i="1" s="1"/>
  <c r="J223" i="1"/>
  <c r="I223" i="1"/>
  <c r="K223" i="1" s="1"/>
  <c r="Q223" i="1"/>
  <c r="R225" i="1"/>
  <c r="H224" i="1"/>
  <c r="P224" i="1"/>
  <c r="N224" i="1"/>
  <c r="X224" i="1"/>
  <c r="V225" i="1"/>
  <c r="W225" i="1"/>
  <c r="F117" i="1" l="1"/>
  <c r="C117" i="1"/>
  <c r="L224" i="1"/>
  <c r="O224" i="1"/>
  <c r="M224" i="1" s="1"/>
  <c r="J224" i="1"/>
  <c r="I224" i="1"/>
  <c r="K224" i="1" s="1"/>
  <c r="P225" i="1"/>
  <c r="Q224" i="1"/>
  <c r="N225" i="1"/>
  <c r="R226" i="1"/>
  <c r="H225" i="1"/>
  <c r="X225" i="1"/>
  <c r="V226" i="1"/>
  <c r="W226" i="1"/>
  <c r="D118" i="1" l="1"/>
  <c r="L225" i="1"/>
  <c r="O225" i="1"/>
  <c r="M225" i="1" s="1"/>
  <c r="J225" i="1"/>
  <c r="I225" i="1"/>
  <c r="K225" i="1" s="1"/>
  <c r="P226" i="1"/>
  <c r="R227" i="1"/>
  <c r="H226" i="1"/>
  <c r="Q225" i="1"/>
  <c r="N226" i="1"/>
  <c r="X226" i="1"/>
  <c r="V227" i="1"/>
  <c r="W227" i="1"/>
  <c r="F118" i="1" l="1"/>
  <c r="C118" i="1"/>
  <c r="L226" i="1"/>
  <c r="O226" i="1"/>
  <c r="M226" i="1" s="1"/>
  <c r="J226" i="1"/>
  <c r="I226" i="1"/>
  <c r="K226" i="1" s="1"/>
  <c r="N227" i="1"/>
  <c r="N228" i="1" s="1"/>
  <c r="P227" i="1"/>
  <c r="Q226" i="1"/>
  <c r="R228" i="1"/>
  <c r="H227" i="1"/>
  <c r="X227" i="1"/>
  <c r="V228" i="1"/>
  <c r="W228" i="1"/>
  <c r="X228" i="1" l="1"/>
  <c r="Q227" i="1"/>
  <c r="D119" i="1"/>
  <c r="P228" i="1"/>
  <c r="L228" i="1"/>
  <c r="O228" i="1"/>
  <c r="L227" i="1"/>
  <c r="O227" i="1"/>
  <c r="M227" i="1" s="1"/>
  <c r="J227" i="1"/>
  <c r="I227" i="1"/>
  <c r="K227" i="1" s="1"/>
  <c r="R229" i="1"/>
  <c r="P229" i="1" s="1"/>
  <c r="H228" i="1"/>
  <c r="V229" i="1"/>
  <c r="W229" i="1"/>
  <c r="Q228" i="1"/>
  <c r="N229" i="1"/>
  <c r="F119" i="1" l="1"/>
  <c r="C119" i="1"/>
  <c r="L229" i="1"/>
  <c r="O229" i="1"/>
  <c r="M229" i="1" s="1"/>
  <c r="M228" i="1"/>
  <c r="X229" i="1"/>
  <c r="J228" i="1"/>
  <c r="I228" i="1"/>
  <c r="K228" i="1" s="1"/>
  <c r="R230" i="1"/>
  <c r="H229" i="1"/>
  <c r="V230" i="1"/>
  <c r="W230" i="1"/>
  <c r="Q229" i="1"/>
  <c r="D120" i="1" l="1"/>
  <c r="J229" i="1"/>
  <c r="I229" i="1"/>
  <c r="K229" i="1" s="1"/>
  <c r="R231" i="1"/>
  <c r="H230" i="1"/>
  <c r="P230" i="1"/>
  <c r="N230" i="1"/>
  <c r="X230" i="1"/>
  <c r="V231" i="1"/>
  <c r="W231" i="1"/>
  <c r="X231" i="1" s="1"/>
  <c r="F120" i="1" l="1"/>
  <c r="C120" i="1"/>
  <c r="L230" i="1"/>
  <c r="O230" i="1"/>
  <c r="M230" i="1" s="1"/>
  <c r="J230" i="1"/>
  <c r="I230" i="1"/>
  <c r="K230" i="1" s="1"/>
  <c r="Q230" i="1"/>
  <c r="N231" i="1"/>
  <c r="P231" i="1"/>
  <c r="R232" i="1"/>
  <c r="H231" i="1"/>
  <c r="V232" i="1"/>
  <c r="W232" i="1"/>
  <c r="Q231" i="1" l="1"/>
  <c r="D121" i="1"/>
  <c r="L231" i="1"/>
  <c r="O231" i="1"/>
  <c r="M231" i="1" s="1"/>
  <c r="P232" i="1"/>
  <c r="J231" i="1"/>
  <c r="I231" i="1"/>
  <c r="K231" i="1" s="1"/>
  <c r="X232" i="1"/>
  <c r="R233" i="1"/>
  <c r="H232" i="1"/>
  <c r="N232" i="1"/>
  <c r="V233" i="1"/>
  <c r="W233" i="1"/>
  <c r="F121" i="1" l="1"/>
  <c r="C121" i="1"/>
  <c r="L232" i="1"/>
  <c r="O232" i="1"/>
  <c r="M232" i="1" s="1"/>
  <c r="J232" i="1"/>
  <c r="I232" i="1"/>
  <c r="K232" i="1" s="1"/>
  <c r="X233" i="1"/>
  <c r="Q232" i="1"/>
  <c r="P233" i="1"/>
  <c r="N233" i="1"/>
  <c r="R234" i="1"/>
  <c r="H233" i="1"/>
  <c r="V234" i="1"/>
  <c r="W234" i="1"/>
  <c r="D122" i="1" l="1"/>
  <c r="L233" i="1"/>
  <c r="O233" i="1"/>
  <c r="M233" i="1" s="1"/>
  <c r="J233" i="1"/>
  <c r="I233" i="1"/>
  <c r="K233" i="1" s="1"/>
  <c r="P234" i="1"/>
  <c r="N234" i="1"/>
  <c r="Q233" i="1"/>
  <c r="R235" i="1"/>
  <c r="H234" i="1"/>
  <c r="X234" i="1"/>
  <c r="V235" i="1"/>
  <c r="W235" i="1"/>
  <c r="F122" i="1" l="1"/>
  <c r="C122" i="1"/>
  <c r="P235" i="1"/>
  <c r="L234" i="1"/>
  <c r="O234" i="1"/>
  <c r="M234" i="1" s="1"/>
  <c r="N235" i="1"/>
  <c r="P236" i="1" s="1"/>
  <c r="J234" i="1"/>
  <c r="I234" i="1"/>
  <c r="K234" i="1" s="1"/>
  <c r="Q234" i="1"/>
  <c r="R236" i="1"/>
  <c r="H235" i="1"/>
  <c r="X235" i="1"/>
  <c r="V236" i="1"/>
  <c r="W236" i="1"/>
  <c r="Q235" i="1"/>
  <c r="D123" i="1" l="1"/>
  <c r="N236" i="1"/>
  <c r="L235" i="1"/>
  <c r="O235" i="1"/>
  <c r="M235" i="1" s="1"/>
  <c r="J235" i="1"/>
  <c r="I235" i="1"/>
  <c r="K235" i="1" s="1"/>
  <c r="R237" i="1"/>
  <c r="H236" i="1"/>
  <c r="X236" i="1"/>
  <c r="V237" i="1"/>
  <c r="W237" i="1"/>
  <c r="Q236" i="1"/>
  <c r="F123" i="1" l="1"/>
  <c r="C123" i="1"/>
  <c r="N237" i="1"/>
  <c r="P238" i="1" s="1"/>
  <c r="L237" i="1"/>
  <c r="L236" i="1"/>
  <c r="O236" i="1"/>
  <c r="M236" i="1" s="1"/>
  <c r="J236" i="1"/>
  <c r="I236" i="1"/>
  <c r="K236" i="1" s="1"/>
  <c r="P237" i="1"/>
  <c r="R238" i="1"/>
  <c r="H237" i="1"/>
  <c r="X237" i="1"/>
  <c r="V238" i="1"/>
  <c r="W238" i="1"/>
  <c r="N238" i="1" l="1"/>
  <c r="O237" i="1"/>
  <c r="Q237" i="1"/>
  <c r="D124" i="1"/>
  <c r="L238" i="1"/>
  <c r="O238" i="1"/>
  <c r="M238" i="1" s="1"/>
  <c r="M237" i="1"/>
  <c r="J237" i="1"/>
  <c r="I237" i="1"/>
  <c r="K237" i="1" s="1"/>
  <c r="R239" i="1"/>
  <c r="N239" i="1" s="1"/>
  <c r="H238" i="1"/>
  <c r="X238" i="1"/>
  <c r="V239" i="1"/>
  <c r="W239" i="1"/>
  <c r="Q238" i="1"/>
  <c r="F124" i="1" l="1"/>
  <c r="C124" i="1"/>
  <c r="L239" i="1"/>
  <c r="O239" i="1"/>
  <c r="M239" i="1" s="1"/>
  <c r="J238" i="1"/>
  <c r="I238" i="1"/>
  <c r="K238" i="1" s="1"/>
  <c r="P239" i="1"/>
  <c r="Q239" i="1" s="1"/>
  <c r="R240" i="1"/>
  <c r="N240" i="1" s="1"/>
  <c r="H239" i="1"/>
  <c r="X239" i="1"/>
  <c r="V240" i="1"/>
  <c r="W240" i="1"/>
  <c r="D125" i="1" l="1"/>
  <c r="L240" i="1"/>
  <c r="O240" i="1"/>
  <c r="M240" i="1" s="1"/>
  <c r="J239" i="1"/>
  <c r="I239" i="1"/>
  <c r="K239" i="1" s="1"/>
  <c r="X240" i="1"/>
  <c r="R241" i="1"/>
  <c r="N241" i="1" s="1"/>
  <c r="H240" i="1"/>
  <c r="P240" i="1"/>
  <c r="Q240" i="1" s="1"/>
  <c r="V241" i="1"/>
  <c r="W241" i="1"/>
  <c r="P241" i="1" l="1"/>
  <c r="F125" i="1"/>
  <c r="C125" i="1"/>
  <c r="L241" i="1"/>
  <c r="O241" i="1"/>
  <c r="M241" i="1" s="1"/>
  <c r="J240" i="1"/>
  <c r="I240" i="1"/>
  <c r="K240" i="1" s="1"/>
  <c r="Q241" i="1"/>
  <c r="R242" i="1"/>
  <c r="N242" i="1" s="1"/>
  <c r="H241" i="1"/>
  <c r="X241" i="1"/>
  <c r="V242" i="1"/>
  <c r="W242" i="1"/>
  <c r="D126" i="1" l="1"/>
  <c r="L242" i="1"/>
  <c r="O242" i="1"/>
  <c r="M242" i="1" s="1"/>
  <c r="J241" i="1"/>
  <c r="I241" i="1"/>
  <c r="K241" i="1" s="1"/>
  <c r="P242" i="1"/>
  <c r="Q242" i="1" s="1"/>
  <c r="R243" i="1"/>
  <c r="N243" i="1" s="1"/>
  <c r="H242" i="1"/>
  <c r="X242" i="1"/>
  <c r="V243" i="1"/>
  <c r="W243" i="1"/>
  <c r="P243" i="1" l="1"/>
  <c r="F126" i="1"/>
  <c r="C126" i="1"/>
  <c r="L243" i="1"/>
  <c r="O243" i="1"/>
  <c r="M243" i="1" s="1"/>
  <c r="J242" i="1"/>
  <c r="I242" i="1"/>
  <c r="K242" i="1" s="1"/>
  <c r="R244" i="1"/>
  <c r="N244" i="1" s="1"/>
  <c r="H243" i="1"/>
  <c r="X243" i="1"/>
  <c r="V244" i="1"/>
  <c r="W244" i="1"/>
  <c r="Q243" i="1"/>
  <c r="D127" i="1" l="1"/>
  <c r="X244" i="1"/>
  <c r="L244" i="1"/>
  <c r="O244" i="1"/>
  <c r="M244" i="1" s="1"/>
  <c r="J243" i="1"/>
  <c r="I243" i="1"/>
  <c r="K243" i="1" s="1"/>
  <c r="P244" i="1"/>
  <c r="Q244" i="1" s="1"/>
  <c r="R245" i="1"/>
  <c r="N245" i="1" s="1"/>
  <c r="H244" i="1"/>
  <c r="V245" i="1"/>
  <c r="W245" i="1"/>
  <c r="F127" i="1" l="1"/>
  <c r="C127" i="1"/>
  <c r="L245" i="1"/>
  <c r="O245" i="1"/>
  <c r="M245" i="1" s="1"/>
  <c r="J244" i="1"/>
  <c r="I244" i="1"/>
  <c r="K244" i="1" s="1"/>
  <c r="P245" i="1"/>
  <c r="Q245" i="1" s="1"/>
  <c r="X245" i="1"/>
  <c r="R246" i="1"/>
  <c r="P246" i="1" s="1"/>
  <c r="H245" i="1"/>
  <c r="V246" i="1"/>
  <c r="W246" i="1"/>
  <c r="D128" i="1" l="1"/>
  <c r="J245" i="1"/>
  <c r="I245" i="1"/>
  <c r="K245" i="1" s="1"/>
  <c r="R247" i="1"/>
  <c r="H246" i="1"/>
  <c r="N246" i="1"/>
  <c r="X246" i="1"/>
  <c r="V247" i="1"/>
  <c r="W247" i="1"/>
  <c r="F128" i="1" l="1"/>
  <c r="C128" i="1"/>
  <c r="L246" i="1"/>
  <c r="O246" i="1"/>
  <c r="M246" i="1" s="1"/>
  <c r="J246" i="1"/>
  <c r="I246" i="1"/>
  <c r="K246" i="1" s="1"/>
  <c r="Q246" i="1"/>
  <c r="P247" i="1"/>
  <c r="N247" i="1"/>
  <c r="R248" i="1"/>
  <c r="H247" i="1"/>
  <c r="X247" i="1"/>
  <c r="V248" i="1"/>
  <c r="W248" i="1"/>
  <c r="X248" i="1" s="1"/>
  <c r="D129" i="1" l="1"/>
  <c r="L247" i="1"/>
  <c r="O247" i="1"/>
  <c r="M247" i="1" s="1"/>
  <c r="J247" i="1"/>
  <c r="I247" i="1"/>
  <c r="K247" i="1" s="1"/>
  <c r="Q247" i="1"/>
  <c r="P248" i="1"/>
  <c r="R249" i="1"/>
  <c r="H248" i="1"/>
  <c r="N248" i="1"/>
  <c r="V249" i="1"/>
  <c r="W249" i="1"/>
  <c r="F129" i="1" l="1"/>
  <c r="C129" i="1"/>
  <c r="L248" i="1"/>
  <c r="O248" i="1"/>
  <c r="M248" i="1" s="1"/>
  <c r="J248" i="1"/>
  <c r="I248" i="1"/>
  <c r="K248" i="1" s="1"/>
  <c r="Q248" i="1"/>
  <c r="P249" i="1"/>
  <c r="N249" i="1"/>
  <c r="X249" i="1"/>
  <c r="R250" i="1"/>
  <c r="H249" i="1"/>
  <c r="V250" i="1"/>
  <c r="W250" i="1"/>
  <c r="D130" i="1" l="1"/>
  <c r="L249" i="1"/>
  <c r="O249" i="1"/>
  <c r="M249" i="1" s="1"/>
  <c r="J249" i="1"/>
  <c r="I249" i="1"/>
  <c r="K249" i="1" s="1"/>
  <c r="P250" i="1"/>
  <c r="R251" i="1"/>
  <c r="H250" i="1"/>
  <c r="Q249" i="1"/>
  <c r="N250" i="1"/>
  <c r="X250" i="1"/>
  <c r="V251" i="1"/>
  <c r="W251" i="1"/>
  <c r="X251" i="1" s="1"/>
  <c r="F130" i="1" l="1"/>
  <c r="C130" i="1"/>
  <c r="L250" i="1"/>
  <c r="O250" i="1"/>
  <c r="M250" i="1" s="1"/>
  <c r="J250" i="1"/>
  <c r="I250" i="1"/>
  <c r="K250" i="1" s="1"/>
  <c r="P251" i="1"/>
  <c r="N251" i="1"/>
  <c r="Q250" i="1"/>
  <c r="R252" i="1"/>
  <c r="H251" i="1"/>
  <c r="V252" i="1"/>
  <c r="W252" i="1"/>
  <c r="D131" i="1" l="1"/>
  <c r="L251" i="1"/>
  <c r="O251" i="1"/>
  <c r="M251" i="1" s="1"/>
  <c r="P252" i="1"/>
  <c r="X252" i="1"/>
  <c r="J251" i="1"/>
  <c r="I251" i="1"/>
  <c r="K251" i="1" s="1"/>
  <c r="Q251" i="1"/>
  <c r="R253" i="1"/>
  <c r="H252" i="1"/>
  <c r="N252" i="1"/>
  <c r="V253" i="1"/>
  <c r="W253" i="1"/>
  <c r="F131" i="1" l="1"/>
  <c r="C131" i="1"/>
  <c r="L252" i="1"/>
  <c r="O252" i="1"/>
  <c r="M252" i="1" s="1"/>
  <c r="J252" i="1"/>
  <c r="I252" i="1"/>
  <c r="K252" i="1" s="1"/>
  <c r="P253" i="1"/>
  <c r="N253" i="1"/>
  <c r="R254" i="1"/>
  <c r="H253" i="1"/>
  <c r="X253" i="1"/>
  <c r="Q252" i="1"/>
  <c r="V254" i="1"/>
  <c r="W254" i="1"/>
  <c r="D132" i="1" l="1"/>
  <c r="L253" i="1"/>
  <c r="O253" i="1"/>
  <c r="M253" i="1" s="1"/>
  <c r="J253" i="1"/>
  <c r="I253" i="1"/>
  <c r="K253" i="1" s="1"/>
  <c r="Q253" i="1"/>
  <c r="P254" i="1"/>
  <c r="N254" i="1"/>
  <c r="P255" i="1" s="1"/>
  <c r="R255" i="1"/>
  <c r="H254" i="1"/>
  <c r="X254" i="1"/>
  <c r="V255" i="1"/>
  <c r="W255" i="1"/>
  <c r="F132" i="1" l="1"/>
  <c r="C132" i="1"/>
  <c r="Q254" i="1"/>
  <c r="L254" i="1"/>
  <c r="O254" i="1"/>
  <c r="M254" i="1" s="1"/>
  <c r="J254" i="1"/>
  <c r="I254" i="1"/>
  <c r="K254" i="1" s="1"/>
  <c r="N255" i="1"/>
  <c r="Q255" i="1" s="1"/>
  <c r="X255" i="1"/>
  <c r="R256" i="1"/>
  <c r="H255" i="1"/>
  <c r="V256" i="1"/>
  <c r="W256" i="1"/>
  <c r="D133" i="1" l="1"/>
  <c r="L255" i="1"/>
  <c r="O255" i="1"/>
  <c r="M255" i="1" s="1"/>
  <c r="J255" i="1"/>
  <c r="I255" i="1"/>
  <c r="K255" i="1" s="1"/>
  <c r="P256" i="1"/>
  <c r="R257" i="1"/>
  <c r="H256" i="1"/>
  <c r="N256" i="1"/>
  <c r="X256" i="1"/>
  <c r="V257" i="1"/>
  <c r="W257" i="1"/>
  <c r="X257" i="1" s="1"/>
  <c r="F133" i="1" l="1"/>
  <c r="C133" i="1"/>
  <c r="L256" i="1"/>
  <c r="O256" i="1"/>
  <c r="M256" i="1" s="1"/>
  <c r="J256" i="1"/>
  <c r="I256" i="1"/>
  <c r="K256" i="1" s="1"/>
  <c r="P257" i="1"/>
  <c r="R258" i="1"/>
  <c r="H257" i="1"/>
  <c r="Q256" i="1"/>
  <c r="N257" i="1"/>
  <c r="V258" i="1"/>
  <c r="W258" i="1"/>
  <c r="D134" i="1" l="1"/>
  <c r="L257" i="1"/>
  <c r="O257" i="1"/>
  <c r="M257" i="1" s="1"/>
  <c r="J257" i="1"/>
  <c r="I257" i="1"/>
  <c r="K257" i="1" s="1"/>
  <c r="P258" i="1"/>
  <c r="N258" i="1"/>
  <c r="R259" i="1"/>
  <c r="H258" i="1"/>
  <c r="Q257" i="1"/>
  <c r="X258" i="1"/>
  <c r="V259" i="1"/>
  <c r="W259" i="1"/>
  <c r="F134" i="1" l="1"/>
  <c r="C134" i="1"/>
  <c r="L258" i="1"/>
  <c r="O258" i="1"/>
  <c r="M258" i="1" s="1"/>
  <c r="J258" i="1"/>
  <c r="I258" i="1"/>
  <c r="K258" i="1" s="1"/>
  <c r="P259" i="1"/>
  <c r="N259" i="1"/>
  <c r="Q258" i="1"/>
  <c r="R260" i="1"/>
  <c r="H259" i="1"/>
  <c r="X259" i="1"/>
  <c r="V260" i="1"/>
  <c r="W260" i="1"/>
  <c r="Q259" i="1" l="1"/>
  <c r="D135" i="1"/>
  <c r="L259" i="1"/>
  <c r="O259" i="1"/>
  <c r="M259" i="1" s="1"/>
  <c r="J259" i="1"/>
  <c r="I259" i="1"/>
  <c r="K259" i="1" s="1"/>
  <c r="P260" i="1"/>
  <c r="R261" i="1"/>
  <c r="H260" i="1"/>
  <c r="N260" i="1"/>
  <c r="X260" i="1"/>
  <c r="V261" i="1"/>
  <c r="W261" i="1"/>
  <c r="F135" i="1" l="1"/>
  <c r="C135" i="1"/>
  <c r="L260" i="1"/>
  <c r="O260" i="1"/>
  <c r="M260" i="1" s="1"/>
  <c r="J260" i="1"/>
  <c r="I260" i="1"/>
  <c r="K260" i="1" s="1"/>
  <c r="P261" i="1"/>
  <c r="N261" i="1"/>
  <c r="R262" i="1"/>
  <c r="H261" i="1"/>
  <c r="Q260" i="1"/>
  <c r="X261" i="1"/>
  <c r="V262" i="1"/>
  <c r="W262" i="1"/>
  <c r="Q261" i="1" l="1"/>
  <c r="D136" i="1"/>
  <c r="L261" i="1"/>
  <c r="O261" i="1"/>
  <c r="M261" i="1" s="1"/>
  <c r="J261" i="1"/>
  <c r="I261" i="1"/>
  <c r="K261" i="1" s="1"/>
  <c r="P262" i="1"/>
  <c r="N262" i="1"/>
  <c r="X262" i="1"/>
  <c r="R263" i="1"/>
  <c r="H262" i="1"/>
  <c r="V263" i="1"/>
  <c r="W263" i="1"/>
  <c r="F136" i="1" l="1"/>
  <c r="C136" i="1"/>
  <c r="L262" i="1"/>
  <c r="O262" i="1"/>
  <c r="M262" i="1" s="1"/>
  <c r="J262" i="1"/>
  <c r="I262" i="1"/>
  <c r="K262" i="1" s="1"/>
  <c r="Q262" i="1"/>
  <c r="R264" i="1"/>
  <c r="H263" i="1"/>
  <c r="N263" i="1"/>
  <c r="P263" i="1"/>
  <c r="X263" i="1"/>
  <c r="V264" i="1"/>
  <c r="W264" i="1"/>
  <c r="D137" i="1" l="1"/>
  <c r="L263" i="1"/>
  <c r="O263" i="1"/>
  <c r="M263" i="1" s="1"/>
  <c r="J263" i="1"/>
  <c r="I263" i="1"/>
  <c r="K263" i="1" s="1"/>
  <c r="Q263" i="1"/>
  <c r="P264" i="1"/>
  <c r="N264" i="1"/>
  <c r="X264" i="1"/>
  <c r="R265" i="1"/>
  <c r="H264" i="1"/>
  <c r="V265" i="1"/>
  <c r="W265" i="1"/>
  <c r="F137" i="1" l="1"/>
  <c r="C137" i="1"/>
  <c r="L264" i="1"/>
  <c r="O264" i="1"/>
  <c r="M264" i="1" s="1"/>
  <c r="X265" i="1"/>
  <c r="J264" i="1"/>
  <c r="I264" i="1"/>
  <c r="K264" i="1" s="1"/>
  <c r="Q264" i="1"/>
  <c r="R266" i="1"/>
  <c r="H265" i="1"/>
  <c r="P265" i="1"/>
  <c r="N265" i="1"/>
  <c r="V266" i="1"/>
  <c r="W266" i="1"/>
  <c r="D138" i="1" l="1"/>
  <c r="L265" i="1"/>
  <c r="O265" i="1"/>
  <c r="M265" i="1" s="1"/>
  <c r="J265" i="1"/>
  <c r="I265" i="1"/>
  <c r="K265" i="1" s="1"/>
  <c r="Q265" i="1"/>
  <c r="P266" i="1"/>
  <c r="N266" i="1"/>
  <c r="R267" i="1"/>
  <c r="H266" i="1"/>
  <c r="X266" i="1"/>
  <c r="V267" i="1"/>
  <c r="W267" i="1"/>
  <c r="F138" i="1" l="1"/>
  <c r="C138" i="1"/>
  <c r="L266" i="1"/>
  <c r="O266" i="1"/>
  <c r="M266" i="1" s="1"/>
  <c r="J266" i="1"/>
  <c r="I266" i="1"/>
  <c r="K266" i="1" s="1"/>
  <c r="N267" i="1"/>
  <c r="P268" i="1" s="1"/>
  <c r="P267" i="1"/>
  <c r="R268" i="1"/>
  <c r="H267" i="1"/>
  <c r="Q266" i="1"/>
  <c r="X267" i="1"/>
  <c r="V268" i="1"/>
  <c r="W268" i="1"/>
  <c r="D139" i="1" l="1"/>
  <c r="L267" i="1"/>
  <c r="O267" i="1"/>
  <c r="M267" i="1" s="1"/>
  <c r="Q267" i="1"/>
  <c r="N268" i="1"/>
  <c r="J267" i="1"/>
  <c r="I267" i="1"/>
  <c r="K267" i="1" s="1"/>
  <c r="R269" i="1"/>
  <c r="P269" i="1" s="1"/>
  <c r="H268" i="1"/>
  <c r="X268" i="1"/>
  <c r="V269" i="1"/>
  <c r="W269" i="1"/>
  <c r="Q268" i="1"/>
  <c r="F139" i="1" l="1"/>
  <c r="C139" i="1"/>
  <c r="N269" i="1"/>
  <c r="O269" i="1" s="1"/>
  <c r="L268" i="1"/>
  <c r="O268" i="1"/>
  <c r="M268" i="1" s="1"/>
  <c r="L269" i="1"/>
  <c r="J268" i="1"/>
  <c r="I268" i="1"/>
  <c r="K268" i="1" s="1"/>
  <c r="R270" i="1"/>
  <c r="H269" i="1"/>
  <c r="X269" i="1"/>
  <c r="V270" i="1"/>
  <c r="W270" i="1"/>
  <c r="M269" i="1" l="1"/>
  <c r="Q269" i="1"/>
  <c r="P270" i="1"/>
  <c r="N270" i="1"/>
  <c r="X270" i="1"/>
  <c r="D140" i="1"/>
  <c r="L270" i="1"/>
  <c r="O270" i="1"/>
  <c r="M270" i="1" s="1"/>
  <c r="J269" i="1"/>
  <c r="I269" i="1"/>
  <c r="K269" i="1" s="1"/>
  <c r="R271" i="1"/>
  <c r="H270" i="1"/>
  <c r="V271" i="1"/>
  <c r="W271" i="1"/>
  <c r="Q270" i="1"/>
  <c r="F140" i="1" l="1"/>
  <c r="C140" i="1"/>
  <c r="J270" i="1"/>
  <c r="I270" i="1"/>
  <c r="K270" i="1" s="1"/>
  <c r="R272" i="1"/>
  <c r="H271" i="1"/>
  <c r="P271" i="1"/>
  <c r="N271" i="1"/>
  <c r="X271" i="1"/>
  <c r="V272" i="1"/>
  <c r="W272" i="1"/>
  <c r="D141" i="1" l="1"/>
  <c r="L271" i="1"/>
  <c r="O271" i="1"/>
  <c r="M271" i="1" s="1"/>
  <c r="J271" i="1"/>
  <c r="I271" i="1"/>
  <c r="K271" i="1" s="1"/>
  <c r="P272" i="1"/>
  <c r="N272" i="1"/>
  <c r="Q271" i="1"/>
  <c r="X272" i="1"/>
  <c r="R273" i="1"/>
  <c r="H272" i="1"/>
  <c r="V273" i="1"/>
  <c r="W273" i="1"/>
  <c r="Q272" i="1" l="1"/>
  <c r="P273" i="1"/>
  <c r="F141" i="1"/>
  <c r="C141" i="1"/>
  <c r="L272" i="1"/>
  <c r="O272" i="1"/>
  <c r="M272" i="1" s="1"/>
  <c r="J272" i="1"/>
  <c r="I272" i="1"/>
  <c r="K272" i="1" s="1"/>
  <c r="R274" i="1"/>
  <c r="H273" i="1"/>
  <c r="N273" i="1"/>
  <c r="X273" i="1"/>
  <c r="V274" i="1"/>
  <c r="W274" i="1"/>
  <c r="D142" i="1" l="1"/>
  <c r="L273" i="1"/>
  <c r="O273" i="1"/>
  <c r="M273" i="1" s="1"/>
  <c r="J273" i="1"/>
  <c r="I273" i="1"/>
  <c r="K273" i="1" s="1"/>
  <c r="P274" i="1"/>
  <c r="R275" i="1"/>
  <c r="H274" i="1"/>
  <c r="N274" i="1"/>
  <c r="Q273" i="1"/>
  <c r="X274" i="1"/>
  <c r="V275" i="1"/>
  <c r="W275" i="1"/>
  <c r="X275" i="1"/>
  <c r="F142" i="1" l="1"/>
  <c r="C142" i="1"/>
  <c r="L274" i="1"/>
  <c r="O274" i="1"/>
  <c r="M274" i="1" s="1"/>
  <c r="J274" i="1"/>
  <c r="I274" i="1"/>
  <c r="K274" i="1" s="1"/>
  <c r="P275" i="1"/>
  <c r="N275" i="1"/>
  <c r="Q274" i="1"/>
  <c r="R276" i="1"/>
  <c r="H275" i="1"/>
  <c r="V276" i="1"/>
  <c r="W276" i="1"/>
  <c r="D143" i="1" l="1"/>
  <c r="L275" i="1"/>
  <c r="O275" i="1"/>
  <c r="M275" i="1" s="1"/>
  <c r="J275" i="1"/>
  <c r="I275" i="1"/>
  <c r="K275" i="1" s="1"/>
  <c r="Q275" i="1"/>
  <c r="R277" i="1"/>
  <c r="H276" i="1"/>
  <c r="P276" i="1"/>
  <c r="N276" i="1"/>
  <c r="X276" i="1"/>
  <c r="V277" i="1"/>
  <c r="W277" i="1"/>
  <c r="F143" i="1" l="1"/>
  <c r="C143" i="1"/>
  <c r="L276" i="1"/>
  <c r="O276" i="1"/>
  <c r="M276" i="1" s="1"/>
  <c r="J276" i="1"/>
  <c r="I276" i="1"/>
  <c r="K276" i="1" s="1"/>
  <c r="X277" i="1"/>
  <c r="P277" i="1"/>
  <c r="N277" i="1"/>
  <c r="R278" i="1"/>
  <c r="H277" i="1"/>
  <c r="Q276" i="1"/>
  <c r="V278" i="1"/>
  <c r="W278" i="1"/>
  <c r="D144" i="1" l="1"/>
  <c r="Q277" i="1"/>
  <c r="L277" i="1"/>
  <c r="O277" i="1"/>
  <c r="M277" i="1" s="1"/>
  <c r="J277" i="1"/>
  <c r="I277" i="1"/>
  <c r="K277" i="1" s="1"/>
  <c r="P278" i="1"/>
  <c r="N278" i="1"/>
  <c r="R279" i="1"/>
  <c r="H278" i="1"/>
  <c r="X278" i="1"/>
  <c r="V279" i="1"/>
  <c r="W279" i="1"/>
  <c r="F144" i="1" l="1"/>
  <c r="C144" i="1"/>
  <c r="P279" i="1"/>
  <c r="L278" i="1"/>
  <c r="O278" i="1"/>
  <c r="M278" i="1" s="1"/>
  <c r="Q278" i="1"/>
  <c r="N279" i="1"/>
  <c r="J278" i="1"/>
  <c r="I278" i="1"/>
  <c r="K278" i="1" s="1"/>
  <c r="R280" i="1"/>
  <c r="H279" i="1"/>
  <c r="X279" i="1"/>
  <c r="V280" i="1"/>
  <c r="W280" i="1"/>
  <c r="P280" i="1"/>
  <c r="Q279" i="1" l="1"/>
  <c r="N280" i="1"/>
  <c r="D145" i="1"/>
  <c r="L279" i="1"/>
  <c r="O279" i="1"/>
  <c r="M279" i="1" s="1"/>
  <c r="L280" i="1"/>
  <c r="O280" i="1"/>
  <c r="M280" i="1" s="1"/>
  <c r="J279" i="1"/>
  <c r="I279" i="1"/>
  <c r="K279" i="1" s="1"/>
  <c r="R281" i="1"/>
  <c r="N281" i="1" s="1"/>
  <c r="H280" i="1"/>
  <c r="X280" i="1"/>
  <c r="V281" i="1"/>
  <c r="W281" i="1"/>
  <c r="Q280" i="1"/>
  <c r="F145" i="1" l="1"/>
  <c r="C145" i="1"/>
  <c r="L281" i="1"/>
  <c r="O281" i="1"/>
  <c r="M281" i="1" s="1"/>
  <c r="X281" i="1"/>
  <c r="J280" i="1"/>
  <c r="I280" i="1"/>
  <c r="K280" i="1" s="1"/>
  <c r="P281" i="1"/>
  <c r="Q281" i="1" s="1"/>
  <c r="R282" i="1"/>
  <c r="N282" i="1" s="1"/>
  <c r="H281" i="1"/>
  <c r="V282" i="1"/>
  <c r="W282" i="1"/>
  <c r="D146" i="1" l="1"/>
  <c r="L282" i="1"/>
  <c r="O282" i="1"/>
  <c r="M282" i="1" s="1"/>
  <c r="P282" i="1"/>
  <c r="Q282" i="1" s="1"/>
  <c r="J281" i="1"/>
  <c r="I281" i="1"/>
  <c r="K281" i="1" s="1"/>
  <c r="R283" i="1"/>
  <c r="P283" i="1" s="1"/>
  <c r="H282" i="1"/>
  <c r="V283" i="1"/>
  <c r="W283" i="1"/>
  <c r="X282" i="1"/>
  <c r="F146" i="1" l="1"/>
  <c r="C146" i="1"/>
  <c r="J282" i="1"/>
  <c r="I282" i="1"/>
  <c r="K282" i="1" s="1"/>
  <c r="R284" i="1"/>
  <c r="H283" i="1"/>
  <c r="N283" i="1"/>
  <c r="V284" i="1"/>
  <c r="W284" i="1"/>
  <c r="X283" i="1"/>
  <c r="D147" i="1" l="1"/>
  <c r="L283" i="1"/>
  <c r="O283" i="1"/>
  <c r="M283" i="1" s="1"/>
  <c r="J283" i="1"/>
  <c r="I283" i="1"/>
  <c r="K283" i="1" s="1"/>
  <c r="P284" i="1"/>
  <c r="Q283" i="1"/>
  <c r="N284" i="1"/>
  <c r="X284" i="1"/>
  <c r="R285" i="1"/>
  <c r="H284" i="1"/>
  <c r="V285" i="1"/>
  <c r="W285" i="1"/>
  <c r="F147" i="1" l="1"/>
  <c r="C147" i="1"/>
  <c r="L284" i="1"/>
  <c r="O284" i="1"/>
  <c r="M284" i="1" s="1"/>
  <c r="J284" i="1"/>
  <c r="I284" i="1"/>
  <c r="K284" i="1" s="1"/>
  <c r="R286" i="1"/>
  <c r="H285" i="1"/>
  <c r="P285" i="1"/>
  <c r="N285" i="1"/>
  <c r="Q284" i="1"/>
  <c r="V286" i="1"/>
  <c r="W286" i="1"/>
  <c r="X285" i="1"/>
  <c r="D148" i="1" l="1"/>
  <c r="L285" i="1"/>
  <c r="O285" i="1"/>
  <c r="M285" i="1" s="1"/>
  <c r="J285" i="1"/>
  <c r="I285" i="1"/>
  <c r="K285" i="1" s="1"/>
  <c r="Q285" i="1"/>
  <c r="P286" i="1"/>
  <c r="N286" i="1"/>
  <c r="R287" i="1"/>
  <c r="H286" i="1"/>
  <c r="V287" i="1"/>
  <c r="W287" i="1"/>
  <c r="X286" i="1"/>
  <c r="Q286" i="1" l="1"/>
  <c r="F148" i="1"/>
  <c r="C148" i="1"/>
  <c r="L286" i="1"/>
  <c r="O286" i="1"/>
  <c r="M286" i="1" s="1"/>
  <c r="J286" i="1"/>
  <c r="I286" i="1"/>
  <c r="K286" i="1" s="1"/>
  <c r="P287" i="1"/>
  <c r="N287" i="1"/>
  <c r="R288" i="1"/>
  <c r="H287" i="1"/>
  <c r="X287" i="1"/>
  <c r="V288" i="1"/>
  <c r="W288" i="1"/>
  <c r="Q287" i="1" l="1"/>
  <c r="P288" i="1"/>
  <c r="D149" i="1"/>
  <c r="L287" i="1"/>
  <c r="O287" i="1"/>
  <c r="M287" i="1" s="1"/>
  <c r="J287" i="1"/>
  <c r="I287" i="1"/>
  <c r="K287" i="1" s="1"/>
  <c r="N288" i="1"/>
  <c r="Q288" i="1" s="1"/>
  <c r="X288" i="1"/>
  <c r="R289" i="1"/>
  <c r="H288" i="1"/>
  <c r="V289" i="1"/>
  <c r="W289" i="1"/>
  <c r="F149" i="1" l="1"/>
  <c r="C149" i="1"/>
  <c r="L288" i="1"/>
  <c r="O288" i="1"/>
  <c r="M288" i="1" s="1"/>
  <c r="P289" i="1"/>
  <c r="J288" i="1"/>
  <c r="I288" i="1"/>
  <c r="K288" i="1" s="1"/>
  <c r="R290" i="1"/>
  <c r="H289" i="1"/>
  <c r="N289" i="1"/>
  <c r="V290" i="1"/>
  <c r="W290" i="1"/>
  <c r="X289" i="1"/>
  <c r="D150" i="1" l="1"/>
  <c r="L289" i="1"/>
  <c r="O289" i="1"/>
  <c r="M289" i="1" s="1"/>
  <c r="J289" i="1"/>
  <c r="I289" i="1"/>
  <c r="K289" i="1" s="1"/>
  <c r="P290" i="1"/>
  <c r="N290" i="1"/>
  <c r="R291" i="1"/>
  <c r="P291" i="1" s="1"/>
  <c r="H290" i="1"/>
  <c r="Q289" i="1"/>
  <c r="V291" i="1"/>
  <c r="W291" i="1"/>
  <c r="X290" i="1"/>
  <c r="N291" i="1"/>
  <c r="F150" i="1" l="1"/>
  <c r="C150" i="1"/>
  <c r="L291" i="1"/>
  <c r="O291" i="1"/>
  <c r="L290" i="1"/>
  <c r="O290" i="1"/>
  <c r="M290" i="1" s="1"/>
  <c r="J290" i="1"/>
  <c r="I290" i="1"/>
  <c r="K290" i="1" s="1"/>
  <c r="Q290" i="1"/>
  <c r="R292" i="1"/>
  <c r="N292" i="1" s="1"/>
  <c r="H291" i="1"/>
  <c r="X291" i="1"/>
  <c r="V292" i="1"/>
  <c r="W292" i="1"/>
  <c r="Q291" i="1"/>
  <c r="P292" i="1"/>
  <c r="D151" i="1" l="1"/>
  <c r="L292" i="1"/>
  <c r="O292" i="1"/>
  <c r="M292" i="1" s="1"/>
  <c r="M291" i="1"/>
  <c r="Q292" i="1"/>
  <c r="J291" i="1"/>
  <c r="I291" i="1"/>
  <c r="K291" i="1" s="1"/>
  <c r="X292" i="1"/>
  <c r="R293" i="1"/>
  <c r="P293" i="1" s="1"/>
  <c r="H292" i="1"/>
  <c r="V293" i="1"/>
  <c r="W293" i="1"/>
  <c r="F151" i="1" l="1"/>
  <c r="C151" i="1"/>
  <c r="J292" i="1"/>
  <c r="I292" i="1"/>
  <c r="K292" i="1" s="1"/>
  <c r="R294" i="1"/>
  <c r="H293" i="1"/>
  <c r="N293" i="1"/>
  <c r="X293" i="1"/>
  <c r="V294" i="1"/>
  <c r="W294" i="1"/>
  <c r="D152" i="1" l="1"/>
  <c r="L293" i="1"/>
  <c r="O293" i="1"/>
  <c r="M293" i="1" s="1"/>
  <c r="J293" i="1"/>
  <c r="I293" i="1"/>
  <c r="K293" i="1" s="1"/>
  <c r="X294" i="1"/>
  <c r="P294" i="1"/>
  <c r="Q293" i="1"/>
  <c r="N294" i="1"/>
  <c r="R295" i="1"/>
  <c r="H294" i="1"/>
  <c r="V295" i="1"/>
  <c r="W295" i="1"/>
  <c r="F152" i="1" l="1"/>
  <c r="C152" i="1"/>
  <c r="L294" i="1"/>
  <c r="O294" i="1"/>
  <c r="M294" i="1" s="1"/>
  <c r="J294" i="1"/>
  <c r="I294" i="1"/>
  <c r="K294" i="1" s="1"/>
  <c r="P295" i="1"/>
  <c r="R296" i="1"/>
  <c r="H295" i="1"/>
  <c r="Q294" i="1"/>
  <c r="N295" i="1"/>
  <c r="X295" i="1"/>
  <c r="V296" i="1"/>
  <c r="W296" i="1"/>
  <c r="X296" i="1" s="1"/>
  <c r="D153" i="1" l="1"/>
  <c r="L295" i="1"/>
  <c r="O295" i="1"/>
  <c r="M295" i="1" s="1"/>
  <c r="J295" i="1"/>
  <c r="I295" i="1"/>
  <c r="K295" i="1" s="1"/>
  <c r="P296" i="1"/>
  <c r="Q295" i="1"/>
  <c r="N296" i="1"/>
  <c r="R297" i="1"/>
  <c r="H296" i="1"/>
  <c r="V297" i="1"/>
  <c r="W297" i="1"/>
  <c r="F153" i="1" l="1"/>
  <c r="C153" i="1"/>
  <c r="L296" i="1"/>
  <c r="O296" i="1"/>
  <c r="M296" i="1" s="1"/>
  <c r="J296" i="1"/>
  <c r="I296" i="1"/>
  <c r="K296" i="1" s="1"/>
  <c r="Q296" i="1"/>
  <c r="N297" i="1"/>
  <c r="N298" i="1" s="1"/>
  <c r="R298" i="1"/>
  <c r="H297" i="1"/>
  <c r="P297" i="1"/>
  <c r="X297" i="1"/>
  <c r="V298" i="1"/>
  <c r="W298" i="1"/>
  <c r="D154" i="1" l="1"/>
  <c r="L298" i="1"/>
  <c r="O298" i="1"/>
  <c r="L297" i="1"/>
  <c r="O297" i="1"/>
  <c r="M297" i="1" s="1"/>
  <c r="P298" i="1"/>
  <c r="Q298" i="1" s="1"/>
  <c r="Q297" i="1"/>
  <c r="J297" i="1"/>
  <c r="I297" i="1"/>
  <c r="K297" i="1" s="1"/>
  <c r="X298" i="1"/>
  <c r="R299" i="1"/>
  <c r="N299" i="1" s="1"/>
  <c r="H298" i="1"/>
  <c r="V299" i="1"/>
  <c r="W299" i="1"/>
  <c r="F154" i="1" l="1"/>
  <c r="C154" i="1"/>
  <c r="L299" i="1"/>
  <c r="O299" i="1"/>
  <c r="M299" i="1" s="1"/>
  <c r="M298" i="1"/>
  <c r="J298" i="1"/>
  <c r="I298" i="1"/>
  <c r="K298" i="1" s="1"/>
  <c r="R300" i="1"/>
  <c r="P300" i="1" s="1"/>
  <c r="H299" i="1"/>
  <c r="P299" i="1"/>
  <c r="Q299" i="1" s="1"/>
  <c r="X299" i="1"/>
  <c r="V300" i="1"/>
  <c r="W300" i="1"/>
  <c r="N300" i="1" l="1"/>
  <c r="Q300" i="1" s="1"/>
  <c r="D155" i="1"/>
  <c r="J299" i="1"/>
  <c r="I299" i="1"/>
  <c r="K299" i="1" s="1"/>
  <c r="R301" i="1"/>
  <c r="H300" i="1"/>
  <c r="X300" i="1"/>
  <c r="V301" i="1"/>
  <c r="W301" i="1"/>
  <c r="P301" i="1" l="1"/>
  <c r="O300" i="1"/>
  <c r="M300" i="1" s="1"/>
  <c r="L300" i="1"/>
  <c r="F155" i="1"/>
  <c r="C155" i="1"/>
  <c r="J300" i="1"/>
  <c r="I300" i="1"/>
  <c r="K300" i="1" s="1"/>
  <c r="R302" i="1"/>
  <c r="H301" i="1"/>
  <c r="N301" i="1"/>
  <c r="X301" i="1"/>
  <c r="V302" i="1"/>
  <c r="W302" i="1"/>
  <c r="D156" i="1" l="1"/>
  <c r="L301" i="1"/>
  <c r="O301" i="1"/>
  <c r="M301" i="1" s="1"/>
  <c r="J301" i="1"/>
  <c r="I301" i="1"/>
  <c r="K301" i="1" s="1"/>
  <c r="X302" i="1"/>
  <c r="Q301" i="1"/>
  <c r="P302" i="1"/>
  <c r="N302" i="1"/>
  <c r="R303" i="1"/>
  <c r="H302" i="1"/>
  <c r="V303" i="1"/>
  <c r="W303" i="1"/>
  <c r="F156" i="1" l="1"/>
  <c r="C156" i="1"/>
  <c r="L302" i="1"/>
  <c r="O302" i="1"/>
  <c r="M302" i="1" s="1"/>
  <c r="J302" i="1"/>
  <c r="I302" i="1"/>
  <c r="K302" i="1" s="1"/>
  <c r="P303" i="1"/>
  <c r="R304" i="1"/>
  <c r="H303" i="1"/>
  <c r="N303" i="1"/>
  <c r="Q302" i="1"/>
  <c r="X303" i="1"/>
  <c r="V304" i="1"/>
  <c r="W304" i="1"/>
  <c r="X304" i="1" s="1"/>
  <c r="D157" i="1" l="1"/>
  <c r="L303" i="1"/>
  <c r="O303" i="1"/>
  <c r="M303" i="1" s="1"/>
  <c r="J303" i="1"/>
  <c r="I303" i="1"/>
  <c r="K303" i="1" s="1"/>
  <c r="P304" i="1"/>
  <c r="Q303" i="1"/>
  <c r="N304" i="1"/>
  <c r="R305" i="1"/>
  <c r="H304" i="1"/>
  <c r="V305" i="1"/>
  <c r="W305" i="1"/>
  <c r="F157" i="1" l="1"/>
  <c r="C157" i="1"/>
  <c r="L304" i="1"/>
  <c r="O304" i="1"/>
  <c r="M304" i="1" s="1"/>
  <c r="J304" i="1"/>
  <c r="I304" i="1"/>
  <c r="K304" i="1" s="1"/>
  <c r="Q304" i="1"/>
  <c r="R306" i="1"/>
  <c r="H305" i="1"/>
  <c r="P305" i="1"/>
  <c r="N305" i="1"/>
  <c r="X305" i="1"/>
  <c r="V306" i="1"/>
  <c r="W306" i="1"/>
  <c r="X306" i="1" l="1"/>
  <c r="D158" i="1"/>
  <c r="L305" i="1"/>
  <c r="O305" i="1"/>
  <c r="M305" i="1" s="1"/>
  <c r="J305" i="1"/>
  <c r="I305" i="1"/>
  <c r="K305" i="1" s="1"/>
  <c r="P306" i="1"/>
  <c r="N306" i="1"/>
  <c r="Q305" i="1"/>
  <c r="R307" i="1"/>
  <c r="H306" i="1"/>
  <c r="V307" i="1"/>
  <c r="W307" i="1"/>
  <c r="F158" i="1" l="1"/>
  <c r="C158" i="1"/>
  <c r="Q306" i="1"/>
  <c r="P307" i="1"/>
  <c r="L306" i="1"/>
  <c r="O306" i="1"/>
  <c r="M306" i="1" s="1"/>
  <c r="J306" i="1"/>
  <c r="I306" i="1"/>
  <c r="K306" i="1" s="1"/>
  <c r="N307" i="1"/>
  <c r="R308" i="1"/>
  <c r="H307" i="1"/>
  <c r="X307" i="1"/>
  <c r="V308" i="1"/>
  <c r="W308" i="1"/>
  <c r="D159" i="1" l="1"/>
  <c r="X308" i="1"/>
  <c r="L307" i="1"/>
  <c r="O307" i="1"/>
  <c r="M307" i="1" s="1"/>
  <c r="Q307" i="1"/>
  <c r="N308" i="1"/>
  <c r="P308" i="1"/>
  <c r="J307" i="1"/>
  <c r="I307" i="1"/>
  <c r="K307" i="1" s="1"/>
  <c r="R309" i="1"/>
  <c r="H308" i="1"/>
  <c r="V309" i="1"/>
  <c r="W309" i="1"/>
  <c r="Q308" i="1" l="1"/>
  <c r="F159" i="1"/>
  <c r="C159" i="1"/>
  <c r="L308" i="1"/>
  <c r="O308" i="1"/>
  <c r="M308" i="1" s="1"/>
  <c r="J308" i="1"/>
  <c r="I308" i="1"/>
  <c r="K308" i="1" s="1"/>
  <c r="R310" i="1"/>
  <c r="H309" i="1"/>
  <c r="P309" i="1"/>
  <c r="N309" i="1"/>
  <c r="X309" i="1"/>
  <c r="V310" i="1"/>
  <c r="W310" i="1"/>
  <c r="D160" i="1" l="1"/>
  <c r="L309" i="1"/>
  <c r="O309" i="1"/>
  <c r="M309" i="1" s="1"/>
  <c r="J309" i="1"/>
  <c r="I309" i="1"/>
  <c r="K309" i="1" s="1"/>
  <c r="P310" i="1"/>
  <c r="N310" i="1"/>
  <c r="P311" i="1" s="1"/>
  <c r="Q309" i="1"/>
  <c r="R311" i="1"/>
  <c r="H310" i="1"/>
  <c r="X310" i="1"/>
  <c r="V311" i="1"/>
  <c r="W311" i="1"/>
  <c r="Q310" i="1" l="1"/>
  <c r="F160" i="1"/>
  <c r="C160" i="1"/>
  <c r="L310" i="1"/>
  <c r="O310" i="1"/>
  <c r="M310" i="1" s="1"/>
  <c r="J310" i="1"/>
  <c r="I310" i="1"/>
  <c r="K310" i="1" s="1"/>
  <c r="N311" i="1"/>
  <c r="X311" i="1"/>
  <c r="R312" i="1"/>
  <c r="H311" i="1"/>
  <c r="V312" i="1"/>
  <c r="W312" i="1"/>
  <c r="D161" i="1" l="1"/>
  <c r="L311" i="1"/>
  <c r="O311" i="1"/>
  <c r="M311" i="1" s="1"/>
  <c r="J311" i="1"/>
  <c r="I311" i="1"/>
  <c r="K311" i="1" s="1"/>
  <c r="Q311" i="1"/>
  <c r="X312" i="1"/>
  <c r="R313" i="1"/>
  <c r="H312" i="1"/>
  <c r="P312" i="1"/>
  <c r="N312" i="1"/>
  <c r="V313" i="1"/>
  <c r="W313" i="1"/>
  <c r="F161" i="1" l="1"/>
  <c r="C161" i="1"/>
  <c r="L312" i="1"/>
  <c r="O312" i="1"/>
  <c r="M312" i="1" s="1"/>
  <c r="J312" i="1"/>
  <c r="I312" i="1"/>
  <c r="K312" i="1" s="1"/>
  <c r="Q312" i="1"/>
  <c r="P313" i="1"/>
  <c r="R314" i="1"/>
  <c r="H313" i="1"/>
  <c r="N313" i="1"/>
  <c r="X313" i="1"/>
  <c r="V314" i="1"/>
  <c r="W314" i="1"/>
  <c r="D162" i="1" l="1"/>
  <c r="L313" i="1"/>
  <c r="O313" i="1"/>
  <c r="M313" i="1" s="1"/>
  <c r="J313" i="1"/>
  <c r="I313" i="1"/>
  <c r="K313" i="1" s="1"/>
  <c r="X314" i="1"/>
  <c r="P314" i="1"/>
  <c r="N314" i="1"/>
  <c r="N315" i="1" s="1"/>
  <c r="Q313" i="1"/>
  <c r="R315" i="1"/>
  <c r="H314" i="1"/>
  <c r="V315" i="1"/>
  <c r="W315" i="1"/>
  <c r="X315" i="1" s="1"/>
  <c r="P315" i="1" l="1"/>
  <c r="F162" i="1"/>
  <c r="C162" i="1"/>
  <c r="Q314" i="1"/>
  <c r="L315" i="1"/>
  <c r="O315" i="1"/>
  <c r="L314" i="1"/>
  <c r="O314" i="1"/>
  <c r="M314" i="1" s="1"/>
  <c r="J314" i="1"/>
  <c r="I314" i="1"/>
  <c r="K314" i="1" s="1"/>
  <c r="R316" i="1"/>
  <c r="H315" i="1"/>
  <c r="V316" i="1"/>
  <c r="W316" i="1"/>
  <c r="Q315" i="1"/>
  <c r="D163" i="1" l="1"/>
  <c r="M315" i="1"/>
  <c r="J315" i="1"/>
  <c r="I315" i="1"/>
  <c r="K315" i="1" s="1"/>
  <c r="X316" i="1"/>
  <c r="R317" i="1"/>
  <c r="H316" i="1"/>
  <c r="P316" i="1"/>
  <c r="N316" i="1"/>
  <c r="V317" i="1"/>
  <c r="W317" i="1"/>
  <c r="F163" i="1" l="1"/>
  <c r="C163" i="1"/>
  <c r="L316" i="1"/>
  <c r="O316" i="1"/>
  <c r="M316" i="1" s="1"/>
  <c r="J316" i="1"/>
  <c r="I316" i="1"/>
  <c r="K316" i="1" s="1"/>
  <c r="Q316" i="1"/>
  <c r="P317" i="1"/>
  <c r="N317" i="1"/>
  <c r="R318" i="1"/>
  <c r="H317" i="1"/>
  <c r="X317" i="1"/>
  <c r="V318" i="1"/>
  <c r="W318" i="1"/>
  <c r="D164" i="1" l="1"/>
  <c r="L317" i="1"/>
  <c r="O317" i="1"/>
  <c r="M317" i="1" s="1"/>
  <c r="J317" i="1"/>
  <c r="I317" i="1"/>
  <c r="K317" i="1" s="1"/>
  <c r="P318" i="1"/>
  <c r="Q317" i="1"/>
  <c r="R319" i="1"/>
  <c r="H318" i="1"/>
  <c r="N318" i="1"/>
  <c r="X318" i="1"/>
  <c r="V319" i="1"/>
  <c r="W319" i="1"/>
  <c r="F164" i="1" l="1"/>
  <c r="C164" i="1"/>
  <c r="L318" i="1"/>
  <c r="O318" i="1"/>
  <c r="M318" i="1" s="1"/>
  <c r="J318" i="1"/>
  <c r="I318" i="1"/>
  <c r="K318" i="1" s="1"/>
  <c r="P319" i="1"/>
  <c r="Q318" i="1"/>
  <c r="N319" i="1"/>
  <c r="R320" i="1"/>
  <c r="H319" i="1"/>
  <c r="X319" i="1"/>
  <c r="V320" i="1"/>
  <c r="W320" i="1"/>
  <c r="D165" i="1" l="1"/>
  <c r="L319" i="1"/>
  <c r="O319" i="1"/>
  <c r="M319" i="1" s="1"/>
  <c r="J319" i="1"/>
  <c r="I319" i="1"/>
  <c r="K319" i="1" s="1"/>
  <c r="X320" i="1"/>
  <c r="Q319" i="1"/>
  <c r="R321" i="1"/>
  <c r="H320" i="1"/>
  <c r="N320" i="1"/>
  <c r="P320" i="1"/>
  <c r="V321" i="1"/>
  <c r="W321" i="1"/>
  <c r="F165" i="1" l="1"/>
  <c r="C165" i="1"/>
  <c r="L320" i="1"/>
  <c r="O320" i="1"/>
  <c r="M320" i="1" s="1"/>
  <c r="J320" i="1"/>
  <c r="I320" i="1"/>
  <c r="K320" i="1" s="1"/>
  <c r="Q320" i="1"/>
  <c r="P321" i="1"/>
  <c r="N321" i="1"/>
  <c r="R322" i="1"/>
  <c r="H321" i="1"/>
  <c r="X321" i="1"/>
  <c r="V322" i="1"/>
  <c r="W322" i="1"/>
  <c r="D166" i="1" l="1"/>
  <c r="L321" i="1"/>
  <c r="O321" i="1"/>
  <c r="M321" i="1" s="1"/>
  <c r="J321" i="1"/>
  <c r="I321" i="1"/>
  <c r="K321" i="1" s="1"/>
  <c r="P322" i="1"/>
  <c r="Q321" i="1"/>
  <c r="R323" i="1"/>
  <c r="H322" i="1"/>
  <c r="N322" i="1"/>
  <c r="X322" i="1"/>
  <c r="V323" i="1"/>
  <c r="W323" i="1"/>
  <c r="X323" i="1" s="1"/>
  <c r="F166" i="1" l="1"/>
  <c r="C166" i="1"/>
  <c r="L322" i="1"/>
  <c r="O322" i="1"/>
  <c r="M322" i="1" s="1"/>
  <c r="J322" i="1"/>
  <c r="I322" i="1"/>
  <c r="K322" i="1" s="1"/>
  <c r="R324" i="1"/>
  <c r="H323" i="1"/>
  <c r="N323" i="1"/>
  <c r="P323" i="1"/>
  <c r="Q322" i="1"/>
  <c r="V324" i="1"/>
  <c r="W324" i="1"/>
  <c r="D167" i="1" l="1"/>
  <c r="L323" i="1"/>
  <c r="O323" i="1"/>
  <c r="M323" i="1" s="1"/>
  <c r="J323" i="1"/>
  <c r="I323" i="1"/>
  <c r="K323" i="1" s="1"/>
  <c r="Q323" i="1"/>
  <c r="P324" i="1"/>
  <c r="N324" i="1"/>
  <c r="X324" i="1"/>
  <c r="R325" i="1"/>
  <c r="H324" i="1"/>
  <c r="V325" i="1"/>
  <c r="X325" i="1" s="1"/>
  <c r="W325" i="1"/>
  <c r="F167" i="1" l="1"/>
  <c r="C167" i="1"/>
  <c r="L324" i="1"/>
  <c r="O324" i="1"/>
  <c r="M324" i="1" s="1"/>
  <c r="J324" i="1"/>
  <c r="I324" i="1"/>
  <c r="K324" i="1" s="1"/>
  <c r="P325" i="1"/>
  <c r="R326" i="1"/>
  <c r="H325" i="1"/>
  <c r="N325" i="1"/>
  <c r="Q324" i="1"/>
  <c r="V326" i="1"/>
  <c r="W326" i="1"/>
  <c r="D168" i="1" l="1"/>
  <c r="L325" i="1"/>
  <c r="O325" i="1"/>
  <c r="M325" i="1" s="1"/>
  <c r="J325" i="1"/>
  <c r="I325" i="1"/>
  <c r="K325" i="1" s="1"/>
  <c r="Q325" i="1"/>
  <c r="N326" i="1"/>
  <c r="P326" i="1"/>
  <c r="R327" i="1"/>
  <c r="H326" i="1"/>
  <c r="X326" i="1"/>
  <c r="V327" i="1"/>
  <c r="W327" i="1"/>
  <c r="F168" i="1" l="1"/>
  <c r="C168" i="1"/>
  <c r="Q326" i="1"/>
  <c r="L326" i="1"/>
  <c r="O326" i="1"/>
  <c r="M326" i="1" s="1"/>
  <c r="P327" i="1"/>
  <c r="J326" i="1"/>
  <c r="I326" i="1"/>
  <c r="K326" i="1" s="1"/>
  <c r="R328" i="1"/>
  <c r="H327" i="1"/>
  <c r="N327" i="1"/>
  <c r="X327" i="1"/>
  <c r="V328" i="1"/>
  <c r="W328" i="1"/>
  <c r="D169" i="1" l="1"/>
  <c r="X328" i="1"/>
  <c r="L327" i="1"/>
  <c r="O327" i="1"/>
  <c r="M327" i="1" s="1"/>
  <c r="J327" i="1"/>
  <c r="I327" i="1"/>
  <c r="K327" i="1" s="1"/>
  <c r="P328" i="1"/>
  <c r="Q327" i="1"/>
  <c r="N328" i="1"/>
  <c r="R329" i="1"/>
  <c r="H328" i="1"/>
  <c r="V329" i="1"/>
  <c r="W329" i="1"/>
  <c r="F169" i="1" l="1"/>
  <c r="C169" i="1"/>
  <c r="X329" i="1"/>
  <c r="L328" i="1"/>
  <c r="O328" i="1"/>
  <c r="M328" i="1" s="1"/>
  <c r="J328" i="1"/>
  <c r="I328" i="1"/>
  <c r="K328" i="1" s="1"/>
  <c r="Q328" i="1"/>
  <c r="P329" i="1"/>
  <c r="R330" i="1"/>
  <c r="H329" i="1"/>
  <c r="N329" i="1"/>
  <c r="V330" i="1"/>
  <c r="W330" i="1"/>
  <c r="D170" i="1" l="1"/>
  <c r="L329" i="1"/>
  <c r="O329" i="1"/>
  <c r="M329" i="1" s="1"/>
  <c r="J329" i="1"/>
  <c r="I329" i="1"/>
  <c r="K329" i="1" s="1"/>
  <c r="Q329" i="1"/>
  <c r="P330" i="1"/>
  <c r="N330" i="1"/>
  <c r="X330" i="1"/>
  <c r="R331" i="1"/>
  <c r="H330" i="1"/>
  <c r="V331" i="1"/>
  <c r="W331" i="1"/>
  <c r="F170" i="1" l="1"/>
  <c r="C170" i="1"/>
  <c r="L330" i="1"/>
  <c r="O330" i="1"/>
  <c r="M330" i="1" s="1"/>
  <c r="J330" i="1"/>
  <c r="I330" i="1"/>
  <c r="K330" i="1" s="1"/>
  <c r="R332" i="1"/>
  <c r="H331" i="1"/>
  <c r="Q330" i="1"/>
  <c r="P331" i="1"/>
  <c r="N331" i="1"/>
  <c r="X331" i="1"/>
  <c r="V332" i="1"/>
  <c r="W332" i="1"/>
  <c r="D171" i="1" l="1"/>
  <c r="L331" i="1"/>
  <c r="O331" i="1"/>
  <c r="M331" i="1" s="1"/>
  <c r="J331" i="1"/>
  <c r="I331" i="1"/>
  <c r="K331" i="1" s="1"/>
  <c r="P332" i="1"/>
  <c r="Q331" i="1"/>
  <c r="N332" i="1"/>
  <c r="R333" i="1"/>
  <c r="H332" i="1"/>
  <c r="X332" i="1"/>
  <c r="V333" i="1"/>
  <c r="W333" i="1"/>
  <c r="N333" i="1" l="1"/>
  <c r="F171" i="1"/>
  <c r="C171" i="1"/>
  <c r="L333" i="1"/>
  <c r="O333" i="1"/>
  <c r="L332" i="1"/>
  <c r="O332" i="1"/>
  <c r="M332" i="1" s="1"/>
  <c r="P333" i="1"/>
  <c r="Q333" i="1" s="1"/>
  <c r="J332" i="1"/>
  <c r="I332" i="1"/>
  <c r="K332" i="1" s="1"/>
  <c r="R334" i="1"/>
  <c r="N334" i="1" s="1"/>
  <c r="H333" i="1"/>
  <c r="Q332" i="1"/>
  <c r="X333" i="1"/>
  <c r="V334" i="1"/>
  <c r="W334" i="1"/>
  <c r="P334" i="1"/>
  <c r="D172" i="1" l="1"/>
  <c r="L334" i="1"/>
  <c r="O334" i="1"/>
  <c r="M334" i="1" s="1"/>
  <c r="M333" i="1"/>
  <c r="J333" i="1"/>
  <c r="I333" i="1"/>
  <c r="K333" i="1" s="1"/>
  <c r="R335" i="1"/>
  <c r="N335" i="1" s="1"/>
  <c r="H334" i="1"/>
  <c r="X334" i="1"/>
  <c r="V335" i="1"/>
  <c r="W335" i="1"/>
  <c r="Q334" i="1"/>
  <c r="F172" i="1" l="1"/>
  <c r="C172" i="1"/>
  <c r="L335" i="1"/>
  <c r="O335" i="1"/>
  <c r="M335" i="1" s="1"/>
  <c r="J334" i="1"/>
  <c r="I334" i="1"/>
  <c r="K334" i="1" s="1"/>
  <c r="P335" i="1"/>
  <c r="Q335" i="1" s="1"/>
  <c r="R336" i="1"/>
  <c r="N336" i="1" s="1"/>
  <c r="H335" i="1"/>
  <c r="X335" i="1"/>
  <c r="V336" i="1"/>
  <c r="W336" i="1"/>
  <c r="P336" i="1"/>
  <c r="D173" i="1" l="1"/>
  <c r="L336" i="1"/>
  <c r="O336" i="1"/>
  <c r="M336" i="1" s="1"/>
  <c r="J335" i="1"/>
  <c r="I335" i="1"/>
  <c r="K335" i="1" s="1"/>
  <c r="X336" i="1"/>
  <c r="R337" i="1"/>
  <c r="N337" i="1" s="1"/>
  <c r="H336" i="1"/>
  <c r="V337" i="1"/>
  <c r="W337" i="1"/>
  <c r="Q336" i="1"/>
  <c r="F173" i="1" l="1"/>
  <c r="C173" i="1"/>
  <c r="L337" i="1"/>
  <c r="O337" i="1"/>
  <c r="M337" i="1" s="1"/>
  <c r="J336" i="1"/>
  <c r="I336" i="1"/>
  <c r="K336" i="1" s="1"/>
  <c r="P337" i="1"/>
  <c r="Q337" i="1" s="1"/>
  <c r="R338" i="1"/>
  <c r="P338" i="1" s="1"/>
  <c r="H337" i="1"/>
  <c r="X337" i="1"/>
  <c r="V338" i="1"/>
  <c r="W338" i="1"/>
  <c r="D174" i="1" l="1"/>
  <c r="J337" i="1"/>
  <c r="I337" i="1"/>
  <c r="K337" i="1" s="1"/>
  <c r="X338" i="1"/>
  <c r="R339" i="1"/>
  <c r="H338" i="1"/>
  <c r="N338" i="1"/>
  <c r="V339" i="1"/>
  <c r="W339" i="1"/>
  <c r="F174" i="1" l="1"/>
  <c r="C174" i="1"/>
  <c r="X339" i="1"/>
  <c r="L338" i="1"/>
  <c r="O338" i="1"/>
  <c r="M338" i="1" s="1"/>
  <c r="J338" i="1"/>
  <c r="I338" i="1"/>
  <c r="K338" i="1" s="1"/>
  <c r="P339" i="1"/>
  <c r="Q338" i="1"/>
  <c r="N339" i="1"/>
  <c r="R340" i="1"/>
  <c r="H339" i="1"/>
  <c r="V340" i="1"/>
  <c r="W340" i="1"/>
  <c r="N340" i="1" l="1"/>
  <c r="D175" i="1"/>
  <c r="L339" i="1"/>
  <c r="O339" i="1"/>
  <c r="M339" i="1" s="1"/>
  <c r="L340" i="1"/>
  <c r="O340" i="1"/>
  <c r="M340" i="1" s="1"/>
  <c r="J339" i="1"/>
  <c r="I339" i="1"/>
  <c r="K339" i="1" s="1"/>
  <c r="X340" i="1"/>
  <c r="Q339" i="1"/>
  <c r="R341" i="1"/>
  <c r="N341" i="1" s="1"/>
  <c r="H340" i="1"/>
  <c r="P340" i="1"/>
  <c r="Q340" i="1" s="1"/>
  <c r="V341" i="1"/>
  <c r="W341" i="1"/>
  <c r="P341" i="1"/>
  <c r="F175" i="1" l="1"/>
  <c r="C175" i="1"/>
  <c r="L341" i="1"/>
  <c r="O341" i="1"/>
  <c r="M341" i="1" s="1"/>
  <c r="J340" i="1"/>
  <c r="I340" i="1"/>
  <c r="K340" i="1" s="1"/>
  <c r="R342" i="1"/>
  <c r="P342" i="1" s="1"/>
  <c r="H341" i="1"/>
  <c r="X341" i="1"/>
  <c r="V342" i="1"/>
  <c r="W342" i="1"/>
  <c r="Q341" i="1"/>
  <c r="D176" i="1" l="1"/>
  <c r="J341" i="1"/>
  <c r="I341" i="1"/>
  <c r="K341" i="1" s="1"/>
  <c r="R343" i="1"/>
  <c r="H342" i="1"/>
  <c r="N342" i="1"/>
  <c r="X342" i="1"/>
  <c r="V343" i="1"/>
  <c r="W343" i="1"/>
  <c r="F176" i="1" l="1"/>
  <c r="C176" i="1"/>
  <c r="L342" i="1"/>
  <c r="O342" i="1"/>
  <c r="M342" i="1" s="1"/>
  <c r="J342" i="1"/>
  <c r="I342" i="1"/>
  <c r="K342" i="1" s="1"/>
  <c r="X343" i="1"/>
  <c r="Q342" i="1"/>
  <c r="P343" i="1"/>
  <c r="N343" i="1"/>
  <c r="R344" i="1"/>
  <c r="H343" i="1"/>
  <c r="V344" i="1"/>
  <c r="W344" i="1"/>
  <c r="X344" i="1" s="1"/>
  <c r="D177" i="1" l="1"/>
  <c r="L343" i="1"/>
  <c r="O343" i="1"/>
  <c r="M343" i="1" s="1"/>
  <c r="J343" i="1"/>
  <c r="I343" i="1"/>
  <c r="K343" i="1" s="1"/>
  <c r="Q343" i="1"/>
  <c r="R345" i="1"/>
  <c r="H344" i="1"/>
  <c r="P344" i="1"/>
  <c r="N344" i="1"/>
  <c r="V345" i="1"/>
  <c r="W345" i="1"/>
  <c r="X345" i="1" s="1"/>
  <c r="F177" i="1" l="1"/>
  <c r="C177" i="1"/>
  <c r="L344" i="1"/>
  <c r="O344" i="1"/>
  <c r="M344" i="1" s="1"/>
  <c r="J344" i="1"/>
  <c r="I344" i="1"/>
  <c r="K344" i="1" s="1"/>
  <c r="Q344" i="1"/>
  <c r="P345" i="1"/>
  <c r="N345" i="1"/>
  <c r="R346" i="1"/>
  <c r="H345" i="1"/>
  <c r="V346" i="1"/>
  <c r="W346" i="1"/>
  <c r="D178" i="1" l="1"/>
  <c r="L345" i="1"/>
  <c r="O345" i="1"/>
  <c r="M345" i="1" s="1"/>
  <c r="J345" i="1"/>
  <c r="I345" i="1"/>
  <c r="K345" i="1" s="1"/>
  <c r="P346" i="1"/>
  <c r="N346" i="1"/>
  <c r="R347" i="1"/>
  <c r="H346" i="1"/>
  <c r="Q345" i="1"/>
  <c r="X346" i="1"/>
  <c r="V347" i="1"/>
  <c r="W347" i="1"/>
  <c r="X347" i="1"/>
  <c r="F178" i="1" l="1"/>
  <c r="C178" i="1"/>
  <c r="Q346" i="1"/>
  <c r="N347" i="1"/>
  <c r="L346" i="1"/>
  <c r="O346" i="1"/>
  <c r="M346" i="1" s="1"/>
  <c r="P347" i="1"/>
  <c r="Q347" i="1" s="1"/>
  <c r="J346" i="1"/>
  <c r="I346" i="1"/>
  <c r="K346" i="1" s="1"/>
  <c r="R348" i="1"/>
  <c r="H347" i="1"/>
  <c r="V348" i="1"/>
  <c r="W348" i="1"/>
  <c r="D179" i="1" l="1"/>
  <c r="L347" i="1"/>
  <c r="O347" i="1"/>
  <c r="M347" i="1" s="1"/>
  <c r="J347" i="1"/>
  <c r="I347" i="1"/>
  <c r="K347" i="1" s="1"/>
  <c r="X348" i="1"/>
  <c r="R349" i="1"/>
  <c r="H348" i="1"/>
  <c r="P348" i="1"/>
  <c r="N348" i="1"/>
  <c r="V349" i="1"/>
  <c r="W349" i="1"/>
  <c r="F179" i="1" l="1"/>
  <c r="C179" i="1"/>
  <c r="L348" i="1"/>
  <c r="O348" i="1"/>
  <c r="M348" i="1" s="1"/>
  <c r="J348" i="1"/>
  <c r="I348" i="1"/>
  <c r="K348" i="1" s="1"/>
  <c r="P349" i="1"/>
  <c r="N349" i="1"/>
  <c r="Q348" i="1"/>
  <c r="R350" i="1"/>
  <c r="H349" i="1"/>
  <c r="X349" i="1"/>
  <c r="V350" i="1"/>
  <c r="W350" i="1"/>
  <c r="P350" i="1" l="1"/>
  <c r="D180" i="1"/>
  <c r="Q349" i="1"/>
  <c r="L349" i="1"/>
  <c r="O349" i="1"/>
  <c r="M349" i="1" s="1"/>
  <c r="J349" i="1"/>
  <c r="I349" i="1"/>
  <c r="K349" i="1" s="1"/>
  <c r="R351" i="1"/>
  <c r="H350" i="1"/>
  <c r="N350" i="1"/>
  <c r="X350" i="1"/>
  <c r="V351" i="1"/>
  <c r="W351" i="1"/>
  <c r="F180" i="1" l="1"/>
  <c r="C180" i="1"/>
  <c r="L350" i="1"/>
  <c r="O350" i="1"/>
  <c r="M350" i="1" s="1"/>
  <c r="J350" i="1"/>
  <c r="I350" i="1"/>
  <c r="K350" i="1" s="1"/>
  <c r="Q350" i="1"/>
  <c r="P351" i="1"/>
  <c r="N351" i="1"/>
  <c r="R352" i="1"/>
  <c r="H351" i="1"/>
  <c r="X351" i="1"/>
  <c r="V352" i="1"/>
  <c r="W352" i="1"/>
  <c r="D181" i="1" l="1"/>
  <c r="L351" i="1"/>
  <c r="O351" i="1"/>
  <c r="M351" i="1" s="1"/>
  <c r="J351" i="1"/>
  <c r="I351" i="1"/>
  <c r="K351" i="1" s="1"/>
  <c r="Q351" i="1"/>
  <c r="P352" i="1"/>
  <c r="R353" i="1"/>
  <c r="H352" i="1"/>
  <c r="N352" i="1"/>
  <c r="X352" i="1"/>
  <c r="V353" i="1"/>
  <c r="W353" i="1"/>
  <c r="F181" i="1" l="1"/>
  <c r="C181" i="1"/>
  <c r="L352" i="1"/>
  <c r="O352" i="1"/>
  <c r="M352" i="1" s="1"/>
  <c r="J352" i="1"/>
  <c r="I352" i="1"/>
  <c r="K352" i="1" s="1"/>
  <c r="N353" i="1"/>
  <c r="R354" i="1"/>
  <c r="H353" i="1"/>
  <c r="Q352" i="1"/>
  <c r="P353" i="1"/>
  <c r="X353" i="1"/>
  <c r="V354" i="1"/>
  <c r="W354" i="1"/>
  <c r="X354" i="1" s="1"/>
  <c r="D182" i="1" l="1"/>
  <c r="N354" i="1"/>
  <c r="L354" i="1"/>
  <c r="O354" i="1"/>
  <c r="L353" i="1"/>
  <c r="O353" i="1"/>
  <c r="M353" i="1" s="1"/>
  <c r="P354" i="1"/>
  <c r="Q354" i="1" s="1"/>
  <c r="Q353" i="1"/>
  <c r="J353" i="1"/>
  <c r="I353" i="1"/>
  <c r="K353" i="1" s="1"/>
  <c r="R355" i="1"/>
  <c r="H354" i="1"/>
  <c r="V355" i="1"/>
  <c r="W355" i="1"/>
  <c r="F182" i="1" l="1"/>
  <c r="C182" i="1"/>
  <c r="M354" i="1"/>
  <c r="X355" i="1"/>
  <c r="J354" i="1"/>
  <c r="I354" i="1"/>
  <c r="K354" i="1" s="1"/>
  <c r="R356" i="1"/>
  <c r="H355" i="1"/>
  <c r="P355" i="1"/>
  <c r="N355" i="1"/>
  <c r="V356" i="1"/>
  <c r="W356" i="1"/>
  <c r="D183" i="1" l="1"/>
  <c r="L355" i="1"/>
  <c r="O355" i="1"/>
  <c r="M355" i="1" s="1"/>
  <c r="J355" i="1"/>
  <c r="I355" i="1"/>
  <c r="K355" i="1" s="1"/>
  <c r="X356" i="1"/>
  <c r="Q355" i="1"/>
  <c r="P356" i="1"/>
  <c r="N356" i="1"/>
  <c r="R357" i="1"/>
  <c r="H356" i="1"/>
  <c r="V357" i="1"/>
  <c r="W357" i="1"/>
  <c r="F183" i="1" l="1"/>
  <c r="C183" i="1"/>
  <c r="L356" i="1"/>
  <c r="O356" i="1"/>
  <c r="M356" i="1" s="1"/>
  <c r="J356" i="1"/>
  <c r="I356" i="1"/>
  <c r="K356" i="1" s="1"/>
  <c r="P357" i="1"/>
  <c r="R358" i="1"/>
  <c r="H357" i="1"/>
  <c r="N357" i="1"/>
  <c r="Q356" i="1"/>
  <c r="X357" i="1"/>
  <c r="V358" i="1"/>
  <c r="W358" i="1"/>
  <c r="D184" i="1" l="1"/>
  <c r="L357" i="1"/>
  <c r="O357" i="1"/>
  <c r="M357" i="1" s="1"/>
  <c r="J357" i="1"/>
  <c r="I357" i="1"/>
  <c r="K357" i="1" s="1"/>
  <c r="Q357" i="1"/>
  <c r="P358" i="1"/>
  <c r="N358" i="1"/>
  <c r="P359" i="1" s="1"/>
  <c r="R359" i="1"/>
  <c r="H358" i="1"/>
  <c r="X358" i="1"/>
  <c r="V359" i="1"/>
  <c r="W359" i="1"/>
  <c r="F184" i="1" l="1"/>
  <c r="C184" i="1"/>
  <c r="L358" i="1"/>
  <c r="O358" i="1"/>
  <c r="M358" i="1" s="1"/>
  <c r="Q358" i="1"/>
  <c r="J358" i="1"/>
  <c r="I358" i="1"/>
  <c r="K358" i="1" s="1"/>
  <c r="X359" i="1"/>
  <c r="N359" i="1"/>
  <c r="R360" i="1"/>
  <c r="H359" i="1"/>
  <c r="V360" i="1"/>
  <c r="W360" i="1"/>
  <c r="D185" i="1" l="1"/>
  <c r="L359" i="1"/>
  <c r="O359" i="1"/>
  <c r="M359" i="1" s="1"/>
  <c r="P360" i="1"/>
  <c r="J359" i="1"/>
  <c r="I359" i="1"/>
  <c r="K359" i="1" s="1"/>
  <c r="Q359" i="1"/>
  <c r="N360" i="1"/>
  <c r="Q360" i="1" s="1"/>
  <c r="R361" i="1"/>
  <c r="H360" i="1"/>
  <c r="X360" i="1"/>
  <c r="V361" i="1"/>
  <c r="W361" i="1"/>
  <c r="F185" i="1" l="1"/>
  <c r="C185" i="1"/>
  <c r="P361" i="1"/>
  <c r="L360" i="1"/>
  <c r="O360" i="1"/>
  <c r="M360" i="1" s="1"/>
  <c r="N361" i="1"/>
  <c r="J360" i="1"/>
  <c r="I360" i="1"/>
  <c r="K360" i="1" s="1"/>
  <c r="R362" i="1"/>
  <c r="N362" i="1" s="1"/>
  <c r="H361" i="1"/>
  <c r="X361" i="1"/>
  <c r="V362" i="1"/>
  <c r="W362" i="1"/>
  <c r="Q361" i="1" l="1"/>
  <c r="P362" i="1"/>
  <c r="D186" i="1"/>
  <c r="L361" i="1"/>
  <c r="O361" i="1"/>
  <c r="M361" i="1" s="1"/>
  <c r="L362" i="1"/>
  <c r="O362" i="1"/>
  <c r="M362" i="1" s="1"/>
  <c r="J361" i="1"/>
  <c r="I361" i="1"/>
  <c r="K361" i="1" s="1"/>
  <c r="R363" i="1"/>
  <c r="N363" i="1" s="1"/>
  <c r="H362" i="1"/>
  <c r="Q362" i="1"/>
  <c r="X362" i="1"/>
  <c r="V363" i="1"/>
  <c r="W363" i="1"/>
  <c r="F186" i="1" l="1"/>
  <c r="C186" i="1"/>
  <c r="L363" i="1"/>
  <c r="O363" i="1"/>
  <c r="M363" i="1" s="1"/>
  <c r="J362" i="1"/>
  <c r="I362" i="1"/>
  <c r="K362" i="1" s="1"/>
  <c r="P363" i="1"/>
  <c r="Q363" i="1" s="1"/>
  <c r="R364" i="1"/>
  <c r="N364" i="1" s="1"/>
  <c r="H363" i="1"/>
  <c r="X363" i="1"/>
  <c r="V364" i="1"/>
  <c r="W364" i="1"/>
  <c r="P364" i="1"/>
  <c r="D187" i="1" l="1"/>
  <c r="L364" i="1"/>
  <c r="O364" i="1"/>
  <c r="M364" i="1" s="1"/>
  <c r="J363" i="1"/>
  <c r="I363" i="1"/>
  <c r="K363" i="1" s="1"/>
  <c r="Q364" i="1"/>
  <c r="X364" i="1"/>
  <c r="R365" i="1"/>
  <c r="H364" i="1"/>
  <c r="V365" i="1"/>
  <c r="W365" i="1"/>
  <c r="F187" i="1" l="1"/>
  <c r="C187" i="1"/>
  <c r="X365" i="1"/>
  <c r="J364" i="1"/>
  <c r="I364" i="1"/>
  <c r="K364" i="1" s="1"/>
  <c r="R366" i="1"/>
  <c r="H365" i="1"/>
  <c r="P365" i="1"/>
  <c r="N365" i="1"/>
  <c r="V366" i="1"/>
  <c r="W366" i="1"/>
  <c r="D188" i="1" l="1"/>
  <c r="L365" i="1"/>
  <c r="O365" i="1"/>
  <c r="M365" i="1" s="1"/>
  <c r="J365" i="1"/>
  <c r="I365" i="1"/>
  <c r="K365" i="1" s="1"/>
  <c r="Q365" i="1"/>
  <c r="P366" i="1"/>
  <c r="N366" i="1"/>
  <c r="X366" i="1"/>
  <c r="R367" i="1"/>
  <c r="H366" i="1"/>
  <c r="V367" i="1"/>
  <c r="W367" i="1"/>
  <c r="F188" i="1" l="1"/>
  <c r="C188" i="1"/>
  <c r="L366" i="1"/>
  <c r="O366" i="1"/>
  <c r="M366" i="1" s="1"/>
  <c r="J366" i="1"/>
  <c r="I366" i="1"/>
  <c r="K366" i="1" s="1"/>
  <c r="Q366" i="1"/>
  <c r="R368" i="1"/>
  <c r="H367" i="1"/>
  <c r="N367" i="1"/>
  <c r="P367" i="1"/>
  <c r="X367" i="1"/>
  <c r="V368" i="1"/>
  <c r="W368" i="1"/>
  <c r="D189" i="1" l="1"/>
  <c r="L367" i="1"/>
  <c r="O367" i="1"/>
  <c r="M367" i="1" s="1"/>
  <c r="Q367" i="1"/>
  <c r="J367" i="1"/>
  <c r="I367" i="1"/>
  <c r="K367" i="1" s="1"/>
  <c r="P368" i="1"/>
  <c r="N368" i="1"/>
  <c r="X368" i="1"/>
  <c r="R369" i="1"/>
  <c r="H368" i="1"/>
  <c r="V369" i="1"/>
  <c r="W369" i="1"/>
  <c r="F189" i="1" l="1"/>
  <c r="C189" i="1"/>
  <c r="L368" i="1"/>
  <c r="O368" i="1"/>
  <c r="M368" i="1" s="1"/>
  <c r="Q368" i="1"/>
  <c r="J368" i="1"/>
  <c r="I368" i="1"/>
  <c r="K368" i="1" s="1"/>
  <c r="R370" i="1"/>
  <c r="H369" i="1"/>
  <c r="N369" i="1"/>
  <c r="P369" i="1"/>
  <c r="X369" i="1"/>
  <c r="V370" i="1"/>
  <c r="W370" i="1"/>
  <c r="D190" i="1" l="1"/>
  <c r="L369" i="1"/>
  <c r="O369" i="1"/>
  <c r="M369" i="1" s="1"/>
  <c r="J369" i="1"/>
  <c r="I369" i="1"/>
  <c r="K369" i="1" s="1"/>
  <c r="Q369" i="1"/>
  <c r="P370" i="1"/>
  <c r="N370" i="1"/>
  <c r="X370" i="1"/>
  <c r="R371" i="1"/>
  <c r="H370" i="1"/>
  <c r="V371" i="1"/>
  <c r="W371" i="1"/>
  <c r="F190" i="1" l="1"/>
  <c r="C190" i="1"/>
  <c r="L370" i="1"/>
  <c r="O370" i="1"/>
  <c r="M370" i="1" s="1"/>
  <c r="Q370" i="1"/>
  <c r="J370" i="1"/>
  <c r="I370" i="1"/>
  <c r="K370" i="1" s="1"/>
  <c r="R372" i="1"/>
  <c r="H371" i="1"/>
  <c r="P371" i="1"/>
  <c r="N371" i="1"/>
  <c r="X371" i="1"/>
  <c r="V372" i="1"/>
  <c r="W372" i="1"/>
  <c r="D191" i="1" l="1"/>
  <c r="L371" i="1"/>
  <c r="O371" i="1"/>
  <c r="M371" i="1" s="1"/>
  <c r="J371" i="1"/>
  <c r="I371" i="1"/>
  <c r="K371" i="1" s="1"/>
  <c r="P372" i="1"/>
  <c r="N372" i="1"/>
  <c r="Q371" i="1"/>
  <c r="X372" i="1"/>
  <c r="R373" i="1"/>
  <c r="H372" i="1"/>
  <c r="V373" i="1"/>
  <c r="W373" i="1"/>
  <c r="F191" i="1" l="1"/>
  <c r="C191" i="1"/>
  <c r="L372" i="1"/>
  <c r="O372" i="1"/>
  <c r="M372" i="1" s="1"/>
  <c r="J372" i="1"/>
  <c r="I372" i="1"/>
  <c r="K372" i="1" s="1"/>
  <c r="P373" i="1"/>
  <c r="Q372" i="1"/>
  <c r="R374" i="1"/>
  <c r="H373" i="1"/>
  <c r="N373" i="1"/>
  <c r="X373" i="1"/>
  <c r="V374" i="1"/>
  <c r="W374" i="1"/>
  <c r="D192" i="1" l="1"/>
  <c r="L373" i="1"/>
  <c r="O373" i="1"/>
  <c r="M373" i="1" s="1"/>
  <c r="J373" i="1"/>
  <c r="I373" i="1"/>
  <c r="K373" i="1" s="1"/>
  <c r="Q373" i="1"/>
  <c r="P374" i="1"/>
  <c r="N374" i="1"/>
  <c r="R375" i="1"/>
  <c r="H374" i="1"/>
  <c r="X374" i="1"/>
  <c r="V375" i="1"/>
  <c r="W375" i="1"/>
  <c r="F192" i="1" l="1"/>
  <c r="C192" i="1"/>
  <c r="L374" i="1"/>
  <c r="O374" i="1"/>
  <c r="M374" i="1" s="1"/>
  <c r="J374" i="1"/>
  <c r="I374" i="1"/>
  <c r="K374" i="1" s="1"/>
  <c r="Q374" i="1"/>
  <c r="P375" i="1"/>
  <c r="R376" i="1"/>
  <c r="H375" i="1"/>
  <c r="N375" i="1"/>
  <c r="X375" i="1"/>
  <c r="V376" i="1"/>
  <c r="W376" i="1"/>
  <c r="D193" i="1" l="1"/>
  <c r="L375" i="1"/>
  <c r="O375" i="1"/>
  <c r="M375" i="1" s="1"/>
  <c r="J375" i="1"/>
  <c r="I375" i="1"/>
  <c r="K375" i="1" s="1"/>
  <c r="Q375" i="1"/>
  <c r="R377" i="1"/>
  <c r="H376" i="1"/>
  <c r="P376" i="1"/>
  <c r="N376" i="1"/>
  <c r="X376" i="1"/>
  <c r="V377" i="1"/>
  <c r="W377" i="1"/>
  <c r="F193" i="1" l="1"/>
  <c r="C193" i="1"/>
  <c r="L376" i="1"/>
  <c r="O376" i="1"/>
  <c r="M376" i="1" s="1"/>
  <c r="J376" i="1"/>
  <c r="I376" i="1"/>
  <c r="K376" i="1" s="1"/>
  <c r="Q376" i="1"/>
  <c r="P377" i="1"/>
  <c r="N377" i="1"/>
  <c r="R378" i="1"/>
  <c r="H377" i="1"/>
  <c r="X377" i="1"/>
  <c r="V378" i="1"/>
  <c r="W378" i="1"/>
  <c r="D194" i="1" l="1"/>
  <c r="L377" i="1"/>
  <c r="O377" i="1"/>
  <c r="M377" i="1" s="1"/>
  <c r="J377" i="1"/>
  <c r="I377" i="1"/>
  <c r="K377" i="1" s="1"/>
  <c r="P378" i="1"/>
  <c r="N378" i="1"/>
  <c r="R379" i="1"/>
  <c r="H378" i="1"/>
  <c r="Q377" i="1"/>
  <c r="X378" i="1"/>
  <c r="V379" i="1"/>
  <c r="W379" i="1"/>
  <c r="F194" i="1" l="1"/>
  <c r="C194" i="1"/>
  <c r="Q378" i="1"/>
  <c r="L378" i="1"/>
  <c r="O378" i="1"/>
  <c r="M378" i="1" s="1"/>
  <c r="N379" i="1"/>
  <c r="P379" i="1"/>
  <c r="Q379" i="1" s="1"/>
  <c r="J378" i="1"/>
  <c r="I378" i="1"/>
  <c r="K378" i="1" s="1"/>
  <c r="R380" i="1"/>
  <c r="H379" i="1"/>
  <c r="X379" i="1"/>
  <c r="V380" i="1"/>
  <c r="W380" i="1"/>
  <c r="N380" i="1" l="1"/>
  <c r="L380" i="1" s="1"/>
  <c r="D195" i="1"/>
  <c r="O380" i="1"/>
  <c r="L379" i="1"/>
  <c r="O379" i="1"/>
  <c r="M379" i="1" s="1"/>
  <c r="X380" i="1"/>
  <c r="J379" i="1"/>
  <c r="I379" i="1"/>
  <c r="K379" i="1" s="1"/>
  <c r="P380" i="1"/>
  <c r="Q380" i="1" s="1"/>
  <c r="R381" i="1"/>
  <c r="H380" i="1"/>
  <c r="V381" i="1"/>
  <c r="W381" i="1"/>
  <c r="F195" i="1" l="1"/>
  <c r="C195" i="1"/>
  <c r="M380" i="1"/>
  <c r="J380" i="1"/>
  <c r="I380" i="1"/>
  <c r="K380" i="1" s="1"/>
  <c r="R382" i="1"/>
  <c r="H381" i="1"/>
  <c r="P381" i="1"/>
  <c r="N381" i="1"/>
  <c r="X381" i="1"/>
  <c r="V382" i="1"/>
  <c r="W382" i="1"/>
  <c r="D196" i="1" l="1"/>
  <c r="L381" i="1"/>
  <c r="O381" i="1"/>
  <c r="M381" i="1" s="1"/>
  <c r="J381" i="1"/>
  <c r="I381" i="1"/>
  <c r="K381" i="1" s="1"/>
  <c r="P382" i="1"/>
  <c r="N382" i="1"/>
  <c r="Q382" i="1" s="1"/>
  <c r="Q381" i="1"/>
  <c r="R383" i="1"/>
  <c r="H382" i="1"/>
  <c r="X382" i="1"/>
  <c r="V383" i="1"/>
  <c r="W383" i="1"/>
  <c r="F196" i="1" l="1"/>
  <c r="C196" i="1"/>
  <c r="L382" i="1"/>
  <c r="O382" i="1"/>
  <c r="M382" i="1" s="1"/>
  <c r="P383" i="1"/>
  <c r="J382" i="1"/>
  <c r="I382" i="1"/>
  <c r="K382" i="1" s="1"/>
  <c r="N383" i="1"/>
  <c r="R384" i="1"/>
  <c r="H383" i="1"/>
  <c r="X383" i="1"/>
  <c r="V384" i="1"/>
  <c r="W384" i="1"/>
  <c r="Q383" i="1" l="1"/>
  <c r="D197" i="1"/>
  <c r="P384" i="1"/>
  <c r="N384" i="1"/>
  <c r="O384" i="1" s="1"/>
  <c r="L384" i="1"/>
  <c r="L383" i="1"/>
  <c r="O383" i="1"/>
  <c r="M383" i="1" s="1"/>
  <c r="J383" i="1"/>
  <c r="I383" i="1"/>
  <c r="K383" i="1" s="1"/>
  <c r="R385" i="1"/>
  <c r="H384" i="1"/>
  <c r="X384" i="1"/>
  <c r="V385" i="1"/>
  <c r="W385" i="1"/>
  <c r="Q384" i="1"/>
  <c r="N385" i="1" l="1"/>
  <c r="F197" i="1"/>
  <c r="C197" i="1"/>
  <c r="M384" i="1"/>
  <c r="L385" i="1"/>
  <c r="O385" i="1"/>
  <c r="M385" i="1" s="1"/>
  <c r="J384" i="1"/>
  <c r="I384" i="1"/>
  <c r="K384" i="1" s="1"/>
  <c r="P385" i="1"/>
  <c r="Q385" i="1" s="1"/>
  <c r="R386" i="1"/>
  <c r="H385" i="1"/>
  <c r="X385" i="1"/>
  <c r="V386" i="1"/>
  <c r="W386" i="1"/>
  <c r="X386" i="1" s="1"/>
  <c r="N386" i="1"/>
  <c r="P386" i="1"/>
  <c r="Q386" i="1" l="1"/>
  <c r="D198" i="1"/>
  <c r="L386" i="1"/>
  <c r="O386" i="1"/>
  <c r="M386" i="1" s="1"/>
  <c r="J385" i="1"/>
  <c r="I385" i="1"/>
  <c r="K385" i="1" s="1"/>
  <c r="R387" i="1"/>
  <c r="H386" i="1"/>
  <c r="V387" i="1"/>
  <c r="W387" i="1"/>
  <c r="X387" i="1" s="1"/>
  <c r="F198" i="1" l="1"/>
  <c r="C198" i="1"/>
  <c r="J386" i="1"/>
  <c r="I386" i="1"/>
  <c r="K386" i="1" s="1"/>
  <c r="R388" i="1"/>
  <c r="H387" i="1"/>
  <c r="P387" i="1"/>
  <c r="N387" i="1"/>
  <c r="V388" i="1"/>
  <c r="W388" i="1"/>
  <c r="D199" i="1" l="1"/>
  <c r="X388" i="1"/>
  <c r="L387" i="1"/>
  <c r="O387" i="1"/>
  <c r="M387" i="1" s="1"/>
  <c r="J387" i="1"/>
  <c r="I387" i="1"/>
  <c r="K387" i="1" s="1"/>
  <c r="Q387" i="1"/>
  <c r="N388" i="1"/>
  <c r="P388" i="1"/>
  <c r="R389" i="1"/>
  <c r="H388" i="1"/>
  <c r="V389" i="1"/>
  <c r="W389" i="1"/>
  <c r="X389" i="1" s="1"/>
  <c r="Q388" i="1" l="1"/>
  <c r="F199" i="1"/>
  <c r="C199" i="1"/>
  <c r="L388" i="1"/>
  <c r="O388" i="1"/>
  <c r="M388" i="1" s="1"/>
  <c r="J388" i="1"/>
  <c r="I388" i="1"/>
  <c r="K388" i="1" s="1"/>
  <c r="R390" i="1"/>
  <c r="H389" i="1"/>
  <c r="P389" i="1"/>
  <c r="N389" i="1"/>
  <c r="V390" i="1"/>
  <c r="W390" i="1"/>
  <c r="D200" i="1" l="1"/>
  <c r="L389" i="1"/>
  <c r="O389" i="1"/>
  <c r="M389" i="1" s="1"/>
  <c r="J389" i="1"/>
  <c r="I389" i="1"/>
  <c r="K389" i="1" s="1"/>
  <c r="Q389" i="1"/>
  <c r="P390" i="1"/>
  <c r="N390" i="1"/>
  <c r="R391" i="1"/>
  <c r="H390" i="1"/>
  <c r="X390" i="1"/>
  <c r="V391" i="1"/>
  <c r="W391" i="1"/>
  <c r="X391" i="1" s="1"/>
  <c r="F200" i="1" l="1"/>
  <c r="C200" i="1"/>
  <c r="L390" i="1"/>
  <c r="O390" i="1"/>
  <c r="M390" i="1" s="1"/>
  <c r="J390" i="1"/>
  <c r="I390" i="1"/>
  <c r="K390" i="1" s="1"/>
  <c r="Q390" i="1"/>
  <c r="N391" i="1"/>
  <c r="Q391" i="1" s="1"/>
  <c r="P391" i="1"/>
  <c r="R392" i="1"/>
  <c r="H391" i="1"/>
  <c r="V392" i="1"/>
  <c r="W392" i="1"/>
  <c r="D201" i="1" l="1"/>
  <c r="N392" i="1"/>
  <c r="L391" i="1"/>
  <c r="O391" i="1"/>
  <c r="M391" i="1" s="1"/>
  <c r="J391" i="1"/>
  <c r="I391" i="1"/>
  <c r="K391" i="1" s="1"/>
  <c r="P392" i="1"/>
  <c r="Q392" i="1" s="1"/>
  <c r="R393" i="1"/>
  <c r="H392" i="1"/>
  <c r="X392" i="1"/>
  <c r="V393" i="1"/>
  <c r="W393" i="1"/>
  <c r="F201" i="1" l="1"/>
  <c r="C201" i="1"/>
  <c r="X393" i="1"/>
  <c r="N393" i="1"/>
  <c r="O393" i="1" s="1"/>
  <c r="L393" i="1"/>
  <c r="L392" i="1"/>
  <c r="O392" i="1"/>
  <c r="M392" i="1" s="1"/>
  <c r="J392" i="1"/>
  <c r="I392" i="1"/>
  <c r="K392" i="1" s="1"/>
  <c r="P393" i="1"/>
  <c r="R394" i="1"/>
  <c r="H393" i="1"/>
  <c r="V394" i="1"/>
  <c r="W394" i="1"/>
  <c r="N394" i="1" l="1"/>
  <c r="Q393" i="1"/>
  <c r="D202" i="1"/>
  <c r="L394" i="1"/>
  <c r="O394" i="1"/>
  <c r="M394" i="1" s="1"/>
  <c r="M393" i="1"/>
  <c r="P394" i="1"/>
  <c r="Q394" i="1" s="1"/>
  <c r="J393" i="1"/>
  <c r="I393" i="1"/>
  <c r="K393" i="1" s="1"/>
  <c r="X394" i="1"/>
  <c r="R395" i="1"/>
  <c r="H394" i="1"/>
  <c r="V395" i="1"/>
  <c r="W395" i="1"/>
  <c r="X395" i="1" s="1"/>
  <c r="F202" i="1" l="1"/>
  <c r="C202" i="1"/>
  <c r="J394" i="1"/>
  <c r="I394" i="1"/>
  <c r="K394" i="1" s="1"/>
  <c r="R396" i="1"/>
  <c r="H395" i="1"/>
  <c r="P395" i="1"/>
  <c r="N395" i="1"/>
  <c r="V396" i="1"/>
  <c r="W396" i="1"/>
  <c r="D203" i="1" l="1"/>
  <c r="L395" i="1"/>
  <c r="O395" i="1"/>
  <c r="M395" i="1" s="1"/>
  <c r="J395" i="1"/>
  <c r="I395" i="1"/>
  <c r="K395" i="1" s="1"/>
  <c r="Q395" i="1"/>
  <c r="P396" i="1"/>
  <c r="N396" i="1"/>
  <c r="X396" i="1"/>
  <c r="R397" i="1"/>
  <c r="H396" i="1"/>
  <c r="V397" i="1"/>
  <c r="W397" i="1"/>
  <c r="F203" i="1" l="1"/>
  <c r="C203" i="1"/>
  <c r="L396" i="1"/>
  <c r="O396" i="1"/>
  <c r="M396" i="1" s="1"/>
  <c r="J396" i="1"/>
  <c r="I396" i="1"/>
  <c r="K396" i="1" s="1"/>
  <c r="R398" i="1"/>
  <c r="H397" i="1"/>
  <c r="P397" i="1"/>
  <c r="Q396" i="1"/>
  <c r="N397" i="1"/>
  <c r="V398" i="1"/>
  <c r="W398" i="1"/>
  <c r="X397" i="1"/>
  <c r="D204" i="1" l="1"/>
  <c r="L397" i="1"/>
  <c r="O397" i="1"/>
  <c r="M397" i="1" s="1"/>
  <c r="J397" i="1"/>
  <c r="I397" i="1"/>
  <c r="K397" i="1" s="1"/>
  <c r="Q397" i="1"/>
  <c r="P398" i="1"/>
  <c r="N398" i="1"/>
  <c r="X398" i="1"/>
  <c r="R399" i="1"/>
  <c r="H398" i="1"/>
  <c r="V399" i="1"/>
  <c r="W399" i="1"/>
  <c r="F204" i="1" l="1"/>
  <c r="C204" i="1"/>
  <c r="L398" i="1"/>
  <c r="O398" i="1"/>
  <c r="M398" i="1" s="1"/>
  <c r="X399" i="1"/>
  <c r="J398" i="1"/>
  <c r="I398" i="1"/>
  <c r="K398" i="1" s="1"/>
  <c r="Q398" i="1"/>
  <c r="R400" i="1"/>
  <c r="H399" i="1"/>
  <c r="N399" i="1"/>
  <c r="P399" i="1"/>
  <c r="V400" i="1"/>
  <c r="W400" i="1"/>
  <c r="X400" i="1" s="1"/>
  <c r="D205" i="1" l="1"/>
  <c r="L399" i="1"/>
  <c r="O399" i="1"/>
  <c r="M399" i="1" s="1"/>
  <c r="J399" i="1"/>
  <c r="I399" i="1"/>
  <c r="K399" i="1" s="1"/>
  <c r="Q399" i="1"/>
  <c r="P400" i="1"/>
  <c r="N400" i="1"/>
  <c r="R401" i="1"/>
  <c r="H400" i="1"/>
  <c r="V401" i="1"/>
  <c r="W401" i="1"/>
  <c r="F205" i="1" l="1"/>
  <c r="C205" i="1"/>
  <c r="L400" i="1"/>
  <c r="O400" i="1"/>
  <c r="M400" i="1" s="1"/>
  <c r="J400" i="1"/>
  <c r="I400" i="1"/>
  <c r="K400" i="1" s="1"/>
  <c r="X401" i="1"/>
  <c r="Q400" i="1"/>
  <c r="P401" i="1"/>
  <c r="R402" i="1"/>
  <c r="H401" i="1"/>
  <c r="N401" i="1"/>
  <c r="V402" i="1"/>
  <c r="W402" i="1"/>
  <c r="X402" i="1" s="1"/>
  <c r="D206" i="1" l="1"/>
  <c r="L401" i="1"/>
  <c r="O401" i="1"/>
  <c r="M401" i="1" s="1"/>
  <c r="J401" i="1"/>
  <c r="I401" i="1"/>
  <c r="K401" i="1" s="1"/>
  <c r="P402" i="1"/>
  <c r="R403" i="1"/>
  <c r="H402" i="1"/>
  <c r="N402" i="1"/>
  <c r="Q401" i="1"/>
  <c r="V403" i="1"/>
  <c r="W403" i="1"/>
  <c r="X403" i="1"/>
  <c r="F206" i="1" l="1"/>
  <c r="C206" i="1"/>
  <c r="L402" i="1"/>
  <c r="O402" i="1"/>
  <c r="M402" i="1" s="1"/>
  <c r="J402" i="1"/>
  <c r="I402" i="1"/>
  <c r="K402" i="1" s="1"/>
  <c r="Q402" i="1"/>
  <c r="P403" i="1"/>
  <c r="N403" i="1"/>
  <c r="R404" i="1"/>
  <c r="H403" i="1"/>
  <c r="V404" i="1"/>
  <c r="W404" i="1"/>
  <c r="X404" i="1" s="1"/>
  <c r="D207" i="1" l="1"/>
  <c r="L403" i="1"/>
  <c r="O403" i="1"/>
  <c r="M403" i="1" s="1"/>
  <c r="J403" i="1"/>
  <c r="I403" i="1"/>
  <c r="K403" i="1" s="1"/>
  <c r="P404" i="1"/>
  <c r="N404" i="1"/>
  <c r="Q403" i="1"/>
  <c r="R405" i="1"/>
  <c r="H404" i="1"/>
  <c r="V405" i="1"/>
  <c r="W405" i="1"/>
  <c r="X405" i="1" s="1"/>
  <c r="F207" i="1" l="1"/>
  <c r="C207" i="1"/>
  <c r="L404" i="1"/>
  <c r="O404" i="1"/>
  <c r="M404" i="1" s="1"/>
  <c r="J404" i="1"/>
  <c r="I404" i="1"/>
  <c r="K404" i="1" s="1"/>
  <c r="Q404" i="1"/>
  <c r="R406" i="1"/>
  <c r="H405" i="1"/>
  <c r="P405" i="1"/>
  <c r="N405" i="1"/>
  <c r="V406" i="1"/>
  <c r="W406" i="1"/>
  <c r="X406" i="1" s="1"/>
  <c r="D208" i="1" l="1"/>
  <c r="L405" i="1"/>
  <c r="O405" i="1"/>
  <c r="M405" i="1" s="1"/>
  <c r="J405" i="1"/>
  <c r="I405" i="1"/>
  <c r="K405" i="1" s="1"/>
  <c r="Q405" i="1"/>
  <c r="P406" i="1"/>
  <c r="N406" i="1"/>
  <c r="R407" i="1"/>
  <c r="H406" i="1"/>
  <c r="V407" i="1"/>
  <c r="W407" i="1"/>
  <c r="X407" i="1" s="1"/>
  <c r="F208" i="1" l="1"/>
  <c r="C208" i="1"/>
  <c r="L406" i="1"/>
  <c r="O406" i="1"/>
  <c r="M406" i="1" s="1"/>
  <c r="J406" i="1"/>
  <c r="I406" i="1"/>
  <c r="K406" i="1" s="1"/>
  <c r="Q406" i="1"/>
  <c r="R408" i="1"/>
  <c r="H407" i="1"/>
  <c r="P407" i="1"/>
  <c r="N407" i="1"/>
  <c r="V408" i="1"/>
  <c r="W408" i="1"/>
  <c r="D209" i="1" l="1"/>
  <c r="L407" i="1"/>
  <c r="O407" i="1"/>
  <c r="M407" i="1" s="1"/>
  <c r="J407" i="1"/>
  <c r="I407" i="1"/>
  <c r="K407" i="1" s="1"/>
  <c r="Q407" i="1"/>
  <c r="P408" i="1"/>
  <c r="N408" i="1"/>
  <c r="R409" i="1"/>
  <c r="H408" i="1"/>
  <c r="X408" i="1"/>
  <c r="V409" i="1"/>
  <c r="W409" i="1"/>
  <c r="X409" i="1" s="1"/>
  <c r="F209" i="1" l="1"/>
  <c r="C209" i="1"/>
  <c r="L408" i="1"/>
  <c r="O408" i="1"/>
  <c r="M408" i="1" s="1"/>
  <c r="Q408" i="1"/>
  <c r="J408" i="1"/>
  <c r="I408" i="1"/>
  <c r="K408" i="1" s="1"/>
  <c r="P409" i="1"/>
  <c r="N409" i="1"/>
  <c r="R410" i="1"/>
  <c r="H409" i="1"/>
  <c r="V410" i="1"/>
  <c r="W410" i="1"/>
  <c r="D210" i="1" l="1"/>
  <c r="L409" i="1"/>
  <c r="O409" i="1"/>
  <c r="M409" i="1" s="1"/>
  <c r="J409" i="1"/>
  <c r="I409" i="1"/>
  <c r="K409" i="1" s="1"/>
  <c r="Q409" i="1"/>
  <c r="X410" i="1"/>
  <c r="R411" i="1"/>
  <c r="H410" i="1"/>
  <c r="P410" i="1"/>
  <c r="N410" i="1"/>
  <c r="V411" i="1"/>
  <c r="W411" i="1"/>
  <c r="F210" i="1" l="1"/>
  <c r="C210" i="1"/>
  <c r="L410" i="1"/>
  <c r="O410" i="1"/>
  <c r="M410" i="1" s="1"/>
  <c r="J410" i="1"/>
  <c r="I410" i="1"/>
  <c r="K410" i="1" s="1"/>
  <c r="P411" i="1"/>
  <c r="N411" i="1"/>
  <c r="Q410" i="1"/>
  <c r="R412" i="1"/>
  <c r="H411" i="1"/>
  <c r="X411" i="1"/>
  <c r="V412" i="1"/>
  <c r="W412" i="1"/>
  <c r="D211" i="1" l="1"/>
  <c r="L411" i="1"/>
  <c r="O411" i="1"/>
  <c r="M411" i="1" s="1"/>
  <c r="J411" i="1"/>
  <c r="I411" i="1"/>
  <c r="K411" i="1" s="1"/>
  <c r="Q411" i="1"/>
  <c r="P412" i="1"/>
  <c r="R413" i="1"/>
  <c r="H412" i="1"/>
  <c r="N412" i="1"/>
  <c r="X412" i="1"/>
  <c r="V413" i="1"/>
  <c r="W413" i="1"/>
  <c r="F211" i="1" l="1"/>
  <c r="C211" i="1"/>
  <c r="L412" i="1"/>
  <c r="O412" i="1"/>
  <c r="M412" i="1" s="1"/>
  <c r="J412" i="1"/>
  <c r="I412" i="1"/>
  <c r="K412" i="1" s="1"/>
  <c r="P413" i="1"/>
  <c r="N413" i="1"/>
  <c r="Q412" i="1"/>
  <c r="X413" i="1"/>
  <c r="R414" i="1"/>
  <c r="H413" i="1"/>
  <c r="V414" i="1"/>
  <c r="W414" i="1"/>
  <c r="D212" i="1" l="1"/>
  <c r="L413" i="1"/>
  <c r="O413" i="1"/>
  <c r="M413" i="1" s="1"/>
  <c r="J413" i="1"/>
  <c r="I413" i="1"/>
  <c r="K413" i="1" s="1"/>
  <c r="P414" i="1"/>
  <c r="Q413" i="1"/>
  <c r="R415" i="1"/>
  <c r="H414" i="1"/>
  <c r="N414" i="1"/>
  <c r="X414" i="1"/>
  <c r="V415" i="1"/>
  <c r="W415" i="1"/>
  <c r="F212" i="1" l="1"/>
  <c r="C212" i="1"/>
  <c r="L414" i="1"/>
  <c r="O414" i="1"/>
  <c r="M414" i="1" s="1"/>
  <c r="J414" i="1"/>
  <c r="I414" i="1"/>
  <c r="K414" i="1" s="1"/>
  <c r="Q414" i="1"/>
  <c r="P415" i="1"/>
  <c r="N415" i="1"/>
  <c r="R416" i="1"/>
  <c r="H415" i="1"/>
  <c r="X415" i="1"/>
  <c r="V416" i="1"/>
  <c r="W416" i="1"/>
  <c r="D213" i="1" l="1"/>
  <c r="L415" i="1"/>
  <c r="O415" i="1"/>
  <c r="M415" i="1" s="1"/>
  <c r="J415" i="1"/>
  <c r="I415" i="1"/>
  <c r="K415" i="1" s="1"/>
  <c r="N416" i="1"/>
  <c r="Q416" i="1" s="1"/>
  <c r="Q415" i="1"/>
  <c r="P416" i="1"/>
  <c r="R417" i="1"/>
  <c r="H416" i="1"/>
  <c r="X416" i="1"/>
  <c r="V417" i="1"/>
  <c r="W417" i="1"/>
  <c r="P417" i="1" l="1"/>
  <c r="F213" i="1"/>
  <c r="C213" i="1"/>
  <c r="N417" i="1"/>
  <c r="Q417" i="1" s="1"/>
  <c r="L416" i="1"/>
  <c r="O416" i="1"/>
  <c r="M416" i="1" s="1"/>
  <c r="J416" i="1"/>
  <c r="I416" i="1"/>
  <c r="K416" i="1" s="1"/>
  <c r="R418" i="1"/>
  <c r="H417" i="1"/>
  <c r="X417" i="1"/>
  <c r="V418" i="1"/>
  <c r="W418" i="1"/>
  <c r="N418" i="1" l="1"/>
  <c r="D214" i="1"/>
  <c r="L418" i="1"/>
  <c r="O418" i="1"/>
  <c r="L417" i="1"/>
  <c r="O417" i="1"/>
  <c r="M417" i="1" s="1"/>
  <c r="J417" i="1"/>
  <c r="I417" i="1"/>
  <c r="K417" i="1" s="1"/>
  <c r="P418" i="1"/>
  <c r="Q418" i="1" s="1"/>
  <c r="R419" i="1"/>
  <c r="N419" i="1" s="1"/>
  <c r="H418" i="1"/>
  <c r="X418" i="1"/>
  <c r="V419" i="1"/>
  <c r="W419" i="1"/>
  <c r="P419" i="1"/>
  <c r="F214" i="1" l="1"/>
  <c r="C214" i="1"/>
  <c r="L419" i="1"/>
  <c r="O419" i="1"/>
  <c r="M419" i="1" s="1"/>
  <c r="M418" i="1"/>
  <c r="J418" i="1"/>
  <c r="I418" i="1"/>
  <c r="K418" i="1" s="1"/>
  <c r="R420" i="1"/>
  <c r="N420" i="1" s="1"/>
  <c r="H419" i="1"/>
  <c r="X419" i="1"/>
  <c r="V420" i="1"/>
  <c r="W420" i="1"/>
  <c r="Q419" i="1"/>
  <c r="D215" i="1" l="1"/>
  <c r="L420" i="1"/>
  <c r="O420" i="1"/>
  <c r="M420" i="1" s="1"/>
  <c r="J419" i="1"/>
  <c r="I419" i="1"/>
  <c r="K419" i="1" s="1"/>
  <c r="P420" i="1"/>
  <c r="Q420" i="1" s="1"/>
  <c r="R421" i="1"/>
  <c r="N421" i="1" s="1"/>
  <c r="H420" i="1"/>
  <c r="X420" i="1"/>
  <c r="V421" i="1"/>
  <c r="W421" i="1"/>
  <c r="P421" i="1" l="1"/>
  <c r="F215" i="1"/>
  <c r="C215" i="1"/>
  <c r="L421" i="1"/>
  <c r="O421" i="1"/>
  <c r="M421" i="1" s="1"/>
  <c r="J420" i="1"/>
  <c r="I420" i="1"/>
  <c r="K420" i="1" s="1"/>
  <c r="X421" i="1"/>
  <c r="R422" i="1"/>
  <c r="P422" i="1" s="1"/>
  <c r="H421" i="1"/>
  <c r="V422" i="1"/>
  <c r="W422" i="1"/>
  <c r="Q421" i="1"/>
  <c r="D216" i="1" l="1"/>
  <c r="J421" i="1"/>
  <c r="I421" i="1"/>
  <c r="K421" i="1" s="1"/>
  <c r="R423" i="1"/>
  <c r="H422" i="1"/>
  <c r="N422" i="1"/>
  <c r="X422" i="1"/>
  <c r="V423" i="1"/>
  <c r="W423" i="1"/>
  <c r="F216" i="1" l="1"/>
  <c r="C216" i="1"/>
  <c r="L422" i="1"/>
  <c r="O422" i="1"/>
  <c r="M422" i="1" s="1"/>
  <c r="J422" i="1"/>
  <c r="I422" i="1"/>
  <c r="K422" i="1" s="1"/>
  <c r="X423" i="1"/>
  <c r="Q422" i="1"/>
  <c r="P423" i="1"/>
  <c r="N423" i="1"/>
  <c r="R424" i="1"/>
  <c r="H423" i="1"/>
  <c r="V424" i="1"/>
  <c r="W424" i="1"/>
  <c r="D217" i="1" l="1"/>
  <c r="L423" i="1"/>
  <c r="O423" i="1"/>
  <c r="M423" i="1" s="1"/>
  <c r="X424" i="1"/>
  <c r="J423" i="1"/>
  <c r="I423" i="1"/>
  <c r="K423" i="1" s="1"/>
  <c r="Q423" i="1"/>
  <c r="R425" i="1"/>
  <c r="H424" i="1"/>
  <c r="P424" i="1"/>
  <c r="N424" i="1"/>
  <c r="V425" i="1"/>
  <c r="W425" i="1"/>
  <c r="X425" i="1" s="1"/>
  <c r="F217" i="1" l="1"/>
  <c r="C217" i="1"/>
  <c r="L424" i="1"/>
  <c r="O424" i="1"/>
  <c r="M424" i="1" s="1"/>
  <c r="J424" i="1"/>
  <c r="I424" i="1"/>
  <c r="K424" i="1" s="1"/>
  <c r="Q424" i="1"/>
  <c r="P425" i="1"/>
  <c r="N425" i="1"/>
  <c r="R426" i="1"/>
  <c r="H425" i="1"/>
  <c r="V426" i="1"/>
  <c r="W426" i="1"/>
  <c r="D218" i="1" l="1"/>
  <c r="L425" i="1"/>
  <c r="O425" i="1"/>
  <c r="M425" i="1" s="1"/>
  <c r="J425" i="1"/>
  <c r="I425" i="1"/>
  <c r="K425" i="1" s="1"/>
  <c r="Q425" i="1"/>
  <c r="R427" i="1"/>
  <c r="H426" i="1"/>
  <c r="P426" i="1"/>
  <c r="N426" i="1"/>
  <c r="V427" i="1"/>
  <c r="W427" i="1"/>
  <c r="X426" i="1"/>
  <c r="F218" i="1" l="1"/>
  <c r="C218" i="1"/>
  <c r="L426" i="1"/>
  <c r="O426" i="1"/>
  <c r="M426" i="1" s="1"/>
  <c r="J426" i="1"/>
  <c r="I426" i="1"/>
  <c r="K426" i="1" s="1"/>
  <c r="P427" i="1"/>
  <c r="R428" i="1"/>
  <c r="H427" i="1"/>
  <c r="N427" i="1"/>
  <c r="Q426" i="1"/>
  <c r="X427" i="1"/>
  <c r="V428" i="1"/>
  <c r="W428" i="1"/>
  <c r="X428" i="1" l="1"/>
  <c r="D219" i="1"/>
  <c r="L427" i="1"/>
  <c r="O427" i="1"/>
  <c r="M427" i="1" s="1"/>
  <c r="J427" i="1"/>
  <c r="I427" i="1"/>
  <c r="K427" i="1" s="1"/>
  <c r="Q427" i="1"/>
  <c r="P428" i="1"/>
  <c r="N428" i="1"/>
  <c r="R429" i="1"/>
  <c r="H428" i="1"/>
  <c r="V429" i="1"/>
  <c r="W429" i="1"/>
  <c r="F219" i="1" l="1"/>
  <c r="C219" i="1"/>
  <c r="L428" i="1"/>
  <c r="O428" i="1"/>
  <c r="M428" i="1" s="1"/>
  <c r="J428" i="1"/>
  <c r="I428" i="1"/>
  <c r="K428" i="1" s="1"/>
  <c r="R430" i="1"/>
  <c r="H429" i="1"/>
  <c r="P429" i="1"/>
  <c r="N429" i="1"/>
  <c r="Q428" i="1"/>
  <c r="X429" i="1"/>
  <c r="V430" i="1"/>
  <c r="W430" i="1"/>
  <c r="D220" i="1" l="1"/>
  <c r="L429" i="1"/>
  <c r="O429" i="1"/>
  <c r="M429" i="1" s="1"/>
  <c r="J429" i="1"/>
  <c r="I429" i="1"/>
  <c r="K429" i="1" s="1"/>
  <c r="Q429" i="1"/>
  <c r="P430" i="1"/>
  <c r="N430" i="1"/>
  <c r="R431" i="1"/>
  <c r="H430" i="1"/>
  <c r="X430" i="1"/>
  <c r="V431" i="1"/>
  <c r="W431" i="1"/>
  <c r="F220" i="1" l="1"/>
  <c r="C220" i="1"/>
  <c r="L430" i="1"/>
  <c r="O430" i="1"/>
  <c r="M430" i="1" s="1"/>
  <c r="J430" i="1"/>
  <c r="I430" i="1"/>
  <c r="K430" i="1" s="1"/>
  <c r="Q430" i="1"/>
  <c r="P431" i="1"/>
  <c r="R432" i="1"/>
  <c r="H431" i="1"/>
  <c r="N431" i="1"/>
  <c r="X431" i="1"/>
  <c r="V432" i="1"/>
  <c r="W432" i="1"/>
  <c r="X432" i="1" l="1"/>
  <c r="D221" i="1"/>
  <c r="L431" i="1"/>
  <c r="O431" i="1"/>
  <c r="M431" i="1" s="1"/>
  <c r="J431" i="1"/>
  <c r="I431" i="1"/>
  <c r="K431" i="1" s="1"/>
  <c r="Q431" i="1"/>
  <c r="P432" i="1"/>
  <c r="N432" i="1"/>
  <c r="R433" i="1"/>
  <c r="H432" i="1"/>
  <c r="V433" i="1"/>
  <c r="W433" i="1"/>
  <c r="F221" i="1" l="1"/>
  <c r="C221" i="1"/>
  <c r="L432" i="1"/>
  <c r="O432" i="1"/>
  <c r="M432" i="1" s="1"/>
  <c r="J432" i="1"/>
  <c r="I432" i="1"/>
  <c r="K432" i="1" s="1"/>
  <c r="Q432" i="1"/>
  <c r="R434" i="1"/>
  <c r="H433" i="1"/>
  <c r="P433" i="1"/>
  <c r="N433" i="1"/>
  <c r="X433" i="1"/>
  <c r="V434" i="1"/>
  <c r="W434" i="1"/>
  <c r="D222" i="1" l="1"/>
  <c r="L433" i="1"/>
  <c r="O433" i="1"/>
  <c r="M433" i="1" s="1"/>
  <c r="J433" i="1"/>
  <c r="I433" i="1"/>
  <c r="K433" i="1" s="1"/>
  <c r="P434" i="1"/>
  <c r="N434" i="1"/>
  <c r="Q433" i="1"/>
  <c r="R435" i="1"/>
  <c r="H434" i="1"/>
  <c r="X434" i="1"/>
  <c r="V435" i="1"/>
  <c r="W435" i="1"/>
  <c r="F222" i="1" l="1"/>
  <c r="C222" i="1"/>
  <c r="L434" i="1"/>
  <c r="O434" i="1"/>
  <c r="M434" i="1" s="1"/>
  <c r="P435" i="1"/>
  <c r="J434" i="1"/>
  <c r="I434" i="1"/>
  <c r="K434" i="1" s="1"/>
  <c r="R436" i="1"/>
  <c r="H435" i="1"/>
  <c r="N435" i="1"/>
  <c r="Q434" i="1"/>
  <c r="X435" i="1"/>
  <c r="V436" i="1"/>
  <c r="W436" i="1"/>
  <c r="D223" i="1" l="1"/>
  <c r="L435" i="1"/>
  <c r="O435" i="1"/>
  <c r="M435" i="1" s="1"/>
  <c r="J435" i="1"/>
  <c r="I435" i="1"/>
  <c r="K435" i="1" s="1"/>
  <c r="N436" i="1"/>
  <c r="Q435" i="1"/>
  <c r="P436" i="1"/>
  <c r="R437" i="1"/>
  <c r="H436" i="1"/>
  <c r="X436" i="1"/>
  <c r="V437" i="1"/>
  <c r="W437" i="1"/>
  <c r="F223" i="1" l="1"/>
  <c r="C223" i="1"/>
  <c r="L436" i="1"/>
  <c r="O436" i="1"/>
  <c r="M436" i="1" s="1"/>
  <c r="N437" i="1"/>
  <c r="Q436" i="1"/>
  <c r="P437" i="1"/>
  <c r="J436" i="1"/>
  <c r="I436" i="1"/>
  <c r="K436" i="1" s="1"/>
  <c r="R438" i="1"/>
  <c r="H437" i="1"/>
  <c r="X437" i="1"/>
  <c r="V438" i="1"/>
  <c r="W438" i="1"/>
  <c r="Q437" i="1" l="1"/>
  <c r="P438" i="1"/>
  <c r="D224" i="1"/>
  <c r="N438" i="1"/>
  <c r="L437" i="1"/>
  <c r="O437" i="1"/>
  <c r="M437" i="1" s="1"/>
  <c r="L438" i="1"/>
  <c r="O438" i="1"/>
  <c r="M438" i="1" s="1"/>
  <c r="J437" i="1"/>
  <c r="I437" i="1"/>
  <c r="K437" i="1" s="1"/>
  <c r="X438" i="1"/>
  <c r="R439" i="1"/>
  <c r="H438" i="1"/>
  <c r="V439" i="1"/>
  <c r="W439" i="1"/>
  <c r="Q438" i="1"/>
  <c r="F224" i="1" l="1"/>
  <c r="C224" i="1"/>
  <c r="J438" i="1"/>
  <c r="I438" i="1"/>
  <c r="K438" i="1" s="1"/>
  <c r="R440" i="1"/>
  <c r="H439" i="1"/>
  <c r="P439" i="1"/>
  <c r="N439" i="1"/>
  <c r="X439" i="1"/>
  <c r="V440" i="1"/>
  <c r="W440" i="1"/>
  <c r="X440" i="1"/>
  <c r="D225" i="1" l="1"/>
  <c r="L439" i="1"/>
  <c r="O439" i="1"/>
  <c r="M439" i="1" s="1"/>
  <c r="J439" i="1"/>
  <c r="I439" i="1"/>
  <c r="K439" i="1" s="1"/>
  <c r="Q439" i="1"/>
  <c r="P440" i="1"/>
  <c r="N440" i="1"/>
  <c r="R441" i="1"/>
  <c r="H440" i="1"/>
  <c r="V441" i="1"/>
  <c r="W441" i="1"/>
  <c r="F225" i="1" l="1"/>
  <c r="C225" i="1"/>
  <c r="L440" i="1"/>
  <c r="O440" i="1"/>
  <c r="M440" i="1" s="1"/>
  <c r="J440" i="1"/>
  <c r="I440" i="1"/>
  <c r="K440" i="1" s="1"/>
  <c r="Q440" i="1"/>
  <c r="R442" i="1"/>
  <c r="H441" i="1"/>
  <c r="P441" i="1"/>
  <c r="N441" i="1"/>
  <c r="X441" i="1"/>
  <c r="V442" i="1"/>
  <c r="W442" i="1"/>
  <c r="D226" i="1" l="1"/>
  <c r="L441" i="1"/>
  <c r="O441" i="1"/>
  <c r="M441" i="1" s="1"/>
  <c r="J441" i="1"/>
  <c r="I441" i="1"/>
  <c r="K441" i="1" s="1"/>
  <c r="P442" i="1"/>
  <c r="N442" i="1"/>
  <c r="Q441" i="1"/>
  <c r="R443" i="1"/>
  <c r="H442" i="1"/>
  <c r="X442" i="1"/>
  <c r="V443" i="1"/>
  <c r="W443" i="1"/>
  <c r="F226" i="1" l="1"/>
  <c r="C226" i="1"/>
  <c r="L442" i="1"/>
  <c r="O442" i="1"/>
  <c r="M442" i="1" s="1"/>
  <c r="J442" i="1"/>
  <c r="I442" i="1"/>
  <c r="K442" i="1" s="1"/>
  <c r="P443" i="1"/>
  <c r="N443" i="1"/>
  <c r="R444" i="1"/>
  <c r="H443" i="1"/>
  <c r="Q442" i="1"/>
  <c r="X443" i="1"/>
  <c r="V444" i="1"/>
  <c r="W444" i="1"/>
  <c r="X444" i="1" s="1"/>
  <c r="D227" i="1" l="1"/>
  <c r="Q443" i="1"/>
  <c r="L443" i="1"/>
  <c r="O443" i="1"/>
  <c r="M443" i="1" s="1"/>
  <c r="P444" i="1"/>
  <c r="J443" i="1"/>
  <c r="I443" i="1"/>
  <c r="K443" i="1" s="1"/>
  <c r="N444" i="1"/>
  <c r="R445" i="1"/>
  <c r="H444" i="1"/>
  <c r="V445" i="1"/>
  <c r="W445" i="1"/>
  <c r="F227" i="1" l="1"/>
  <c r="C227" i="1"/>
  <c r="P445" i="1"/>
  <c r="L444" i="1"/>
  <c r="O444" i="1"/>
  <c r="M444" i="1" s="1"/>
  <c r="Q444" i="1"/>
  <c r="J444" i="1"/>
  <c r="I444" i="1"/>
  <c r="K444" i="1" s="1"/>
  <c r="R446" i="1"/>
  <c r="H445" i="1"/>
  <c r="N445" i="1"/>
  <c r="X445" i="1"/>
  <c r="V446" i="1"/>
  <c r="W446" i="1"/>
  <c r="D228" i="1" l="1"/>
  <c r="L445" i="1"/>
  <c r="O445" i="1"/>
  <c r="M445" i="1" s="1"/>
  <c r="J445" i="1"/>
  <c r="I445" i="1"/>
  <c r="K445" i="1" s="1"/>
  <c r="Q445" i="1"/>
  <c r="P446" i="1"/>
  <c r="N446" i="1"/>
  <c r="X446" i="1"/>
  <c r="R447" i="1"/>
  <c r="H446" i="1"/>
  <c r="V447" i="1"/>
  <c r="W447" i="1"/>
  <c r="F228" i="1" l="1"/>
  <c r="C228" i="1"/>
  <c r="L446" i="1"/>
  <c r="O446" i="1"/>
  <c r="M446" i="1" s="1"/>
  <c r="J446" i="1"/>
  <c r="I446" i="1"/>
  <c r="K446" i="1" s="1"/>
  <c r="P447" i="1"/>
  <c r="Q446" i="1"/>
  <c r="N447" i="1"/>
  <c r="P448" i="1" s="1"/>
  <c r="R448" i="1"/>
  <c r="H447" i="1"/>
  <c r="X447" i="1"/>
  <c r="V448" i="1"/>
  <c r="W448" i="1"/>
  <c r="D229" i="1" l="1"/>
  <c r="Q447" i="1"/>
  <c r="L447" i="1"/>
  <c r="O447" i="1"/>
  <c r="M447" i="1" s="1"/>
  <c r="J447" i="1"/>
  <c r="I447" i="1"/>
  <c r="K447" i="1" s="1"/>
  <c r="N448" i="1"/>
  <c r="Q448" i="1" s="1"/>
  <c r="R449" i="1"/>
  <c r="H448" i="1"/>
  <c r="X448" i="1"/>
  <c r="V449" i="1"/>
  <c r="W449" i="1"/>
  <c r="F229" i="1" l="1"/>
  <c r="C229" i="1"/>
  <c r="X449" i="1"/>
  <c r="P449" i="1"/>
  <c r="L448" i="1"/>
  <c r="O448" i="1"/>
  <c r="M448" i="1" s="1"/>
  <c r="J448" i="1"/>
  <c r="I448" i="1"/>
  <c r="K448" i="1" s="1"/>
  <c r="N449" i="1"/>
  <c r="R450" i="1"/>
  <c r="H449" i="1"/>
  <c r="V450" i="1"/>
  <c r="W450" i="1"/>
  <c r="P450" i="1" l="1"/>
  <c r="D230" i="1"/>
  <c r="L449" i="1"/>
  <c r="O449" i="1"/>
  <c r="M449" i="1" s="1"/>
  <c r="J449" i="1"/>
  <c r="I449" i="1"/>
  <c r="K449" i="1" s="1"/>
  <c r="N450" i="1"/>
  <c r="Q449" i="1"/>
  <c r="R451" i="1"/>
  <c r="H450" i="1"/>
  <c r="X450" i="1"/>
  <c r="V451" i="1"/>
  <c r="W451" i="1"/>
  <c r="F230" i="1" l="1"/>
  <c r="C230" i="1"/>
  <c r="L450" i="1"/>
  <c r="O450" i="1"/>
  <c r="M450" i="1" s="1"/>
  <c r="N451" i="1"/>
  <c r="P451" i="1"/>
  <c r="Q451" i="1" s="1"/>
  <c r="J450" i="1"/>
  <c r="I450" i="1"/>
  <c r="K450" i="1" s="1"/>
  <c r="Q450" i="1"/>
  <c r="R452" i="1"/>
  <c r="H451" i="1"/>
  <c r="X451" i="1"/>
  <c r="V452" i="1"/>
  <c r="W452" i="1"/>
  <c r="P452" i="1"/>
  <c r="N452" i="1" l="1"/>
  <c r="D231" i="1"/>
  <c r="L452" i="1"/>
  <c r="O452" i="1"/>
  <c r="L451" i="1"/>
  <c r="O451" i="1"/>
  <c r="M451" i="1" s="1"/>
  <c r="J451" i="1"/>
  <c r="I451" i="1"/>
  <c r="K451" i="1" s="1"/>
  <c r="Q452" i="1"/>
  <c r="R453" i="1"/>
  <c r="N453" i="1" s="1"/>
  <c r="H452" i="1"/>
  <c r="X452" i="1"/>
  <c r="V453" i="1"/>
  <c r="W453" i="1"/>
  <c r="F231" i="1" l="1"/>
  <c r="C231" i="1"/>
  <c r="X453" i="1"/>
  <c r="M452" i="1"/>
  <c r="L453" i="1"/>
  <c r="O453" i="1"/>
  <c r="M453" i="1" s="1"/>
  <c r="J452" i="1"/>
  <c r="I452" i="1"/>
  <c r="K452" i="1" s="1"/>
  <c r="P453" i="1"/>
  <c r="Q453" i="1" s="1"/>
  <c r="R454" i="1"/>
  <c r="N454" i="1" s="1"/>
  <c r="H453" i="1"/>
  <c r="V454" i="1"/>
  <c r="W454" i="1"/>
  <c r="D232" i="1" l="1"/>
  <c r="X454" i="1"/>
  <c r="L454" i="1"/>
  <c r="O454" i="1"/>
  <c r="M454" i="1" s="1"/>
  <c r="J453" i="1"/>
  <c r="I453" i="1"/>
  <c r="K453" i="1" s="1"/>
  <c r="P454" i="1"/>
  <c r="Q454" i="1" s="1"/>
  <c r="R455" i="1"/>
  <c r="P455" i="1" s="1"/>
  <c r="H454" i="1"/>
  <c r="V455" i="1"/>
  <c r="W455" i="1"/>
  <c r="X455" i="1" s="1"/>
  <c r="F232" i="1" l="1"/>
  <c r="C232" i="1"/>
  <c r="J454" i="1"/>
  <c r="I454" i="1"/>
  <c r="K454" i="1" s="1"/>
  <c r="R456" i="1"/>
  <c r="H455" i="1"/>
  <c r="N455" i="1"/>
  <c r="V456" i="1"/>
  <c r="W456" i="1"/>
  <c r="D233" i="1" l="1"/>
  <c r="L455" i="1"/>
  <c r="O455" i="1"/>
  <c r="M455" i="1" s="1"/>
  <c r="J455" i="1"/>
  <c r="I455" i="1"/>
  <c r="K455" i="1" s="1"/>
  <c r="P456" i="1"/>
  <c r="Q455" i="1"/>
  <c r="N456" i="1"/>
  <c r="X456" i="1"/>
  <c r="R457" i="1"/>
  <c r="H456" i="1"/>
  <c r="V457" i="1"/>
  <c r="W457" i="1"/>
  <c r="F233" i="1" l="1"/>
  <c r="C233" i="1"/>
  <c r="L456" i="1"/>
  <c r="O456" i="1"/>
  <c r="M456" i="1" s="1"/>
  <c r="J456" i="1"/>
  <c r="I456" i="1"/>
  <c r="K456" i="1" s="1"/>
  <c r="Q456" i="1"/>
  <c r="R458" i="1"/>
  <c r="H457" i="1"/>
  <c r="N457" i="1"/>
  <c r="P457" i="1"/>
  <c r="Q457" i="1" s="1"/>
  <c r="X457" i="1"/>
  <c r="V458" i="1"/>
  <c r="W458" i="1"/>
  <c r="D234" i="1" l="1"/>
  <c r="L457" i="1"/>
  <c r="O457" i="1"/>
  <c r="M457" i="1" s="1"/>
  <c r="J457" i="1"/>
  <c r="I457" i="1"/>
  <c r="K457" i="1" s="1"/>
  <c r="P458" i="1"/>
  <c r="N458" i="1"/>
  <c r="R459" i="1"/>
  <c r="H458" i="1"/>
  <c r="X458" i="1"/>
  <c r="V459" i="1"/>
  <c r="W459" i="1"/>
  <c r="Q458" i="1" l="1"/>
  <c r="F234" i="1"/>
  <c r="C234" i="1"/>
  <c r="L458" i="1"/>
  <c r="O458" i="1"/>
  <c r="M458" i="1" s="1"/>
  <c r="P459" i="1"/>
  <c r="J458" i="1"/>
  <c r="I458" i="1"/>
  <c r="K458" i="1" s="1"/>
  <c r="X459" i="1"/>
  <c r="R460" i="1"/>
  <c r="H459" i="1"/>
  <c r="N459" i="1"/>
  <c r="V460" i="1"/>
  <c r="W460" i="1"/>
  <c r="D235" i="1" l="1"/>
  <c r="X460" i="1"/>
  <c r="L459" i="1"/>
  <c r="O459" i="1"/>
  <c r="M459" i="1" s="1"/>
  <c r="J459" i="1"/>
  <c r="I459" i="1"/>
  <c r="K459" i="1" s="1"/>
  <c r="Q459" i="1"/>
  <c r="P460" i="1"/>
  <c r="N460" i="1"/>
  <c r="R461" i="1"/>
  <c r="H460" i="1"/>
  <c r="V461" i="1"/>
  <c r="W461" i="1"/>
  <c r="F235" i="1" l="1"/>
  <c r="C235" i="1"/>
  <c r="L460" i="1"/>
  <c r="O460" i="1"/>
  <c r="M460" i="1" s="1"/>
  <c r="J460" i="1"/>
  <c r="I460" i="1"/>
  <c r="K460" i="1" s="1"/>
  <c r="P461" i="1"/>
  <c r="R462" i="1"/>
  <c r="H461" i="1"/>
  <c r="N461" i="1"/>
  <c r="Q460" i="1"/>
  <c r="X461" i="1"/>
  <c r="V462" i="1"/>
  <c r="W462" i="1"/>
  <c r="D236" i="1" l="1"/>
  <c r="L461" i="1"/>
  <c r="O461" i="1"/>
  <c r="M461" i="1" s="1"/>
  <c r="J461" i="1"/>
  <c r="I461" i="1"/>
  <c r="K461" i="1" s="1"/>
  <c r="Q461" i="1"/>
  <c r="R463" i="1"/>
  <c r="H462" i="1"/>
  <c r="P462" i="1"/>
  <c r="N462" i="1"/>
  <c r="X462" i="1"/>
  <c r="V463" i="1"/>
  <c r="W463" i="1"/>
  <c r="F236" i="1" l="1"/>
  <c r="C236" i="1"/>
  <c r="L462" i="1"/>
  <c r="O462" i="1"/>
  <c r="M462" i="1" s="1"/>
  <c r="J462" i="1"/>
  <c r="I462" i="1"/>
  <c r="K462" i="1" s="1"/>
  <c r="Q462" i="1"/>
  <c r="P463" i="1"/>
  <c r="N463" i="1"/>
  <c r="R464" i="1"/>
  <c r="H463" i="1"/>
  <c r="X463" i="1"/>
  <c r="V464" i="1"/>
  <c r="W464" i="1"/>
  <c r="D237" i="1" l="1"/>
  <c r="L463" i="1"/>
  <c r="O463" i="1"/>
  <c r="M463" i="1" s="1"/>
  <c r="J463" i="1"/>
  <c r="I463" i="1"/>
  <c r="K463" i="1" s="1"/>
  <c r="P464" i="1"/>
  <c r="Q463" i="1"/>
  <c r="R465" i="1"/>
  <c r="H464" i="1"/>
  <c r="N464" i="1"/>
  <c r="X464" i="1"/>
  <c r="V465" i="1"/>
  <c r="W465" i="1"/>
  <c r="F237" i="1" l="1"/>
  <c r="C237" i="1"/>
  <c r="L464" i="1"/>
  <c r="O464" i="1"/>
  <c r="M464" i="1" s="1"/>
  <c r="J464" i="1"/>
  <c r="I464" i="1"/>
  <c r="K464" i="1" s="1"/>
  <c r="Q464" i="1"/>
  <c r="P465" i="1"/>
  <c r="N465" i="1"/>
  <c r="R466" i="1"/>
  <c r="H465" i="1"/>
  <c r="X465" i="1"/>
  <c r="V466" i="1"/>
  <c r="W466" i="1"/>
  <c r="D238" i="1" l="1"/>
  <c r="L465" i="1"/>
  <c r="O465" i="1"/>
  <c r="M465" i="1" s="1"/>
  <c r="J465" i="1"/>
  <c r="I465" i="1"/>
  <c r="K465" i="1" s="1"/>
  <c r="P466" i="1"/>
  <c r="N466" i="1"/>
  <c r="Q465" i="1"/>
  <c r="R467" i="1"/>
  <c r="H466" i="1"/>
  <c r="X466" i="1"/>
  <c r="V467" i="1"/>
  <c r="W467" i="1"/>
  <c r="F238" i="1" l="1"/>
  <c r="C238" i="1"/>
  <c r="Q466" i="1"/>
  <c r="N467" i="1"/>
  <c r="L466" i="1"/>
  <c r="O466" i="1"/>
  <c r="M466" i="1" s="1"/>
  <c r="X467" i="1"/>
  <c r="J466" i="1"/>
  <c r="I466" i="1"/>
  <c r="K466" i="1" s="1"/>
  <c r="P467" i="1"/>
  <c r="R468" i="1"/>
  <c r="H467" i="1"/>
  <c r="V468" i="1"/>
  <c r="W468" i="1"/>
  <c r="Q467" i="1" l="1"/>
  <c r="D239" i="1"/>
  <c r="L467" i="1"/>
  <c r="O467" i="1"/>
  <c r="M467" i="1" s="1"/>
  <c r="J467" i="1"/>
  <c r="I467" i="1"/>
  <c r="K467" i="1" s="1"/>
  <c r="R469" i="1"/>
  <c r="H468" i="1"/>
  <c r="P468" i="1"/>
  <c r="N468" i="1"/>
  <c r="X468" i="1"/>
  <c r="V469" i="1"/>
  <c r="W469" i="1"/>
  <c r="F239" i="1" l="1"/>
  <c r="C239" i="1"/>
  <c r="L468" i="1"/>
  <c r="O468" i="1"/>
  <c r="M468" i="1" s="1"/>
  <c r="J468" i="1"/>
  <c r="I468" i="1"/>
  <c r="K468" i="1" s="1"/>
  <c r="N469" i="1"/>
  <c r="P469" i="1"/>
  <c r="Q468" i="1"/>
  <c r="X469" i="1"/>
  <c r="R470" i="1"/>
  <c r="H469" i="1"/>
  <c r="V470" i="1"/>
  <c r="W470" i="1"/>
  <c r="Q469" i="1" l="1"/>
  <c r="D240" i="1"/>
  <c r="L469" i="1"/>
  <c r="O469" i="1"/>
  <c r="M469" i="1" s="1"/>
  <c r="N470" i="1"/>
  <c r="J469" i="1"/>
  <c r="I469" i="1"/>
  <c r="K469" i="1" s="1"/>
  <c r="P470" i="1"/>
  <c r="Q470" i="1" s="1"/>
  <c r="R471" i="1"/>
  <c r="H470" i="1"/>
  <c r="X470" i="1"/>
  <c r="V471" i="1"/>
  <c r="W471" i="1"/>
  <c r="P471" i="1"/>
  <c r="F240" i="1" l="1"/>
  <c r="C240" i="1"/>
  <c r="N471" i="1"/>
  <c r="L470" i="1"/>
  <c r="O470" i="1"/>
  <c r="M470" i="1" s="1"/>
  <c r="L471" i="1"/>
  <c r="O471" i="1"/>
  <c r="M471" i="1" s="1"/>
  <c r="J470" i="1"/>
  <c r="I470" i="1"/>
  <c r="K470" i="1" s="1"/>
  <c r="R472" i="1"/>
  <c r="H471" i="1"/>
  <c r="X471" i="1"/>
  <c r="V472" i="1"/>
  <c r="W472" i="1"/>
  <c r="Q471" i="1"/>
  <c r="P472" i="1" l="1"/>
  <c r="D241" i="1"/>
  <c r="J471" i="1"/>
  <c r="I471" i="1"/>
  <c r="K471" i="1" s="1"/>
  <c r="R473" i="1"/>
  <c r="H472" i="1"/>
  <c r="N472" i="1"/>
  <c r="X472" i="1"/>
  <c r="V473" i="1"/>
  <c r="W473" i="1"/>
  <c r="F241" i="1" l="1"/>
  <c r="C241" i="1"/>
  <c r="L472" i="1"/>
  <c r="O472" i="1"/>
  <c r="M472" i="1" s="1"/>
  <c r="J472" i="1"/>
  <c r="I472" i="1"/>
  <c r="K472" i="1" s="1"/>
  <c r="Q472" i="1"/>
  <c r="P473" i="1"/>
  <c r="N473" i="1"/>
  <c r="R474" i="1"/>
  <c r="H473" i="1"/>
  <c r="X473" i="1"/>
  <c r="V474" i="1"/>
  <c r="W474" i="1"/>
  <c r="D242" i="1" l="1"/>
  <c r="L473" i="1"/>
  <c r="O473" i="1"/>
  <c r="M473" i="1" s="1"/>
  <c r="J473" i="1"/>
  <c r="I473" i="1"/>
  <c r="K473" i="1" s="1"/>
  <c r="P474" i="1"/>
  <c r="N474" i="1"/>
  <c r="N475" i="1" s="1"/>
  <c r="R475" i="1"/>
  <c r="H474" i="1"/>
  <c r="Q473" i="1"/>
  <c r="X474" i="1"/>
  <c r="V475" i="1"/>
  <c r="W475" i="1"/>
  <c r="P475" i="1" l="1"/>
  <c r="F242" i="1"/>
  <c r="C242" i="1"/>
  <c r="L475" i="1"/>
  <c r="O475" i="1"/>
  <c r="L474" i="1"/>
  <c r="O474" i="1"/>
  <c r="M474" i="1" s="1"/>
  <c r="J474" i="1"/>
  <c r="I474" i="1"/>
  <c r="K474" i="1" s="1"/>
  <c r="Q474" i="1"/>
  <c r="R476" i="1"/>
  <c r="P476" i="1" s="1"/>
  <c r="H475" i="1"/>
  <c r="X475" i="1"/>
  <c r="V476" i="1"/>
  <c r="W476" i="1"/>
  <c r="Q475" i="1"/>
  <c r="D243" i="1" l="1"/>
  <c r="X476" i="1"/>
  <c r="M475" i="1"/>
  <c r="J475" i="1"/>
  <c r="I475" i="1"/>
  <c r="K475" i="1" s="1"/>
  <c r="R477" i="1"/>
  <c r="H476" i="1"/>
  <c r="N476" i="1"/>
  <c r="V477" i="1"/>
  <c r="W477" i="1"/>
  <c r="F243" i="1" l="1"/>
  <c r="C243" i="1"/>
  <c r="L476" i="1"/>
  <c r="O476" i="1"/>
  <c r="M476" i="1" s="1"/>
  <c r="J476" i="1"/>
  <c r="I476" i="1"/>
  <c r="K476" i="1" s="1"/>
  <c r="P477" i="1"/>
  <c r="Q476" i="1"/>
  <c r="N477" i="1"/>
  <c r="R478" i="1"/>
  <c r="H477" i="1"/>
  <c r="X477" i="1"/>
  <c r="V478" i="1"/>
  <c r="W478" i="1"/>
  <c r="D244" i="1" l="1"/>
  <c r="L477" i="1"/>
  <c r="O477" i="1"/>
  <c r="M477" i="1" s="1"/>
  <c r="J477" i="1"/>
  <c r="I477" i="1"/>
  <c r="K477" i="1" s="1"/>
  <c r="P478" i="1"/>
  <c r="Q477" i="1"/>
  <c r="N478" i="1"/>
  <c r="P479" i="1" s="1"/>
  <c r="R479" i="1"/>
  <c r="H478" i="1"/>
  <c r="X478" i="1"/>
  <c r="V479" i="1"/>
  <c r="W479" i="1"/>
  <c r="F244" i="1" l="1"/>
  <c r="C244" i="1"/>
  <c r="Q478" i="1"/>
  <c r="N479" i="1"/>
  <c r="L478" i="1"/>
  <c r="O478" i="1"/>
  <c r="M478" i="1" s="1"/>
  <c r="J478" i="1"/>
  <c r="I478" i="1"/>
  <c r="K478" i="1" s="1"/>
  <c r="R480" i="1"/>
  <c r="H479" i="1"/>
  <c r="X479" i="1"/>
  <c r="V480" i="1"/>
  <c r="W480" i="1"/>
  <c r="Q479" i="1"/>
  <c r="D245" i="1" l="1"/>
  <c r="L479" i="1"/>
  <c r="O479" i="1"/>
  <c r="M479" i="1" s="1"/>
  <c r="P480" i="1"/>
  <c r="J479" i="1"/>
  <c r="I479" i="1"/>
  <c r="K479" i="1" s="1"/>
  <c r="R481" i="1"/>
  <c r="H480" i="1"/>
  <c r="N480" i="1"/>
  <c r="X480" i="1"/>
  <c r="V481" i="1"/>
  <c r="W481" i="1"/>
  <c r="F245" i="1" l="1"/>
  <c r="C245" i="1"/>
  <c r="L480" i="1"/>
  <c r="O480" i="1"/>
  <c r="M480" i="1" s="1"/>
  <c r="J480" i="1"/>
  <c r="I480" i="1"/>
  <c r="K480" i="1" s="1"/>
  <c r="Q480" i="1"/>
  <c r="P481" i="1"/>
  <c r="N481" i="1"/>
  <c r="R482" i="1"/>
  <c r="H481" i="1"/>
  <c r="X481" i="1"/>
  <c r="V482" i="1"/>
  <c r="W482" i="1"/>
  <c r="X482" i="1" s="1"/>
  <c r="D246" i="1" l="1"/>
  <c r="L481" i="1"/>
  <c r="O481" i="1"/>
  <c r="M481" i="1" s="1"/>
  <c r="J481" i="1"/>
  <c r="I481" i="1"/>
  <c r="K481" i="1" s="1"/>
  <c r="Q481" i="1"/>
  <c r="P482" i="1"/>
  <c r="N482" i="1"/>
  <c r="R483" i="1"/>
  <c r="H482" i="1"/>
  <c r="V483" i="1"/>
  <c r="W483" i="1"/>
  <c r="X483" i="1" s="1"/>
  <c r="F246" i="1" l="1"/>
  <c r="C246" i="1"/>
  <c r="L482" i="1"/>
  <c r="O482" i="1"/>
  <c r="M482" i="1" s="1"/>
  <c r="J482" i="1"/>
  <c r="I482" i="1"/>
  <c r="K482" i="1" s="1"/>
  <c r="P483" i="1"/>
  <c r="N483" i="1"/>
  <c r="R484" i="1"/>
  <c r="H483" i="1"/>
  <c r="Q482" i="1"/>
  <c r="V484" i="1"/>
  <c r="W484" i="1"/>
  <c r="Q483" i="1" l="1"/>
  <c r="D247" i="1"/>
  <c r="P484" i="1"/>
  <c r="L483" i="1"/>
  <c r="O483" i="1"/>
  <c r="M483" i="1" s="1"/>
  <c r="J483" i="1"/>
  <c r="I483" i="1"/>
  <c r="K483" i="1" s="1"/>
  <c r="N484" i="1"/>
  <c r="X484" i="1"/>
  <c r="R485" i="1"/>
  <c r="H484" i="1"/>
  <c r="V485" i="1"/>
  <c r="W485" i="1"/>
  <c r="F247" i="1" l="1"/>
  <c r="C247" i="1"/>
  <c r="Q484" i="1"/>
  <c r="L484" i="1"/>
  <c r="O484" i="1"/>
  <c r="M484" i="1" s="1"/>
  <c r="P485" i="1"/>
  <c r="J484" i="1"/>
  <c r="I484" i="1"/>
  <c r="K484" i="1" s="1"/>
  <c r="N485" i="1"/>
  <c r="X485" i="1"/>
  <c r="R486" i="1"/>
  <c r="H485" i="1"/>
  <c r="V486" i="1"/>
  <c r="W486" i="1"/>
  <c r="D248" i="1" l="1"/>
  <c r="L485" i="1"/>
  <c r="O485" i="1"/>
  <c r="M485" i="1" s="1"/>
  <c r="J485" i="1"/>
  <c r="I485" i="1"/>
  <c r="K485" i="1" s="1"/>
  <c r="Q485" i="1"/>
  <c r="R487" i="1"/>
  <c r="H486" i="1"/>
  <c r="P486" i="1"/>
  <c r="N486" i="1"/>
  <c r="X486" i="1"/>
  <c r="V487" i="1"/>
  <c r="W487" i="1"/>
  <c r="X487" i="1" s="1"/>
  <c r="F248" i="1" l="1"/>
  <c r="C248" i="1"/>
  <c r="L486" i="1"/>
  <c r="O486" i="1"/>
  <c r="M486" i="1" s="1"/>
  <c r="J486" i="1"/>
  <c r="I486" i="1"/>
  <c r="K486" i="1" s="1"/>
  <c r="R488" i="1"/>
  <c r="H487" i="1"/>
  <c r="P487" i="1"/>
  <c r="Q486" i="1"/>
  <c r="N487" i="1"/>
  <c r="V488" i="1"/>
  <c r="W488" i="1"/>
  <c r="D249" i="1" l="1"/>
  <c r="L487" i="1"/>
  <c r="O487" i="1"/>
  <c r="M487" i="1" s="1"/>
  <c r="J487" i="1"/>
  <c r="I487" i="1"/>
  <c r="K487" i="1" s="1"/>
  <c r="Q487" i="1"/>
  <c r="P488" i="1"/>
  <c r="N488" i="1"/>
  <c r="R489" i="1"/>
  <c r="H488" i="1"/>
  <c r="X488" i="1"/>
  <c r="V489" i="1"/>
  <c r="W489" i="1"/>
  <c r="F249" i="1" l="1"/>
  <c r="C249" i="1"/>
  <c r="L488" i="1"/>
  <c r="O488" i="1"/>
  <c r="M488" i="1" s="1"/>
  <c r="J488" i="1"/>
  <c r="I488" i="1"/>
  <c r="K488" i="1" s="1"/>
  <c r="Q488" i="1"/>
  <c r="N489" i="1"/>
  <c r="P489" i="1"/>
  <c r="R490" i="1"/>
  <c r="H489" i="1"/>
  <c r="V490" i="1"/>
  <c r="W490" i="1"/>
  <c r="X489" i="1"/>
  <c r="Q489" i="1" l="1"/>
  <c r="P490" i="1"/>
  <c r="D250" i="1"/>
  <c r="N490" i="1"/>
  <c r="Q490" i="1" s="1"/>
  <c r="L489" i="1"/>
  <c r="O489" i="1"/>
  <c r="M489" i="1" s="1"/>
  <c r="J489" i="1"/>
  <c r="I489" i="1"/>
  <c r="K489" i="1" s="1"/>
  <c r="R491" i="1"/>
  <c r="H490" i="1"/>
  <c r="X490" i="1"/>
  <c r="V491" i="1"/>
  <c r="W491" i="1"/>
  <c r="F250" i="1" l="1"/>
  <c r="C250" i="1"/>
  <c r="N491" i="1"/>
  <c r="O491" i="1" s="1"/>
  <c r="L491" i="1"/>
  <c r="L490" i="1"/>
  <c r="O490" i="1"/>
  <c r="M490" i="1" s="1"/>
  <c r="J490" i="1"/>
  <c r="I490" i="1"/>
  <c r="K490" i="1" s="1"/>
  <c r="P491" i="1"/>
  <c r="R492" i="1"/>
  <c r="H491" i="1"/>
  <c r="V492" i="1"/>
  <c r="W492" i="1"/>
  <c r="X491" i="1"/>
  <c r="Q491" i="1"/>
  <c r="P492" i="1"/>
  <c r="N492" i="1" l="1"/>
  <c r="D251" i="1"/>
  <c r="L492" i="1"/>
  <c r="O492" i="1"/>
  <c r="M492" i="1" s="1"/>
  <c r="M491" i="1"/>
  <c r="J491" i="1"/>
  <c r="I491" i="1"/>
  <c r="K491" i="1" s="1"/>
  <c r="Q492" i="1"/>
  <c r="X492" i="1"/>
  <c r="R493" i="1"/>
  <c r="H492" i="1"/>
  <c r="V493" i="1"/>
  <c r="W493" i="1"/>
  <c r="F251" i="1" l="1"/>
  <c r="C251" i="1"/>
  <c r="J492" i="1"/>
  <c r="I492" i="1"/>
  <c r="K492" i="1" s="1"/>
  <c r="R494" i="1"/>
  <c r="H493" i="1"/>
  <c r="P493" i="1"/>
  <c r="N493" i="1"/>
  <c r="X493" i="1"/>
  <c r="V494" i="1"/>
  <c r="W494" i="1"/>
  <c r="D252" i="1" l="1"/>
  <c r="L493" i="1"/>
  <c r="O493" i="1"/>
  <c r="M493" i="1" s="1"/>
  <c r="J493" i="1"/>
  <c r="I493" i="1"/>
  <c r="K493" i="1" s="1"/>
  <c r="X494" i="1"/>
  <c r="R495" i="1"/>
  <c r="H494" i="1"/>
  <c r="Q493" i="1"/>
  <c r="P494" i="1"/>
  <c r="N494" i="1"/>
  <c r="V495" i="1"/>
  <c r="W495" i="1"/>
  <c r="X495" i="1"/>
  <c r="F252" i="1" l="1"/>
  <c r="C252" i="1"/>
  <c r="L494" i="1"/>
  <c r="O494" i="1"/>
  <c r="M494" i="1" s="1"/>
  <c r="J494" i="1"/>
  <c r="I494" i="1"/>
  <c r="K494" i="1" s="1"/>
  <c r="P495" i="1"/>
  <c r="N495" i="1"/>
  <c r="Q494" i="1"/>
  <c r="R496" i="1"/>
  <c r="H495" i="1"/>
  <c r="V496" i="1"/>
  <c r="W496" i="1"/>
  <c r="X496" i="1" s="1"/>
  <c r="D253" i="1" l="1"/>
  <c r="L495" i="1"/>
  <c r="O495" i="1"/>
  <c r="M495" i="1" s="1"/>
  <c r="P496" i="1"/>
  <c r="J495" i="1"/>
  <c r="I495" i="1"/>
  <c r="K495" i="1" s="1"/>
  <c r="Q495" i="1"/>
  <c r="R497" i="1"/>
  <c r="H496" i="1"/>
  <c r="N496" i="1"/>
  <c r="V497" i="1"/>
  <c r="W497" i="1"/>
  <c r="F253" i="1" l="1"/>
  <c r="C253" i="1"/>
  <c r="L496" i="1"/>
  <c r="O496" i="1"/>
  <c r="M496" i="1" s="1"/>
  <c r="J496" i="1"/>
  <c r="I496" i="1"/>
  <c r="K496" i="1" s="1"/>
  <c r="P497" i="1"/>
  <c r="Q496" i="1"/>
  <c r="N497" i="1"/>
  <c r="R498" i="1"/>
  <c r="H497" i="1"/>
  <c r="X497" i="1"/>
  <c r="V498" i="1"/>
  <c r="W498" i="1"/>
  <c r="D254" i="1" l="1"/>
  <c r="L497" i="1"/>
  <c r="O497" i="1"/>
  <c r="M497" i="1" s="1"/>
  <c r="J497" i="1"/>
  <c r="I497" i="1"/>
  <c r="K497" i="1" s="1"/>
  <c r="P498" i="1"/>
  <c r="R499" i="1"/>
  <c r="H498" i="1"/>
  <c r="N498" i="1"/>
  <c r="X498" i="1"/>
  <c r="Q497" i="1"/>
  <c r="V499" i="1"/>
  <c r="W499" i="1"/>
  <c r="F254" i="1" l="1"/>
  <c r="C254" i="1"/>
  <c r="L498" i="1"/>
  <c r="O498" i="1"/>
  <c r="M498" i="1" s="1"/>
  <c r="J498" i="1"/>
  <c r="I498" i="1"/>
  <c r="K498" i="1" s="1"/>
  <c r="P499" i="1"/>
  <c r="N499" i="1"/>
  <c r="Q498" i="1"/>
  <c r="R500" i="1"/>
  <c r="H499" i="1"/>
  <c r="X499" i="1"/>
  <c r="V500" i="1"/>
  <c r="W500" i="1"/>
  <c r="X500" i="1" s="1"/>
  <c r="N500" i="1" l="1"/>
  <c r="D255" i="1"/>
  <c r="L500" i="1"/>
  <c r="O500" i="1"/>
  <c r="L499" i="1"/>
  <c r="O499" i="1"/>
  <c r="M499" i="1" s="1"/>
  <c r="Q499" i="1"/>
  <c r="P500" i="1"/>
  <c r="Q500" i="1" s="1"/>
  <c r="J499" i="1"/>
  <c r="I499" i="1"/>
  <c r="K499" i="1" s="1"/>
  <c r="R501" i="1"/>
  <c r="P501" i="1" s="1"/>
  <c r="H500" i="1"/>
  <c r="V501" i="1"/>
  <c r="W501" i="1"/>
  <c r="N501" i="1" l="1"/>
  <c r="F255" i="1"/>
  <c r="C255" i="1"/>
  <c r="L501" i="1"/>
  <c r="O501" i="1"/>
  <c r="M501" i="1" s="1"/>
  <c r="M500" i="1"/>
  <c r="J500" i="1"/>
  <c r="I500" i="1"/>
  <c r="K500" i="1" s="1"/>
  <c r="R502" i="1"/>
  <c r="P502" i="1" s="1"/>
  <c r="H501" i="1"/>
  <c r="X501" i="1"/>
  <c r="V502" i="1"/>
  <c r="W502" i="1"/>
  <c r="Q501" i="1"/>
  <c r="D256" i="1" l="1"/>
  <c r="X502" i="1"/>
  <c r="J501" i="1"/>
  <c r="I501" i="1"/>
  <c r="K501" i="1" s="1"/>
  <c r="R503" i="1"/>
  <c r="H502" i="1"/>
  <c r="N502" i="1"/>
  <c r="V503" i="1"/>
  <c r="W503" i="1"/>
  <c r="F256" i="1" l="1"/>
  <c r="C256" i="1"/>
  <c r="L502" i="1"/>
  <c r="O502" i="1"/>
  <c r="M502" i="1" s="1"/>
  <c r="J502" i="1"/>
  <c r="I502" i="1"/>
  <c r="K502" i="1" s="1"/>
  <c r="N503" i="1"/>
  <c r="R504" i="1"/>
  <c r="P504" i="1" s="1"/>
  <c r="H503" i="1"/>
  <c r="Q502" i="1"/>
  <c r="P503" i="1"/>
  <c r="X503" i="1"/>
  <c r="V504" i="1"/>
  <c r="W504" i="1"/>
  <c r="N504" i="1" l="1"/>
  <c r="D257" i="1"/>
  <c r="L503" i="1"/>
  <c r="O503" i="1"/>
  <c r="M503" i="1" s="1"/>
  <c r="L504" i="1"/>
  <c r="O504" i="1"/>
  <c r="M504" i="1" s="1"/>
  <c r="Q503" i="1"/>
  <c r="J503" i="1"/>
  <c r="I503" i="1"/>
  <c r="K503" i="1" s="1"/>
  <c r="X504" i="1"/>
  <c r="R505" i="1"/>
  <c r="P505" i="1" s="1"/>
  <c r="H504" i="1"/>
  <c r="V505" i="1"/>
  <c r="W505" i="1"/>
  <c r="Q504" i="1"/>
  <c r="F257" i="1" l="1"/>
  <c r="C257" i="1"/>
  <c r="J504" i="1"/>
  <c r="I504" i="1"/>
  <c r="K504" i="1" s="1"/>
  <c r="R506" i="1"/>
  <c r="H505" i="1"/>
  <c r="N505" i="1"/>
  <c r="X505" i="1"/>
  <c r="V506" i="1"/>
  <c r="W506" i="1"/>
  <c r="D258" i="1" l="1"/>
  <c r="L505" i="1"/>
  <c r="O505" i="1"/>
  <c r="M505" i="1" s="1"/>
  <c r="J505" i="1"/>
  <c r="I505" i="1"/>
  <c r="K505" i="1" s="1"/>
  <c r="X506" i="1"/>
  <c r="P506" i="1"/>
  <c r="N506" i="1"/>
  <c r="P507" i="1" s="1"/>
  <c r="R507" i="1"/>
  <c r="H506" i="1"/>
  <c r="Q505" i="1"/>
  <c r="V507" i="1"/>
  <c r="W507" i="1"/>
  <c r="F258" i="1" l="1"/>
  <c r="C258" i="1"/>
  <c r="L506" i="1"/>
  <c r="O506" i="1"/>
  <c r="M506" i="1" s="1"/>
  <c r="J506" i="1"/>
  <c r="I506" i="1"/>
  <c r="K506" i="1" s="1"/>
  <c r="N507" i="1"/>
  <c r="Q507" i="1" s="1"/>
  <c r="Q506" i="1"/>
  <c r="X507" i="1"/>
  <c r="R508" i="1"/>
  <c r="H507" i="1"/>
  <c r="V508" i="1"/>
  <c r="W508" i="1"/>
  <c r="D259" i="1" l="1"/>
  <c r="L507" i="1"/>
  <c r="O507" i="1"/>
  <c r="M507" i="1" s="1"/>
  <c r="J507" i="1"/>
  <c r="I507" i="1"/>
  <c r="K507" i="1" s="1"/>
  <c r="N508" i="1"/>
  <c r="P509" i="1" s="1"/>
  <c r="R509" i="1"/>
  <c r="H508" i="1"/>
  <c r="P508" i="1"/>
  <c r="X508" i="1"/>
  <c r="V509" i="1"/>
  <c r="W509" i="1"/>
  <c r="F259" i="1" l="1"/>
  <c r="C259" i="1"/>
  <c r="Q508" i="1"/>
  <c r="L508" i="1"/>
  <c r="O508" i="1"/>
  <c r="M508" i="1" s="1"/>
  <c r="J508" i="1"/>
  <c r="I508" i="1"/>
  <c r="K508" i="1" s="1"/>
  <c r="N509" i="1"/>
  <c r="Q509" i="1" s="1"/>
  <c r="X509" i="1"/>
  <c r="R510" i="1"/>
  <c r="H509" i="1"/>
  <c r="V510" i="1"/>
  <c r="W510" i="1"/>
  <c r="D260" i="1" l="1"/>
  <c r="P510" i="1"/>
  <c r="L509" i="1"/>
  <c r="O509" i="1"/>
  <c r="M509" i="1" s="1"/>
  <c r="J509" i="1"/>
  <c r="I509" i="1"/>
  <c r="K509" i="1" s="1"/>
  <c r="N510" i="1"/>
  <c r="R511" i="1"/>
  <c r="H510" i="1"/>
  <c r="X510" i="1"/>
  <c r="V511" i="1"/>
  <c r="W511" i="1"/>
  <c r="F260" i="1" l="1"/>
  <c r="C260" i="1"/>
  <c r="P511" i="1"/>
  <c r="L510" i="1"/>
  <c r="O510" i="1"/>
  <c r="M510" i="1" s="1"/>
  <c r="J510" i="1"/>
  <c r="I510" i="1"/>
  <c r="K510" i="1" s="1"/>
  <c r="Q510" i="1"/>
  <c r="N511" i="1"/>
  <c r="R512" i="1"/>
  <c r="H511" i="1"/>
  <c r="X511" i="1"/>
  <c r="V512" i="1"/>
  <c r="W512" i="1"/>
  <c r="Q511" i="1" l="1"/>
  <c r="D261" i="1"/>
  <c r="L511" i="1"/>
  <c r="O511" i="1"/>
  <c r="M511" i="1" s="1"/>
  <c r="P512" i="1"/>
  <c r="N512" i="1"/>
  <c r="J511" i="1"/>
  <c r="I511" i="1"/>
  <c r="K511" i="1" s="1"/>
  <c r="R513" i="1"/>
  <c r="H512" i="1"/>
  <c r="X512" i="1"/>
  <c r="V513" i="1"/>
  <c r="W513" i="1"/>
  <c r="Q512" i="1"/>
  <c r="F261" i="1" l="1"/>
  <c r="C261" i="1"/>
  <c r="N513" i="1"/>
  <c r="L513" i="1"/>
  <c r="O513" i="1"/>
  <c r="L512" i="1"/>
  <c r="O512" i="1"/>
  <c r="M512" i="1" s="1"/>
  <c r="J512" i="1"/>
  <c r="I512" i="1"/>
  <c r="K512" i="1" s="1"/>
  <c r="P513" i="1"/>
  <c r="X513" i="1"/>
  <c r="R514" i="1"/>
  <c r="N514" i="1" s="1"/>
  <c r="H513" i="1"/>
  <c r="V514" i="1"/>
  <c r="W514" i="1"/>
  <c r="Q513" i="1" l="1"/>
  <c r="D262" i="1"/>
  <c r="L514" i="1"/>
  <c r="O514" i="1"/>
  <c r="M514" i="1" s="1"/>
  <c r="M513" i="1"/>
  <c r="J513" i="1"/>
  <c r="I513" i="1"/>
  <c r="K513" i="1" s="1"/>
  <c r="P514" i="1"/>
  <c r="Q514" i="1" s="1"/>
  <c r="R515" i="1"/>
  <c r="N515" i="1" s="1"/>
  <c r="H514" i="1"/>
  <c r="X514" i="1"/>
  <c r="V515" i="1"/>
  <c r="W515" i="1"/>
  <c r="P515" i="1"/>
  <c r="F262" i="1" l="1"/>
  <c r="C262" i="1"/>
  <c r="X515" i="1"/>
  <c r="L515" i="1"/>
  <c r="O515" i="1"/>
  <c r="M515" i="1" s="1"/>
  <c r="J514" i="1"/>
  <c r="I514" i="1"/>
  <c r="K514" i="1" s="1"/>
  <c r="R516" i="1"/>
  <c r="H515" i="1"/>
  <c r="V516" i="1"/>
  <c r="W516" i="1"/>
  <c r="X516" i="1" s="1"/>
  <c r="Q515" i="1"/>
  <c r="D263" i="1" l="1"/>
  <c r="J515" i="1"/>
  <c r="I515" i="1"/>
  <c r="K515" i="1" s="1"/>
  <c r="R517" i="1"/>
  <c r="H516" i="1"/>
  <c r="P516" i="1"/>
  <c r="N516" i="1"/>
  <c r="V517" i="1"/>
  <c r="W517" i="1"/>
  <c r="F263" i="1" l="1"/>
  <c r="C263" i="1"/>
  <c r="L516" i="1"/>
  <c r="O516" i="1"/>
  <c r="M516" i="1" s="1"/>
  <c r="J516" i="1"/>
  <c r="I516" i="1"/>
  <c r="K516" i="1" s="1"/>
  <c r="X517" i="1"/>
  <c r="Q516" i="1"/>
  <c r="P517" i="1"/>
  <c r="N517" i="1"/>
  <c r="R518" i="1"/>
  <c r="H517" i="1"/>
  <c r="V518" i="1"/>
  <c r="W518" i="1"/>
  <c r="X518" i="1" s="1"/>
  <c r="D264" i="1" l="1"/>
  <c r="L517" i="1"/>
  <c r="O517" i="1"/>
  <c r="M517" i="1" s="1"/>
  <c r="J517" i="1"/>
  <c r="I517" i="1"/>
  <c r="K517" i="1" s="1"/>
  <c r="Q517" i="1"/>
  <c r="R519" i="1"/>
  <c r="H518" i="1"/>
  <c r="P518" i="1"/>
  <c r="N518" i="1"/>
  <c r="V519" i="1"/>
  <c r="W519" i="1"/>
  <c r="F264" i="1" l="1"/>
  <c r="C264" i="1"/>
  <c r="X519" i="1"/>
  <c r="L518" i="1"/>
  <c r="O518" i="1"/>
  <c r="M518" i="1" s="1"/>
  <c r="J518" i="1"/>
  <c r="I518" i="1"/>
  <c r="K518" i="1" s="1"/>
  <c r="P519" i="1"/>
  <c r="Q518" i="1"/>
  <c r="N519" i="1"/>
  <c r="R520" i="1"/>
  <c r="H519" i="1"/>
  <c r="V520" i="1"/>
  <c r="W520" i="1"/>
  <c r="X520" i="1"/>
  <c r="D265" i="1" l="1"/>
  <c r="L519" i="1"/>
  <c r="O519" i="1"/>
  <c r="M519" i="1" s="1"/>
  <c r="Q519" i="1"/>
  <c r="J519" i="1"/>
  <c r="I519" i="1"/>
  <c r="K519" i="1" s="1"/>
  <c r="P520" i="1"/>
  <c r="R521" i="1"/>
  <c r="H520" i="1"/>
  <c r="N520" i="1"/>
  <c r="V521" i="1"/>
  <c r="W521" i="1"/>
  <c r="F265" i="1" l="1"/>
  <c r="C265" i="1"/>
  <c r="L520" i="1"/>
  <c r="O520" i="1"/>
  <c r="M520" i="1" s="1"/>
  <c r="J520" i="1"/>
  <c r="I520" i="1"/>
  <c r="K520" i="1" s="1"/>
  <c r="P521" i="1"/>
  <c r="Q520" i="1"/>
  <c r="N521" i="1"/>
  <c r="R522" i="1"/>
  <c r="H521" i="1"/>
  <c r="X521" i="1"/>
  <c r="V522" i="1"/>
  <c r="W522" i="1"/>
  <c r="X522" i="1" s="1"/>
  <c r="D266" i="1" l="1"/>
  <c r="L521" i="1"/>
  <c r="O521" i="1"/>
  <c r="M521" i="1" s="1"/>
  <c r="J521" i="1"/>
  <c r="I521" i="1"/>
  <c r="K521" i="1" s="1"/>
  <c r="P522" i="1"/>
  <c r="Q521" i="1"/>
  <c r="N522" i="1"/>
  <c r="R523" i="1"/>
  <c r="H522" i="1"/>
  <c r="V523" i="1"/>
  <c r="W523" i="1"/>
  <c r="X523" i="1" s="1"/>
  <c r="F266" i="1" l="1"/>
  <c r="C266" i="1"/>
  <c r="L522" i="1"/>
  <c r="O522" i="1"/>
  <c r="M522" i="1" s="1"/>
  <c r="J522" i="1"/>
  <c r="I522" i="1"/>
  <c r="K522" i="1" s="1"/>
  <c r="P523" i="1"/>
  <c r="N523" i="1"/>
  <c r="P524" i="1" s="1"/>
  <c r="Q522" i="1"/>
  <c r="R524" i="1"/>
  <c r="H523" i="1"/>
  <c r="V524" i="1"/>
  <c r="W524" i="1"/>
  <c r="D267" i="1" l="1"/>
  <c r="Q523" i="1"/>
  <c r="L523" i="1"/>
  <c r="O523" i="1"/>
  <c r="M523" i="1" s="1"/>
  <c r="J523" i="1"/>
  <c r="I523" i="1"/>
  <c r="K523" i="1" s="1"/>
  <c r="R525" i="1"/>
  <c r="H524" i="1"/>
  <c r="N524" i="1"/>
  <c r="X524" i="1"/>
  <c r="V525" i="1"/>
  <c r="W525" i="1"/>
  <c r="F267" i="1" l="1"/>
  <c r="C267" i="1"/>
  <c r="X525" i="1"/>
  <c r="L524" i="1"/>
  <c r="O524" i="1"/>
  <c r="M524" i="1" s="1"/>
  <c r="J524" i="1"/>
  <c r="I524" i="1"/>
  <c r="K524" i="1" s="1"/>
  <c r="P525" i="1"/>
  <c r="Q525" i="1" s="1"/>
  <c r="N525" i="1"/>
  <c r="R526" i="1"/>
  <c r="H525" i="1"/>
  <c r="Q524" i="1"/>
  <c r="V526" i="1"/>
  <c r="W526" i="1"/>
  <c r="D268" i="1" l="1"/>
  <c r="L525" i="1"/>
  <c r="O525" i="1"/>
  <c r="M525" i="1" s="1"/>
  <c r="P526" i="1"/>
  <c r="N526" i="1"/>
  <c r="Q526" i="1" s="1"/>
  <c r="J525" i="1"/>
  <c r="I525" i="1"/>
  <c r="K525" i="1" s="1"/>
  <c r="R527" i="1"/>
  <c r="H526" i="1"/>
  <c r="X526" i="1"/>
  <c r="V527" i="1"/>
  <c r="W527" i="1"/>
  <c r="F268" i="1" l="1"/>
  <c r="C268" i="1"/>
  <c r="L526" i="1"/>
  <c r="O526" i="1"/>
  <c r="M526" i="1" s="1"/>
  <c r="N527" i="1"/>
  <c r="J526" i="1"/>
  <c r="I526" i="1"/>
  <c r="K526" i="1" s="1"/>
  <c r="P527" i="1"/>
  <c r="R528" i="1"/>
  <c r="H527" i="1"/>
  <c r="X527" i="1"/>
  <c r="V528" i="1"/>
  <c r="W528" i="1"/>
  <c r="Q527" i="1" l="1"/>
  <c r="D269" i="1"/>
  <c r="X528" i="1"/>
  <c r="N528" i="1"/>
  <c r="L527" i="1"/>
  <c r="O527" i="1"/>
  <c r="M527" i="1" s="1"/>
  <c r="L528" i="1"/>
  <c r="O528" i="1"/>
  <c r="M528" i="1" s="1"/>
  <c r="J527" i="1"/>
  <c r="I527" i="1"/>
  <c r="K527" i="1" s="1"/>
  <c r="P528" i="1"/>
  <c r="R529" i="1"/>
  <c r="N529" i="1" s="1"/>
  <c r="H528" i="1"/>
  <c r="V529" i="1"/>
  <c r="W529" i="1"/>
  <c r="Q528" i="1"/>
  <c r="F269" i="1" l="1"/>
  <c r="C269" i="1"/>
  <c r="L529" i="1"/>
  <c r="O529" i="1"/>
  <c r="M529" i="1" s="1"/>
  <c r="J528" i="1"/>
  <c r="I528" i="1"/>
  <c r="K528" i="1" s="1"/>
  <c r="P529" i="1"/>
  <c r="Q529" i="1" s="1"/>
  <c r="X529" i="1"/>
  <c r="R530" i="1"/>
  <c r="H529" i="1"/>
  <c r="V530" i="1"/>
  <c r="W530" i="1"/>
  <c r="D270" i="1" l="1"/>
  <c r="J529" i="1"/>
  <c r="I529" i="1"/>
  <c r="K529" i="1" s="1"/>
  <c r="R531" i="1"/>
  <c r="H530" i="1"/>
  <c r="P530" i="1"/>
  <c r="N530" i="1"/>
  <c r="X530" i="1"/>
  <c r="V531" i="1"/>
  <c r="W531" i="1"/>
  <c r="F270" i="1" l="1"/>
  <c r="C270" i="1"/>
  <c r="L530" i="1"/>
  <c r="O530" i="1"/>
  <c r="M530" i="1" s="1"/>
  <c r="J530" i="1"/>
  <c r="I530" i="1"/>
  <c r="K530" i="1" s="1"/>
  <c r="P531" i="1"/>
  <c r="N531" i="1"/>
  <c r="N532" i="1" s="1"/>
  <c r="R532" i="1"/>
  <c r="H531" i="1"/>
  <c r="Q530" i="1"/>
  <c r="X531" i="1"/>
  <c r="V532" i="1"/>
  <c r="W532" i="1"/>
  <c r="D271" i="1" l="1"/>
  <c r="L531" i="1"/>
  <c r="O531" i="1"/>
  <c r="M531" i="1" s="1"/>
  <c r="L532" i="1"/>
  <c r="O532" i="1"/>
  <c r="M532" i="1" s="1"/>
  <c r="P532" i="1"/>
  <c r="Q532" i="1" s="1"/>
  <c r="J531" i="1"/>
  <c r="I531" i="1"/>
  <c r="K531" i="1" s="1"/>
  <c r="R533" i="1"/>
  <c r="N533" i="1" s="1"/>
  <c r="H532" i="1"/>
  <c r="Q531" i="1"/>
  <c r="X532" i="1"/>
  <c r="V533" i="1"/>
  <c r="W533" i="1"/>
  <c r="P533" i="1"/>
  <c r="F271" i="1" l="1"/>
  <c r="C271" i="1"/>
  <c r="L533" i="1"/>
  <c r="O533" i="1"/>
  <c r="M533" i="1" s="1"/>
  <c r="J532" i="1"/>
  <c r="I532" i="1"/>
  <c r="K532" i="1" s="1"/>
  <c r="R534" i="1"/>
  <c r="N534" i="1" s="1"/>
  <c r="H533" i="1"/>
  <c r="X533" i="1"/>
  <c r="V534" i="1"/>
  <c r="W534" i="1"/>
  <c r="Q533" i="1"/>
  <c r="D272" i="1" l="1"/>
  <c r="P534" i="1"/>
  <c r="L534" i="1"/>
  <c r="O534" i="1"/>
  <c r="M534" i="1" s="1"/>
  <c r="J533" i="1"/>
  <c r="I533" i="1"/>
  <c r="K533" i="1" s="1"/>
  <c r="R535" i="1"/>
  <c r="N535" i="1" s="1"/>
  <c r="H534" i="1"/>
  <c r="X534" i="1"/>
  <c r="V535" i="1"/>
  <c r="W535" i="1"/>
  <c r="Q534" i="1"/>
  <c r="F272" i="1" l="1"/>
  <c r="C272" i="1"/>
  <c r="L535" i="1"/>
  <c r="O535" i="1"/>
  <c r="M535" i="1" s="1"/>
  <c r="J534" i="1"/>
  <c r="I534" i="1"/>
  <c r="K534" i="1" s="1"/>
  <c r="P535" i="1"/>
  <c r="Q535" i="1" s="1"/>
  <c r="R536" i="1"/>
  <c r="N536" i="1" s="1"/>
  <c r="H535" i="1"/>
  <c r="X535" i="1"/>
  <c r="V536" i="1"/>
  <c r="W536" i="1"/>
  <c r="P536" i="1"/>
  <c r="D273" i="1" l="1"/>
  <c r="X536" i="1"/>
  <c r="L536" i="1"/>
  <c r="O536" i="1"/>
  <c r="M536" i="1" s="1"/>
  <c r="J535" i="1"/>
  <c r="I535" i="1"/>
  <c r="K535" i="1" s="1"/>
  <c r="R537" i="1"/>
  <c r="H536" i="1"/>
  <c r="V537" i="1"/>
  <c r="W537" i="1"/>
  <c r="Q536" i="1"/>
  <c r="F273" i="1" l="1"/>
  <c r="C273" i="1"/>
  <c r="J536" i="1"/>
  <c r="I536" i="1"/>
  <c r="K536" i="1" s="1"/>
  <c r="R538" i="1"/>
  <c r="H537" i="1"/>
  <c r="P537" i="1"/>
  <c r="N537" i="1"/>
  <c r="X537" i="1"/>
  <c r="V538" i="1"/>
  <c r="W538" i="1"/>
  <c r="D274" i="1" l="1"/>
  <c r="L537" i="1"/>
  <c r="O537" i="1"/>
  <c r="M537" i="1" s="1"/>
  <c r="J537" i="1"/>
  <c r="I537" i="1"/>
  <c r="K537" i="1" s="1"/>
  <c r="N538" i="1"/>
  <c r="P538" i="1"/>
  <c r="Q537" i="1"/>
  <c r="R539" i="1"/>
  <c r="H538" i="1"/>
  <c r="X538" i="1"/>
  <c r="V539" i="1"/>
  <c r="W539" i="1"/>
  <c r="F274" i="1" l="1"/>
  <c r="C274" i="1"/>
  <c r="N539" i="1"/>
  <c r="N540" i="1" s="1"/>
  <c r="L538" i="1"/>
  <c r="O538" i="1"/>
  <c r="M538" i="1" s="1"/>
  <c r="P539" i="1"/>
  <c r="Q539" i="1" s="1"/>
  <c r="Q538" i="1"/>
  <c r="J538" i="1"/>
  <c r="I538" i="1"/>
  <c r="K538" i="1" s="1"/>
  <c r="R540" i="1"/>
  <c r="H539" i="1"/>
  <c r="X539" i="1"/>
  <c r="V540" i="1"/>
  <c r="W540" i="1"/>
  <c r="P540" i="1"/>
  <c r="D275" i="1" l="1"/>
  <c r="L540" i="1"/>
  <c r="O540" i="1"/>
  <c r="L539" i="1"/>
  <c r="O539" i="1"/>
  <c r="M539" i="1" s="1"/>
  <c r="J539" i="1"/>
  <c r="I539" i="1"/>
  <c r="K539" i="1" s="1"/>
  <c r="Q540" i="1"/>
  <c r="R541" i="1"/>
  <c r="P541" i="1" s="1"/>
  <c r="H540" i="1"/>
  <c r="X540" i="1"/>
  <c r="V541" i="1"/>
  <c r="W541" i="1"/>
  <c r="F275" i="1" l="1"/>
  <c r="C275" i="1"/>
  <c r="M540" i="1"/>
  <c r="J540" i="1"/>
  <c r="I540" i="1"/>
  <c r="K540" i="1" s="1"/>
  <c r="R542" i="1"/>
  <c r="H541" i="1"/>
  <c r="N541" i="1"/>
  <c r="X541" i="1"/>
  <c r="V542" i="1"/>
  <c r="W542" i="1"/>
  <c r="D276" i="1" l="1"/>
  <c r="L541" i="1"/>
  <c r="O541" i="1"/>
  <c r="M541" i="1" s="1"/>
  <c r="J541" i="1"/>
  <c r="I541" i="1"/>
  <c r="K541" i="1" s="1"/>
  <c r="P542" i="1"/>
  <c r="Q541" i="1"/>
  <c r="N542" i="1"/>
  <c r="X542" i="1"/>
  <c r="R543" i="1"/>
  <c r="H542" i="1"/>
  <c r="V543" i="1"/>
  <c r="W543" i="1"/>
  <c r="F276" i="1" l="1"/>
  <c r="C276" i="1"/>
  <c r="L542" i="1"/>
  <c r="O542" i="1"/>
  <c r="M542" i="1" s="1"/>
  <c r="J542" i="1"/>
  <c r="I542" i="1"/>
  <c r="K542" i="1" s="1"/>
  <c r="P543" i="1"/>
  <c r="Q542" i="1"/>
  <c r="R544" i="1"/>
  <c r="H543" i="1"/>
  <c r="N543" i="1"/>
  <c r="X543" i="1"/>
  <c r="V544" i="1"/>
  <c r="W544" i="1"/>
  <c r="D277" i="1" l="1"/>
  <c r="L543" i="1"/>
  <c r="O543" i="1"/>
  <c r="M543" i="1" s="1"/>
  <c r="J543" i="1"/>
  <c r="I543" i="1"/>
  <c r="K543" i="1" s="1"/>
  <c r="Q543" i="1"/>
  <c r="P544" i="1"/>
  <c r="N544" i="1"/>
  <c r="X544" i="1"/>
  <c r="R545" i="1"/>
  <c r="H544" i="1"/>
  <c r="V545" i="1"/>
  <c r="W545" i="1"/>
  <c r="F277" i="1" l="1"/>
  <c r="C277" i="1"/>
  <c r="L544" i="1"/>
  <c r="O544" i="1"/>
  <c r="M544" i="1" s="1"/>
  <c r="J544" i="1"/>
  <c r="I544" i="1"/>
  <c r="K544" i="1" s="1"/>
  <c r="P545" i="1"/>
  <c r="Q544" i="1"/>
  <c r="R546" i="1"/>
  <c r="H545" i="1"/>
  <c r="N545" i="1"/>
  <c r="X545" i="1"/>
  <c r="V546" i="1"/>
  <c r="W546" i="1"/>
  <c r="D278" i="1" l="1"/>
  <c r="L545" i="1"/>
  <c r="O545" i="1"/>
  <c r="M545" i="1" s="1"/>
  <c r="J545" i="1"/>
  <c r="I545" i="1"/>
  <c r="K545" i="1" s="1"/>
  <c r="R547" i="1"/>
  <c r="H546" i="1"/>
  <c r="P546" i="1"/>
  <c r="N546" i="1"/>
  <c r="Q545" i="1"/>
  <c r="X546" i="1"/>
  <c r="V547" i="1"/>
  <c r="W547" i="1"/>
  <c r="F278" i="1" l="1"/>
  <c r="C278" i="1"/>
  <c r="L546" i="1"/>
  <c r="O546" i="1"/>
  <c r="M546" i="1" s="1"/>
  <c r="X547" i="1"/>
  <c r="J546" i="1"/>
  <c r="I546" i="1"/>
  <c r="K546" i="1" s="1"/>
  <c r="Q546" i="1"/>
  <c r="P547" i="1"/>
  <c r="N547" i="1"/>
  <c r="R548" i="1"/>
  <c r="H547" i="1"/>
  <c r="V548" i="1"/>
  <c r="W548" i="1"/>
  <c r="X548" i="1" s="1"/>
  <c r="D279" i="1" l="1"/>
  <c r="L547" i="1"/>
  <c r="O547" i="1"/>
  <c r="M547" i="1" s="1"/>
  <c r="J547" i="1"/>
  <c r="I547" i="1"/>
  <c r="K547" i="1" s="1"/>
  <c r="Q547" i="1"/>
  <c r="R549" i="1"/>
  <c r="H548" i="1"/>
  <c r="P548" i="1"/>
  <c r="N548" i="1"/>
  <c r="V549" i="1"/>
  <c r="W549" i="1"/>
  <c r="F279" i="1" l="1"/>
  <c r="C279" i="1"/>
  <c r="L548" i="1"/>
  <c r="O548" i="1"/>
  <c r="M548" i="1" s="1"/>
  <c r="J548" i="1"/>
  <c r="I548" i="1"/>
  <c r="K548" i="1" s="1"/>
  <c r="P549" i="1"/>
  <c r="Q548" i="1"/>
  <c r="N549" i="1"/>
  <c r="X549" i="1"/>
  <c r="R550" i="1"/>
  <c r="H549" i="1"/>
  <c r="V550" i="1"/>
  <c r="W550" i="1"/>
  <c r="D280" i="1" l="1"/>
  <c r="L549" i="1"/>
  <c r="O549" i="1"/>
  <c r="M549" i="1" s="1"/>
  <c r="J549" i="1"/>
  <c r="I549" i="1"/>
  <c r="K549" i="1" s="1"/>
  <c r="Q549" i="1"/>
  <c r="R551" i="1"/>
  <c r="H550" i="1"/>
  <c r="P550" i="1"/>
  <c r="N550" i="1"/>
  <c r="X550" i="1"/>
  <c r="V551" i="1"/>
  <c r="W551" i="1"/>
  <c r="F280" i="1" l="1"/>
  <c r="C280" i="1"/>
  <c r="L550" i="1"/>
  <c r="O550" i="1"/>
  <c r="M550" i="1" s="1"/>
  <c r="J550" i="1"/>
  <c r="I550" i="1"/>
  <c r="K550" i="1" s="1"/>
  <c r="N551" i="1"/>
  <c r="P551" i="1"/>
  <c r="Q550" i="1"/>
  <c r="R552" i="1"/>
  <c r="H551" i="1"/>
  <c r="X551" i="1"/>
  <c r="V552" i="1"/>
  <c r="W552" i="1"/>
  <c r="Q551" i="1" l="1"/>
  <c r="D281" i="1"/>
  <c r="L551" i="1"/>
  <c r="O551" i="1"/>
  <c r="M551" i="1" s="1"/>
  <c r="P552" i="1"/>
  <c r="J551" i="1"/>
  <c r="I551" i="1"/>
  <c r="K551" i="1" s="1"/>
  <c r="R553" i="1"/>
  <c r="H552" i="1"/>
  <c r="N552" i="1"/>
  <c r="X552" i="1"/>
  <c r="V553" i="1"/>
  <c r="W553" i="1"/>
  <c r="F281" i="1" l="1"/>
  <c r="C281" i="1"/>
  <c r="L552" i="1"/>
  <c r="O552" i="1"/>
  <c r="M552" i="1" s="1"/>
  <c r="J552" i="1"/>
  <c r="I552" i="1"/>
  <c r="K552" i="1" s="1"/>
  <c r="Q552" i="1"/>
  <c r="P553" i="1"/>
  <c r="N553" i="1"/>
  <c r="R554" i="1"/>
  <c r="H553" i="1"/>
  <c r="X553" i="1"/>
  <c r="V554" i="1"/>
  <c r="W554" i="1"/>
  <c r="D282" i="1" l="1"/>
  <c r="L553" i="1"/>
  <c r="O553" i="1"/>
  <c r="M553" i="1" s="1"/>
  <c r="J553" i="1"/>
  <c r="I553" i="1"/>
  <c r="K553" i="1" s="1"/>
  <c r="P554" i="1"/>
  <c r="N554" i="1"/>
  <c r="P555" i="1" s="1"/>
  <c r="R555" i="1"/>
  <c r="H554" i="1"/>
  <c r="Q553" i="1"/>
  <c r="X554" i="1"/>
  <c r="V555" i="1"/>
  <c r="W555" i="1"/>
  <c r="F282" i="1" l="1"/>
  <c r="C282" i="1"/>
  <c r="L554" i="1"/>
  <c r="O554" i="1"/>
  <c r="M554" i="1" s="1"/>
  <c r="N555" i="1"/>
  <c r="J554" i="1"/>
  <c r="I554" i="1"/>
  <c r="K554" i="1" s="1"/>
  <c r="Q554" i="1"/>
  <c r="R556" i="1"/>
  <c r="H555" i="1"/>
  <c r="X555" i="1"/>
  <c r="V556" i="1"/>
  <c r="W556" i="1"/>
  <c r="P556" i="1"/>
  <c r="Q555" i="1"/>
  <c r="D283" i="1" l="1"/>
  <c r="N556" i="1"/>
  <c r="Q556" i="1" s="1"/>
  <c r="L556" i="1"/>
  <c r="O556" i="1"/>
  <c r="L555" i="1"/>
  <c r="O555" i="1"/>
  <c r="M555" i="1" s="1"/>
  <c r="J555" i="1"/>
  <c r="I555" i="1"/>
  <c r="K555" i="1" s="1"/>
  <c r="X556" i="1"/>
  <c r="R557" i="1"/>
  <c r="P557" i="1" s="1"/>
  <c r="H556" i="1"/>
  <c r="V557" i="1"/>
  <c r="W557" i="1"/>
  <c r="F283" i="1" l="1"/>
  <c r="C283" i="1"/>
  <c r="M556" i="1"/>
  <c r="J556" i="1"/>
  <c r="I556" i="1"/>
  <c r="K556" i="1" s="1"/>
  <c r="R558" i="1"/>
  <c r="H557" i="1"/>
  <c r="N557" i="1"/>
  <c r="X557" i="1"/>
  <c r="V558" i="1"/>
  <c r="W558" i="1"/>
  <c r="D284" i="1" l="1"/>
  <c r="X558" i="1"/>
  <c r="L557" i="1"/>
  <c r="O557" i="1"/>
  <c r="M557" i="1" s="1"/>
  <c r="J557" i="1"/>
  <c r="I557" i="1"/>
  <c r="K557" i="1" s="1"/>
  <c r="Q557" i="1"/>
  <c r="P558" i="1"/>
  <c r="N558" i="1"/>
  <c r="R559" i="1"/>
  <c r="H558" i="1"/>
  <c r="V559" i="1"/>
  <c r="W559" i="1"/>
  <c r="F284" i="1" l="1"/>
  <c r="C284" i="1"/>
  <c r="L558" i="1"/>
  <c r="O558" i="1"/>
  <c r="M558" i="1" s="1"/>
  <c r="J558" i="1"/>
  <c r="I558" i="1"/>
  <c r="K558" i="1" s="1"/>
  <c r="X559" i="1"/>
  <c r="Q558" i="1"/>
  <c r="R560" i="1"/>
  <c r="H559" i="1"/>
  <c r="P559" i="1"/>
  <c r="N559" i="1"/>
  <c r="V560" i="1"/>
  <c r="W560" i="1"/>
  <c r="D285" i="1" l="1"/>
  <c r="L559" i="1"/>
  <c r="O559" i="1"/>
  <c r="M559" i="1" s="1"/>
  <c r="J559" i="1"/>
  <c r="I559" i="1"/>
  <c r="K559" i="1" s="1"/>
  <c r="Q559" i="1"/>
  <c r="P560" i="1"/>
  <c r="N560" i="1"/>
  <c r="R561" i="1"/>
  <c r="H560" i="1"/>
  <c r="X560" i="1"/>
  <c r="V561" i="1"/>
  <c r="W561" i="1"/>
  <c r="X561" i="1" s="1"/>
  <c r="F285" i="1" l="1"/>
  <c r="C285" i="1"/>
  <c r="L560" i="1"/>
  <c r="O560" i="1"/>
  <c r="M560" i="1" s="1"/>
  <c r="J560" i="1"/>
  <c r="I560" i="1"/>
  <c r="K560" i="1" s="1"/>
  <c r="Q560" i="1"/>
  <c r="P561" i="1"/>
  <c r="N561" i="1"/>
  <c r="R562" i="1"/>
  <c r="H561" i="1"/>
  <c r="V562" i="1"/>
  <c r="W562" i="1"/>
  <c r="D286" i="1" l="1"/>
  <c r="L561" i="1"/>
  <c r="O561" i="1"/>
  <c r="M561" i="1" s="1"/>
  <c r="J561" i="1"/>
  <c r="I561" i="1"/>
  <c r="K561" i="1" s="1"/>
  <c r="Q561" i="1"/>
  <c r="R563" i="1"/>
  <c r="H562" i="1"/>
  <c r="P562" i="1"/>
  <c r="N562" i="1"/>
  <c r="X562" i="1"/>
  <c r="V563" i="1"/>
  <c r="W563" i="1"/>
  <c r="X563" i="1" s="1"/>
  <c r="F286" i="1" l="1"/>
  <c r="C286" i="1"/>
  <c r="L562" i="1"/>
  <c r="O562" i="1"/>
  <c r="M562" i="1" s="1"/>
  <c r="J562" i="1"/>
  <c r="I562" i="1"/>
  <c r="K562" i="1" s="1"/>
  <c r="P563" i="1"/>
  <c r="N563" i="1"/>
  <c r="Q562" i="1"/>
  <c r="R564" i="1"/>
  <c r="H563" i="1"/>
  <c r="V564" i="1"/>
  <c r="W564" i="1"/>
  <c r="D287" i="1" l="1"/>
  <c r="L563" i="1"/>
  <c r="O563" i="1"/>
  <c r="M563" i="1" s="1"/>
  <c r="J563" i="1"/>
  <c r="I563" i="1"/>
  <c r="K563" i="1" s="1"/>
  <c r="P564" i="1"/>
  <c r="R565" i="1"/>
  <c r="H564" i="1"/>
  <c r="N564" i="1"/>
  <c r="X564" i="1"/>
  <c r="Q563" i="1"/>
  <c r="V565" i="1"/>
  <c r="W565" i="1"/>
  <c r="F287" i="1" l="1"/>
  <c r="C287" i="1"/>
  <c r="L564" i="1"/>
  <c r="O564" i="1"/>
  <c r="M564" i="1" s="1"/>
  <c r="J564" i="1"/>
  <c r="I564" i="1"/>
  <c r="K564" i="1" s="1"/>
  <c r="P565" i="1"/>
  <c r="N565" i="1"/>
  <c r="P566" i="1" s="1"/>
  <c r="R566" i="1"/>
  <c r="H565" i="1"/>
  <c r="Q564" i="1"/>
  <c r="X565" i="1"/>
  <c r="V566" i="1"/>
  <c r="W566" i="1"/>
  <c r="X566" i="1" l="1"/>
  <c r="D288" i="1"/>
  <c r="L565" i="1"/>
  <c r="O565" i="1"/>
  <c r="M565" i="1" s="1"/>
  <c r="Q565" i="1"/>
  <c r="J565" i="1"/>
  <c r="I565" i="1"/>
  <c r="K565" i="1" s="1"/>
  <c r="N566" i="1"/>
  <c r="R567" i="1"/>
  <c r="H566" i="1"/>
  <c r="V567" i="1"/>
  <c r="W567" i="1"/>
  <c r="F288" i="1" l="1"/>
  <c r="C288" i="1"/>
  <c r="P567" i="1"/>
  <c r="L566" i="1"/>
  <c r="O566" i="1"/>
  <c r="M566" i="1" s="1"/>
  <c r="Q566" i="1"/>
  <c r="J566" i="1"/>
  <c r="I566" i="1"/>
  <c r="K566" i="1" s="1"/>
  <c r="N567" i="1"/>
  <c r="R568" i="1"/>
  <c r="H567" i="1"/>
  <c r="X567" i="1"/>
  <c r="V568" i="1"/>
  <c r="W568" i="1"/>
  <c r="Q567" i="1"/>
  <c r="D289" i="1" l="1"/>
  <c r="L567" i="1"/>
  <c r="O567" i="1"/>
  <c r="M567" i="1" s="1"/>
  <c r="P568" i="1"/>
  <c r="J567" i="1"/>
  <c r="I567" i="1"/>
  <c r="K567" i="1" s="1"/>
  <c r="N568" i="1"/>
  <c r="Q568" i="1" s="1"/>
  <c r="R569" i="1"/>
  <c r="H568" i="1"/>
  <c r="X568" i="1"/>
  <c r="V569" i="1"/>
  <c r="W569" i="1"/>
  <c r="P569" i="1" l="1"/>
  <c r="F289" i="1"/>
  <c r="C289" i="1"/>
  <c r="L568" i="1"/>
  <c r="O568" i="1"/>
  <c r="M568" i="1" s="1"/>
  <c r="J568" i="1"/>
  <c r="I568" i="1"/>
  <c r="K568" i="1" s="1"/>
  <c r="N569" i="1"/>
  <c r="Q569" i="1" s="1"/>
  <c r="X569" i="1"/>
  <c r="R570" i="1"/>
  <c r="H569" i="1"/>
  <c r="V570" i="1"/>
  <c r="W570" i="1"/>
  <c r="D290" i="1" l="1"/>
  <c r="L569" i="1"/>
  <c r="O569" i="1"/>
  <c r="M569" i="1" s="1"/>
  <c r="P570" i="1"/>
  <c r="J569" i="1"/>
  <c r="I569" i="1"/>
  <c r="K569" i="1" s="1"/>
  <c r="R571" i="1"/>
  <c r="H570" i="1"/>
  <c r="N570" i="1"/>
  <c r="X570" i="1"/>
  <c r="V571" i="1"/>
  <c r="W571" i="1"/>
  <c r="F290" i="1" l="1"/>
  <c r="C290" i="1"/>
  <c r="L570" i="1"/>
  <c r="O570" i="1"/>
  <c r="M570" i="1" s="1"/>
  <c r="J570" i="1"/>
  <c r="I570" i="1"/>
  <c r="K570" i="1" s="1"/>
  <c r="P571" i="1"/>
  <c r="N571" i="1"/>
  <c r="R572" i="1"/>
  <c r="H571" i="1"/>
  <c r="Q570" i="1"/>
  <c r="X571" i="1"/>
  <c r="V572" i="1"/>
  <c r="W572" i="1"/>
  <c r="P572" i="1" l="1"/>
  <c r="N572" i="1"/>
  <c r="D291" i="1"/>
  <c r="L572" i="1"/>
  <c r="O572" i="1"/>
  <c r="L571" i="1"/>
  <c r="O571" i="1"/>
  <c r="M571" i="1" s="1"/>
  <c r="Q571" i="1"/>
  <c r="J571" i="1"/>
  <c r="I571" i="1"/>
  <c r="K571" i="1" s="1"/>
  <c r="Q572" i="1"/>
  <c r="R573" i="1"/>
  <c r="N573" i="1" s="1"/>
  <c r="H572" i="1"/>
  <c r="X572" i="1"/>
  <c r="V573" i="1"/>
  <c r="W573" i="1"/>
  <c r="F291" i="1" l="1"/>
  <c r="C291" i="1"/>
  <c r="P573" i="1"/>
  <c r="M572" i="1"/>
  <c r="L573" i="1"/>
  <c r="O573" i="1"/>
  <c r="M573" i="1" s="1"/>
  <c r="J572" i="1"/>
  <c r="I572" i="1"/>
  <c r="K572" i="1" s="1"/>
  <c r="R574" i="1"/>
  <c r="N574" i="1" s="1"/>
  <c r="H573" i="1"/>
  <c r="X573" i="1"/>
  <c r="V574" i="1"/>
  <c r="W574" i="1"/>
  <c r="Q573" i="1"/>
  <c r="D292" i="1" l="1"/>
  <c r="L574" i="1"/>
  <c r="O574" i="1"/>
  <c r="M574" i="1" s="1"/>
  <c r="X574" i="1"/>
  <c r="J573" i="1"/>
  <c r="I573" i="1"/>
  <c r="K573" i="1" s="1"/>
  <c r="P574" i="1"/>
  <c r="Q574" i="1" s="1"/>
  <c r="R575" i="1"/>
  <c r="N575" i="1" s="1"/>
  <c r="H574" i="1"/>
  <c r="V575" i="1"/>
  <c r="W575" i="1"/>
  <c r="P575" i="1" l="1"/>
  <c r="F292" i="1"/>
  <c r="C292" i="1"/>
  <c r="L575" i="1"/>
  <c r="O575" i="1"/>
  <c r="M575" i="1" s="1"/>
  <c r="J574" i="1"/>
  <c r="I574" i="1"/>
  <c r="K574" i="1" s="1"/>
  <c r="R576" i="1"/>
  <c r="N576" i="1" s="1"/>
  <c r="H575" i="1"/>
  <c r="X575" i="1"/>
  <c r="V576" i="1"/>
  <c r="W576" i="1"/>
  <c r="Q575" i="1"/>
  <c r="D293" i="1" l="1"/>
  <c r="L576" i="1"/>
  <c r="O576" i="1"/>
  <c r="M576" i="1" s="1"/>
  <c r="X576" i="1"/>
  <c r="J575" i="1"/>
  <c r="I575" i="1"/>
  <c r="K575" i="1" s="1"/>
  <c r="P576" i="1"/>
  <c r="Q576" i="1" s="1"/>
  <c r="R577" i="1"/>
  <c r="P577" i="1" s="1"/>
  <c r="H576" i="1"/>
  <c r="V577" i="1"/>
  <c r="W577" i="1"/>
  <c r="N577" i="1" l="1"/>
  <c r="F293" i="1"/>
  <c r="C293" i="1"/>
  <c r="Q577" i="1"/>
  <c r="L577" i="1"/>
  <c r="O577" i="1"/>
  <c r="M577" i="1" s="1"/>
  <c r="J576" i="1"/>
  <c r="I576" i="1"/>
  <c r="K576" i="1" s="1"/>
  <c r="R578" i="1"/>
  <c r="N578" i="1" s="1"/>
  <c r="H577" i="1"/>
  <c r="X577" i="1"/>
  <c r="V578" i="1"/>
  <c r="W578" i="1"/>
  <c r="D294" i="1" l="1"/>
  <c r="L578" i="1"/>
  <c r="O578" i="1"/>
  <c r="M578" i="1" s="1"/>
  <c r="X578" i="1"/>
  <c r="J577" i="1"/>
  <c r="I577" i="1"/>
  <c r="K577" i="1" s="1"/>
  <c r="P578" i="1"/>
  <c r="Q578" i="1" s="1"/>
  <c r="R579" i="1"/>
  <c r="N579" i="1" s="1"/>
  <c r="H578" i="1"/>
  <c r="V579" i="1"/>
  <c r="W579" i="1"/>
  <c r="F294" i="1" l="1"/>
  <c r="C294" i="1"/>
  <c r="L579" i="1"/>
  <c r="O579" i="1"/>
  <c r="M579" i="1" s="1"/>
  <c r="P579" i="1"/>
  <c r="X579" i="1"/>
  <c r="J578" i="1"/>
  <c r="I578" i="1"/>
  <c r="K578" i="1" s="1"/>
  <c r="R580" i="1"/>
  <c r="H579" i="1"/>
  <c r="V580" i="1"/>
  <c r="W580" i="1"/>
  <c r="Q579" i="1"/>
  <c r="D295" i="1" l="1"/>
  <c r="X580" i="1"/>
  <c r="J579" i="1"/>
  <c r="I579" i="1"/>
  <c r="K579" i="1" s="1"/>
  <c r="R581" i="1"/>
  <c r="H580" i="1"/>
  <c r="P580" i="1"/>
  <c r="N580" i="1"/>
  <c r="V581" i="1"/>
  <c r="W581" i="1"/>
  <c r="F295" i="1" l="1"/>
  <c r="C295" i="1"/>
  <c r="L580" i="1"/>
  <c r="O580" i="1"/>
  <c r="M580" i="1" s="1"/>
  <c r="J580" i="1"/>
  <c r="I580" i="1"/>
  <c r="K580" i="1" s="1"/>
  <c r="X581" i="1"/>
  <c r="P581" i="1"/>
  <c r="Q580" i="1"/>
  <c r="N581" i="1"/>
  <c r="R582" i="1"/>
  <c r="H581" i="1"/>
  <c r="V582" i="1"/>
  <c r="W582" i="1"/>
  <c r="X582" i="1"/>
  <c r="D296" i="1" l="1"/>
  <c r="L581" i="1"/>
  <c r="O581" i="1"/>
  <c r="M581" i="1" s="1"/>
  <c r="J581" i="1"/>
  <c r="I581" i="1"/>
  <c r="K581" i="1" s="1"/>
  <c r="Q581" i="1"/>
  <c r="P582" i="1"/>
  <c r="R583" i="1"/>
  <c r="H582" i="1"/>
  <c r="N582" i="1"/>
  <c r="V583" i="1"/>
  <c r="W583" i="1"/>
  <c r="F296" i="1" l="1"/>
  <c r="C296" i="1"/>
  <c r="L582" i="1"/>
  <c r="O582" i="1"/>
  <c r="M582" i="1" s="1"/>
  <c r="J582" i="1"/>
  <c r="I582" i="1"/>
  <c r="K582" i="1" s="1"/>
  <c r="P583" i="1"/>
  <c r="R584" i="1"/>
  <c r="H583" i="1"/>
  <c r="Q582" i="1"/>
  <c r="N583" i="1"/>
  <c r="X583" i="1"/>
  <c r="V584" i="1"/>
  <c r="W584" i="1"/>
  <c r="D297" i="1" l="1"/>
  <c r="L583" i="1"/>
  <c r="O583" i="1"/>
  <c r="M583" i="1" s="1"/>
  <c r="J583" i="1"/>
  <c r="I583" i="1"/>
  <c r="K583" i="1" s="1"/>
  <c r="Q583" i="1"/>
  <c r="P584" i="1"/>
  <c r="R585" i="1"/>
  <c r="H584" i="1"/>
  <c r="N584" i="1"/>
  <c r="X584" i="1"/>
  <c r="V585" i="1"/>
  <c r="W585" i="1"/>
  <c r="F297" i="1" l="1"/>
  <c r="C297" i="1"/>
  <c r="L584" i="1"/>
  <c r="O584" i="1"/>
  <c r="M584" i="1" s="1"/>
  <c r="J584" i="1"/>
  <c r="I584" i="1"/>
  <c r="K584" i="1" s="1"/>
  <c r="X585" i="1"/>
  <c r="Q584" i="1"/>
  <c r="P585" i="1"/>
  <c r="N585" i="1"/>
  <c r="R586" i="1"/>
  <c r="H585" i="1"/>
  <c r="V586" i="1"/>
  <c r="W586" i="1"/>
  <c r="X586" i="1" s="1"/>
  <c r="D298" i="1" l="1"/>
  <c r="L585" i="1"/>
  <c r="O585" i="1"/>
  <c r="M585" i="1" s="1"/>
  <c r="J585" i="1"/>
  <c r="I585" i="1"/>
  <c r="K585" i="1" s="1"/>
  <c r="R587" i="1"/>
  <c r="H586" i="1"/>
  <c r="P586" i="1"/>
  <c r="Q585" i="1"/>
  <c r="N586" i="1"/>
  <c r="V587" i="1"/>
  <c r="W587" i="1"/>
  <c r="F298" i="1" l="1"/>
  <c r="C298" i="1"/>
  <c r="L586" i="1"/>
  <c r="O586" i="1"/>
  <c r="M586" i="1" s="1"/>
  <c r="J586" i="1"/>
  <c r="I586" i="1"/>
  <c r="K586" i="1" s="1"/>
  <c r="N587" i="1"/>
  <c r="Q586" i="1"/>
  <c r="P587" i="1"/>
  <c r="X587" i="1"/>
  <c r="R588" i="1"/>
  <c r="H587" i="1"/>
  <c r="V588" i="1"/>
  <c r="W588" i="1"/>
  <c r="D299" i="1" l="1"/>
  <c r="L587" i="1"/>
  <c r="O587" i="1"/>
  <c r="M587" i="1" s="1"/>
  <c r="Q587" i="1"/>
  <c r="J587" i="1"/>
  <c r="I587" i="1"/>
  <c r="K587" i="1" s="1"/>
  <c r="P588" i="1"/>
  <c r="R589" i="1"/>
  <c r="H588" i="1"/>
  <c r="N588" i="1"/>
  <c r="X588" i="1"/>
  <c r="V589" i="1"/>
  <c r="W589" i="1"/>
  <c r="F299" i="1" l="1"/>
  <c r="C299" i="1"/>
  <c r="L588" i="1"/>
  <c r="O588" i="1"/>
  <c r="M588" i="1" s="1"/>
  <c r="J588" i="1"/>
  <c r="I588" i="1"/>
  <c r="K588" i="1" s="1"/>
  <c r="P589" i="1"/>
  <c r="N589" i="1"/>
  <c r="Q588" i="1"/>
  <c r="X589" i="1"/>
  <c r="R590" i="1"/>
  <c r="H589" i="1"/>
  <c r="V590" i="1"/>
  <c r="W590" i="1"/>
  <c r="D300" i="1" l="1"/>
  <c r="L589" i="1"/>
  <c r="O589" i="1"/>
  <c r="M589" i="1" s="1"/>
  <c r="J589" i="1"/>
  <c r="I589" i="1"/>
  <c r="K589" i="1" s="1"/>
  <c r="N590" i="1"/>
  <c r="Q589" i="1"/>
  <c r="P590" i="1"/>
  <c r="R591" i="1"/>
  <c r="H590" i="1"/>
  <c r="X590" i="1"/>
  <c r="V591" i="1"/>
  <c r="W591" i="1"/>
  <c r="F300" i="1" l="1"/>
  <c r="C300" i="1"/>
  <c r="L590" i="1"/>
  <c r="O590" i="1"/>
  <c r="M590" i="1" s="1"/>
  <c r="J590" i="1"/>
  <c r="I590" i="1"/>
  <c r="K590" i="1" s="1"/>
  <c r="P591" i="1"/>
  <c r="N591" i="1"/>
  <c r="Q590" i="1"/>
  <c r="R592" i="1"/>
  <c r="H591" i="1"/>
  <c r="X591" i="1"/>
  <c r="V592" i="1"/>
  <c r="W592" i="1"/>
  <c r="Q591" i="1" l="1"/>
  <c r="D301" i="1"/>
  <c r="L591" i="1"/>
  <c r="O591" i="1"/>
  <c r="M591" i="1" s="1"/>
  <c r="J591" i="1"/>
  <c r="I591" i="1"/>
  <c r="K591" i="1" s="1"/>
  <c r="P592" i="1"/>
  <c r="N592" i="1"/>
  <c r="P593" i="1" s="1"/>
  <c r="R593" i="1"/>
  <c r="H592" i="1"/>
  <c r="X592" i="1"/>
  <c r="V593" i="1"/>
  <c r="W593" i="1"/>
  <c r="F301" i="1" l="1"/>
  <c r="C301" i="1"/>
  <c r="Q592" i="1"/>
  <c r="N593" i="1"/>
  <c r="Q593" i="1" s="1"/>
  <c r="L592" i="1"/>
  <c r="O592" i="1"/>
  <c r="M592" i="1" s="1"/>
  <c r="J592" i="1"/>
  <c r="I592" i="1"/>
  <c r="K592" i="1" s="1"/>
  <c r="X593" i="1"/>
  <c r="R594" i="1"/>
  <c r="H593" i="1"/>
  <c r="V594" i="1"/>
  <c r="W594" i="1"/>
  <c r="D302" i="1" l="1"/>
  <c r="P594" i="1"/>
  <c r="L593" i="1"/>
  <c r="O593" i="1"/>
  <c r="M593" i="1" s="1"/>
  <c r="J593" i="1"/>
  <c r="I593" i="1"/>
  <c r="K593" i="1" s="1"/>
  <c r="R595" i="1"/>
  <c r="H594" i="1"/>
  <c r="N594" i="1"/>
  <c r="X594" i="1"/>
  <c r="V595" i="1"/>
  <c r="W595" i="1"/>
  <c r="F302" i="1" l="1"/>
  <c r="C302" i="1"/>
  <c r="L594" i="1"/>
  <c r="O594" i="1"/>
  <c r="M594" i="1" s="1"/>
  <c r="J594" i="1"/>
  <c r="I594" i="1"/>
  <c r="K594" i="1" s="1"/>
  <c r="X595" i="1"/>
  <c r="P595" i="1"/>
  <c r="N595" i="1"/>
  <c r="Q594" i="1"/>
  <c r="R596" i="1"/>
  <c r="H595" i="1"/>
  <c r="V596" i="1"/>
  <c r="W596" i="1"/>
  <c r="D303" i="1" l="1"/>
  <c r="L595" i="1"/>
  <c r="O595" i="1"/>
  <c r="M595" i="1" s="1"/>
  <c r="J595" i="1"/>
  <c r="I595" i="1"/>
  <c r="K595" i="1" s="1"/>
  <c r="P596" i="1"/>
  <c r="Q595" i="1"/>
  <c r="R597" i="1"/>
  <c r="H596" i="1"/>
  <c r="N596" i="1"/>
  <c r="X596" i="1"/>
  <c r="V597" i="1"/>
  <c r="W597" i="1"/>
  <c r="X597" i="1" s="1"/>
  <c r="F303" i="1" l="1"/>
  <c r="C303" i="1"/>
  <c r="L596" i="1"/>
  <c r="O596" i="1"/>
  <c r="M596" i="1" s="1"/>
  <c r="J596" i="1"/>
  <c r="I596" i="1"/>
  <c r="K596" i="1" s="1"/>
  <c r="P597" i="1"/>
  <c r="N597" i="1"/>
  <c r="R598" i="1"/>
  <c r="H597" i="1"/>
  <c r="Q596" i="1"/>
  <c r="V598" i="1"/>
  <c r="W598" i="1"/>
  <c r="D304" i="1" l="1"/>
  <c r="P598" i="1"/>
  <c r="L597" i="1"/>
  <c r="O597" i="1"/>
  <c r="M597" i="1" s="1"/>
  <c r="J597" i="1"/>
  <c r="I597" i="1"/>
  <c r="K597" i="1" s="1"/>
  <c r="N598" i="1"/>
  <c r="Q598" i="1" s="1"/>
  <c r="X598" i="1"/>
  <c r="Q597" i="1"/>
  <c r="R599" i="1"/>
  <c r="H598" i="1"/>
  <c r="V599" i="1"/>
  <c r="W599" i="1"/>
  <c r="F304" i="1" l="1"/>
  <c r="C304" i="1"/>
  <c r="N599" i="1"/>
  <c r="L598" i="1"/>
  <c r="O598" i="1"/>
  <c r="M598" i="1" s="1"/>
  <c r="J598" i="1"/>
  <c r="I598" i="1"/>
  <c r="K598" i="1" s="1"/>
  <c r="P599" i="1"/>
  <c r="R600" i="1"/>
  <c r="H599" i="1"/>
  <c r="X599" i="1"/>
  <c r="V600" i="1"/>
  <c r="W600" i="1"/>
  <c r="P600" i="1" l="1"/>
  <c r="Q599" i="1"/>
  <c r="D305" i="1"/>
  <c r="L599" i="1"/>
  <c r="O599" i="1"/>
  <c r="M599" i="1" s="1"/>
  <c r="J599" i="1"/>
  <c r="I599" i="1"/>
  <c r="K599" i="1" s="1"/>
  <c r="N600" i="1"/>
  <c r="P601" i="1" s="1"/>
  <c r="R601" i="1"/>
  <c r="H600" i="1"/>
  <c r="X600" i="1"/>
  <c r="V601" i="1"/>
  <c r="W601" i="1"/>
  <c r="N601" i="1" l="1"/>
  <c r="F305" i="1"/>
  <c r="C305" i="1"/>
  <c r="Q600" i="1"/>
  <c r="L601" i="1"/>
  <c r="O601" i="1"/>
  <c r="L600" i="1"/>
  <c r="O600" i="1"/>
  <c r="M600" i="1" s="1"/>
  <c r="J600" i="1"/>
  <c r="I600" i="1"/>
  <c r="K600" i="1" s="1"/>
  <c r="Q601" i="1"/>
  <c r="R602" i="1"/>
  <c r="N602" i="1" s="1"/>
  <c r="H601" i="1"/>
  <c r="X601" i="1"/>
  <c r="V602" i="1"/>
  <c r="W602" i="1"/>
  <c r="M601" i="1" l="1"/>
  <c r="D306" i="1"/>
  <c r="L602" i="1"/>
  <c r="O602" i="1"/>
  <c r="M602" i="1" s="1"/>
  <c r="J601" i="1"/>
  <c r="I601" i="1"/>
  <c r="K601" i="1" s="1"/>
  <c r="P602" i="1"/>
  <c r="Q602" i="1" s="1"/>
  <c r="R603" i="1"/>
  <c r="P603" i="1" s="1"/>
  <c r="H602" i="1"/>
  <c r="X602" i="1"/>
  <c r="V603" i="1"/>
  <c r="W603" i="1"/>
  <c r="N603" i="1" l="1"/>
  <c r="F306" i="1"/>
  <c r="C306" i="1"/>
  <c r="L603" i="1"/>
  <c r="O603" i="1"/>
  <c r="M603" i="1" s="1"/>
  <c r="J602" i="1"/>
  <c r="I602" i="1"/>
  <c r="K602" i="1" s="1"/>
  <c r="R604" i="1"/>
  <c r="N604" i="1" s="1"/>
  <c r="H603" i="1"/>
  <c r="X603" i="1"/>
  <c r="V604" i="1"/>
  <c r="W604" i="1"/>
  <c r="Q603" i="1"/>
  <c r="D307" i="1" l="1"/>
  <c r="X604" i="1"/>
  <c r="L604" i="1"/>
  <c r="O604" i="1"/>
  <c r="M604" i="1" s="1"/>
  <c r="J603" i="1"/>
  <c r="I603" i="1"/>
  <c r="K603" i="1" s="1"/>
  <c r="P604" i="1"/>
  <c r="Q604" i="1" s="1"/>
  <c r="R605" i="1"/>
  <c r="N605" i="1" s="1"/>
  <c r="H604" i="1"/>
  <c r="V605" i="1"/>
  <c r="W605" i="1"/>
  <c r="F307" i="1" l="1"/>
  <c r="C307" i="1"/>
  <c r="L605" i="1"/>
  <c r="O605" i="1"/>
  <c r="M605" i="1" s="1"/>
  <c r="X605" i="1"/>
  <c r="J604" i="1"/>
  <c r="I604" i="1"/>
  <c r="K604" i="1" s="1"/>
  <c r="P605" i="1"/>
  <c r="Q605" i="1" s="1"/>
  <c r="R606" i="1"/>
  <c r="P606" i="1" s="1"/>
  <c r="H605" i="1"/>
  <c r="V606" i="1"/>
  <c r="W606" i="1"/>
  <c r="D308" i="1" l="1"/>
  <c r="J605" i="1"/>
  <c r="I605" i="1"/>
  <c r="K605" i="1" s="1"/>
  <c r="X606" i="1"/>
  <c r="R607" i="1"/>
  <c r="H606" i="1"/>
  <c r="N606" i="1"/>
  <c r="V607" i="1"/>
  <c r="W607" i="1"/>
  <c r="F308" i="1" l="1"/>
  <c r="C308" i="1"/>
  <c r="X607" i="1"/>
  <c r="L606" i="1"/>
  <c r="O606" i="1"/>
  <c r="M606" i="1" s="1"/>
  <c r="Q606" i="1"/>
  <c r="J606" i="1"/>
  <c r="I606" i="1"/>
  <c r="K606" i="1" s="1"/>
  <c r="P607" i="1"/>
  <c r="N607" i="1"/>
  <c r="R608" i="1"/>
  <c r="H607" i="1"/>
  <c r="V608" i="1"/>
  <c r="W608" i="1"/>
  <c r="D309" i="1" l="1"/>
  <c r="L607" i="1"/>
  <c r="O607" i="1"/>
  <c r="M607" i="1" s="1"/>
  <c r="Q607" i="1"/>
  <c r="J607" i="1"/>
  <c r="I607" i="1"/>
  <c r="K607" i="1" s="1"/>
  <c r="R609" i="1"/>
  <c r="H608" i="1"/>
  <c r="P608" i="1"/>
  <c r="N608" i="1"/>
  <c r="X608" i="1"/>
  <c r="V609" i="1"/>
  <c r="W609" i="1"/>
  <c r="F309" i="1" l="1"/>
  <c r="C309" i="1"/>
  <c r="L608" i="1"/>
  <c r="O608" i="1"/>
  <c r="M608" i="1" s="1"/>
  <c r="J608" i="1"/>
  <c r="I608" i="1"/>
  <c r="K608" i="1" s="1"/>
  <c r="Q608" i="1"/>
  <c r="P609" i="1"/>
  <c r="N609" i="1"/>
  <c r="X609" i="1"/>
  <c r="R610" i="1"/>
  <c r="H609" i="1"/>
  <c r="V610" i="1"/>
  <c r="W610" i="1"/>
  <c r="D310" i="1" l="1"/>
  <c r="L609" i="1"/>
  <c r="O609" i="1"/>
  <c r="M609" i="1" s="1"/>
  <c r="J609" i="1"/>
  <c r="I609" i="1"/>
  <c r="K609" i="1" s="1"/>
  <c r="Q609" i="1"/>
  <c r="X610" i="1"/>
  <c r="R611" i="1"/>
  <c r="H610" i="1"/>
  <c r="P610" i="1"/>
  <c r="N610" i="1"/>
  <c r="V611" i="1"/>
  <c r="W611" i="1"/>
  <c r="F310" i="1" l="1"/>
  <c r="C310" i="1"/>
  <c r="L610" i="1"/>
  <c r="O610" i="1"/>
  <c r="M610" i="1" s="1"/>
  <c r="J610" i="1"/>
  <c r="I610" i="1"/>
  <c r="K610" i="1" s="1"/>
  <c r="P611" i="1"/>
  <c r="N611" i="1"/>
  <c r="R612" i="1"/>
  <c r="H611" i="1"/>
  <c r="Q610" i="1"/>
  <c r="X611" i="1"/>
  <c r="V612" i="1"/>
  <c r="W612" i="1"/>
  <c r="D311" i="1" l="1"/>
  <c r="L611" i="1"/>
  <c r="O611" i="1"/>
  <c r="M611" i="1" s="1"/>
  <c r="J611" i="1"/>
  <c r="I611" i="1"/>
  <c r="K611" i="1" s="1"/>
  <c r="Q611" i="1"/>
  <c r="P612" i="1"/>
  <c r="N612" i="1"/>
  <c r="P613" i="1" s="1"/>
  <c r="R613" i="1"/>
  <c r="H612" i="1"/>
  <c r="X612" i="1"/>
  <c r="V613" i="1"/>
  <c r="W613" i="1"/>
  <c r="F311" i="1" l="1"/>
  <c r="C311" i="1"/>
  <c r="L612" i="1"/>
  <c r="O612" i="1"/>
  <c r="M612" i="1" s="1"/>
  <c r="J612" i="1"/>
  <c r="I612" i="1"/>
  <c r="K612" i="1" s="1"/>
  <c r="Q612" i="1"/>
  <c r="X613" i="1"/>
  <c r="N613" i="1"/>
  <c r="R614" i="1"/>
  <c r="H613" i="1"/>
  <c r="V614" i="1"/>
  <c r="W614" i="1"/>
  <c r="D312" i="1" l="1"/>
  <c r="X614" i="1"/>
  <c r="L613" i="1"/>
  <c r="O613" i="1"/>
  <c r="M613" i="1" s="1"/>
  <c r="J613" i="1"/>
  <c r="I613" i="1"/>
  <c r="K613" i="1" s="1"/>
  <c r="Q613" i="1"/>
  <c r="R615" i="1"/>
  <c r="H614" i="1"/>
  <c r="P614" i="1"/>
  <c r="N614" i="1"/>
  <c r="V615" i="1"/>
  <c r="W615" i="1"/>
  <c r="F312" i="1" l="1"/>
  <c r="C312" i="1"/>
  <c r="L614" i="1"/>
  <c r="O614" i="1"/>
  <c r="M614" i="1" s="1"/>
  <c r="J614" i="1"/>
  <c r="I614" i="1"/>
  <c r="K614" i="1" s="1"/>
  <c r="P615" i="1"/>
  <c r="Q614" i="1"/>
  <c r="N615" i="1"/>
  <c r="R616" i="1"/>
  <c r="H615" i="1"/>
  <c r="X615" i="1"/>
  <c r="V616" i="1"/>
  <c r="W616" i="1"/>
  <c r="D313" i="1" l="1"/>
  <c r="L615" i="1"/>
  <c r="O615" i="1"/>
  <c r="M615" i="1" s="1"/>
  <c r="J615" i="1"/>
  <c r="I615" i="1"/>
  <c r="K615" i="1" s="1"/>
  <c r="Q615" i="1"/>
  <c r="P616" i="1"/>
  <c r="R617" i="1"/>
  <c r="H616" i="1"/>
  <c r="N616" i="1"/>
  <c r="X616" i="1"/>
  <c r="V617" i="1"/>
  <c r="W617" i="1"/>
  <c r="F313" i="1" l="1"/>
  <c r="C313" i="1"/>
  <c r="L616" i="1"/>
  <c r="O616" i="1"/>
  <c r="M616" i="1" s="1"/>
  <c r="J616" i="1"/>
  <c r="I616" i="1"/>
  <c r="K616" i="1" s="1"/>
  <c r="Q616" i="1"/>
  <c r="P617" i="1"/>
  <c r="N617" i="1"/>
  <c r="R618" i="1"/>
  <c r="H617" i="1"/>
  <c r="X617" i="1"/>
  <c r="V618" i="1"/>
  <c r="W618" i="1"/>
  <c r="X618" i="1" s="1"/>
  <c r="D314" i="1" l="1"/>
  <c r="L617" i="1"/>
  <c r="O617" i="1"/>
  <c r="M617" i="1" s="1"/>
  <c r="J617" i="1"/>
  <c r="I617" i="1"/>
  <c r="K617" i="1" s="1"/>
  <c r="P618" i="1"/>
  <c r="Q618" i="1" s="1"/>
  <c r="R619" i="1"/>
  <c r="H618" i="1"/>
  <c r="N618" i="1"/>
  <c r="Q617" i="1"/>
  <c r="V619" i="1"/>
  <c r="W619" i="1"/>
  <c r="F314" i="1" l="1"/>
  <c r="C314" i="1"/>
  <c r="L618" i="1"/>
  <c r="O618" i="1"/>
  <c r="M618" i="1" s="1"/>
  <c r="J618" i="1"/>
  <c r="I618" i="1"/>
  <c r="K618" i="1" s="1"/>
  <c r="P619" i="1"/>
  <c r="N619" i="1"/>
  <c r="R620" i="1"/>
  <c r="H619" i="1"/>
  <c r="X619" i="1"/>
  <c r="V620" i="1"/>
  <c r="W620" i="1"/>
  <c r="D315" i="1" l="1"/>
  <c r="L619" i="1"/>
  <c r="O619" i="1"/>
  <c r="M619" i="1" s="1"/>
  <c r="J619" i="1"/>
  <c r="I619" i="1"/>
  <c r="K619" i="1" s="1"/>
  <c r="Q619" i="1"/>
  <c r="P620" i="1"/>
  <c r="R621" i="1"/>
  <c r="H620" i="1"/>
  <c r="N620" i="1"/>
  <c r="X620" i="1"/>
  <c r="V621" i="1"/>
  <c r="W621" i="1"/>
  <c r="F315" i="1" l="1"/>
  <c r="C315" i="1"/>
  <c r="L620" i="1"/>
  <c r="O620" i="1"/>
  <c r="M620" i="1" s="1"/>
  <c r="J620" i="1"/>
  <c r="I620" i="1"/>
  <c r="K620" i="1" s="1"/>
  <c r="P621" i="1"/>
  <c r="N621" i="1"/>
  <c r="R622" i="1"/>
  <c r="H621" i="1"/>
  <c r="X621" i="1"/>
  <c r="Q620" i="1"/>
  <c r="V622" i="1"/>
  <c r="W622" i="1"/>
  <c r="D316" i="1" l="1"/>
  <c r="L621" i="1"/>
  <c r="O621" i="1"/>
  <c r="M621" i="1" s="1"/>
  <c r="J621" i="1"/>
  <c r="I621" i="1"/>
  <c r="K621" i="1" s="1"/>
  <c r="Q621" i="1"/>
  <c r="P622" i="1"/>
  <c r="N622" i="1"/>
  <c r="R623" i="1"/>
  <c r="H622" i="1"/>
  <c r="X622" i="1"/>
  <c r="V623" i="1"/>
  <c r="W623" i="1"/>
  <c r="F316" i="1" l="1"/>
  <c r="C316" i="1"/>
  <c r="P623" i="1"/>
  <c r="L622" i="1"/>
  <c r="O622" i="1"/>
  <c r="M622" i="1" s="1"/>
  <c r="Q622" i="1"/>
  <c r="J622" i="1"/>
  <c r="I622" i="1"/>
  <c r="K622" i="1" s="1"/>
  <c r="N623" i="1"/>
  <c r="X623" i="1"/>
  <c r="R624" i="1"/>
  <c r="H623" i="1"/>
  <c r="V624" i="1"/>
  <c r="W624" i="1"/>
  <c r="Q623" i="1"/>
  <c r="D317" i="1" l="1"/>
  <c r="P624" i="1"/>
  <c r="L623" i="1"/>
  <c r="O623" i="1"/>
  <c r="M623" i="1" s="1"/>
  <c r="J623" i="1"/>
  <c r="I623" i="1"/>
  <c r="K623" i="1" s="1"/>
  <c r="R625" i="1"/>
  <c r="H624" i="1"/>
  <c r="N624" i="1"/>
  <c r="X624" i="1"/>
  <c r="V625" i="1"/>
  <c r="W625" i="1"/>
  <c r="F317" i="1" l="1"/>
  <c r="C317" i="1"/>
  <c r="L624" i="1"/>
  <c r="O624" i="1"/>
  <c r="M624" i="1" s="1"/>
  <c r="J624" i="1"/>
  <c r="I624" i="1"/>
  <c r="K624" i="1" s="1"/>
  <c r="Q624" i="1"/>
  <c r="P625" i="1"/>
  <c r="N625" i="1"/>
  <c r="X625" i="1"/>
  <c r="R626" i="1"/>
  <c r="H625" i="1"/>
  <c r="V626" i="1"/>
  <c r="W626" i="1"/>
  <c r="D318" i="1" l="1"/>
  <c r="L625" i="1"/>
  <c r="O625" i="1"/>
  <c r="M625" i="1" s="1"/>
  <c r="J625" i="1"/>
  <c r="I625" i="1"/>
  <c r="K625" i="1" s="1"/>
  <c r="R627" i="1"/>
  <c r="H626" i="1"/>
  <c r="P626" i="1"/>
  <c r="N626" i="1"/>
  <c r="X626" i="1"/>
  <c r="Q625" i="1"/>
  <c r="V627" i="1"/>
  <c r="W627" i="1"/>
  <c r="F318" i="1" l="1"/>
  <c r="C318" i="1"/>
  <c r="L626" i="1"/>
  <c r="O626" i="1"/>
  <c r="M626" i="1" s="1"/>
  <c r="J626" i="1"/>
  <c r="I626" i="1"/>
  <c r="K626" i="1" s="1"/>
  <c r="Q626" i="1"/>
  <c r="X627" i="1"/>
  <c r="P627" i="1"/>
  <c r="N627" i="1"/>
  <c r="R628" i="1"/>
  <c r="P628" i="1" s="1"/>
  <c r="H627" i="1"/>
  <c r="V628" i="1"/>
  <c r="W628" i="1"/>
  <c r="X628" i="1" l="1"/>
  <c r="D319" i="1"/>
  <c r="L627" i="1"/>
  <c r="O627" i="1"/>
  <c r="M627" i="1" s="1"/>
  <c r="J627" i="1"/>
  <c r="I627" i="1"/>
  <c r="K627" i="1" s="1"/>
  <c r="R629" i="1"/>
  <c r="H628" i="1"/>
  <c r="N628" i="1"/>
  <c r="Q627" i="1"/>
  <c r="V629" i="1"/>
  <c r="W629" i="1"/>
  <c r="F319" i="1" l="1"/>
  <c r="C319" i="1"/>
  <c r="L628" i="1"/>
  <c r="O628" i="1"/>
  <c r="M628" i="1" s="1"/>
  <c r="J628" i="1"/>
  <c r="I628" i="1"/>
  <c r="K628" i="1" s="1"/>
  <c r="X629" i="1"/>
  <c r="P629" i="1"/>
  <c r="N629" i="1"/>
  <c r="R630" i="1"/>
  <c r="H629" i="1"/>
  <c r="Q628" i="1"/>
  <c r="V630" i="1"/>
  <c r="W630" i="1"/>
  <c r="X630" i="1" s="1"/>
  <c r="Q629" i="1" l="1"/>
  <c r="D320" i="1"/>
  <c r="L629" i="1"/>
  <c r="O629" i="1"/>
  <c r="M629" i="1" s="1"/>
  <c r="J629" i="1"/>
  <c r="I629" i="1"/>
  <c r="K629" i="1" s="1"/>
  <c r="P630" i="1"/>
  <c r="R631" i="1"/>
  <c r="H630" i="1"/>
  <c r="N630" i="1"/>
  <c r="V631" i="1"/>
  <c r="W631" i="1"/>
  <c r="F320" i="1" l="1"/>
  <c r="C320" i="1"/>
  <c r="L630" i="1"/>
  <c r="O630" i="1"/>
  <c r="M630" i="1" s="1"/>
  <c r="J630" i="1"/>
  <c r="I630" i="1"/>
  <c r="K630" i="1" s="1"/>
  <c r="Q630" i="1"/>
  <c r="P631" i="1"/>
  <c r="N631" i="1"/>
  <c r="X631" i="1"/>
  <c r="R632" i="1"/>
  <c r="H631" i="1"/>
  <c r="V632" i="1"/>
  <c r="W632" i="1"/>
  <c r="D321" i="1" l="1"/>
  <c r="L631" i="1"/>
  <c r="O631" i="1"/>
  <c r="M631" i="1" s="1"/>
  <c r="J631" i="1"/>
  <c r="I631" i="1"/>
  <c r="K631" i="1" s="1"/>
  <c r="P632" i="1"/>
  <c r="Q631" i="1"/>
  <c r="R633" i="1"/>
  <c r="H632" i="1"/>
  <c r="N632" i="1"/>
  <c r="X632" i="1"/>
  <c r="V633" i="1"/>
  <c r="W633" i="1"/>
  <c r="F321" i="1" l="1"/>
  <c r="C321" i="1"/>
  <c r="L632" i="1"/>
  <c r="O632" i="1"/>
  <c r="M632" i="1" s="1"/>
  <c r="J632" i="1"/>
  <c r="I632" i="1"/>
  <c r="K632" i="1" s="1"/>
  <c r="Q632" i="1"/>
  <c r="P633" i="1"/>
  <c r="N633" i="1"/>
  <c r="X633" i="1"/>
  <c r="R634" i="1"/>
  <c r="H633" i="1"/>
  <c r="V634" i="1"/>
  <c r="W634" i="1"/>
  <c r="D322" i="1" l="1"/>
  <c r="L633" i="1"/>
  <c r="O633" i="1"/>
  <c r="M633" i="1" s="1"/>
  <c r="J633" i="1"/>
  <c r="I633" i="1"/>
  <c r="K633" i="1" s="1"/>
  <c r="R635" i="1"/>
  <c r="H634" i="1"/>
  <c r="P634" i="1"/>
  <c r="N634" i="1"/>
  <c r="X634" i="1"/>
  <c r="Q633" i="1"/>
  <c r="V635" i="1"/>
  <c r="W635" i="1"/>
  <c r="F322" i="1" l="1"/>
  <c r="C322" i="1"/>
  <c r="L634" i="1"/>
  <c r="O634" i="1"/>
  <c r="M634" i="1" s="1"/>
  <c r="J634" i="1"/>
  <c r="I634" i="1"/>
  <c r="K634" i="1" s="1"/>
  <c r="P635" i="1"/>
  <c r="N635" i="1"/>
  <c r="Q635" i="1" s="1"/>
  <c r="X635" i="1"/>
  <c r="Q634" i="1"/>
  <c r="R636" i="1"/>
  <c r="H635" i="1"/>
  <c r="V636" i="1"/>
  <c r="W636" i="1"/>
  <c r="D323" i="1" l="1"/>
  <c r="L635" i="1"/>
  <c r="O635" i="1"/>
  <c r="M635" i="1" s="1"/>
  <c r="J635" i="1"/>
  <c r="I635" i="1"/>
  <c r="K635" i="1" s="1"/>
  <c r="R637" i="1"/>
  <c r="H636" i="1"/>
  <c r="N636" i="1"/>
  <c r="P636" i="1"/>
  <c r="X636" i="1"/>
  <c r="V637" i="1"/>
  <c r="W637" i="1"/>
  <c r="F323" i="1" l="1"/>
  <c r="C323" i="1"/>
  <c r="L636" i="1"/>
  <c r="O636" i="1"/>
  <c r="M636" i="1" s="1"/>
  <c r="J636" i="1"/>
  <c r="I636" i="1"/>
  <c r="K636" i="1" s="1"/>
  <c r="P637" i="1"/>
  <c r="N637" i="1"/>
  <c r="Q636" i="1"/>
  <c r="R638" i="1"/>
  <c r="H637" i="1"/>
  <c r="X637" i="1"/>
  <c r="V638" i="1"/>
  <c r="W638" i="1"/>
  <c r="D324" i="1" l="1"/>
  <c r="L637" i="1"/>
  <c r="O637" i="1"/>
  <c r="M637" i="1" s="1"/>
  <c r="J637" i="1"/>
  <c r="I637" i="1"/>
  <c r="K637" i="1" s="1"/>
  <c r="Q637" i="1"/>
  <c r="N638" i="1"/>
  <c r="R639" i="1"/>
  <c r="H638" i="1"/>
  <c r="P638" i="1"/>
  <c r="X638" i="1"/>
  <c r="V639" i="1"/>
  <c r="W639" i="1"/>
  <c r="F324" i="1" l="1"/>
  <c r="C324" i="1"/>
  <c r="P639" i="1"/>
  <c r="N639" i="1"/>
  <c r="Q638" i="1"/>
  <c r="L638" i="1"/>
  <c r="O638" i="1"/>
  <c r="M638" i="1" s="1"/>
  <c r="J638" i="1"/>
  <c r="I638" i="1"/>
  <c r="K638" i="1" s="1"/>
  <c r="R640" i="1"/>
  <c r="H639" i="1"/>
  <c r="X639" i="1"/>
  <c r="V640" i="1"/>
  <c r="W640" i="1"/>
  <c r="Q639" i="1" l="1"/>
  <c r="N640" i="1"/>
  <c r="O639" i="1"/>
  <c r="M639" i="1" s="1"/>
  <c r="L639" i="1"/>
  <c r="D325" i="1"/>
  <c r="L640" i="1"/>
  <c r="O640" i="1"/>
  <c r="M640" i="1" s="1"/>
  <c r="J639" i="1"/>
  <c r="I639" i="1"/>
  <c r="K639" i="1" s="1"/>
  <c r="R641" i="1"/>
  <c r="H640" i="1"/>
  <c r="P640" i="1"/>
  <c r="Q640" i="1" s="1"/>
  <c r="X640" i="1"/>
  <c r="V641" i="1"/>
  <c r="W641" i="1"/>
  <c r="N641" i="1"/>
  <c r="P641" i="1"/>
  <c r="Q641" i="1" l="1"/>
  <c r="F325" i="1"/>
  <c r="C325" i="1"/>
  <c r="L641" i="1"/>
  <c r="O641" i="1"/>
  <c r="M641" i="1" s="1"/>
  <c r="J640" i="1"/>
  <c r="I640" i="1"/>
  <c r="K640" i="1" s="1"/>
  <c r="X641" i="1"/>
  <c r="R642" i="1"/>
  <c r="N642" i="1" s="1"/>
  <c r="H641" i="1"/>
  <c r="V642" i="1"/>
  <c r="W642" i="1"/>
  <c r="D326" i="1" l="1"/>
  <c r="L642" i="1"/>
  <c r="O642" i="1"/>
  <c r="M642" i="1" s="1"/>
  <c r="J641" i="1"/>
  <c r="I641" i="1"/>
  <c r="K641" i="1" s="1"/>
  <c r="R643" i="1"/>
  <c r="N643" i="1" s="1"/>
  <c r="H642" i="1"/>
  <c r="P642" i="1"/>
  <c r="Q642" i="1" s="1"/>
  <c r="X642" i="1"/>
  <c r="V643" i="1"/>
  <c r="W643" i="1"/>
  <c r="F326" i="1" l="1"/>
  <c r="C326" i="1"/>
  <c r="P643" i="1"/>
  <c r="L643" i="1"/>
  <c r="O643" i="1"/>
  <c r="M643" i="1" s="1"/>
  <c r="J642" i="1"/>
  <c r="I642" i="1"/>
  <c r="K642" i="1" s="1"/>
  <c r="R644" i="1"/>
  <c r="N644" i="1" s="1"/>
  <c r="H643" i="1"/>
  <c r="X643" i="1"/>
  <c r="V644" i="1"/>
  <c r="W644" i="1"/>
  <c r="Q643" i="1"/>
  <c r="D327" i="1" l="1"/>
  <c r="L644" i="1"/>
  <c r="O644" i="1"/>
  <c r="M644" i="1" s="1"/>
  <c r="X644" i="1"/>
  <c r="J643" i="1"/>
  <c r="I643" i="1"/>
  <c r="K643" i="1" s="1"/>
  <c r="R645" i="1"/>
  <c r="N645" i="1" s="1"/>
  <c r="H644" i="1"/>
  <c r="P644" i="1"/>
  <c r="Q644" i="1" s="1"/>
  <c r="V645" i="1"/>
  <c r="W645" i="1"/>
  <c r="F327" i="1" l="1"/>
  <c r="C327" i="1"/>
  <c r="P645" i="1"/>
  <c r="L645" i="1"/>
  <c r="O645" i="1"/>
  <c r="M645" i="1" s="1"/>
  <c r="J644" i="1"/>
  <c r="I644" i="1"/>
  <c r="K644" i="1" s="1"/>
  <c r="X645" i="1"/>
  <c r="R646" i="1"/>
  <c r="N646" i="1" s="1"/>
  <c r="H645" i="1"/>
  <c r="V646" i="1"/>
  <c r="W646" i="1"/>
  <c r="Q645" i="1"/>
  <c r="D328" i="1" l="1"/>
  <c r="L646" i="1"/>
  <c r="O646" i="1"/>
  <c r="M646" i="1" s="1"/>
  <c r="J645" i="1"/>
  <c r="I645" i="1"/>
  <c r="K645" i="1" s="1"/>
  <c r="R647" i="1"/>
  <c r="P647" i="1" s="1"/>
  <c r="H646" i="1"/>
  <c r="X646" i="1"/>
  <c r="P646" i="1"/>
  <c r="Q646" i="1" s="1"/>
  <c r="V647" i="1"/>
  <c r="W647" i="1"/>
  <c r="N647" i="1" l="1"/>
  <c r="F328" i="1"/>
  <c r="C328" i="1"/>
  <c r="L647" i="1"/>
  <c r="O647" i="1"/>
  <c r="M647" i="1" s="1"/>
  <c r="J646" i="1"/>
  <c r="I646" i="1"/>
  <c r="K646" i="1" s="1"/>
  <c r="X647" i="1"/>
  <c r="R648" i="1"/>
  <c r="N648" i="1" s="1"/>
  <c r="H647" i="1"/>
  <c r="V648" i="1"/>
  <c r="W648" i="1"/>
  <c r="Q647" i="1"/>
  <c r="D329" i="1" l="1"/>
  <c r="L648" i="1"/>
  <c r="O648" i="1"/>
  <c r="M648" i="1" s="1"/>
  <c r="X648" i="1"/>
  <c r="J647" i="1"/>
  <c r="I647" i="1"/>
  <c r="K647" i="1" s="1"/>
  <c r="R649" i="1"/>
  <c r="N649" i="1" s="1"/>
  <c r="H648" i="1"/>
  <c r="P648" i="1"/>
  <c r="Q648" i="1" s="1"/>
  <c r="V649" i="1"/>
  <c r="W649" i="1"/>
  <c r="F329" i="1" l="1"/>
  <c r="C329" i="1"/>
  <c r="P649" i="1"/>
  <c r="Q649" i="1" s="1"/>
  <c r="L649" i="1"/>
  <c r="O649" i="1"/>
  <c r="M649" i="1" s="1"/>
  <c r="J648" i="1"/>
  <c r="I648" i="1"/>
  <c r="K648" i="1" s="1"/>
  <c r="R650" i="1"/>
  <c r="H649" i="1"/>
  <c r="X649" i="1"/>
  <c r="V650" i="1"/>
  <c r="W650" i="1"/>
  <c r="D330" i="1" l="1"/>
  <c r="J649" i="1"/>
  <c r="I649" i="1"/>
  <c r="K649" i="1" s="1"/>
  <c r="R651" i="1"/>
  <c r="H650" i="1"/>
  <c r="P650" i="1"/>
  <c r="N650" i="1"/>
  <c r="X650" i="1"/>
  <c r="V651" i="1"/>
  <c r="W651" i="1"/>
  <c r="F330" i="1" l="1"/>
  <c r="C330" i="1"/>
  <c r="L650" i="1"/>
  <c r="O650" i="1"/>
  <c r="M650" i="1" s="1"/>
  <c r="J650" i="1"/>
  <c r="I650" i="1"/>
  <c r="K650" i="1" s="1"/>
  <c r="Q650" i="1"/>
  <c r="P651" i="1"/>
  <c r="N651" i="1"/>
  <c r="R652" i="1"/>
  <c r="H651" i="1"/>
  <c r="X651" i="1"/>
  <c r="V652" i="1"/>
  <c r="W652" i="1"/>
  <c r="D331" i="1" l="1"/>
  <c r="L651" i="1"/>
  <c r="O651" i="1"/>
  <c r="M651" i="1" s="1"/>
  <c r="J651" i="1"/>
  <c r="I651" i="1"/>
  <c r="K651" i="1" s="1"/>
  <c r="R653" i="1"/>
  <c r="H652" i="1"/>
  <c r="N652" i="1"/>
  <c r="P652" i="1"/>
  <c r="Q651" i="1"/>
  <c r="X652" i="1"/>
  <c r="V653" i="1"/>
  <c r="W653" i="1"/>
  <c r="F331" i="1" l="1"/>
  <c r="C331" i="1"/>
  <c r="L652" i="1"/>
  <c r="O652" i="1"/>
  <c r="M652" i="1" s="1"/>
  <c r="N653" i="1"/>
  <c r="J652" i="1"/>
  <c r="I652" i="1"/>
  <c r="K652" i="1" s="1"/>
  <c r="P653" i="1"/>
  <c r="Q652" i="1"/>
  <c r="X653" i="1"/>
  <c r="R654" i="1"/>
  <c r="H653" i="1"/>
  <c r="V654" i="1"/>
  <c r="W654" i="1"/>
  <c r="X654" i="1" s="1"/>
  <c r="D332" i="1" l="1"/>
  <c r="N654" i="1"/>
  <c r="Q653" i="1"/>
  <c r="L654" i="1"/>
  <c r="O654" i="1"/>
  <c r="L653" i="1"/>
  <c r="O653" i="1"/>
  <c r="M653" i="1" s="1"/>
  <c r="J653" i="1"/>
  <c r="I653" i="1"/>
  <c r="K653" i="1" s="1"/>
  <c r="R655" i="1"/>
  <c r="N655" i="1" s="1"/>
  <c r="H654" i="1"/>
  <c r="P654" i="1"/>
  <c r="Q654" i="1" s="1"/>
  <c r="V655" i="1"/>
  <c r="W655" i="1"/>
  <c r="F332" i="1" l="1"/>
  <c r="C332" i="1"/>
  <c r="P655" i="1"/>
  <c r="L655" i="1"/>
  <c r="O655" i="1"/>
  <c r="M655" i="1" s="1"/>
  <c r="M654" i="1"/>
  <c r="J654" i="1"/>
  <c r="I654" i="1"/>
  <c r="K654" i="1" s="1"/>
  <c r="X655" i="1"/>
  <c r="R656" i="1"/>
  <c r="N656" i="1" s="1"/>
  <c r="H655" i="1"/>
  <c r="V656" i="1"/>
  <c r="W656" i="1"/>
  <c r="Q655" i="1"/>
  <c r="D333" i="1" l="1"/>
  <c r="L656" i="1"/>
  <c r="O656" i="1"/>
  <c r="M656" i="1" s="1"/>
  <c r="J655" i="1"/>
  <c r="I655" i="1"/>
  <c r="K655" i="1" s="1"/>
  <c r="R657" i="1"/>
  <c r="P657" i="1" s="1"/>
  <c r="H656" i="1"/>
  <c r="P656" i="1"/>
  <c r="Q656" i="1" s="1"/>
  <c r="X656" i="1"/>
  <c r="V657" i="1"/>
  <c r="W657" i="1"/>
  <c r="N657" i="1" l="1"/>
  <c r="F333" i="1"/>
  <c r="C333" i="1"/>
  <c r="Q657" i="1"/>
  <c r="L657" i="1"/>
  <c r="O657" i="1"/>
  <c r="M657" i="1" s="1"/>
  <c r="J656" i="1"/>
  <c r="I656" i="1"/>
  <c r="K656" i="1" s="1"/>
  <c r="R658" i="1"/>
  <c r="N658" i="1" s="1"/>
  <c r="H657" i="1"/>
  <c r="X657" i="1"/>
  <c r="V658" i="1"/>
  <c r="W658" i="1"/>
  <c r="D334" i="1" l="1"/>
  <c r="L658" i="1"/>
  <c r="O658" i="1"/>
  <c r="M658" i="1" s="1"/>
  <c r="J657" i="1"/>
  <c r="I657" i="1"/>
  <c r="K657" i="1" s="1"/>
  <c r="R659" i="1"/>
  <c r="P659" i="1" s="1"/>
  <c r="H658" i="1"/>
  <c r="X658" i="1"/>
  <c r="P658" i="1"/>
  <c r="Q658" i="1" s="1"/>
  <c r="V659" i="1"/>
  <c r="W659" i="1"/>
  <c r="N659" i="1" l="1"/>
  <c r="Q659" i="1" s="1"/>
  <c r="F334" i="1"/>
  <c r="C334" i="1"/>
  <c r="L659" i="1"/>
  <c r="O659" i="1"/>
  <c r="M659" i="1" s="1"/>
  <c r="J658" i="1"/>
  <c r="I658" i="1"/>
  <c r="K658" i="1" s="1"/>
  <c r="R660" i="1"/>
  <c r="N660" i="1" s="1"/>
  <c r="H659" i="1"/>
  <c r="X659" i="1"/>
  <c r="V660" i="1"/>
  <c r="W660" i="1"/>
  <c r="D335" i="1" l="1"/>
  <c r="L660" i="1"/>
  <c r="O660" i="1"/>
  <c r="M660" i="1" s="1"/>
  <c r="J659" i="1"/>
  <c r="I659" i="1"/>
  <c r="K659" i="1" s="1"/>
  <c r="X660" i="1"/>
  <c r="R661" i="1"/>
  <c r="N661" i="1" s="1"/>
  <c r="H660" i="1"/>
  <c r="P660" i="1"/>
  <c r="Q660" i="1" s="1"/>
  <c r="V661" i="1"/>
  <c r="W661" i="1"/>
  <c r="P661" i="1" l="1"/>
  <c r="F335" i="1"/>
  <c r="C335" i="1"/>
  <c r="L661" i="1"/>
  <c r="O661" i="1"/>
  <c r="M661" i="1" s="1"/>
  <c r="J660" i="1"/>
  <c r="I660" i="1"/>
  <c r="K660" i="1" s="1"/>
  <c r="R662" i="1"/>
  <c r="N662" i="1" s="1"/>
  <c r="H661" i="1"/>
  <c r="X661" i="1"/>
  <c r="V662" i="1"/>
  <c r="W662" i="1"/>
  <c r="Q661" i="1"/>
  <c r="D336" i="1" l="1"/>
  <c r="L662" i="1"/>
  <c r="O662" i="1"/>
  <c r="M662" i="1" s="1"/>
  <c r="J661" i="1"/>
  <c r="I661" i="1"/>
  <c r="K661" i="1" s="1"/>
  <c r="R663" i="1"/>
  <c r="P663" i="1" s="1"/>
  <c r="H662" i="1"/>
  <c r="X662" i="1"/>
  <c r="P662" i="1"/>
  <c r="Q662" i="1" s="1"/>
  <c r="V663" i="1"/>
  <c r="W663" i="1"/>
  <c r="N663" i="1" l="1"/>
  <c r="F336" i="1"/>
  <c r="C336" i="1"/>
  <c r="L663" i="1"/>
  <c r="O663" i="1"/>
  <c r="M663" i="1" s="1"/>
  <c r="J662" i="1"/>
  <c r="I662" i="1"/>
  <c r="K662" i="1" s="1"/>
  <c r="R664" i="1"/>
  <c r="N664" i="1" s="1"/>
  <c r="H663" i="1"/>
  <c r="X663" i="1"/>
  <c r="V664" i="1"/>
  <c r="W664" i="1"/>
  <c r="Q663" i="1"/>
  <c r="D337" i="1" l="1"/>
  <c r="L664" i="1"/>
  <c r="O664" i="1"/>
  <c r="M664" i="1" s="1"/>
  <c r="J663" i="1"/>
  <c r="I663" i="1"/>
  <c r="K663" i="1" s="1"/>
  <c r="R665" i="1"/>
  <c r="P665" i="1" s="1"/>
  <c r="H664" i="1"/>
  <c r="P664" i="1"/>
  <c r="Q664" i="1" s="1"/>
  <c r="X664" i="1"/>
  <c r="V665" i="1"/>
  <c r="W665" i="1"/>
  <c r="N665" i="1" l="1"/>
  <c r="Q665" i="1"/>
  <c r="F337" i="1"/>
  <c r="C337" i="1"/>
  <c r="L665" i="1"/>
  <c r="O665" i="1"/>
  <c r="M665" i="1" s="1"/>
  <c r="J664" i="1"/>
  <c r="I664" i="1"/>
  <c r="K664" i="1" s="1"/>
  <c r="R666" i="1"/>
  <c r="H665" i="1"/>
  <c r="V666" i="1"/>
  <c r="W666" i="1"/>
  <c r="X665" i="1"/>
  <c r="D338" i="1" l="1"/>
  <c r="J665" i="1"/>
  <c r="I665" i="1"/>
  <c r="K665" i="1" s="1"/>
  <c r="F338" i="1" l="1"/>
  <c r="C338" i="1"/>
  <c r="D339" i="1" l="1"/>
  <c r="F339" i="1" l="1"/>
  <c r="C339" i="1"/>
  <c r="D340" i="1" l="1"/>
  <c r="F340" i="1" l="1"/>
  <c r="C340" i="1"/>
  <c r="D341" i="1" l="1"/>
  <c r="F341" i="1" l="1"/>
  <c r="C341" i="1"/>
  <c r="D342" i="1" l="1"/>
  <c r="F342" i="1" l="1"/>
  <c r="C342" i="1"/>
  <c r="D343" i="1" l="1"/>
  <c r="F343" i="1" l="1"/>
  <c r="C343" i="1"/>
  <c r="D344" i="1" l="1"/>
  <c r="F344" i="1" l="1"/>
  <c r="C344" i="1"/>
  <c r="D345" i="1" l="1"/>
  <c r="F345" i="1" l="1"/>
  <c r="C345" i="1"/>
  <c r="D346" i="1" l="1"/>
  <c r="F346" i="1" l="1"/>
  <c r="C346" i="1"/>
  <c r="D347" i="1" l="1"/>
  <c r="F347" i="1" l="1"/>
  <c r="C347" i="1"/>
  <c r="D348" i="1" l="1"/>
  <c r="F348" i="1" l="1"/>
  <c r="C348" i="1"/>
  <c r="D349" i="1" l="1"/>
  <c r="F349" i="1" l="1"/>
  <c r="C349" i="1"/>
  <c r="D350" i="1" l="1"/>
  <c r="F350" i="1" l="1"/>
  <c r="C350" i="1"/>
  <c r="D351" i="1" l="1"/>
  <c r="F351" i="1" l="1"/>
  <c r="C351" i="1"/>
  <c r="D352" i="1" l="1"/>
  <c r="F352" i="1" l="1"/>
  <c r="C352" i="1"/>
  <c r="D353" i="1" l="1"/>
  <c r="F353" i="1" l="1"/>
  <c r="C353" i="1"/>
  <c r="D354" i="1" l="1"/>
  <c r="F354" i="1" l="1"/>
  <c r="C354" i="1"/>
  <c r="D355" i="1" l="1"/>
  <c r="F355" i="1" l="1"/>
  <c r="C355" i="1"/>
  <c r="D356" i="1" l="1"/>
  <c r="F356" i="1" l="1"/>
  <c r="C356" i="1"/>
  <c r="D357" i="1" l="1"/>
  <c r="F357" i="1" l="1"/>
  <c r="C357" i="1"/>
  <c r="D358" i="1" l="1"/>
  <c r="F358" i="1" l="1"/>
  <c r="C358" i="1"/>
  <c r="D359" i="1" l="1"/>
  <c r="F359" i="1" l="1"/>
  <c r="C359" i="1"/>
  <c r="D360" i="1" l="1"/>
  <c r="F360" i="1" l="1"/>
  <c r="C360" i="1"/>
  <c r="D361" i="1" l="1"/>
  <c r="F361" i="1" l="1"/>
  <c r="C361" i="1"/>
  <c r="D362" i="1" l="1"/>
  <c r="F362" i="1" l="1"/>
  <c r="C362" i="1"/>
  <c r="D363" i="1" l="1"/>
  <c r="F363" i="1" l="1"/>
  <c r="C363" i="1"/>
  <c r="D364" i="1" l="1"/>
  <c r="F364" i="1" l="1"/>
  <c r="C364" i="1"/>
  <c r="D365" i="1" l="1"/>
  <c r="F365" i="1" l="1"/>
  <c r="C365" i="1"/>
  <c r="D366" i="1" l="1"/>
  <c r="F366" i="1" l="1"/>
  <c r="C366" i="1"/>
  <c r="D367" i="1" l="1"/>
  <c r="F367" i="1" l="1"/>
  <c r="C367" i="1"/>
  <c r="D368" i="1" l="1"/>
  <c r="F368" i="1" l="1"/>
  <c r="C368" i="1"/>
  <c r="D369" i="1" l="1"/>
  <c r="F369" i="1" l="1"/>
  <c r="C369" i="1"/>
  <c r="D370" i="1" l="1"/>
  <c r="F370" i="1" l="1"/>
  <c r="C370" i="1"/>
  <c r="D371" i="1" l="1"/>
  <c r="F371" i="1" l="1"/>
  <c r="C371" i="1"/>
  <c r="D372" i="1" l="1"/>
  <c r="F372" i="1" l="1"/>
  <c r="C372" i="1"/>
  <c r="D373" i="1" l="1"/>
  <c r="F373" i="1" l="1"/>
  <c r="C373" i="1"/>
  <c r="D374" i="1" l="1"/>
  <c r="F374" i="1" l="1"/>
  <c r="C374" i="1"/>
  <c r="D375" i="1" l="1"/>
  <c r="F375" i="1" l="1"/>
  <c r="C375" i="1"/>
  <c r="D376" i="1" l="1"/>
  <c r="F376" i="1"/>
  <c r="C376" i="1" l="1"/>
  <c r="D377" i="1" l="1"/>
  <c r="F377" i="1" l="1"/>
  <c r="C377" i="1"/>
  <c r="D378" i="1" l="1"/>
  <c r="C378" i="1" l="1"/>
  <c r="F378" i="1"/>
  <c r="D379" i="1" l="1"/>
  <c r="F379" i="1" l="1"/>
  <c r="C379" i="1"/>
  <c r="D380" i="1" l="1"/>
  <c r="F380" i="1" l="1"/>
  <c r="C380" i="1"/>
  <c r="D381" i="1" l="1"/>
  <c r="F381" i="1" l="1"/>
  <c r="C381" i="1"/>
  <c r="D382" i="1" l="1"/>
  <c r="F382" i="1" l="1"/>
  <c r="C382" i="1"/>
  <c r="D383" i="1" l="1"/>
  <c r="F383" i="1" l="1"/>
  <c r="C383" i="1"/>
  <c r="D384" i="1" l="1"/>
  <c r="F384" i="1" l="1"/>
  <c r="C384" i="1"/>
  <c r="D385" i="1" l="1"/>
  <c r="F385" i="1" l="1"/>
  <c r="C385" i="1"/>
  <c r="D386" i="1" l="1"/>
  <c r="F386" i="1" l="1"/>
  <c r="C386" i="1"/>
  <c r="D387" i="1" l="1"/>
  <c r="C387" i="1" l="1"/>
  <c r="F387" i="1"/>
  <c r="D388" i="1" l="1"/>
  <c r="F388" i="1" l="1"/>
  <c r="C388" i="1"/>
  <c r="D389" i="1" l="1"/>
  <c r="F389" i="1" l="1"/>
  <c r="C389" i="1"/>
  <c r="D390" i="1" l="1"/>
  <c r="C390" i="1" l="1"/>
  <c r="F390" i="1"/>
  <c r="D391" i="1" l="1"/>
  <c r="C391" i="1" l="1"/>
  <c r="F391" i="1"/>
  <c r="D392" i="1" l="1"/>
  <c r="F392" i="1" l="1"/>
  <c r="C392" i="1"/>
  <c r="D393" i="1" l="1"/>
  <c r="F393" i="1" l="1"/>
  <c r="C393" i="1"/>
  <c r="D394" i="1" l="1"/>
  <c r="F394" i="1" l="1"/>
  <c r="C394" i="1"/>
  <c r="D395" i="1" l="1"/>
  <c r="C395" i="1" l="1"/>
  <c r="F395" i="1"/>
  <c r="D396" i="1" l="1"/>
  <c r="F396" i="1" l="1"/>
  <c r="C396" i="1"/>
  <c r="D397" i="1" l="1"/>
  <c r="F397" i="1" l="1"/>
  <c r="C397" i="1"/>
  <c r="D398" i="1" l="1"/>
  <c r="F398" i="1" l="1"/>
  <c r="C398" i="1"/>
  <c r="D399" i="1" l="1"/>
  <c r="C399" i="1" l="1"/>
  <c r="F399" i="1"/>
  <c r="D400" i="1" l="1"/>
  <c r="C400" i="1" l="1"/>
  <c r="F400" i="1"/>
  <c r="D401" i="1" l="1"/>
  <c r="F401" i="1" l="1"/>
  <c r="C401" i="1"/>
  <c r="D402" i="1" l="1"/>
  <c r="C402" i="1" l="1"/>
  <c r="F402" i="1"/>
  <c r="D403" i="1" l="1"/>
  <c r="F403" i="1" l="1"/>
  <c r="C403" i="1"/>
  <c r="D404" i="1" l="1"/>
  <c r="C404" i="1" l="1"/>
  <c r="F404" i="1"/>
  <c r="D405" i="1" l="1"/>
  <c r="F405" i="1" l="1"/>
  <c r="C405" i="1"/>
  <c r="D406" i="1" l="1"/>
  <c r="C406" i="1" l="1"/>
  <c r="F406" i="1"/>
  <c r="D407" i="1" l="1"/>
  <c r="C407" i="1" l="1"/>
  <c r="F407" i="1"/>
  <c r="D408" i="1" l="1"/>
  <c r="F408" i="1" l="1"/>
  <c r="C408" i="1"/>
  <c r="D409" i="1" l="1"/>
  <c r="F409" i="1" l="1"/>
  <c r="C409" i="1"/>
  <c r="D410" i="1" l="1"/>
  <c r="F410" i="1" l="1"/>
  <c r="C410" i="1"/>
  <c r="D411" i="1" l="1"/>
  <c r="F411" i="1" l="1"/>
  <c r="C411" i="1"/>
  <c r="D412" i="1" l="1"/>
  <c r="F412" i="1" l="1"/>
  <c r="C412" i="1"/>
  <c r="D413" i="1" l="1"/>
  <c r="F413" i="1" l="1"/>
  <c r="C413" i="1"/>
  <c r="D414" i="1" l="1"/>
  <c r="F414" i="1" l="1"/>
  <c r="C414" i="1"/>
  <c r="D415" i="1" l="1"/>
  <c r="C415" i="1" l="1"/>
  <c r="F415" i="1"/>
  <c r="D416" i="1" l="1"/>
  <c r="F416" i="1" l="1"/>
  <c r="C416" i="1"/>
  <c r="D417" i="1" l="1"/>
  <c r="C417" i="1" l="1"/>
  <c r="F417" i="1"/>
  <c r="D418" i="1" l="1"/>
  <c r="F418" i="1" l="1"/>
  <c r="C418" i="1"/>
  <c r="D419" i="1" l="1"/>
  <c r="F419" i="1" l="1"/>
  <c r="C419" i="1"/>
  <c r="D420" i="1" l="1"/>
  <c r="F420" i="1" l="1"/>
  <c r="C420" i="1"/>
  <c r="D421" i="1" l="1"/>
  <c r="C421" i="1" l="1"/>
  <c r="F421" i="1"/>
  <c r="D422" i="1" l="1"/>
  <c r="F422" i="1" l="1"/>
  <c r="C422" i="1"/>
  <c r="D423" i="1" l="1"/>
  <c r="F423" i="1" l="1"/>
  <c r="C423" i="1"/>
  <c r="D424" i="1" l="1"/>
  <c r="F424" i="1" l="1"/>
  <c r="C424" i="1"/>
  <c r="D425" i="1" l="1"/>
  <c r="F425" i="1" l="1"/>
  <c r="C425" i="1"/>
  <c r="D426" i="1" l="1"/>
  <c r="F426" i="1" l="1"/>
  <c r="C426" i="1"/>
  <c r="D427" i="1" l="1"/>
  <c r="F427" i="1" l="1"/>
  <c r="C427" i="1"/>
  <c r="D428" i="1" l="1"/>
  <c r="F428" i="1" l="1"/>
  <c r="C428" i="1"/>
  <c r="D429" i="1" l="1"/>
  <c r="F429" i="1" l="1"/>
  <c r="C429" i="1"/>
  <c r="D430" i="1" l="1"/>
  <c r="C430" i="1" l="1"/>
  <c r="F430" i="1"/>
  <c r="D431" i="1" l="1"/>
  <c r="F431" i="1" l="1"/>
  <c r="C431" i="1"/>
  <c r="D432" i="1" l="1"/>
  <c r="F432" i="1" l="1"/>
  <c r="C432" i="1"/>
  <c r="D433" i="1" l="1"/>
  <c r="F433" i="1" l="1"/>
  <c r="C433" i="1"/>
  <c r="D434" i="1" l="1"/>
  <c r="C434" i="1" l="1"/>
  <c r="F434" i="1"/>
  <c r="D435" i="1" l="1"/>
  <c r="F435" i="1" l="1"/>
  <c r="C435" i="1"/>
  <c r="D436" i="1" l="1"/>
  <c r="C436" i="1" l="1"/>
  <c r="F436" i="1"/>
  <c r="D437" i="1" l="1"/>
  <c r="F437" i="1" l="1"/>
  <c r="C437" i="1"/>
  <c r="D438" i="1" l="1"/>
  <c r="F438" i="1" l="1"/>
  <c r="C438" i="1"/>
  <c r="D439" i="1" l="1"/>
  <c r="F439" i="1" l="1"/>
  <c r="C439" i="1"/>
  <c r="D440" i="1" l="1"/>
  <c r="C440" i="1" l="1"/>
  <c r="F440" i="1"/>
  <c r="D441" i="1" l="1"/>
  <c r="F441" i="1" l="1"/>
  <c r="C441" i="1"/>
  <c r="D442" i="1" l="1"/>
  <c r="C442" i="1" l="1"/>
  <c r="F442" i="1"/>
  <c r="D443" i="1" l="1"/>
  <c r="F443" i="1" l="1"/>
  <c r="C443" i="1"/>
  <c r="D444" i="1" l="1"/>
  <c r="C444" i="1" l="1"/>
  <c r="F444" i="1"/>
  <c r="D445" i="1" l="1"/>
  <c r="F445" i="1" l="1"/>
  <c r="C445" i="1"/>
  <c r="D446" i="1" l="1"/>
  <c r="F446" i="1" l="1"/>
  <c r="C446" i="1"/>
  <c r="D447" i="1" l="1"/>
  <c r="F447" i="1" l="1"/>
  <c r="C447" i="1"/>
  <c r="D448" i="1" l="1"/>
  <c r="F448" i="1" l="1"/>
  <c r="C448" i="1"/>
  <c r="D449" i="1" l="1"/>
  <c r="C449" i="1" l="1"/>
  <c r="F449" i="1"/>
  <c r="D450" i="1" l="1"/>
  <c r="F450" i="1" l="1"/>
  <c r="C450" i="1"/>
  <c r="D451" i="1" l="1"/>
  <c r="F451" i="1" l="1"/>
  <c r="C451" i="1"/>
  <c r="D452" i="1" l="1"/>
  <c r="F452" i="1" l="1"/>
  <c r="C452" i="1"/>
  <c r="D453" i="1" l="1"/>
  <c r="C453" i="1" l="1"/>
  <c r="F453" i="1"/>
  <c r="D454" i="1" l="1"/>
  <c r="F454" i="1" l="1"/>
  <c r="C454" i="1"/>
  <c r="D455" i="1" l="1"/>
  <c r="F455" i="1" l="1"/>
  <c r="C455" i="1"/>
  <c r="D456" i="1" l="1"/>
  <c r="F456" i="1" l="1"/>
  <c r="C456" i="1"/>
  <c r="D457" i="1" l="1"/>
  <c r="F457" i="1" l="1"/>
  <c r="C457" i="1"/>
  <c r="D458" i="1" l="1"/>
  <c r="C458" i="1" l="1"/>
  <c r="F458" i="1"/>
  <c r="D459" i="1" l="1"/>
  <c r="C459" i="1" l="1"/>
  <c r="F459" i="1"/>
  <c r="D460" i="1" l="1"/>
  <c r="F460" i="1" l="1"/>
  <c r="C460" i="1"/>
  <c r="D461" i="1" l="1"/>
  <c r="F461" i="1" l="1"/>
  <c r="C461" i="1"/>
  <c r="D462" i="1" l="1"/>
  <c r="C462" i="1" l="1"/>
  <c r="F462" i="1"/>
  <c r="D463" i="1" l="1"/>
  <c r="F463" i="1" l="1"/>
  <c r="C463" i="1"/>
  <c r="D464" i="1" l="1"/>
  <c r="C464" i="1" l="1"/>
  <c r="F464" i="1"/>
  <c r="D465" i="1" l="1"/>
  <c r="C465" i="1" l="1"/>
  <c r="F465" i="1"/>
  <c r="D466" i="1" l="1"/>
  <c r="F466" i="1" l="1"/>
  <c r="C466" i="1"/>
  <c r="D467" i="1" l="1"/>
  <c r="F467" i="1" l="1"/>
  <c r="C467" i="1"/>
  <c r="D468" i="1" l="1"/>
  <c r="F468" i="1" l="1"/>
  <c r="C468" i="1"/>
  <c r="D469" i="1" l="1"/>
  <c r="F469" i="1" l="1"/>
  <c r="C469" i="1"/>
  <c r="D470" i="1" l="1"/>
  <c r="F470" i="1" l="1"/>
  <c r="C470" i="1"/>
  <c r="D471" i="1" l="1"/>
  <c r="C471" i="1" l="1"/>
  <c r="F471" i="1"/>
  <c r="D472" i="1" l="1"/>
  <c r="F472" i="1" l="1"/>
  <c r="C472" i="1"/>
  <c r="D473" i="1" l="1"/>
  <c r="F473" i="1" l="1"/>
  <c r="C473" i="1"/>
  <c r="D474" i="1" l="1"/>
  <c r="F474" i="1" l="1"/>
  <c r="C474" i="1"/>
  <c r="D475" i="1" l="1"/>
  <c r="C475" i="1" l="1"/>
  <c r="F475" i="1"/>
  <c r="D476" i="1" l="1"/>
  <c r="F476" i="1" l="1"/>
  <c r="C476" i="1"/>
  <c r="D477" i="1" l="1"/>
  <c r="C477" i="1" l="1"/>
  <c r="F477" i="1"/>
  <c r="D478" i="1" l="1"/>
  <c r="F478" i="1" l="1"/>
  <c r="C478" i="1"/>
  <c r="D479" i="1" l="1"/>
  <c r="C479" i="1" l="1"/>
  <c r="F479" i="1"/>
  <c r="D480" i="1" l="1"/>
  <c r="C480" i="1" l="1"/>
  <c r="F480" i="1"/>
  <c r="D481" i="1" l="1"/>
  <c r="F481" i="1" l="1"/>
  <c r="C481" i="1"/>
  <c r="D482" i="1" l="1"/>
  <c r="C482" i="1" l="1"/>
  <c r="F482" i="1"/>
  <c r="D483" i="1" l="1"/>
  <c r="F483" i="1" l="1"/>
  <c r="C483" i="1"/>
  <c r="D484" i="1" l="1"/>
  <c r="C484" i="1" l="1"/>
  <c r="F484" i="1"/>
  <c r="D485" i="1" l="1"/>
  <c r="C485" i="1" l="1"/>
  <c r="F485" i="1"/>
  <c r="D486" i="1" l="1"/>
  <c r="F486" i="1" l="1"/>
  <c r="C486" i="1"/>
  <c r="D487" i="1" l="1"/>
  <c r="C487" i="1" l="1"/>
  <c r="F487" i="1"/>
  <c r="D488" i="1" l="1"/>
  <c r="C488" i="1" l="1"/>
  <c r="F488" i="1"/>
  <c r="D489" i="1" l="1"/>
  <c r="F489" i="1" l="1"/>
  <c r="C489" i="1"/>
  <c r="D490" i="1" l="1"/>
  <c r="F490" i="1" l="1"/>
  <c r="C490" i="1"/>
  <c r="D491" i="1" l="1"/>
  <c r="C491" i="1" l="1"/>
  <c r="F491" i="1"/>
  <c r="D492" i="1" l="1"/>
  <c r="F492" i="1" l="1"/>
  <c r="C492" i="1"/>
  <c r="D493" i="1" l="1"/>
  <c r="C493" i="1" l="1"/>
  <c r="F493" i="1"/>
  <c r="D494" i="1" l="1"/>
  <c r="F494" i="1" l="1"/>
  <c r="C494" i="1"/>
  <c r="D495" i="1" l="1"/>
  <c r="F495" i="1" l="1"/>
  <c r="C495" i="1"/>
  <c r="D496" i="1" l="1"/>
  <c r="F496" i="1" l="1"/>
  <c r="C496" i="1"/>
  <c r="D497" i="1" l="1"/>
  <c r="F497" i="1" l="1"/>
  <c r="C497" i="1"/>
  <c r="D498" i="1" l="1"/>
  <c r="C498" i="1" l="1"/>
  <c r="F498" i="1"/>
  <c r="D499" i="1" l="1"/>
  <c r="F499" i="1" l="1"/>
  <c r="C499" i="1"/>
  <c r="D500" i="1" l="1"/>
  <c r="F500" i="1" l="1"/>
  <c r="C500" i="1"/>
  <c r="D501" i="1" l="1"/>
  <c r="C501" i="1" l="1"/>
  <c r="F501" i="1"/>
  <c r="D502" i="1" l="1"/>
  <c r="F502" i="1" l="1"/>
  <c r="C502" i="1"/>
  <c r="D503" i="1" l="1"/>
  <c r="C503" i="1" l="1"/>
  <c r="F503" i="1"/>
  <c r="D504" i="1" l="1"/>
  <c r="F504" i="1" l="1"/>
  <c r="C504" i="1"/>
  <c r="D505" i="1" l="1"/>
  <c r="F505" i="1" l="1"/>
  <c r="C505" i="1"/>
  <c r="D506" i="1" l="1"/>
  <c r="C506" i="1" l="1"/>
  <c r="F506" i="1"/>
  <c r="D507" i="1" l="1"/>
  <c r="C507" i="1" l="1"/>
  <c r="F507" i="1"/>
  <c r="D508" i="1" l="1"/>
  <c r="F508" i="1" l="1"/>
  <c r="C508" i="1"/>
  <c r="D509" i="1" l="1"/>
  <c r="F509" i="1" l="1"/>
  <c r="C509" i="1"/>
  <c r="D510" i="1" l="1"/>
  <c r="F510" i="1" l="1"/>
  <c r="C510" i="1"/>
  <c r="D511" i="1" l="1"/>
  <c r="F511" i="1" l="1"/>
  <c r="C511" i="1"/>
  <c r="D512" i="1" l="1"/>
  <c r="F512" i="1" l="1"/>
  <c r="C512" i="1"/>
  <c r="D513" i="1" l="1"/>
  <c r="C513" i="1" l="1"/>
  <c r="F513" i="1"/>
  <c r="D514" i="1" l="1"/>
  <c r="F514" i="1" l="1"/>
  <c r="C514" i="1"/>
  <c r="D515" i="1" l="1"/>
  <c r="C515" i="1" l="1"/>
  <c r="F515" i="1"/>
  <c r="D516" i="1" l="1"/>
  <c r="C516" i="1" l="1"/>
  <c r="F516" i="1"/>
  <c r="D517" i="1" l="1"/>
  <c r="F517" i="1" l="1"/>
  <c r="C517" i="1"/>
  <c r="D518" i="1" l="1"/>
  <c r="F518" i="1" l="1"/>
  <c r="C518" i="1"/>
  <c r="D519" i="1" l="1"/>
  <c r="F519" i="1" l="1"/>
  <c r="C519" i="1"/>
  <c r="D520" i="1" l="1"/>
  <c r="F520" i="1" l="1"/>
  <c r="C520" i="1"/>
  <c r="D521" i="1" l="1"/>
  <c r="C521" i="1" l="1"/>
  <c r="F521" i="1"/>
  <c r="D522" i="1" l="1"/>
  <c r="F522" i="1" l="1"/>
  <c r="C522" i="1"/>
  <c r="D523" i="1" l="1"/>
  <c r="F523" i="1" l="1"/>
  <c r="C523" i="1"/>
  <c r="D524" i="1" l="1"/>
  <c r="F524" i="1" l="1"/>
  <c r="C524" i="1"/>
  <c r="D525" i="1" l="1"/>
  <c r="C525" i="1" l="1"/>
  <c r="F525" i="1"/>
  <c r="D526" i="1" l="1"/>
  <c r="F526" i="1" l="1"/>
  <c r="C526" i="1"/>
  <c r="D527" i="1" l="1"/>
  <c r="C527" i="1" l="1"/>
  <c r="F527" i="1"/>
  <c r="D528" i="1" l="1"/>
  <c r="F528" i="1" l="1"/>
  <c r="C528" i="1"/>
  <c r="D529" i="1" l="1"/>
  <c r="F529" i="1" l="1"/>
  <c r="C529" i="1"/>
  <c r="D530" i="1" l="1"/>
  <c r="F530" i="1" l="1"/>
  <c r="C530" i="1"/>
  <c r="D531" i="1" l="1"/>
  <c r="F531" i="1" l="1"/>
  <c r="C531" i="1"/>
  <c r="D532" i="1" l="1"/>
  <c r="C532" i="1" l="1"/>
  <c r="F532" i="1"/>
  <c r="D533" i="1" l="1"/>
  <c r="C533" i="1" l="1"/>
  <c r="F533" i="1"/>
  <c r="D534" i="1" l="1"/>
  <c r="F534" i="1" l="1"/>
  <c r="C534" i="1"/>
  <c r="D535" i="1" l="1"/>
  <c r="F535" i="1" l="1"/>
  <c r="C535" i="1"/>
  <c r="D536" i="1" l="1"/>
  <c r="F536" i="1" l="1"/>
  <c r="C536" i="1"/>
  <c r="D537" i="1" l="1"/>
  <c r="C537" i="1" l="1"/>
  <c r="F537" i="1"/>
  <c r="D538" i="1" l="1"/>
  <c r="C538" i="1" l="1"/>
  <c r="F538" i="1"/>
  <c r="D539" i="1" l="1"/>
  <c r="F539" i="1" l="1"/>
  <c r="C539" i="1"/>
  <c r="D540" i="1" l="1"/>
  <c r="F540" i="1" l="1"/>
  <c r="C540" i="1"/>
  <c r="D541" i="1" l="1"/>
  <c r="C541" i="1" l="1"/>
  <c r="F541" i="1"/>
  <c r="D542" i="1" l="1"/>
  <c r="F542" i="1" l="1"/>
  <c r="C542" i="1"/>
  <c r="D543" i="1" l="1"/>
  <c r="F543" i="1" l="1"/>
  <c r="C543" i="1"/>
  <c r="D544" i="1" l="1"/>
  <c r="C544" i="1" l="1"/>
  <c r="F544" i="1"/>
  <c r="D545" i="1" l="1"/>
  <c r="C545" i="1" l="1"/>
  <c r="F545" i="1"/>
  <c r="D546" i="1" l="1"/>
  <c r="F546" i="1" l="1"/>
  <c r="C546" i="1"/>
  <c r="D547" i="1" l="1"/>
  <c r="F547" i="1" l="1"/>
  <c r="C547" i="1"/>
  <c r="D548" i="1" l="1"/>
  <c r="C548" i="1" l="1"/>
  <c r="F548" i="1"/>
  <c r="D549" i="1" l="1"/>
  <c r="C549" i="1" l="1"/>
  <c r="F549" i="1"/>
  <c r="D550" i="1" l="1"/>
  <c r="F550" i="1" l="1"/>
  <c r="C550" i="1"/>
  <c r="D551" i="1" l="1"/>
  <c r="C551" i="1" l="1"/>
  <c r="F551" i="1"/>
  <c r="D552" i="1" l="1"/>
  <c r="C552" i="1" l="1"/>
  <c r="F552" i="1"/>
  <c r="D553" i="1" l="1"/>
  <c r="C553" i="1" l="1"/>
  <c r="F553" i="1"/>
  <c r="D554" i="1" l="1"/>
  <c r="F554" i="1" l="1"/>
  <c r="C554" i="1"/>
  <c r="D555" i="1" l="1"/>
  <c r="F555" i="1" l="1"/>
  <c r="C555" i="1"/>
  <c r="D556" i="1" l="1"/>
  <c r="C556" i="1" l="1"/>
  <c r="F556" i="1"/>
  <c r="D557" i="1" l="1"/>
  <c r="F557" i="1" l="1"/>
  <c r="C557" i="1"/>
  <c r="D558" i="1" l="1"/>
  <c r="F558" i="1" l="1"/>
  <c r="C558" i="1"/>
  <c r="D559" i="1" l="1"/>
  <c r="F559" i="1" l="1"/>
  <c r="C559" i="1"/>
  <c r="D560" i="1" l="1"/>
  <c r="F560" i="1" l="1"/>
  <c r="C560" i="1"/>
  <c r="D561" i="1" l="1"/>
  <c r="F561" i="1" l="1"/>
  <c r="C561" i="1"/>
  <c r="D562" i="1" l="1"/>
  <c r="F562" i="1" l="1"/>
  <c r="C562" i="1"/>
  <c r="D563" i="1" l="1"/>
  <c r="F563" i="1" l="1"/>
  <c r="C563" i="1"/>
  <c r="D564" i="1" l="1"/>
  <c r="C564" i="1" l="1"/>
  <c r="F564" i="1"/>
  <c r="D565" i="1" l="1"/>
  <c r="C565" i="1" l="1"/>
  <c r="F565" i="1"/>
  <c r="D566" i="1" l="1"/>
  <c r="F566" i="1" l="1"/>
  <c r="C566" i="1"/>
  <c r="D567" i="1" l="1"/>
  <c r="C567" i="1" l="1"/>
  <c r="F567" i="1"/>
  <c r="D568" i="1" l="1"/>
  <c r="C568" i="1" l="1"/>
  <c r="F568" i="1"/>
  <c r="D569" i="1" l="1"/>
  <c r="F569" i="1" l="1"/>
  <c r="C569" i="1"/>
  <c r="D570" i="1" l="1"/>
  <c r="F570" i="1" l="1"/>
  <c r="C570" i="1"/>
  <c r="D571" i="1" l="1"/>
  <c r="C571" i="1" l="1"/>
  <c r="F571" i="1"/>
  <c r="D572" i="1" l="1"/>
  <c r="C572" i="1" l="1"/>
  <c r="F572" i="1"/>
  <c r="D573" i="1" l="1"/>
  <c r="F573" i="1" l="1"/>
  <c r="C573" i="1"/>
  <c r="D574" i="1" l="1"/>
  <c r="F574" i="1" l="1"/>
  <c r="C574" i="1"/>
  <c r="D575" i="1" l="1"/>
  <c r="C575" i="1" l="1"/>
  <c r="F575" i="1"/>
  <c r="D576" i="1" l="1"/>
  <c r="C576" i="1" l="1"/>
  <c r="F576" i="1"/>
  <c r="D577" i="1" l="1"/>
  <c r="F577" i="1" l="1"/>
  <c r="C577" i="1"/>
  <c r="D578" i="1" l="1"/>
  <c r="F578" i="1" l="1"/>
  <c r="C578" i="1"/>
  <c r="D579" i="1" l="1"/>
  <c r="C579" i="1" l="1"/>
  <c r="F579" i="1"/>
  <c r="D580" i="1" l="1"/>
  <c r="C580" i="1" l="1"/>
  <c r="F580" i="1"/>
  <c r="D581" i="1" l="1"/>
  <c r="F581" i="1" l="1"/>
  <c r="C581" i="1"/>
  <c r="D582" i="1" l="1"/>
  <c r="C582" i="1" l="1"/>
  <c r="F582" i="1"/>
  <c r="D583" i="1" l="1"/>
  <c r="F583" i="1" l="1"/>
  <c r="C583" i="1"/>
  <c r="D584" i="1" l="1"/>
  <c r="F584" i="1" l="1"/>
  <c r="C584" i="1"/>
  <c r="D585" i="1" l="1"/>
  <c r="C585" i="1" l="1"/>
  <c r="F585" i="1"/>
  <c r="D586" i="1" l="1"/>
  <c r="C586" i="1" l="1"/>
  <c r="F586" i="1"/>
  <c r="D587" i="1" l="1"/>
  <c r="C587" i="1" l="1"/>
  <c r="F587" i="1"/>
  <c r="D588" i="1" l="1"/>
  <c r="F588" i="1" l="1"/>
  <c r="C588" i="1"/>
  <c r="D589" i="1" l="1"/>
  <c r="F589" i="1" l="1"/>
  <c r="C589" i="1"/>
  <c r="D590" i="1" l="1"/>
  <c r="C590" i="1" l="1"/>
  <c r="F590" i="1"/>
  <c r="D591" i="1" l="1"/>
  <c r="C591" i="1" l="1"/>
  <c r="F591" i="1"/>
  <c r="D592" i="1" l="1"/>
  <c r="F592" i="1" l="1"/>
  <c r="C592" i="1"/>
  <c r="D593" i="1" l="1"/>
  <c r="C593" i="1" l="1"/>
  <c r="F593" i="1"/>
  <c r="D594" i="1" l="1"/>
  <c r="C594" i="1" l="1"/>
  <c r="F594" i="1"/>
  <c r="D595" i="1" l="1"/>
  <c r="C595" i="1" l="1"/>
  <c r="F595" i="1"/>
  <c r="D596" i="1" l="1"/>
  <c r="F596" i="1" l="1"/>
  <c r="C596" i="1"/>
  <c r="D597" i="1" l="1"/>
  <c r="C597" i="1" l="1"/>
  <c r="F597" i="1"/>
  <c r="D598" i="1" l="1"/>
  <c r="F598" i="1" l="1"/>
  <c r="C598" i="1"/>
  <c r="D599" i="1" l="1"/>
  <c r="F599" i="1" l="1"/>
  <c r="C599" i="1"/>
  <c r="D600" i="1" l="1"/>
  <c r="F600" i="1" l="1"/>
  <c r="C600" i="1"/>
  <c r="D601" i="1" l="1"/>
  <c r="F601" i="1" l="1"/>
  <c r="C601" i="1"/>
  <c r="D602" i="1" l="1"/>
  <c r="F602" i="1" l="1"/>
  <c r="C602" i="1"/>
  <c r="D603" i="1" l="1"/>
  <c r="F603" i="1" l="1"/>
  <c r="C603" i="1"/>
  <c r="D604" i="1" l="1"/>
  <c r="F604" i="1" l="1"/>
  <c r="C604" i="1"/>
  <c r="D605" i="1" l="1"/>
  <c r="F605" i="1" l="1"/>
  <c r="C605" i="1"/>
  <c r="D606" i="1" l="1"/>
  <c r="C606" i="1" l="1"/>
  <c r="F606" i="1"/>
  <c r="D607" i="1" l="1"/>
  <c r="C607" i="1" l="1"/>
  <c r="F607" i="1"/>
  <c r="D608" i="1" l="1"/>
  <c r="F608" i="1" l="1"/>
  <c r="C608" i="1"/>
  <c r="D609" i="1" l="1"/>
  <c r="F609" i="1" l="1"/>
  <c r="C609" i="1"/>
  <c r="D610" i="1" l="1"/>
  <c r="F610" i="1" l="1"/>
  <c r="C610" i="1"/>
  <c r="D611" i="1" l="1"/>
  <c r="F611" i="1" l="1"/>
  <c r="C611" i="1"/>
  <c r="D612" i="1" l="1"/>
  <c r="F612" i="1" l="1"/>
  <c r="C612" i="1"/>
  <c r="D613" i="1" l="1"/>
  <c r="F613" i="1" l="1"/>
  <c r="C613" i="1"/>
  <c r="D614" i="1" l="1"/>
  <c r="F614" i="1" l="1"/>
  <c r="C614" i="1"/>
  <c r="D615" i="1" l="1"/>
  <c r="F615" i="1" l="1"/>
  <c r="C615" i="1"/>
  <c r="D616" i="1" l="1"/>
  <c r="C616" i="1" l="1"/>
  <c r="F616" i="1"/>
  <c r="D617" i="1" l="1"/>
  <c r="C617" i="1" l="1"/>
  <c r="F617" i="1"/>
  <c r="D618" i="1" l="1"/>
  <c r="C618" i="1" l="1"/>
  <c r="F618" i="1"/>
  <c r="D619" i="1" l="1"/>
  <c r="F619" i="1" l="1"/>
  <c r="C619" i="1"/>
  <c r="D620" i="1" l="1"/>
  <c r="F620" i="1" l="1"/>
  <c r="C620" i="1"/>
  <c r="D621" i="1" l="1"/>
  <c r="F621" i="1" l="1"/>
  <c r="C621" i="1"/>
  <c r="D622" i="1" l="1"/>
  <c r="F622" i="1" l="1"/>
  <c r="C622" i="1"/>
  <c r="D623" i="1" l="1"/>
  <c r="F623" i="1" l="1"/>
  <c r="C623" i="1"/>
  <c r="D624" i="1" l="1"/>
  <c r="F624" i="1" l="1"/>
  <c r="C624" i="1"/>
  <c r="D625" i="1" l="1"/>
  <c r="C625" i="1" l="1"/>
  <c r="F625" i="1"/>
  <c r="D626" i="1" l="1"/>
  <c r="F626" i="1" l="1"/>
  <c r="C626" i="1"/>
  <c r="D627" i="1" l="1"/>
  <c r="C627" i="1" l="1"/>
  <c r="F627" i="1"/>
  <c r="D628" i="1" l="1"/>
  <c r="F628" i="1" l="1"/>
  <c r="C628" i="1"/>
  <c r="D629" i="1" l="1"/>
  <c r="C629" i="1" l="1"/>
  <c r="F629" i="1"/>
  <c r="D630" i="1" l="1"/>
  <c r="F630" i="1" l="1"/>
  <c r="C630" i="1"/>
  <c r="D631" i="1" l="1"/>
  <c r="C631" i="1" l="1"/>
  <c r="F631" i="1"/>
  <c r="D632" i="1" l="1"/>
  <c r="C632" i="1" l="1"/>
  <c r="F632" i="1"/>
  <c r="D633" i="1" l="1"/>
  <c r="F633" i="1" l="1"/>
  <c r="C633" i="1"/>
  <c r="D634" i="1" l="1"/>
  <c r="C634" i="1" l="1"/>
  <c r="F634" i="1"/>
  <c r="D635" i="1" l="1"/>
  <c r="C635" i="1" l="1"/>
  <c r="F635" i="1"/>
  <c r="D636" i="1" l="1"/>
  <c r="F636" i="1" l="1"/>
  <c r="C636" i="1"/>
  <c r="D637" i="1" l="1"/>
  <c r="F637" i="1" l="1"/>
  <c r="C637" i="1"/>
  <c r="D638" i="1" l="1"/>
  <c r="F638" i="1" l="1"/>
  <c r="C638" i="1"/>
  <c r="D639" i="1" l="1"/>
  <c r="F639" i="1" l="1"/>
  <c r="C639" i="1"/>
  <c r="D640" i="1" l="1"/>
  <c r="F640" i="1" l="1"/>
  <c r="C640" i="1"/>
  <c r="D641" i="1" l="1"/>
  <c r="C641" i="1" l="1"/>
  <c r="F641" i="1"/>
  <c r="D642" i="1" l="1"/>
  <c r="C642" i="1" l="1"/>
  <c r="F642" i="1"/>
  <c r="D643" i="1" l="1"/>
  <c r="C643" i="1" l="1"/>
  <c r="F643" i="1"/>
  <c r="D644" i="1" l="1"/>
  <c r="C644" i="1" l="1"/>
  <c r="F644" i="1"/>
  <c r="D645" i="1" l="1"/>
  <c r="F645" i="1" l="1"/>
  <c r="C645" i="1"/>
  <c r="D646" i="1" l="1"/>
  <c r="F646" i="1" l="1"/>
  <c r="C646" i="1"/>
  <c r="D647" i="1" l="1"/>
  <c r="F647" i="1" l="1"/>
  <c r="C647" i="1"/>
  <c r="D648" i="1" l="1"/>
  <c r="F648" i="1" l="1"/>
  <c r="C648" i="1"/>
  <c r="D649" i="1" l="1"/>
  <c r="F649" i="1" l="1"/>
  <c r="C649" i="1"/>
  <c r="D650" i="1" l="1"/>
  <c r="F650" i="1" l="1"/>
  <c r="C650" i="1"/>
  <c r="D651" i="1" l="1"/>
  <c r="F651" i="1" l="1"/>
  <c r="C651" i="1"/>
  <c r="D652" i="1" l="1"/>
  <c r="F652" i="1" l="1"/>
  <c r="C652" i="1"/>
  <c r="D653" i="1" l="1"/>
  <c r="F653" i="1" l="1"/>
  <c r="C653" i="1"/>
  <c r="D654" i="1" l="1"/>
  <c r="F654" i="1" l="1"/>
  <c r="C654" i="1"/>
  <c r="D655" i="1" l="1"/>
  <c r="C655" i="1" l="1"/>
  <c r="F655" i="1"/>
  <c r="D656" i="1" l="1"/>
  <c r="F656" i="1" l="1"/>
  <c r="C656" i="1"/>
  <c r="D657" i="1" l="1"/>
  <c r="F657" i="1" l="1"/>
  <c r="C657" i="1"/>
  <c r="D658" i="1" l="1"/>
  <c r="C658" i="1" l="1"/>
  <c r="F658" i="1"/>
  <c r="D659" i="1" l="1"/>
  <c r="C659" i="1"/>
  <c r="D660" i="1" l="1"/>
  <c r="F659" i="1"/>
  <c r="F660" i="1" l="1"/>
  <c r="C660" i="1"/>
  <c r="D661" i="1" l="1"/>
  <c r="C661" i="1" l="1"/>
  <c r="F661" i="1"/>
  <c r="D662" i="1" l="1"/>
  <c r="C662" i="1" l="1"/>
  <c r="F662" i="1"/>
  <c r="D663" i="1" l="1"/>
  <c r="F663" i="1" l="1"/>
  <c r="C663" i="1"/>
  <c r="D664" i="1" l="1"/>
  <c r="C664" i="1" l="1"/>
  <c r="D665" i="1" s="1"/>
  <c r="F665" i="1" s="1"/>
  <c r="F664" i="1"/>
  <c r="C665" i="1" l="1"/>
  <c r="G4" i="1"/>
  <c r="A4" i="1"/>
  <c r="B4" i="1" l="1"/>
  <c r="E5" i="1" l="1"/>
  <c r="A5" i="1" s="1"/>
  <c r="B5" i="1" s="1"/>
  <c r="E6" i="1" s="1"/>
  <c r="A6" i="1" l="1"/>
  <c r="G6" i="1"/>
  <c r="G5" i="1"/>
  <c r="B6" i="1"/>
  <c r="E7" i="1" s="1"/>
  <c r="G7" i="1" s="1"/>
  <c r="A7" i="1" l="1"/>
  <c r="B7" i="1" l="1"/>
  <c r="E8" i="1" s="1"/>
  <c r="A8" i="1" l="1"/>
  <c r="G8" i="1"/>
  <c r="B8" i="1" l="1"/>
  <c r="E9" i="1" s="1"/>
  <c r="G9" i="1" l="1"/>
  <c r="A9" i="1"/>
  <c r="B9" i="1" l="1"/>
  <c r="E10" i="1" s="1"/>
  <c r="A10" i="1" s="1"/>
  <c r="B10" i="1" l="1"/>
  <c r="E11" i="1" s="1"/>
  <c r="A11" i="1" s="1"/>
  <c r="G10" i="1"/>
  <c r="B11" i="1" l="1"/>
  <c r="E12" i="1" s="1"/>
  <c r="A12" i="1" s="1"/>
  <c r="G11" i="1"/>
  <c r="G12" i="1"/>
  <c r="B12" i="1" l="1"/>
  <c r="E13" i="1" s="1"/>
  <c r="A13" i="1" l="1"/>
  <c r="G13" i="1"/>
  <c r="B13" i="1" l="1"/>
  <c r="E14" i="1" s="1"/>
  <c r="A14" i="1" l="1"/>
  <c r="G14" i="1"/>
  <c r="B14" i="1" l="1"/>
  <c r="E15" i="1" s="1"/>
  <c r="G15" i="1" l="1"/>
  <c r="A15" i="1"/>
  <c r="B15" i="1" l="1"/>
  <c r="E16" i="1" s="1"/>
  <c r="G16" i="1" l="1"/>
  <c r="A16" i="1"/>
  <c r="B16" i="1" l="1"/>
  <c r="E17" i="1" s="1"/>
  <c r="A17" i="1" s="1"/>
  <c r="B17" i="1" l="1"/>
  <c r="E18" i="1" s="1"/>
  <c r="A18" i="1" s="1"/>
  <c r="G17" i="1"/>
  <c r="B18" i="1" l="1"/>
  <c r="E19" i="1" s="1"/>
  <c r="A19" i="1" s="1"/>
  <c r="G18" i="1"/>
  <c r="B19" i="1" l="1"/>
  <c r="E20" i="1" s="1"/>
  <c r="A20" i="1" s="1"/>
  <c r="G19" i="1"/>
  <c r="G20" i="1" l="1"/>
  <c r="B20" i="1"/>
  <c r="E21" i="1" s="1"/>
  <c r="G21" i="1" l="1"/>
  <c r="A21" i="1"/>
  <c r="B21" i="1" l="1"/>
  <c r="E22" i="1" s="1"/>
  <c r="G22" i="1" l="1"/>
  <c r="A22" i="1"/>
  <c r="B22" i="1" l="1"/>
  <c r="E23" i="1" s="1"/>
  <c r="A23" i="1" s="1"/>
  <c r="B23" i="1" l="1"/>
  <c r="E24" i="1" s="1"/>
  <c r="G23" i="1"/>
  <c r="G24" i="1" l="1"/>
  <c r="A24" i="1"/>
  <c r="B24" i="1" l="1"/>
  <c r="E25" i="1" s="1"/>
  <c r="A25" i="1" s="1"/>
  <c r="B25" i="1" l="1"/>
  <c r="E26" i="1" s="1"/>
  <c r="A26" i="1" s="1"/>
  <c r="G25" i="1"/>
  <c r="B26" i="1" l="1"/>
  <c r="E27" i="1" s="1"/>
  <c r="A27" i="1" s="1"/>
  <c r="G26" i="1"/>
  <c r="B27" i="1" l="1"/>
  <c r="E28" i="1" s="1"/>
  <c r="A28" i="1" s="1"/>
  <c r="G27" i="1"/>
  <c r="B28" i="1" l="1"/>
  <c r="E29" i="1" s="1"/>
  <c r="A29" i="1" s="1"/>
  <c r="B29" i="1" s="1"/>
  <c r="E30" i="1" s="1"/>
  <c r="G28" i="1"/>
  <c r="G30" i="1" l="1"/>
  <c r="A30" i="1"/>
  <c r="B30" i="1" s="1"/>
  <c r="E31" i="1" s="1"/>
  <c r="G29" i="1"/>
  <c r="G31" i="1" l="1"/>
  <c r="A31" i="1"/>
  <c r="B31" i="1" s="1"/>
  <c r="E32" i="1" s="1"/>
  <c r="G32" i="1" l="1"/>
  <c r="A32" i="1"/>
  <c r="B32" i="1" s="1"/>
  <c r="E33" i="1" s="1"/>
  <c r="G33" i="1" l="1"/>
  <c r="A33" i="1"/>
  <c r="B33" i="1" s="1"/>
  <c r="E34" i="1" s="1"/>
  <c r="G34" i="1" l="1"/>
  <c r="A34" i="1"/>
  <c r="B34" i="1" s="1"/>
  <c r="E35" i="1" s="1"/>
  <c r="G35" i="1" l="1"/>
  <c r="A35" i="1"/>
  <c r="B35" i="1" s="1"/>
  <c r="E36" i="1" s="1"/>
  <c r="G36" i="1" l="1"/>
  <c r="A36" i="1"/>
  <c r="B36" i="1" s="1"/>
  <c r="E37" i="1" s="1"/>
  <c r="A37" i="1" l="1"/>
  <c r="B37" i="1" s="1"/>
  <c r="G37" i="1"/>
  <c r="E38" i="1" l="1"/>
  <c r="G38" i="1" s="1"/>
  <c r="A38" i="1" l="1"/>
  <c r="B38" i="1" s="1"/>
  <c r="E39" i="1" s="1"/>
  <c r="G39" i="1" l="1"/>
  <c r="A39" i="1"/>
  <c r="B39" i="1" s="1"/>
  <c r="E40" i="1" l="1"/>
  <c r="A40" i="1" l="1"/>
  <c r="B40" i="1" s="1"/>
  <c r="E41" i="1" s="1"/>
  <c r="G40" i="1"/>
  <c r="G41" i="1" l="1"/>
  <c r="A41" i="1"/>
  <c r="B41" i="1" s="1"/>
  <c r="E42" i="1" s="1"/>
  <c r="G42" i="1" l="1"/>
  <c r="A42" i="1"/>
  <c r="B42" i="1" s="1"/>
  <c r="E43" i="1" s="1"/>
  <c r="G43" i="1" s="1"/>
  <c r="A43" i="1" l="1"/>
  <c r="B43" i="1" s="1"/>
  <c r="E44" i="1" s="1"/>
  <c r="G44" i="1" l="1"/>
  <c r="A44" i="1"/>
  <c r="B44" i="1" s="1"/>
  <c r="E45" i="1" s="1"/>
  <c r="G45" i="1" l="1"/>
  <c r="A45" i="1"/>
  <c r="B45" i="1" s="1"/>
  <c r="E46" i="1" s="1"/>
  <c r="G46" i="1" l="1"/>
  <c r="A46" i="1"/>
  <c r="B46" i="1" s="1"/>
  <c r="E47" i="1" s="1"/>
  <c r="G47" i="1" s="1"/>
  <c r="A47" i="1" l="1"/>
  <c r="B47" i="1" s="1"/>
  <c r="E48" i="1" l="1"/>
  <c r="G48" i="1" l="1"/>
  <c r="A48" i="1"/>
  <c r="B48" i="1" s="1"/>
  <c r="E49" i="1" s="1"/>
  <c r="G49" i="1" s="1"/>
  <c r="A49" i="1" l="1"/>
  <c r="B49" i="1" s="1"/>
  <c r="E50" i="1" l="1"/>
  <c r="G50" i="1" l="1"/>
  <c r="A50" i="1"/>
  <c r="B50" i="1" s="1"/>
  <c r="E51" i="1" s="1"/>
  <c r="G51" i="1" s="1"/>
  <c r="A51" i="1" l="1"/>
  <c r="B51" i="1" s="1"/>
  <c r="E52" i="1" s="1"/>
  <c r="A52" i="1" l="1"/>
  <c r="B52" i="1" s="1"/>
  <c r="E53" i="1" s="1"/>
  <c r="A53" i="1" s="1"/>
  <c r="B53" i="1" s="1"/>
  <c r="E54" i="1" s="1"/>
  <c r="G52" i="1"/>
  <c r="G53" i="1" l="1"/>
  <c r="G54" i="1"/>
  <c r="A54" i="1"/>
  <c r="B54" i="1" s="1"/>
  <c r="E55" i="1" s="1"/>
  <c r="G55" i="1" l="1"/>
  <c r="A55" i="1"/>
  <c r="B55" i="1" s="1"/>
  <c r="E56" i="1" s="1"/>
  <c r="G56" i="1" s="1"/>
  <c r="A56" i="1" l="1"/>
  <c r="B56" i="1" s="1"/>
  <c r="E57" i="1" s="1"/>
  <c r="G57" i="1" s="1"/>
  <c r="A57" i="1" l="1"/>
  <c r="B57" i="1" s="1"/>
  <c r="E58" i="1" s="1"/>
  <c r="A58" i="1" s="1"/>
  <c r="B58" i="1" s="1"/>
  <c r="E59" i="1" s="1"/>
  <c r="G58" i="1"/>
  <c r="A59" i="1" l="1"/>
  <c r="B59" i="1" s="1"/>
  <c r="E60" i="1" s="1"/>
  <c r="G59" i="1"/>
  <c r="G60" i="1" l="1"/>
  <c r="A60" i="1"/>
  <c r="B60" i="1" s="1"/>
  <c r="E61" i="1" s="1"/>
  <c r="G61" i="1" l="1"/>
  <c r="A61" i="1"/>
  <c r="B61" i="1" s="1"/>
  <c r="E62" i="1" s="1"/>
  <c r="G62" i="1" s="1"/>
  <c r="A62" i="1" l="1"/>
  <c r="B62" i="1" s="1"/>
  <c r="E63" i="1" s="1"/>
  <c r="A63" i="1" l="1"/>
  <c r="B63" i="1" s="1"/>
  <c r="E64" i="1" s="1"/>
  <c r="A64" i="1" s="1"/>
  <c r="B64" i="1" s="1"/>
  <c r="E65" i="1" s="1"/>
  <c r="G63" i="1"/>
  <c r="A65" i="1" l="1"/>
  <c r="B65" i="1" s="1"/>
  <c r="E66" i="1" s="1"/>
  <c r="G64" i="1"/>
  <c r="G65" i="1"/>
  <c r="A66" i="1" l="1"/>
  <c r="B66" i="1" s="1"/>
  <c r="E67" i="1" s="1"/>
  <c r="G66" i="1"/>
  <c r="G67" i="1" l="1"/>
  <c r="A67" i="1"/>
  <c r="B67" i="1" s="1"/>
  <c r="E68" i="1" s="1"/>
  <c r="A68" i="1" l="1"/>
  <c r="B68" i="1" s="1"/>
  <c r="E69" i="1" s="1"/>
  <c r="G69" i="1" s="1"/>
  <c r="G68" i="1"/>
  <c r="A69" i="1" l="1"/>
  <c r="B69" i="1" s="1"/>
  <c r="E70" i="1" s="1"/>
  <c r="G70" i="1" l="1"/>
  <c r="A70" i="1"/>
  <c r="B70" i="1" s="1"/>
  <c r="E71" i="1" l="1"/>
  <c r="A71" i="1" s="1"/>
  <c r="B71" i="1" s="1"/>
  <c r="E72" i="1" s="1"/>
  <c r="A72" i="1" l="1"/>
  <c r="B72" i="1" s="1"/>
  <c r="G72" i="1"/>
  <c r="G71" i="1"/>
  <c r="E73" i="1" l="1"/>
  <c r="A73" i="1" s="1"/>
  <c r="B73" i="1" s="1"/>
  <c r="E74" i="1" s="1"/>
  <c r="A74" i="1" l="1"/>
  <c r="B74" i="1" s="1"/>
  <c r="E75" i="1" s="1"/>
  <c r="G74" i="1"/>
  <c r="G75" i="1"/>
  <c r="G73" i="1"/>
  <c r="A75" i="1" l="1"/>
  <c r="B75" i="1" s="1"/>
  <c r="E76" i="1" s="1"/>
  <c r="G76" i="1" l="1"/>
  <c r="A76" i="1"/>
  <c r="B76" i="1" s="1"/>
  <c r="E77" i="1" s="1"/>
  <c r="A77" i="1" l="1"/>
  <c r="B77" i="1" s="1"/>
  <c r="E78" i="1" s="1"/>
  <c r="A78" i="1" s="1"/>
  <c r="B78" i="1" s="1"/>
  <c r="E79" i="1" s="1"/>
  <c r="G77" i="1"/>
  <c r="G79" i="1" l="1"/>
  <c r="A79" i="1"/>
  <c r="B79" i="1" s="1"/>
  <c r="E80" i="1" s="1"/>
  <c r="G80" i="1" s="1"/>
  <c r="G78" i="1"/>
  <c r="A80" i="1" l="1"/>
  <c r="B80" i="1" s="1"/>
  <c r="E81" i="1" s="1"/>
  <c r="A81" i="1" l="1"/>
  <c r="B81" i="1" s="1"/>
  <c r="E82" i="1" s="1"/>
  <c r="G81" i="1"/>
  <c r="A82" i="1" l="1"/>
  <c r="B82" i="1" s="1"/>
  <c r="E83" i="1" s="1"/>
  <c r="G82" i="1"/>
  <c r="G83" i="1" l="1"/>
  <c r="A83" i="1"/>
  <c r="B83" i="1" s="1"/>
  <c r="E84" i="1" s="1"/>
  <c r="G84" i="1" s="1"/>
  <c r="A84" i="1" l="1"/>
  <c r="B84" i="1" s="1"/>
  <c r="E85" i="1" s="1"/>
  <c r="A85" i="1" l="1"/>
  <c r="B85" i="1" s="1"/>
  <c r="E86" i="1" s="1"/>
  <c r="G85" i="1"/>
  <c r="G86" i="1" l="1"/>
  <c r="A86" i="1"/>
  <c r="B86" i="1" s="1"/>
  <c r="E87" i="1" s="1"/>
  <c r="G87" i="1" s="1"/>
  <c r="A87" i="1" l="1"/>
  <c r="B87" i="1" s="1"/>
  <c r="E88" i="1" s="1"/>
  <c r="A88" i="1" l="1"/>
  <c r="B88" i="1" s="1"/>
  <c r="G88" i="1"/>
  <c r="E89" i="1" l="1"/>
  <c r="A89" i="1" l="1"/>
  <c r="B89" i="1" s="1"/>
  <c r="E90" i="1" s="1"/>
  <c r="G89" i="1"/>
  <c r="G90" i="1" l="1"/>
  <c r="A90" i="1"/>
  <c r="B90" i="1" s="1"/>
  <c r="E91" i="1" s="1"/>
  <c r="G91" i="1" s="1"/>
  <c r="A91" i="1" l="1"/>
  <c r="B91" i="1" s="1"/>
  <c r="E92" i="1" s="1"/>
  <c r="G92" i="1" s="1"/>
  <c r="A92" i="1" l="1"/>
  <c r="B92" i="1" s="1"/>
  <c r="E93" i="1" s="1"/>
  <c r="G93" i="1"/>
  <c r="A93" i="1"/>
  <c r="B93" i="1" s="1"/>
  <c r="E94" i="1" s="1"/>
  <c r="G94" i="1" l="1"/>
  <c r="A94" i="1"/>
  <c r="B94" i="1" s="1"/>
  <c r="E95" i="1" l="1"/>
  <c r="G95" i="1" l="1"/>
  <c r="A95" i="1"/>
  <c r="B95" i="1" s="1"/>
  <c r="E96" i="1" l="1"/>
  <c r="A96" i="1"/>
  <c r="B96" i="1" s="1"/>
  <c r="E97" i="1" l="1"/>
  <c r="G97" i="1"/>
  <c r="G96" i="1"/>
  <c r="A97" i="1" l="1"/>
  <c r="B97" i="1" s="1"/>
  <c r="E98" i="1" s="1"/>
  <c r="G98" i="1" l="1"/>
  <c r="A98" i="1"/>
  <c r="B98" i="1" s="1"/>
  <c r="E99" i="1" s="1"/>
  <c r="G99" i="1" s="1"/>
  <c r="A99" i="1" l="1"/>
  <c r="B99" i="1" s="1"/>
  <c r="E100" i="1" s="1"/>
  <c r="G100" i="1" l="1"/>
  <c r="A100" i="1"/>
  <c r="B100" i="1" s="1"/>
  <c r="E101" i="1" l="1"/>
  <c r="G101" i="1" l="1"/>
  <c r="A101" i="1"/>
  <c r="B101" i="1" s="1"/>
  <c r="E102" i="1" s="1"/>
  <c r="G102" i="1" l="1"/>
  <c r="A102" i="1"/>
  <c r="B102" i="1" s="1"/>
  <c r="E103" i="1" s="1"/>
  <c r="A103" i="1" l="1"/>
  <c r="B103" i="1" s="1"/>
  <c r="E104" i="1" s="1"/>
  <c r="G104" i="1"/>
  <c r="G103" i="1"/>
  <c r="A104" i="1" l="1"/>
  <c r="B104" i="1" s="1"/>
  <c r="E105" i="1" s="1"/>
  <c r="G105" i="1" l="1"/>
  <c r="A105" i="1"/>
  <c r="B105" i="1" s="1"/>
  <c r="E106" i="1" l="1"/>
  <c r="A106" i="1"/>
  <c r="B106" i="1" s="1"/>
  <c r="E107" i="1" l="1"/>
  <c r="A107" i="1" s="1"/>
  <c r="B107" i="1" s="1"/>
  <c r="G106" i="1"/>
  <c r="E108" i="1" l="1"/>
  <c r="A108" i="1" s="1"/>
  <c r="B108" i="1" s="1"/>
  <c r="E109" i="1" s="1"/>
  <c r="G107" i="1"/>
  <c r="G109" i="1" l="1"/>
  <c r="A109" i="1"/>
  <c r="B109" i="1" s="1"/>
  <c r="E110" i="1" s="1"/>
  <c r="G108" i="1"/>
  <c r="G110" i="1" l="1"/>
  <c r="A110" i="1"/>
  <c r="B110" i="1" s="1"/>
  <c r="E111" i="1" s="1"/>
  <c r="A111" i="1" l="1"/>
  <c r="B111" i="1" s="1"/>
  <c r="G111" i="1"/>
  <c r="E112" i="1" l="1"/>
  <c r="G112" i="1" l="1"/>
  <c r="A112" i="1"/>
  <c r="B112" i="1" s="1"/>
  <c r="E113" i="1" s="1"/>
  <c r="G113" i="1" l="1"/>
  <c r="A113" i="1"/>
  <c r="B113" i="1" s="1"/>
  <c r="E114" i="1" s="1"/>
  <c r="G114" i="1" l="1"/>
  <c r="A114" i="1"/>
  <c r="B114" i="1" s="1"/>
  <c r="E115" i="1" l="1"/>
  <c r="A115" i="1" s="1"/>
  <c r="B115" i="1" s="1"/>
  <c r="E116" i="1" s="1"/>
  <c r="G116" i="1" l="1"/>
  <c r="A116" i="1"/>
  <c r="B116" i="1" s="1"/>
  <c r="E117" i="1" s="1"/>
  <c r="G115" i="1"/>
  <c r="G117" i="1" l="1"/>
  <c r="A117" i="1"/>
  <c r="B117" i="1" s="1"/>
  <c r="E118" i="1" l="1"/>
  <c r="A118" i="1" s="1"/>
  <c r="B118" i="1" s="1"/>
  <c r="E119" i="1" s="1"/>
  <c r="G119" i="1" l="1"/>
  <c r="A119" i="1"/>
  <c r="B119" i="1" s="1"/>
  <c r="E120" i="1" s="1"/>
  <c r="G118" i="1"/>
  <c r="G120" i="1" l="1"/>
  <c r="A120" i="1"/>
  <c r="B120" i="1" s="1"/>
  <c r="E121" i="1" s="1"/>
  <c r="G121" i="1" l="1"/>
  <c r="A121" i="1"/>
  <c r="B121" i="1" s="1"/>
  <c r="E122" i="1" s="1"/>
  <c r="G122" i="1" l="1"/>
  <c r="A122" i="1"/>
  <c r="B122" i="1" s="1"/>
  <c r="E123" i="1" s="1"/>
  <c r="G123" i="1" l="1"/>
  <c r="A123" i="1"/>
  <c r="B123" i="1" s="1"/>
  <c r="E124" i="1" l="1"/>
  <c r="A124" i="1" s="1"/>
  <c r="B124" i="1" s="1"/>
  <c r="E125" i="1" l="1"/>
  <c r="G124" i="1"/>
  <c r="G125" i="1" l="1"/>
  <c r="A125" i="1"/>
  <c r="B125" i="1" s="1"/>
  <c r="E126" i="1" s="1"/>
  <c r="G126" i="1" l="1"/>
  <c r="A126" i="1"/>
  <c r="B126" i="1" s="1"/>
  <c r="E127" i="1" l="1"/>
  <c r="G127" i="1" l="1"/>
  <c r="A127" i="1"/>
  <c r="B127" i="1" s="1"/>
  <c r="E128" i="1" s="1"/>
  <c r="G128" i="1" l="1"/>
  <c r="A128" i="1"/>
  <c r="B128" i="1" s="1"/>
  <c r="E129" i="1" l="1"/>
  <c r="A129" i="1" s="1"/>
  <c r="B129" i="1" s="1"/>
  <c r="E130" i="1" l="1"/>
  <c r="G129" i="1"/>
  <c r="G130" i="1" l="1"/>
  <c r="A130" i="1"/>
  <c r="B130" i="1" s="1"/>
  <c r="E131" i="1" s="1"/>
  <c r="G131" i="1" l="1"/>
  <c r="A131" i="1"/>
  <c r="B131" i="1" s="1"/>
  <c r="E132" i="1" l="1"/>
  <c r="A132" i="1" s="1"/>
  <c r="B132" i="1" s="1"/>
  <c r="E133" i="1" l="1"/>
  <c r="G132" i="1"/>
  <c r="G133" i="1" l="1"/>
  <c r="A133" i="1"/>
  <c r="B133" i="1" s="1"/>
  <c r="E134" i="1" s="1"/>
  <c r="G134" i="1" l="1"/>
  <c r="A134" i="1"/>
  <c r="B134" i="1" s="1"/>
  <c r="E135" i="1" l="1"/>
  <c r="A135" i="1" s="1"/>
  <c r="B135" i="1" s="1"/>
  <c r="E136" i="1" l="1"/>
  <c r="G136" i="1" s="1"/>
  <c r="G135" i="1"/>
  <c r="A136" i="1" l="1"/>
  <c r="B136" i="1" s="1"/>
  <c r="E137" i="1" l="1"/>
  <c r="G137" i="1" l="1"/>
  <c r="A137" i="1"/>
  <c r="B137" i="1" s="1"/>
  <c r="E138" i="1" s="1"/>
  <c r="G138" i="1" l="1"/>
  <c r="A138" i="1"/>
  <c r="B138" i="1" s="1"/>
  <c r="E139" i="1" l="1"/>
  <c r="A139" i="1" s="1"/>
  <c r="B139" i="1" s="1"/>
  <c r="E140" i="1" l="1"/>
  <c r="G139" i="1"/>
  <c r="G140" i="1" l="1"/>
  <c r="A140" i="1"/>
  <c r="B140" i="1" s="1"/>
  <c r="E141" i="1" s="1"/>
  <c r="G141" i="1" l="1"/>
  <c r="A141" i="1"/>
  <c r="B141" i="1" s="1"/>
  <c r="E142" i="1" l="1"/>
  <c r="A142" i="1" s="1"/>
  <c r="B142" i="1" s="1"/>
  <c r="E143" i="1" l="1"/>
  <c r="G142" i="1"/>
  <c r="G143" i="1" l="1"/>
  <c r="A143" i="1"/>
  <c r="B143" i="1" s="1"/>
  <c r="E144" i="1" s="1"/>
  <c r="G144" i="1" l="1"/>
  <c r="A144" i="1"/>
  <c r="B144" i="1" s="1"/>
  <c r="E145" i="1" l="1"/>
  <c r="A145" i="1" s="1"/>
  <c r="B145" i="1" s="1"/>
  <c r="E146" i="1" s="1"/>
  <c r="G146" i="1" l="1"/>
  <c r="A146" i="1"/>
  <c r="B146" i="1" s="1"/>
  <c r="E147" i="1" s="1"/>
  <c r="G147" i="1" s="1"/>
  <c r="G145" i="1"/>
  <c r="A147" i="1" l="1"/>
  <c r="B147" i="1" s="1"/>
  <c r="E148" i="1" l="1"/>
  <c r="G148" i="1" l="1"/>
  <c r="A148" i="1"/>
  <c r="B148" i="1" s="1"/>
  <c r="E149" i="1" s="1"/>
  <c r="G149" i="1" l="1"/>
  <c r="A149" i="1"/>
  <c r="B149" i="1" s="1"/>
  <c r="E150" i="1" l="1"/>
  <c r="G150" i="1" s="1"/>
  <c r="A150" i="1" l="1"/>
  <c r="B150" i="1" s="1"/>
  <c r="E151" i="1" l="1"/>
  <c r="A151" i="1" s="1"/>
  <c r="B151" i="1" s="1"/>
  <c r="E152" i="1" s="1"/>
  <c r="G151" i="1" l="1"/>
  <c r="G152" i="1"/>
  <c r="A152" i="1"/>
  <c r="B152" i="1" s="1"/>
  <c r="E153" i="1" s="1"/>
  <c r="G153" i="1" l="1"/>
  <c r="A153" i="1"/>
  <c r="B153" i="1" s="1"/>
  <c r="E154" i="1" s="1"/>
  <c r="G154" i="1" l="1"/>
  <c r="A154" i="1"/>
  <c r="B154" i="1" s="1"/>
  <c r="E155" i="1" s="1"/>
  <c r="G155" i="1" l="1"/>
  <c r="A155" i="1"/>
  <c r="B155" i="1" s="1"/>
  <c r="E156" i="1" l="1"/>
  <c r="G156" i="1" s="1"/>
  <c r="A156" i="1" l="1"/>
  <c r="B156" i="1" s="1"/>
  <c r="E157" i="1" l="1"/>
  <c r="G157" i="1" s="1"/>
  <c r="A157" i="1" l="1"/>
  <c r="B157" i="1" s="1"/>
  <c r="E158" i="1" s="1"/>
  <c r="A158" i="1" s="1"/>
  <c r="B158" i="1" s="1"/>
  <c r="G158" i="1" l="1"/>
  <c r="E159" i="1"/>
  <c r="A159" i="1" s="1"/>
  <c r="B159" i="1" s="1"/>
  <c r="E160" i="1" s="1"/>
  <c r="G159" i="1" l="1"/>
  <c r="G160" i="1"/>
  <c r="A160" i="1"/>
  <c r="B160" i="1" s="1"/>
  <c r="E161" i="1" s="1"/>
  <c r="G161" i="1" s="1"/>
  <c r="A161" i="1" l="1"/>
  <c r="B161" i="1" s="1"/>
  <c r="E162" i="1" l="1"/>
  <c r="G162" i="1" l="1"/>
  <c r="A162" i="1"/>
  <c r="B162" i="1" s="1"/>
  <c r="E163" i="1" s="1"/>
  <c r="G163" i="1" l="1"/>
  <c r="A163" i="1"/>
  <c r="B163" i="1" s="1"/>
  <c r="E164" i="1" l="1"/>
  <c r="A164" i="1" s="1"/>
  <c r="B164" i="1" s="1"/>
  <c r="G164" i="1" l="1"/>
  <c r="E165" i="1"/>
  <c r="G165" i="1" l="1"/>
  <c r="A165" i="1"/>
  <c r="B165" i="1" s="1"/>
  <c r="E166" i="1" s="1"/>
  <c r="G166" i="1" l="1"/>
  <c r="A166" i="1"/>
  <c r="B166" i="1" s="1"/>
  <c r="E167" i="1" l="1"/>
  <c r="G167" i="1" s="1"/>
  <c r="A167" i="1" l="1"/>
  <c r="B167" i="1" s="1"/>
  <c r="G168" i="1"/>
  <c r="E168" i="1"/>
  <c r="A168" i="1" s="1"/>
  <c r="B168" i="1" s="1"/>
  <c r="E169" i="1" l="1"/>
  <c r="G169" i="1" l="1"/>
  <c r="A169" i="1"/>
  <c r="B169" i="1" s="1"/>
  <c r="E170" i="1" s="1"/>
  <c r="G170" i="1" l="1"/>
  <c r="A170" i="1"/>
  <c r="B170" i="1" s="1"/>
  <c r="E171" i="1" l="1"/>
  <c r="G171" i="1" s="1"/>
  <c r="A171" i="1" l="1"/>
  <c r="B171" i="1" s="1"/>
  <c r="E172" i="1"/>
  <c r="G172" i="1" l="1"/>
  <c r="A172" i="1"/>
  <c r="B172" i="1" s="1"/>
  <c r="E173" i="1" s="1"/>
  <c r="G173" i="1" l="1"/>
  <c r="A173" i="1"/>
  <c r="B173" i="1" s="1"/>
  <c r="G174" i="1" l="1"/>
  <c r="E174" i="1"/>
  <c r="A174" i="1" s="1"/>
  <c r="B174" i="1" s="1"/>
  <c r="G175" i="1" l="1"/>
  <c r="E175" i="1"/>
  <c r="A175" i="1"/>
  <c r="B175" i="1" s="1"/>
  <c r="E176" i="1" l="1"/>
  <c r="G176" i="1" l="1"/>
  <c r="A176" i="1"/>
  <c r="B176" i="1" s="1"/>
  <c r="E177" i="1" s="1"/>
  <c r="G177" i="1" l="1"/>
  <c r="A177" i="1"/>
  <c r="B177" i="1" s="1"/>
  <c r="E178" i="1" l="1"/>
  <c r="G178" i="1" s="1"/>
  <c r="A178" i="1" l="1"/>
  <c r="B178" i="1" s="1"/>
  <c r="E179" i="1" s="1"/>
  <c r="G179" i="1" s="1"/>
  <c r="A179" i="1" l="1"/>
  <c r="B179" i="1" s="1"/>
  <c r="E180" i="1" s="1"/>
  <c r="G180" i="1" l="1"/>
  <c r="A180" i="1"/>
  <c r="B180" i="1" s="1"/>
  <c r="E181" i="1" s="1"/>
  <c r="G181" i="1" l="1"/>
  <c r="A181" i="1"/>
  <c r="B181" i="1" s="1"/>
  <c r="E182" i="1" l="1"/>
  <c r="A182" i="1"/>
  <c r="B182" i="1" s="1"/>
  <c r="E183" i="1" l="1"/>
  <c r="A183" i="1" s="1"/>
  <c r="B183" i="1" s="1"/>
  <c r="G182" i="1"/>
  <c r="E184" i="1" l="1"/>
  <c r="G183" i="1"/>
  <c r="G184" i="1" l="1"/>
  <c r="A184" i="1"/>
  <c r="B184" i="1" s="1"/>
  <c r="E185" i="1" s="1"/>
  <c r="G185" i="1" l="1"/>
  <c r="A185" i="1"/>
  <c r="B185" i="1" s="1"/>
  <c r="E186" i="1" l="1"/>
  <c r="A186" i="1" l="1"/>
  <c r="B186" i="1" s="1"/>
  <c r="G186" i="1"/>
  <c r="E187" i="1" l="1"/>
  <c r="G187" i="1" l="1"/>
  <c r="A187" i="1"/>
  <c r="B187" i="1" s="1"/>
  <c r="E188" i="1" s="1"/>
  <c r="G188" i="1" l="1"/>
  <c r="A188" i="1"/>
  <c r="B188" i="1" s="1"/>
  <c r="E189" i="1" l="1"/>
  <c r="G189" i="1" s="1"/>
  <c r="A189" i="1" l="1"/>
  <c r="B189" i="1" s="1"/>
  <c r="E190" i="1"/>
  <c r="G190" i="1" s="1"/>
  <c r="A190" i="1" l="1"/>
  <c r="B190" i="1" s="1"/>
  <c r="E191" i="1" l="1"/>
  <c r="G191" i="1" l="1"/>
  <c r="A191" i="1"/>
  <c r="B191" i="1" s="1"/>
  <c r="E192" i="1" s="1"/>
  <c r="G192" i="1" l="1"/>
  <c r="A192" i="1"/>
  <c r="B192" i="1" s="1"/>
  <c r="E193" i="1" l="1"/>
  <c r="G193" i="1" l="1"/>
  <c r="A193" i="1"/>
  <c r="B193" i="1" s="1"/>
  <c r="E194" i="1" s="1"/>
  <c r="G194" i="1" l="1"/>
  <c r="A194" i="1"/>
  <c r="B194" i="1" s="1"/>
  <c r="E195" i="1" l="1"/>
  <c r="A195" i="1" l="1"/>
  <c r="B195" i="1" s="1"/>
  <c r="G195" i="1"/>
  <c r="E196" i="1" l="1"/>
  <c r="G196" i="1" l="1"/>
  <c r="A196" i="1"/>
  <c r="B196" i="1" s="1"/>
  <c r="E197" i="1" s="1"/>
  <c r="G197" i="1" l="1"/>
  <c r="A197" i="1"/>
  <c r="B197" i="1" s="1"/>
  <c r="G198" i="1" l="1"/>
  <c r="E198" i="1"/>
  <c r="A198" i="1" s="1"/>
  <c r="B198" i="1" s="1"/>
  <c r="E199" i="1" s="1"/>
  <c r="G199" i="1" l="1"/>
  <c r="A199" i="1"/>
  <c r="B199" i="1" s="1"/>
  <c r="E200" i="1" s="1"/>
  <c r="G200" i="1" l="1"/>
  <c r="A200" i="1"/>
  <c r="B200" i="1" s="1"/>
  <c r="E201" i="1" l="1"/>
  <c r="A201" i="1" s="1"/>
  <c r="B201" i="1" s="1"/>
  <c r="E202" i="1" l="1"/>
  <c r="A202" i="1" s="1"/>
  <c r="B202" i="1" s="1"/>
  <c r="E203" i="1" s="1"/>
  <c r="G201" i="1"/>
  <c r="G203" i="1" l="1"/>
  <c r="A203" i="1"/>
  <c r="B203" i="1" s="1"/>
  <c r="E204" i="1" s="1"/>
  <c r="G204" i="1" s="1"/>
  <c r="G202" i="1"/>
  <c r="A204" i="1" l="1"/>
  <c r="B204" i="1" s="1"/>
  <c r="E205" i="1" s="1"/>
  <c r="A205" i="1" l="1"/>
  <c r="B205" i="1" s="1"/>
  <c r="E206" i="1" s="1"/>
  <c r="G205" i="1"/>
  <c r="A206" i="1" l="1"/>
  <c r="B206" i="1" s="1"/>
  <c r="E207" i="1" s="1"/>
  <c r="A207" i="1" s="1"/>
  <c r="B207" i="1" s="1"/>
  <c r="G206" i="1"/>
  <c r="E208" i="1" l="1"/>
  <c r="G208" i="1" s="1"/>
  <c r="G207" i="1"/>
  <c r="A208" i="1"/>
  <c r="B208" i="1" s="1"/>
  <c r="E209" i="1" s="1"/>
  <c r="A209" i="1" l="1"/>
  <c r="B209" i="1" s="1"/>
  <c r="G209" i="1"/>
  <c r="E210" i="1" l="1"/>
  <c r="A210" i="1" s="1"/>
  <c r="G210" i="1"/>
  <c r="B210" i="1" l="1"/>
  <c r="E211" i="1" s="1"/>
  <c r="G211" i="1" s="1"/>
  <c r="A211" i="1" l="1"/>
  <c r="B211" i="1" l="1"/>
  <c r="E212" i="1" s="1"/>
  <c r="A212" i="1" s="1"/>
  <c r="B212" i="1" s="1"/>
  <c r="E213" i="1" s="1"/>
  <c r="A213" i="1" l="1"/>
  <c r="B213" i="1" s="1"/>
  <c r="E214" i="1" s="1"/>
  <c r="G212" i="1"/>
  <c r="G214" i="1"/>
  <c r="G213" i="1"/>
  <c r="A214" i="1" l="1"/>
  <c r="B214" i="1" s="1"/>
  <c r="E215" i="1" s="1"/>
  <c r="G215" i="1"/>
  <c r="A215" i="1"/>
  <c r="B215" i="1" l="1"/>
  <c r="E216" i="1" s="1"/>
  <c r="A216" i="1" s="1"/>
  <c r="B216" i="1" s="1"/>
  <c r="G217" i="1" l="1"/>
  <c r="E217" i="1"/>
  <c r="A217" i="1" s="1"/>
  <c r="B217" i="1" s="1"/>
  <c r="E218" i="1" s="1"/>
  <c r="G216" i="1"/>
  <c r="A218" i="1" l="1"/>
  <c r="B218" i="1" s="1"/>
  <c r="E219" i="1" s="1"/>
  <c r="G218" i="1"/>
  <c r="G219" i="1" l="1"/>
  <c r="A219" i="1"/>
  <c r="B219" i="1" s="1"/>
  <c r="E220" i="1" s="1"/>
  <c r="G221" i="1" l="1"/>
  <c r="A220" i="1"/>
  <c r="B220" i="1" s="1"/>
  <c r="E221" i="1" s="1"/>
  <c r="G220" i="1"/>
  <c r="A221" i="1" l="1"/>
  <c r="B221" i="1" s="1"/>
  <c r="E222" i="1" s="1"/>
  <c r="G222" i="1" s="1"/>
  <c r="A222" i="1" l="1"/>
  <c r="B222" i="1" s="1"/>
  <c r="E223" i="1" l="1"/>
  <c r="G223" i="1" l="1"/>
  <c r="A223" i="1"/>
  <c r="B223" i="1" s="1"/>
  <c r="E224" i="1" s="1"/>
  <c r="G224" i="1" l="1"/>
  <c r="A224" i="1"/>
  <c r="B224" i="1" s="1"/>
  <c r="G225" i="1" l="1"/>
  <c r="E225" i="1"/>
  <c r="A225" i="1" l="1"/>
  <c r="B225" i="1" s="1"/>
  <c r="E226" i="1" s="1"/>
  <c r="G226" i="1" l="1"/>
  <c r="A226" i="1"/>
  <c r="B226" i="1" s="1"/>
  <c r="E227" i="1" s="1"/>
  <c r="G227" i="1" l="1"/>
  <c r="A227" i="1"/>
  <c r="B227" i="1" s="1"/>
  <c r="G228" i="1" l="1"/>
  <c r="E228" i="1"/>
  <c r="A228" i="1"/>
  <c r="B228" i="1" s="1"/>
  <c r="E229" i="1" s="1"/>
  <c r="A229" i="1" l="1"/>
  <c r="B229" i="1" s="1"/>
  <c r="G229" i="1"/>
  <c r="E230" i="1" l="1"/>
  <c r="G230" i="1" l="1"/>
  <c r="A230" i="1"/>
  <c r="B230" i="1" s="1"/>
  <c r="E231" i="1" s="1"/>
  <c r="G231" i="1" s="1"/>
  <c r="A231" i="1" l="1"/>
  <c r="B231" i="1" s="1"/>
  <c r="E232" i="1" s="1"/>
  <c r="G232" i="1" l="1"/>
  <c r="A232" i="1"/>
  <c r="B232" i="1" s="1"/>
  <c r="E233" i="1" l="1"/>
  <c r="G233" i="1" l="1"/>
  <c r="A233" i="1"/>
  <c r="B233" i="1" s="1"/>
  <c r="E234" i="1" s="1"/>
  <c r="G234" i="1" s="1"/>
  <c r="A234" i="1" l="1"/>
  <c r="B234" i="1" s="1"/>
  <c r="G235" i="1" l="1"/>
  <c r="E235" i="1"/>
  <c r="A235" i="1" l="1"/>
  <c r="B235" i="1" s="1"/>
  <c r="E236" i="1" s="1"/>
  <c r="G236" i="1" l="1"/>
  <c r="A236" i="1"/>
  <c r="B236" i="1" s="1"/>
  <c r="E237" i="1" l="1"/>
  <c r="G237" i="1" l="1"/>
  <c r="A237" i="1"/>
  <c r="B237" i="1" s="1"/>
  <c r="E238" i="1" s="1"/>
  <c r="G238" i="1" l="1"/>
  <c r="A238" i="1"/>
  <c r="B238" i="1" s="1"/>
  <c r="E239" i="1" s="1"/>
  <c r="G239" i="1" s="1"/>
  <c r="A239" i="1" l="1"/>
  <c r="B239" i="1" s="1"/>
  <c r="E240" i="1" l="1"/>
  <c r="G240" i="1" l="1"/>
  <c r="A240" i="1"/>
  <c r="B240" i="1" s="1"/>
  <c r="G241" i="1" l="1"/>
  <c r="E241" i="1"/>
  <c r="A241" i="1" s="1"/>
  <c r="B241" i="1" s="1"/>
  <c r="E242" i="1" s="1"/>
  <c r="G242" i="1" l="1"/>
  <c r="A242" i="1"/>
  <c r="B242" i="1" s="1"/>
  <c r="E243" i="1" l="1"/>
  <c r="G243" i="1" l="1"/>
  <c r="A243" i="1"/>
  <c r="B243" i="1" s="1"/>
  <c r="E244" i="1" s="1"/>
  <c r="G244" i="1" l="1"/>
  <c r="A244" i="1"/>
  <c r="B244" i="1" s="1"/>
  <c r="G245" i="1" l="1"/>
  <c r="E245" i="1"/>
  <c r="A245" i="1" l="1"/>
  <c r="B245" i="1" s="1"/>
  <c r="E246" i="1" s="1"/>
  <c r="G246" i="1" l="1"/>
  <c r="A246" i="1"/>
  <c r="B246" i="1" s="1"/>
  <c r="E247" i="1" s="1"/>
  <c r="G247" i="1" l="1"/>
  <c r="A247" i="1"/>
  <c r="B247" i="1" s="1"/>
  <c r="E248" i="1" l="1"/>
  <c r="G248" i="1" l="1"/>
  <c r="A248" i="1"/>
  <c r="B248" i="1" s="1"/>
  <c r="E249" i="1" s="1"/>
  <c r="G249" i="1" l="1"/>
  <c r="A249" i="1"/>
  <c r="B249" i="1" s="1"/>
  <c r="E250" i="1" s="1"/>
  <c r="G250" i="1" l="1"/>
  <c r="A250" i="1"/>
  <c r="B250" i="1" s="1"/>
  <c r="E251" i="1" s="1"/>
  <c r="G251" i="1" l="1"/>
  <c r="A251" i="1"/>
  <c r="B251" i="1" s="1"/>
  <c r="G252" i="1" l="1"/>
  <c r="E252" i="1"/>
  <c r="A252" i="1" s="1"/>
  <c r="B252" i="1" s="1"/>
  <c r="E253" i="1" s="1"/>
  <c r="G253" i="1" s="1"/>
  <c r="A253" i="1" l="1"/>
  <c r="B253" i="1" s="1"/>
  <c r="E254" i="1" l="1"/>
  <c r="G254" i="1" l="1"/>
  <c r="A254" i="1"/>
  <c r="B254" i="1" s="1"/>
  <c r="E255" i="1" s="1"/>
  <c r="G255" i="1" l="1"/>
  <c r="A255" i="1"/>
  <c r="B255" i="1" s="1"/>
  <c r="G256" i="1" l="1"/>
  <c r="E256" i="1"/>
  <c r="A256" i="1" l="1"/>
  <c r="B256" i="1" s="1"/>
  <c r="E257" i="1" s="1"/>
  <c r="G257" i="1" l="1"/>
  <c r="A257" i="1"/>
  <c r="B257" i="1" s="1"/>
  <c r="E258" i="1" l="1"/>
  <c r="G258" i="1" l="1"/>
  <c r="A258" i="1"/>
  <c r="B258" i="1" s="1"/>
  <c r="E259" i="1" s="1"/>
  <c r="G259" i="1" l="1"/>
  <c r="A259" i="1"/>
  <c r="B259" i="1" s="1"/>
  <c r="G260" i="1" l="1"/>
  <c r="E260" i="1"/>
  <c r="A260" i="1"/>
  <c r="B260" i="1" s="1"/>
  <c r="E261" i="1" s="1"/>
  <c r="G261" i="1" s="1"/>
  <c r="A261" i="1" l="1"/>
  <c r="B261" i="1" s="1"/>
  <c r="E262" i="1" l="1"/>
  <c r="G262" i="1" l="1"/>
  <c r="A262" i="1"/>
  <c r="B262" i="1" s="1"/>
  <c r="E263" i="1" s="1"/>
  <c r="G263" i="1" l="1"/>
  <c r="A263" i="1"/>
  <c r="B263" i="1" s="1"/>
  <c r="E264" i="1" s="1"/>
  <c r="G264" i="1" l="1"/>
  <c r="A264" i="1"/>
  <c r="B264" i="1" s="1"/>
  <c r="E265" i="1" l="1"/>
  <c r="G265" i="1" l="1"/>
  <c r="A265" i="1"/>
  <c r="B265" i="1" s="1"/>
  <c r="E266" i="1" s="1"/>
  <c r="G266" i="1" l="1"/>
  <c r="A266" i="1"/>
  <c r="B266" i="1" s="1"/>
  <c r="G267" i="1" l="1"/>
  <c r="E267" i="1"/>
  <c r="A267" i="1" l="1"/>
  <c r="B267" i="1" s="1"/>
  <c r="E268" i="1" s="1"/>
  <c r="G268" i="1" l="1"/>
  <c r="A268" i="1"/>
  <c r="B268" i="1" s="1"/>
  <c r="E269" i="1" s="1"/>
  <c r="A269" i="1" l="1"/>
  <c r="B269" i="1" s="1"/>
  <c r="G269" i="1"/>
  <c r="E270" i="1" l="1"/>
  <c r="G270" i="1" l="1"/>
  <c r="A270" i="1"/>
  <c r="B270" i="1" s="1"/>
  <c r="E271" i="1" s="1"/>
  <c r="G271" i="1" l="1"/>
  <c r="A271" i="1"/>
  <c r="B271" i="1" s="1"/>
  <c r="G272" i="1" l="1"/>
  <c r="E272" i="1"/>
  <c r="A272" i="1" s="1"/>
  <c r="B272" i="1" s="1"/>
  <c r="E273" i="1" s="1"/>
  <c r="G273" i="1" s="1"/>
  <c r="A273" i="1" l="1"/>
  <c r="B273" i="1" s="1"/>
  <c r="E274" i="1" l="1"/>
  <c r="G274" i="1" l="1"/>
  <c r="A274" i="1"/>
  <c r="B274" i="1" s="1"/>
  <c r="E275" i="1" s="1"/>
  <c r="G275" i="1" l="1"/>
  <c r="A275" i="1"/>
  <c r="B275" i="1" s="1"/>
  <c r="E276" i="1" l="1"/>
  <c r="G276" i="1" s="1"/>
  <c r="A276" i="1" l="1"/>
  <c r="B276" i="1" s="1"/>
  <c r="E277" i="1" s="1"/>
  <c r="G277" i="1" s="1"/>
  <c r="A277" i="1" l="1"/>
  <c r="B277" i="1" s="1"/>
  <c r="E278" i="1"/>
  <c r="G278" i="1" l="1"/>
  <c r="A278" i="1"/>
  <c r="B278" i="1" s="1"/>
  <c r="E279" i="1" s="1"/>
  <c r="G279" i="1" l="1"/>
  <c r="A279" i="1"/>
  <c r="B279" i="1" s="1"/>
  <c r="E280" i="1" s="1"/>
  <c r="G280" i="1" l="1"/>
  <c r="A280" i="1"/>
  <c r="B280" i="1" s="1"/>
  <c r="E281" i="1" s="1"/>
  <c r="G281" i="1" l="1"/>
  <c r="A281" i="1"/>
  <c r="B281" i="1" s="1"/>
  <c r="E282" i="1" s="1"/>
  <c r="G282" i="1" l="1"/>
  <c r="A282" i="1"/>
  <c r="B282" i="1" s="1"/>
  <c r="E283" i="1" s="1"/>
  <c r="G283" i="1" l="1"/>
  <c r="A283" i="1"/>
  <c r="B283" i="1" s="1"/>
  <c r="E284" i="1" s="1"/>
  <c r="A284" i="1" l="1"/>
  <c r="B284" i="1" s="1"/>
  <c r="E285" i="1" s="1"/>
  <c r="A285" i="1" s="1"/>
  <c r="B285" i="1" s="1"/>
  <c r="E286" i="1" s="1"/>
  <c r="G285" i="1"/>
  <c r="G284" i="1"/>
  <c r="G286" i="1" l="1"/>
  <c r="A286" i="1"/>
  <c r="B286" i="1" s="1"/>
  <c r="E287" i="1" s="1"/>
  <c r="G287" i="1" l="1"/>
  <c r="A287" i="1"/>
  <c r="B287" i="1" s="1"/>
  <c r="E288" i="1" s="1"/>
  <c r="G288" i="1" l="1"/>
  <c r="A288" i="1"/>
  <c r="B288" i="1" s="1"/>
  <c r="E289" i="1" s="1"/>
  <c r="G289" i="1" l="1"/>
  <c r="A289" i="1"/>
  <c r="B289" i="1" s="1"/>
  <c r="E290" i="1" s="1"/>
  <c r="G290" i="1" l="1"/>
  <c r="A290" i="1"/>
  <c r="B290" i="1" s="1"/>
  <c r="E291" i="1" s="1"/>
  <c r="A291" i="1" l="1"/>
  <c r="B291" i="1" s="1"/>
  <c r="E292" i="1" s="1"/>
  <c r="A292" i="1" s="1"/>
  <c r="B292" i="1" s="1"/>
  <c r="E293" i="1" s="1"/>
  <c r="G291" i="1"/>
  <c r="G293" i="1" l="1"/>
  <c r="A293" i="1"/>
  <c r="B293" i="1" s="1"/>
  <c r="E294" i="1" s="1"/>
  <c r="G292" i="1"/>
  <c r="G294" i="1" l="1"/>
  <c r="A294" i="1"/>
  <c r="B294" i="1" s="1"/>
  <c r="E295" i="1" s="1"/>
  <c r="G295" i="1" l="1"/>
  <c r="A295" i="1"/>
  <c r="B295" i="1" s="1"/>
  <c r="E296" i="1" s="1"/>
  <c r="G296" i="1" l="1"/>
  <c r="A296" i="1"/>
  <c r="B296" i="1" s="1"/>
  <c r="E297" i="1" s="1"/>
  <c r="G297" i="1" l="1"/>
  <c r="A297" i="1"/>
  <c r="B297" i="1" s="1"/>
  <c r="E298" i="1" s="1"/>
  <c r="G298" i="1" l="1"/>
  <c r="A298" i="1"/>
  <c r="B298" i="1" s="1"/>
  <c r="E299" i="1" s="1"/>
  <c r="G299" i="1" l="1"/>
  <c r="A299" i="1"/>
  <c r="B299" i="1" s="1"/>
  <c r="E300" i="1" s="1"/>
  <c r="G300" i="1" l="1"/>
  <c r="A300" i="1"/>
  <c r="B300" i="1" s="1"/>
  <c r="E301" i="1" s="1"/>
  <c r="G301" i="1" l="1"/>
  <c r="A301" i="1"/>
  <c r="B301" i="1" s="1"/>
  <c r="E302" i="1" s="1"/>
  <c r="G302" i="1" l="1"/>
  <c r="A302" i="1"/>
  <c r="B302" i="1" s="1"/>
  <c r="E303" i="1" s="1"/>
  <c r="A303" i="1" l="1"/>
  <c r="B303" i="1" s="1"/>
  <c r="E304" i="1" s="1"/>
  <c r="A304" i="1" s="1"/>
  <c r="B304" i="1" s="1"/>
  <c r="E305" i="1" s="1"/>
  <c r="G304" i="1"/>
  <c r="G303" i="1"/>
  <c r="G305" i="1" l="1"/>
  <c r="A305" i="1"/>
  <c r="B305" i="1" s="1"/>
  <c r="E306" i="1" s="1"/>
  <c r="G306" i="1" l="1"/>
  <c r="A306" i="1"/>
  <c r="B306" i="1" s="1"/>
  <c r="E307" i="1" s="1"/>
  <c r="G307" i="1" l="1"/>
  <c r="A307" i="1"/>
  <c r="B307" i="1" s="1"/>
  <c r="E308" i="1" s="1"/>
  <c r="G308" i="1" l="1"/>
  <c r="A308" i="1"/>
  <c r="B308" i="1" s="1"/>
  <c r="E309" i="1" s="1"/>
  <c r="G309" i="1" l="1"/>
  <c r="A309" i="1"/>
  <c r="B309" i="1" s="1"/>
  <c r="E310" i="1" s="1"/>
  <c r="G310" i="1" l="1"/>
  <c r="A310" i="1"/>
  <c r="B310" i="1" s="1"/>
  <c r="E311" i="1" s="1"/>
  <c r="G311" i="1" l="1"/>
  <c r="A311" i="1"/>
  <c r="B311" i="1" s="1"/>
  <c r="E312" i="1" s="1"/>
  <c r="A312" i="1" l="1"/>
  <c r="B312" i="1" s="1"/>
  <c r="E313" i="1" s="1"/>
  <c r="G313" i="1"/>
  <c r="A313" i="1"/>
  <c r="B313" i="1" s="1"/>
  <c r="E314" i="1" s="1"/>
  <c r="G312" i="1"/>
  <c r="G314" i="1" l="1"/>
  <c r="A314" i="1"/>
  <c r="B314" i="1" s="1"/>
  <c r="E315" i="1" s="1"/>
  <c r="G315" i="1" l="1"/>
  <c r="A315" i="1"/>
  <c r="B315" i="1" s="1"/>
  <c r="E316" i="1" s="1"/>
  <c r="A316" i="1" l="1"/>
  <c r="B316" i="1" s="1"/>
  <c r="G316" i="1"/>
  <c r="E317" i="1" l="1"/>
  <c r="G317" i="1" l="1"/>
  <c r="A317" i="1"/>
  <c r="B317" i="1" s="1"/>
  <c r="E318" i="1" s="1"/>
  <c r="G318" i="1" l="1"/>
  <c r="A318" i="1"/>
  <c r="B318" i="1" s="1"/>
  <c r="E319" i="1" s="1"/>
  <c r="G319" i="1" l="1"/>
  <c r="A319" i="1"/>
  <c r="B319" i="1" s="1"/>
  <c r="E320" i="1" s="1"/>
  <c r="G320" i="1" l="1"/>
  <c r="A320" i="1"/>
  <c r="B320" i="1" s="1"/>
  <c r="E321" i="1" s="1"/>
  <c r="A321" i="1" l="1"/>
  <c r="B321" i="1" s="1"/>
  <c r="E322" i="1" s="1"/>
  <c r="A322" i="1" s="1"/>
  <c r="B322" i="1" s="1"/>
  <c r="E323" i="1" s="1"/>
  <c r="G321" i="1"/>
  <c r="G323" i="1" l="1"/>
  <c r="A323" i="1"/>
  <c r="B323" i="1" s="1"/>
  <c r="E324" i="1" s="1"/>
  <c r="G322" i="1"/>
  <c r="G324" i="1" l="1"/>
  <c r="A324" i="1"/>
  <c r="B324" i="1" s="1"/>
  <c r="G325" i="1" l="1"/>
  <c r="E325" i="1"/>
  <c r="A325" i="1" s="1"/>
  <c r="B325" i="1" s="1"/>
  <c r="E326" i="1" s="1"/>
  <c r="G326" i="1" l="1"/>
  <c r="A326" i="1"/>
  <c r="B326" i="1" s="1"/>
  <c r="G327" i="1" l="1"/>
  <c r="E327" i="1"/>
  <c r="A327" i="1" s="1"/>
  <c r="B327" i="1" s="1"/>
  <c r="E328" i="1" s="1"/>
  <c r="G328" i="1" s="1"/>
  <c r="A328" i="1" l="1"/>
  <c r="B328" i="1" s="1"/>
  <c r="E329" i="1" l="1"/>
  <c r="G329" i="1" l="1"/>
  <c r="A329" i="1"/>
  <c r="B329" i="1" s="1"/>
  <c r="E330" i="1" s="1"/>
  <c r="G330" i="1" l="1"/>
  <c r="A330" i="1"/>
  <c r="B330" i="1" s="1"/>
  <c r="E331" i="1" s="1"/>
  <c r="G331" i="1" l="1"/>
  <c r="A331" i="1"/>
  <c r="B331" i="1" s="1"/>
  <c r="E332" i="1" s="1"/>
  <c r="G332" i="1" l="1"/>
  <c r="A332" i="1"/>
  <c r="B332" i="1" s="1"/>
  <c r="E333" i="1" s="1"/>
  <c r="G333" i="1" l="1"/>
  <c r="A333" i="1"/>
  <c r="B333" i="1" s="1"/>
  <c r="E334" i="1" s="1"/>
  <c r="G334" i="1" l="1"/>
  <c r="A334" i="1"/>
  <c r="B334" i="1" s="1"/>
  <c r="E335" i="1" s="1"/>
  <c r="G335" i="1" l="1"/>
  <c r="A335" i="1"/>
  <c r="B335" i="1" s="1"/>
  <c r="E336" i="1" s="1"/>
  <c r="G336" i="1" l="1"/>
  <c r="A336" i="1"/>
  <c r="B336" i="1" s="1"/>
  <c r="E337" i="1" s="1"/>
  <c r="G337" i="1" l="1"/>
  <c r="A337" i="1"/>
  <c r="B337" i="1" s="1"/>
  <c r="E338" i="1" l="1"/>
  <c r="G338" i="1" l="1"/>
  <c r="A338" i="1"/>
  <c r="B338" i="1" s="1"/>
  <c r="E339" i="1" s="1"/>
  <c r="G339" i="1" s="1"/>
  <c r="A339" i="1" l="1"/>
  <c r="B339" i="1" s="1"/>
  <c r="E340" i="1" l="1"/>
  <c r="G340" i="1" l="1"/>
  <c r="A340" i="1"/>
  <c r="B340" i="1" s="1"/>
  <c r="E341" i="1" s="1"/>
  <c r="G341" i="1" l="1"/>
  <c r="A341" i="1"/>
  <c r="B341" i="1" s="1"/>
  <c r="E342" i="1" s="1"/>
  <c r="G342" i="1" l="1"/>
  <c r="A342" i="1"/>
  <c r="B342" i="1" s="1"/>
  <c r="E343" i="1" s="1"/>
  <c r="G343" i="1" l="1"/>
  <c r="A343" i="1"/>
  <c r="B343" i="1" s="1"/>
  <c r="E344" i="1" s="1"/>
  <c r="G344" i="1" l="1"/>
  <c r="A344" i="1"/>
  <c r="B344" i="1" s="1"/>
  <c r="E345" i="1" s="1"/>
  <c r="G345" i="1" l="1"/>
  <c r="A345" i="1"/>
  <c r="B345" i="1" s="1"/>
  <c r="E346" i="1" s="1"/>
  <c r="G346" i="1" l="1"/>
  <c r="A346" i="1"/>
  <c r="B346" i="1" s="1"/>
  <c r="E347" i="1" s="1"/>
  <c r="G347" i="1" l="1"/>
  <c r="A347" i="1"/>
  <c r="B347" i="1" s="1"/>
  <c r="E348" i="1" s="1"/>
  <c r="G348" i="1" l="1"/>
  <c r="A348" i="1"/>
  <c r="B348" i="1" s="1"/>
  <c r="E349" i="1" l="1"/>
  <c r="G349" i="1" l="1"/>
  <c r="A349" i="1"/>
  <c r="B349" i="1" s="1"/>
  <c r="E350" i="1" s="1"/>
  <c r="G350" i="1" l="1"/>
  <c r="A350" i="1"/>
  <c r="B350" i="1" s="1"/>
  <c r="E351" i="1" s="1"/>
  <c r="G351" i="1" s="1"/>
  <c r="A351" i="1" l="1"/>
  <c r="B351" i="1" s="1"/>
  <c r="E352" i="1" l="1"/>
  <c r="G352" i="1" l="1"/>
  <c r="A352" i="1"/>
  <c r="B352" i="1" s="1"/>
  <c r="E353" i="1" s="1"/>
  <c r="G353" i="1" l="1"/>
  <c r="A353" i="1"/>
  <c r="B353" i="1" s="1"/>
  <c r="G354" i="1" l="1"/>
  <c r="E354" i="1"/>
  <c r="A354" i="1" s="1"/>
  <c r="B354" i="1" s="1"/>
  <c r="E355" i="1" s="1"/>
  <c r="G355" i="1" l="1"/>
  <c r="A355" i="1"/>
  <c r="B355" i="1" s="1"/>
  <c r="E356" i="1" l="1"/>
  <c r="G356" i="1" l="1"/>
  <c r="A356" i="1"/>
  <c r="B356" i="1" s="1"/>
  <c r="E357" i="1" s="1"/>
  <c r="G357" i="1" l="1"/>
  <c r="A357" i="1"/>
  <c r="B357" i="1" s="1"/>
  <c r="G358" i="1" l="1"/>
  <c r="E358" i="1"/>
  <c r="A358" i="1" l="1"/>
  <c r="B358" i="1" s="1"/>
  <c r="E359" i="1" s="1"/>
  <c r="G359" i="1" l="1"/>
  <c r="A359" i="1"/>
  <c r="B359" i="1" s="1"/>
  <c r="E360" i="1" s="1"/>
  <c r="G360" i="1" l="1"/>
  <c r="A360" i="1"/>
  <c r="B360" i="1" s="1"/>
  <c r="G361" i="1" l="1"/>
  <c r="E361" i="1"/>
  <c r="A361" i="1" s="1"/>
  <c r="B361" i="1" s="1"/>
  <c r="E362" i="1" s="1"/>
  <c r="G362" i="1" l="1"/>
  <c r="A362" i="1"/>
  <c r="B362" i="1" s="1"/>
  <c r="E363" i="1" s="1"/>
  <c r="G363" i="1" l="1"/>
  <c r="A363" i="1"/>
  <c r="B363" i="1" s="1"/>
  <c r="G364" i="1" l="1"/>
  <c r="E364" i="1"/>
  <c r="A364" i="1" s="1"/>
  <c r="B364" i="1" s="1"/>
  <c r="E365" i="1" s="1"/>
  <c r="G365" i="1" l="1"/>
  <c r="A365" i="1"/>
  <c r="B365" i="1" s="1"/>
  <c r="E366" i="1" s="1"/>
  <c r="G366" i="1" l="1"/>
  <c r="A366" i="1"/>
  <c r="B366" i="1" s="1"/>
  <c r="E367" i="1" s="1"/>
  <c r="G367" i="1" l="1"/>
  <c r="A367" i="1"/>
  <c r="B367" i="1" s="1"/>
  <c r="E368" i="1" l="1"/>
  <c r="G368" i="1" l="1"/>
  <c r="A368" i="1"/>
  <c r="B368" i="1" s="1"/>
  <c r="E369" i="1" l="1"/>
  <c r="G369" i="1" l="1"/>
  <c r="A369" i="1"/>
  <c r="B369" i="1" s="1"/>
  <c r="G370" i="1" l="1"/>
  <c r="E370" i="1"/>
  <c r="A370" i="1" s="1"/>
  <c r="B370" i="1" s="1"/>
  <c r="E371" i="1" l="1"/>
  <c r="G371" i="1" l="1"/>
  <c r="A371" i="1"/>
  <c r="B371" i="1" s="1"/>
  <c r="E372" i="1" s="1"/>
  <c r="G372" i="1" l="1"/>
  <c r="A372" i="1"/>
  <c r="B372" i="1" s="1"/>
  <c r="G373" i="1" l="1"/>
  <c r="E373" i="1"/>
  <c r="A373" i="1" s="1"/>
  <c r="B373" i="1" s="1"/>
  <c r="G374" i="1" l="1"/>
  <c r="E374" i="1"/>
  <c r="A374" i="1" s="1"/>
  <c r="B374" i="1" s="1"/>
  <c r="E375" i="1" l="1"/>
  <c r="G375" i="1" l="1"/>
  <c r="A375" i="1"/>
  <c r="B375" i="1" s="1"/>
  <c r="E376" i="1" s="1"/>
  <c r="G376" i="1" l="1"/>
  <c r="A376" i="1"/>
  <c r="B376" i="1" s="1"/>
  <c r="G377" i="1" l="1"/>
  <c r="E377" i="1"/>
  <c r="A377" i="1"/>
  <c r="B377" i="1" s="1"/>
  <c r="G378" i="1" l="1"/>
  <c r="E378" i="1"/>
  <c r="A378" i="1" s="1"/>
  <c r="B378" i="1" s="1"/>
  <c r="E379" i="1" l="1"/>
  <c r="G379" i="1" l="1"/>
  <c r="A379" i="1"/>
  <c r="B379" i="1" s="1"/>
  <c r="E380" i="1" s="1"/>
  <c r="G380" i="1" l="1"/>
  <c r="A380" i="1"/>
  <c r="B380" i="1" s="1"/>
  <c r="G381" i="1" l="1"/>
  <c r="E381" i="1"/>
  <c r="A381" i="1" s="1"/>
  <c r="B381" i="1" s="1"/>
  <c r="G382" i="1" l="1"/>
  <c r="E382" i="1"/>
  <c r="A382" i="1" s="1"/>
  <c r="B382" i="1" s="1"/>
  <c r="E383" i="1" l="1"/>
  <c r="G383" i="1" l="1"/>
  <c r="A383" i="1"/>
  <c r="B383" i="1" s="1"/>
  <c r="E384" i="1" s="1"/>
  <c r="G384" i="1" l="1"/>
  <c r="A384" i="1"/>
  <c r="B384" i="1" s="1"/>
  <c r="G385" i="1" l="1"/>
  <c r="E385" i="1"/>
  <c r="A385" i="1" s="1"/>
  <c r="B385" i="1" s="1"/>
  <c r="G386" i="1" l="1"/>
  <c r="E386" i="1"/>
  <c r="A386" i="1" s="1"/>
  <c r="B386" i="1" s="1"/>
  <c r="E387" i="1" l="1"/>
  <c r="G387" i="1" l="1"/>
  <c r="A387" i="1"/>
  <c r="B387" i="1" s="1"/>
  <c r="E388" i="1" s="1"/>
  <c r="G388" i="1" l="1"/>
  <c r="A388" i="1"/>
  <c r="B388" i="1" s="1"/>
  <c r="E389" i="1" s="1"/>
  <c r="G389" i="1" l="1"/>
  <c r="A389" i="1"/>
  <c r="B389" i="1" s="1"/>
  <c r="E390" i="1" l="1"/>
  <c r="G390" i="1" l="1"/>
  <c r="A390" i="1"/>
  <c r="B390" i="1" s="1"/>
  <c r="E391" i="1" s="1"/>
  <c r="G391" i="1" l="1"/>
  <c r="A391" i="1"/>
  <c r="B391" i="1" s="1"/>
  <c r="G392" i="1" l="1"/>
  <c r="E392" i="1"/>
  <c r="A392" i="1" s="1"/>
  <c r="B392" i="1" s="1"/>
  <c r="E393" i="1" l="1"/>
  <c r="G393" i="1" l="1"/>
  <c r="A393" i="1"/>
  <c r="B393" i="1" s="1"/>
  <c r="E394" i="1" s="1"/>
  <c r="G394" i="1" l="1"/>
  <c r="A394" i="1"/>
  <c r="B394" i="1" s="1"/>
  <c r="G395" i="1" l="1"/>
  <c r="E395" i="1"/>
  <c r="A395" i="1" s="1"/>
  <c r="B395" i="1" s="1"/>
  <c r="G396" i="1" l="1"/>
  <c r="E396" i="1"/>
  <c r="A396" i="1" s="1"/>
  <c r="B396" i="1" s="1"/>
  <c r="E397" i="1" l="1"/>
  <c r="G397" i="1" l="1"/>
  <c r="A397" i="1"/>
  <c r="B397" i="1" s="1"/>
  <c r="E398" i="1" s="1"/>
  <c r="G398" i="1" l="1"/>
  <c r="A398" i="1"/>
  <c r="B398" i="1" s="1"/>
  <c r="G399" i="1" l="1"/>
  <c r="E399" i="1"/>
  <c r="A399" i="1" s="1"/>
  <c r="B399" i="1" s="1"/>
  <c r="G400" i="1" l="1"/>
  <c r="E400" i="1"/>
  <c r="A400" i="1" s="1"/>
  <c r="B400" i="1" s="1"/>
  <c r="E401" i="1" l="1"/>
  <c r="G401" i="1" l="1"/>
  <c r="A401" i="1"/>
  <c r="B401" i="1" s="1"/>
  <c r="E402" i="1" s="1"/>
  <c r="G402" i="1" l="1"/>
  <c r="A402" i="1"/>
  <c r="B402" i="1" s="1"/>
  <c r="G403" i="1" l="1"/>
  <c r="E403" i="1"/>
  <c r="A403" i="1" s="1"/>
  <c r="B403" i="1" s="1"/>
  <c r="G404" i="1" l="1"/>
  <c r="E404" i="1"/>
  <c r="A404" i="1" s="1"/>
  <c r="B404" i="1" s="1"/>
  <c r="E405" i="1" l="1"/>
  <c r="G405" i="1" l="1"/>
  <c r="A405" i="1"/>
  <c r="B405" i="1" s="1"/>
  <c r="E406" i="1" s="1"/>
  <c r="G406" i="1" l="1"/>
  <c r="A406" i="1"/>
  <c r="B406" i="1" s="1"/>
  <c r="G407" i="1" l="1"/>
  <c r="E407" i="1"/>
  <c r="A407" i="1" s="1"/>
  <c r="B407" i="1" s="1"/>
  <c r="G408" i="1" l="1"/>
  <c r="E408" i="1"/>
  <c r="A408" i="1" s="1"/>
  <c r="B408" i="1" s="1"/>
  <c r="E409" i="1" l="1"/>
  <c r="G409" i="1" l="1"/>
  <c r="A409" i="1"/>
  <c r="B409" i="1" s="1"/>
  <c r="E410" i="1" s="1"/>
  <c r="G410" i="1" l="1"/>
  <c r="A410" i="1"/>
  <c r="B410" i="1" s="1"/>
  <c r="E411" i="1" s="1"/>
  <c r="G411" i="1" l="1"/>
  <c r="A411" i="1"/>
  <c r="B411" i="1" s="1"/>
  <c r="E412" i="1" l="1"/>
  <c r="G412" i="1" l="1"/>
  <c r="A412" i="1"/>
  <c r="B412" i="1" s="1"/>
  <c r="E413" i="1" s="1"/>
  <c r="G413" i="1" l="1"/>
  <c r="A413" i="1"/>
  <c r="B413" i="1" s="1"/>
  <c r="G414" i="1" l="1"/>
  <c r="E414" i="1"/>
  <c r="A414" i="1" s="1"/>
  <c r="B414" i="1" s="1"/>
  <c r="G415" i="1" l="1"/>
  <c r="E415" i="1"/>
  <c r="A415" i="1" s="1"/>
  <c r="B415" i="1" s="1"/>
  <c r="E416" i="1" l="1"/>
  <c r="G416" i="1" l="1"/>
  <c r="A416" i="1"/>
  <c r="B416" i="1" s="1"/>
  <c r="E417" i="1" s="1"/>
  <c r="G417" i="1" l="1"/>
  <c r="A417" i="1"/>
  <c r="B417" i="1" s="1"/>
  <c r="G418" i="1" l="1"/>
  <c r="E418" i="1"/>
  <c r="A418" i="1" s="1"/>
  <c r="B418" i="1" s="1"/>
  <c r="E419" i="1" l="1"/>
  <c r="G419" i="1" l="1"/>
  <c r="A419" i="1"/>
  <c r="B419" i="1" s="1"/>
  <c r="E420" i="1" s="1"/>
  <c r="G420" i="1" l="1"/>
  <c r="A420" i="1"/>
  <c r="B420" i="1" s="1"/>
  <c r="G421" i="1" l="1"/>
  <c r="E421" i="1"/>
  <c r="A421" i="1" s="1"/>
  <c r="B421" i="1" s="1"/>
  <c r="E422" i="1" l="1"/>
  <c r="G422" i="1" l="1"/>
  <c r="A422" i="1"/>
  <c r="B422" i="1" s="1"/>
  <c r="E423" i="1" s="1"/>
  <c r="G423" i="1" l="1"/>
  <c r="A423" i="1"/>
  <c r="B423" i="1" s="1"/>
  <c r="G424" i="1" l="1"/>
  <c r="E424" i="1"/>
  <c r="A424" i="1" s="1"/>
  <c r="B424" i="1" s="1"/>
  <c r="E425" i="1" l="1"/>
  <c r="G425" i="1" l="1"/>
  <c r="A425" i="1"/>
  <c r="B425" i="1" s="1"/>
  <c r="E426" i="1" s="1"/>
  <c r="G426" i="1" l="1"/>
  <c r="A426" i="1"/>
  <c r="B426" i="1" s="1"/>
  <c r="G427" i="1" l="1"/>
  <c r="E427" i="1"/>
  <c r="A427" i="1" s="1"/>
  <c r="B427" i="1" s="1"/>
  <c r="G428" i="1" l="1"/>
  <c r="E428" i="1"/>
  <c r="A428" i="1" s="1"/>
  <c r="B428" i="1" s="1"/>
  <c r="E429" i="1" l="1"/>
  <c r="G429" i="1" l="1"/>
  <c r="A429" i="1"/>
  <c r="B429" i="1" s="1"/>
  <c r="E430" i="1" s="1"/>
  <c r="G430" i="1" l="1"/>
  <c r="A430" i="1"/>
  <c r="B430" i="1" s="1"/>
  <c r="G431" i="1" l="1"/>
  <c r="E431" i="1"/>
  <c r="A431" i="1" s="1"/>
  <c r="B431" i="1" s="1"/>
  <c r="G432" i="1" l="1"/>
  <c r="E432" i="1"/>
  <c r="A432" i="1" s="1"/>
  <c r="B432" i="1" s="1"/>
  <c r="E433" i="1" l="1"/>
  <c r="G433" i="1" l="1"/>
  <c r="A433" i="1"/>
  <c r="B433" i="1" s="1"/>
  <c r="E434" i="1" s="1"/>
  <c r="G434" i="1" l="1"/>
  <c r="A434" i="1"/>
  <c r="B434" i="1" s="1"/>
  <c r="G435" i="1" l="1"/>
  <c r="E435" i="1"/>
  <c r="A435" i="1" l="1"/>
  <c r="B435" i="1" s="1"/>
  <c r="E436" i="1" l="1"/>
  <c r="G436" i="1" l="1"/>
  <c r="A436" i="1"/>
  <c r="B436" i="1" s="1"/>
  <c r="E437" i="1" s="1"/>
  <c r="G437" i="1" l="1"/>
  <c r="A437" i="1"/>
  <c r="B437" i="1" s="1"/>
  <c r="G438" i="1" l="1"/>
  <c r="E438" i="1"/>
  <c r="A438" i="1" s="1"/>
  <c r="B438" i="1" s="1"/>
  <c r="E439" i="1" s="1"/>
  <c r="G439" i="1" l="1"/>
  <c r="A439" i="1"/>
  <c r="B439" i="1" s="1"/>
  <c r="E440" i="1" s="1"/>
  <c r="G440" i="1" s="1"/>
  <c r="A440" i="1" l="1"/>
  <c r="B440" i="1" s="1"/>
  <c r="E441" i="1" l="1"/>
  <c r="G441" i="1" l="1"/>
  <c r="A441" i="1"/>
  <c r="B441" i="1" s="1"/>
  <c r="E442" i="1" s="1"/>
  <c r="G442" i="1" l="1"/>
  <c r="A442" i="1"/>
  <c r="B442" i="1" s="1"/>
  <c r="G443" i="1" l="1"/>
  <c r="E443" i="1"/>
  <c r="A443" i="1" s="1"/>
  <c r="B443" i="1" s="1"/>
  <c r="G444" i="1" l="1"/>
  <c r="E444" i="1"/>
  <c r="A444" i="1" s="1"/>
  <c r="B444" i="1" s="1"/>
  <c r="E445" i="1" l="1"/>
  <c r="G445" i="1" l="1"/>
  <c r="A445" i="1"/>
  <c r="B445" i="1" s="1"/>
  <c r="E446" i="1" s="1"/>
  <c r="G446" i="1" l="1"/>
  <c r="A446" i="1"/>
  <c r="B446" i="1" s="1"/>
  <c r="G447" i="1" l="1"/>
  <c r="E447" i="1"/>
  <c r="A447" i="1" l="1"/>
  <c r="B447" i="1" s="1"/>
  <c r="E448" i="1" l="1"/>
  <c r="G448" i="1" l="1"/>
  <c r="A448" i="1"/>
  <c r="B448" i="1" s="1"/>
  <c r="E449" i="1" s="1"/>
  <c r="G449" i="1" l="1"/>
  <c r="A449" i="1"/>
  <c r="B449" i="1" s="1"/>
  <c r="G450" i="1" l="1"/>
  <c r="E450" i="1"/>
  <c r="A450" i="1" s="1"/>
  <c r="B450" i="1" s="1"/>
  <c r="E451" i="1" l="1"/>
  <c r="G451" i="1" l="1"/>
  <c r="A451" i="1"/>
  <c r="B451" i="1" s="1"/>
  <c r="E452" i="1" s="1"/>
  <c r="G452" i="1" l="1"/>
  <c r="A452" i="1"/>
  <c r="B452" i="1" s="1"/>
  <c r="G453" i="1" l="1"/>
  <c r="E453" i="1"/>
  <c r="A453" i="1" s="1"/>
  <c r="B453" i="1" s="1"/>
  <c r="G454" i="1" l="1"/>
  <c r="E454" i="1"/>
  <c r="A454" i="1" s="1"/>
  <c r="B454" i="1" s="1"/>
  <c r="E455" i="1" l="1"/>
  <c r="G455" i="1" l="1"/>
  <c r="A455" i="1"/>
  <c r="B455" i="1" s="1"/>
  <c r="E456" i="1" s="1"/>
  <c r="G456" i="1" l="1"/>
  <c r="A456" i="1"/>
  <c r="B456" i="1" s="1"/>
  <c r="G457" i="1" l="1"/>
  <c r="E457" i="1"/>
  <c r="A457" i="1" s="1"/>
  <c r="B457" i="1" s="1"/>
  <c r="E458" i="1" l="1"/>
  <c r="G458" i="1" l="1"/>
  <c r="A458" i="1"/>
  <c r="B458" i="1" s="1"/>
  <c r="E459" i="1" s="1"/>
  <c r="G459" i="1" l="1"/>
  <c r="A459" i="1"/>
  <c r="B459" i="1" s="1"/>
  <c r="G460" i="1" l="1"/>
  <c r="E460" i="1"/>
  <c r="A460" i="1" s="1"/>
  <c r="B460" i="1" s="1"/>
  <c r="G461" i="1" l="1"/>
  <c r="E461" i="1"/>
  <c r="A461" i="1" s="1"/>
  <c r="B461" i="1" s="1"/>
  <c r="E462" i="1" s="1"/>
  <c r="G462" i="1" l="1"/>
  <c r="A462" i="1"/>
  <c r="B462" i="1" s="1"/>
  <c r="E463" i="1" s="1"/>
  <c r="G463" i="1" l="1"/>
  <c r="A463" i="1"/>
  <c r="B463" i="1" s="1"/>
  <c r="E464" i="1" l="1"/>
  <c r="G464" i="1" l="1"/>
  <c r="A464" i="1"/>
  <c r="B464" i="1" s="1"/>
  <c r="E465" i="1" s="1"/>
  <c r="G465" i="1" l="1"/>
  <c r="A465" i="1"/>
  <c r="B465" i="1" s="1"/>
  <c r="G466" i="1" l="1"/>
  <c r="E466" i="1"/>
  <c r="A466" i="1" l="1"/>
  <c r="B466" i="1" s="1"/>
  <c r="G467" i="1" l="1"/>
  <c r="E467" i="1"/>
  <c r="A467" i="1" s="1"/>
  <c r="B467" i="1" s="1"/>
  <c r="E468" i="1" l="1"/>
  <c r="G468" i="1" l="1"/>
  <c r="A468" i="1"/>
  <c r="B468" i="1" s="1"/>
  <c r="E469" i="1" s="1"/>
  <c r="G469" i="1" l="1"/>
  <c r="A469" i="1"/>
  <c r="B469" i="1" s="1"/>
  <c r="G470" i="1" l="1"/>
  <c r="E470" i="1"/>
  <c r="A470" i="1" s="1"/>
  <c r="B470" i="1" s="1"/>
  <c r="E471" i="1" l="1"/>
  <c r="G471" i="1" l="1"/>
  <c r="A471" i="1"/>
  <c r="B471" i="1" s="1"/>
  <c r="E472" i="1" s="1"/>
  <c r="G472" i="1" l="1"/>
  <c r="A472" i="1"/>
  <c r="B472" i="1" s="1"/>
  <c r="E473" i="1" s="1"/>
  <c r="A473" i="1" l="1"/>
  <c r="B473" i="1" s="1"/>
  <c r="G473" i="1"/>
  <c r="E474" i="1" l="1"/>
  <c r="G474" i="1" l="1"/>
  <c r="A474" i="1"/>
  <c r="B474" i="1" s="1"/>
  <c r="E475" i="1" s="1"/>
  <c r="G475" i="1" l="1"/>
  <c r="A475" i="1"/>
  <c r="B475" i="1" s="1"/>
  <c r="G476" i="1" l="1"/>
  <c r="E476" i="1"/>
  <c r="A476" i="1" s="1"/>
  <c r="B476" i="1" s="1"/>
  <c r="G477" i="1" l="1"/>
  <c r="E477" i="1"/>
  <c r="A477" i="1" s="1"/>
  <c r="B477" i="1" s="1"/>
  <c r="E478" i="1" l="1"/>
  <c r="G478" i="1" l="1"/>
  <c r="A478" i="1"/>
  <c r="B478" i="1" s="1"/>
  <c r="E479" i="1" s="1"/>
  <c r="G479" i="1" s="1"/>
  <c r="A479" i="1" l="1"/>
  <c r="B479" i="1" s="1"/>
  <c r="E480" i="1" l="1"/>
  <c r="G480" i="1" l="1"/>
  <c r="A480" i="1"/>
  <c r="B480" i="1" s="1"/>
  <c r="E481" i="1" s="1"/>
  <c r="G481" i="1" l="1"/>
  <c r="A481" i="1"/>
  <c r="B481" i="1" s="1"/>
  <c r="G482" i="1" l="1"/>
  <c r="E482" i="1"/>
  <c r="A482" i="1" s="1"/>
  <c r="B482" i="1" s="1"/>
  <c r="E483" i="1" l="1"/>
  <c r="G483" i="1" l="1"/>
  <c r="A483" i="1"/>
  <c r="B483" i="1" s="1"/>
  <c r="E484" i="1" s="1"/>
  <c r="G484" i="1" l="1"/>
  <c r="A484" i="1"/>
  <c r="B484" i="1" s="1"/>
  <c r="E485" i="1" s="1"/>
  <c r="G485" i="1" l="1"/>
  <c r="A485" i="1"/>
  <c r="B485" i="1" s="1"/>
  <c r="G486" i="1" l="1"/>
  <c r="E486" i="1"/>
  <c r="A486" i="1" s="1"/>
  <c r="B486" i="1" s="1"/>
  <c r="E487" i="1" l="1"/>
  <c r="G487" i="1" l="1"/>
  <c r="A487" i="1"/>
  <c r="B487" i="1" s="1"/>
  <c r="E488" i="1" s="1"/>
  <c r="G488" i="1" l="1"/>
  <c r="A488" i="1"/>
  <c r="B488" i="1" s="1"/>
  <c r="E489" i="1" s="1"/>
  <c r="G489" i="1" l="1"/>
  <c r="A489" i="1"/>
  <c r="B489" i="1" s="1"/>
  <c r="E490" i="1" l="1"/>
  <c r="G490" i="1" l="1"/>
  <c r="A490" i="1"/>
  <c r="B490" i="1" s="1"/>
  <c r="E491" i="1" s="1"/>
  <c r="G491" i="1" l="1"/>
  <c r="A491" i="1"/>
  <c r="B491" i="1" s="1"/>
  <c r="G492" i="1" l="1"/>
  <c r="E492" i="1"/>
  <c r="A492" i="1" s="1"/>
  <c r="B492" i="1" s="1"/>
  <c r="G493" i="1" l="1"/>
  <c r="E493" i="1"/>
  <c r="A493" i="1" s="1"/>
  <c r="B493" i="1" s="1"/>
  <c r="E494" i="1" l="1"/>
  <c r="G494" i="1" l="1"/>
  <c r="A494" i="1"/>
  <c r="B494" i="1" s="1"/>
  <c r="E495" i="1" s="1"/>
  <c r="G495" i="1" l="1"/>
  <c r="A495" i="1"/>
  <c r="B495" i="1" s="1"/>
  <c r="E496" i="1" s="1"/>
  <c r="G496" i="1" l="1"/>
  <c r="A496" i="1"/>
  <c r="B496" i="1" s="1"/>
  <c r="E497" i="1" l="1"/>
  <c r="G497" i="1" l="1"/>
  <c r="A497" i="1"/>
  <c r="B497" i="1" s="1"/>
  <c r="E498" i="1" s="1"/>
  <c r="G498" i="1" l="1"/>
  <c r="A498" i="1"/>
  <c r="B498" i="1" s="1"/>
  <c r="E499" i="1" l="1"/>
  <c r="G499" i="1" l="1"/>
  <c r="A499" i="1"/>
  <c r="B499" i="1" s="1"/>
  <c r="E500" i="1" s="1"/>
  <c r="G500" i="1" l="1"/>
  <c r="A500" i="1"/>
  <c r="B500" i="1" s="1"/>
  <c r="G501" i="1" l="1"/>
  <c r="E501" i="1"/>
  <c r="A501" i="1"/>
  <c r="B501" i="1" s="1"/>
  <c r="G502" i="1" l="1"/>
  <c r="E502" i="1"/>
  <c r="A502" i="1" s="1"/>
  <c r="B502" i="1" s="1"/>
  <c r="G503" i="1" l="1"/>
  <c r="E503" i="1"/>
  <c r="A503" i="1" s="1"/>
  <c r="B503" i="1" s="1"/>
  <c r="E504" i="1" l="1"/>
  <c r="G504" i="1" l="1"/>
  <c r="A504" i="1"/>
  <c r="B504" i="1" s="1"/>
  <c r="E505" i="1" s="1"/>
  <c r="G505" i="1" l="1"/>
  <c r="A505" i="1"/>
  <c r="B505" i="1" s="1"/>
  <c r="G506" i="1" l="1"/>
  <c r="E506" i="1"/>
  <c r="A506" i="1" s="1"/>
  <c r="B506" i="1" s="1"/>
  <c r="E507" i="1" l="1"/>
  <c r="G507" i="1" l="1"/>
  <c r="A507" i="1"/>
  <c r="B507" i="1" s="1"/>
  <c r="E508" i="1" s="1"/>
  <c r="G508" i="1" l="1"/>
  <c r="A508" i="1"/>
  <c r="B508" i="1" s="1"/>
  <c r="G509" i="1" l="1"/>
  <c r="E509" i="1"/>
  <c r="A509" i="1" l="1"/>
  <c r="B509" i="1" s="1"/>
  <c r="G510" i="1" l="1"/>
  <c r="E510" i="1"/>
  <c r="A510" i="1" s="1"/>
  <c r="B510" i="1" s="1"/>
  <c r="E511" i="1" l="1"/>
  <c r="G511" i="1" l="1"/>
  <c r="A511" i="1"/>
  <c r="B511" i="1" s="1"/>
  <c r="E512" i="1" s="1"/>
  <c r="G512" i="1" l="1"/>
  <c r="A512" i="1"/>
  <c r="B512" i="1" s="1"/>
  <c r="E513" i="1" s="1"/>
  <c r="A513" i="1" l="1"/>
  <c r="B513" i="1" s="1"/>
  <c r="G513" i="1"/>
  <c r="E514" i="1" l="1"/>
  <c r="G514" i="1" l="1"/>
  <c r="A514" i="1"/>
  <c r="B514" i="1" s="1"/>
  <c r="E515" i="1" s="1"/>
  <c r="G515" i="1" l="1"/>
  <c r="A515" i="1"/>
  <c r="B515" i="1" s="1"/>
  <c r="G516" i="1" l="1"/>
  <c r="E516" i="1"/>
  <c r="A516" i="1" s="1"/>
  <c r="B516" i="1" s="1"/>
  <c r="G517" i="1" l="1"/>
  <c r="E517" i="1"/>
  <c r="A517" i="1" s="1"/>
  <c r="B517" i="1" s="1"/>
  <c r="E518" i="1" l="1"/>
  <c r="G518" i="1" l="1"/>
  <c r="A518" i="1"/>
  <c r="B518" i="1" s="1"/>
  <c r="E519" i="1" s="1"/>
  <c r="G519" i="1" l="1"/>
  <c r="A519" i="1"/>
  <c r="B519" i="1" s="1"/>
  <c r="E520" i="1" l="1"/>
  <c r="G520" i="1" s="1"/>
  <c r="A520" i="1" l="1"/>
  <c r="B520" i="1" s="1"/>
  <c r="E521" i="1" s="1"/>
  <c r="G521" i="1" l="1"/>
  <c r="A521" i="1"/>
  <c r="B521" i="1" s="1"/>
  <c r="E522" i="1" s="1"/>
  <c r="G522" i="1" l="1"/>
  <c r="A522" i="1"/>
  <c r="B522" i="1" s="1"/>
  <c r="E523" i="1" s="1"/>
  <c r="A523" i="1" l="1"/>
  <c r="B523" i="1" s="1"/>
  <c r="G523" i="1"/>
  <c r="E524" i="1" l="1"/>
  <c r="G524" i="1" l="1"/>
  <c r="A524" i="1"/>
  <c r="B524" i="1" s="1"/>
  <c r="E525" i="1" s="1"/>
  <c r="G525" i="1" s="1"/>
  <c r="A525" i="1" l="1"/>
  <c r="B525" i="1" s="1"/>
  <c r="E526" i="1" l="1"/>
  <c r="G526" i="1" l="1"/>
  <c r="A526" i="1"/>
  <c r="B526" i="1" s="1"/>
  <c r="E527" i="1" s="1"/>
  <c r="G527" i="1" s="1"/>
  <c r="A527" i="1" l="1"/>
  <c r="B527" i="1" s="1"/>
  <c r="E528" i="1" l="1"/>
  <c r="G528" i="1" l="1"/>
  <c r="A528" i="1"/>
  <c r="B528" i="1" s="1"/>
  <c r="E529" i="1" s="1"/>
  <c r="G529" i="1" s="1"/>
  <c r="A529" i="1" l="1"/>
  <c r="B529" i="1" s="1"/>
  <c r="E530" i="1" l="1"/>
  <c r="G530" i="1" l="1"/>
  <c r="A530" i="1"/>
  <c r="B530" i="1" s="1"/>
  <c r="E531" i="1" s="1"/>
  <c r="G531" i="1" l="1"/>
  <c r="A531" i="1"/>
  <c r="B531" i="1" s="1"/>
  <c r="E532" i="1" s="1"/>
  <c r="A532" i="1" l="1"/>
  <c r="B532" i="1" s="1"/>
  <c r="G532" i="1"/>
  <c r="G533" i="1" l="1"/>
  <c r="E533" i="1"/>
  <c r="A533" i="1" l="1"/>
  <c r="B533" i="1" s="1"/>
  <c r="G534" i="1" l="1"/>
  <c r="E534" i="1"/>
  <c r="A534" i="1" s="1"/>
  <c r="B534" i="1" s="1"/>
  <c r="E535" i="1" l="1"/>
  <c r="G535" i="1" l="1"/>
  <c r="A535" i="1"/>
  <c r="B535" i="1" s="1"/>
  <c r="E536" i="1" s="1"/>
  <c r="G536" i="1" l="1"/>
  <c r="A536" i="1"/>
  <c r="B536" i="1" s="1"/>
  <c r="E537" i="1" s="1"/>
  <c r="G537" i="1" l="1"/>
  <c r="A537" i="1"/>
  <c r="B537" i="1" s="1"/>
  <c r="E538" i="1" l="1"/>
  <c r="G538" i="1" l="1"/>
  <c r="A538" i="1"/>
  <c r="B538" i="1" s="1"/>
  <c r="E539" i="1" s="1"/>
  <c r="G539" i="1" l="1"/>
  <c r="A539" i="1"/>
  <c r="B539" i="1" s="1"/>
  <c r="E540" i="1" s="1"/>
  <c r="A540" i="1" l="1"/>
  <c r="B540" i="1" s="1"/>
  <c r="E541" i="1" s="1"/>
  <c r="G540" i="1"/>
  <c r="G541" i="1" l="1"/>
  <c r="A541" i="1"/>
  <c r="B541" i="1" s="1"/>
  <c r="E542" i="1" l="1"/>
  <c r="G542" i="1" l="1"/>
  <c r="A542" i="1"/>
  <c r="B542" i="1" s="1"/>
  <c r="E543" i="1" s="1"/>
  <c r="G543" i="1" l="1"/>
  <c r="A543" i="1"/>
  <c r="B543" i="1" s="1"/>
  <c r="G544" i="1" l="1"/>
  <c r="E544" i="1"/>
  <c r="A544" i="1" s="1"/>
  <c r="B544" i="1" s="1"/>
  <c r="G545" i="1" l="1"/>
  <c r="E545" i="1"/>
  <c r="A545" i="1" s="1"/>
  <c r="B545" i="1" s="1"/>
  <c r="E546" i="1" l="1"/>
  <c r="G546" i="1" l="1"/>
  <c r="A546" i="1"/>
  <c r="B546" i="1" s="1"/>
  <c r="E547" i="1" s="1"/>
  <c r="G547" i="1" l="1"/>
  <c r="A547" i="1"/>
  <c r="B547" i="1" s="1"/>
  <c r="E548" i="1" s="1"/>
  <c r="G548" i="1" l="1"/>
  <c r="A548" i="1"/>
  <c r="B548" i="1" s="1"/>
  <c r="E549" i="1" l="1"/>
  <c r="G549" i="1" l="1"/>
  <c r="A549" i="1"/>
  <c r="B549" i="1" s="1"/>
  <c r="E550" i="1" s="1"/>
  <c r="G550" i="1" l="1"/>
  <c r="A550" i="1"/>
  <c r="B550" i="1" s="1"/>
  <c r="E551" i="1" s="1"/>
  <c r="G551" i="1" l="1"/>
  <c r="A551" i="1"/>
  <c r="B551" i="1" s="1"/>
  <c r="E552" i="1" l="1"/>
  <c r="G552" i="1" l="1"/>
  <c r="A552" i="1"/>
  <c r="B552" i="1" s="1"/>
  <c r="E553" i="1" s="1"/>
  <c r="G553" i="1" l="1"/>
  <c r="A553" i="1"/>
  <c r="B553" i="1" s="1"/>
  <c r="E554" i="1" s="1"/>
  <c r="G554" i="1" l="1"/>
  <c r="A554" i="1"/>
  <c r="B554" i="1" s="1"/>
  <c r="E555" i="1" s="1"/>
  <c r="G555" i="1" l="1"/>
  <c r="A555" i="1"/>
  <c r="B555" i="1" s="1"/>
  <c r="E556" i="1" s="1"/>
  <c r="G556" i="1" s="1"/>
  <c r="A556" i="1" l="1"/>
  <c r="B556" i="1" s="1"/>
  <c r="E557" i="1" l="1"/>
  <c r="G557" i="1" l="1"/>
  <c r="A557" i="1"/>
  <c r="B557" i="1" s="1"/>
  <c r="E558" i="1" s="1"/>
  <c r="G558" i="1" l="1"/>
  <c r="A558" i="1"/>
  <c r="B558" i="1" s="1"/>
  <c r="G559" i="1" l="1"/>
  <c r="E559" i="1"/>
  <c r="A559" i="1" s="1"/>
  <c r="B559" i="1" s="1"/>
  <c r="G560" i="1" l="1"/>
  <c r="E560" i="1"/>
  <c r="A560" i="1" s="1"/>
  <c r="B560" i="1" s="1"/>
  <c r="E561" i="1" l="1"/>
  <c r="A561" i="1" s="1"/>
  <c r="B561" i="1" s="1"/>
  <c r="G561" i="1" l="1"/>
  <c r="E562" i="1"/>
  <c r="G562" i="1" l="1"/>
  <c r="A562" i="1"/>
  <c r="B562" i="1" s="1"/>
  <c r="E563" i="1" s="1"/>
  <c r="G563" i="1" l="1"/>
  <c r="A563" i="1"/>
  <c r="B563" i="1" s="1"/>
  <c r="E564" i="1" s="1"/>
  <c r="G564" i="1" l="1"/>
  <c r="A564" i="1"/>
  <c r="B564" i="1" s="1"/>
  <c r="G565" i="1" l="1"/>
  <c r="E565" i="1"/>
  <c r="A565" i="1" s="1"/>
  <c r="B565" i="1" s="1"/>
  <c r="G566" i="1" l="1"/>
  <c r="E566" i="1"/>
  <c r="A566" i="1" s="1"/>
  <c r="B566" i="1" s="1"/>
  <c r="E567" i="1" l="1"/>
  <c r="G567" i="1" l="1"/>
  <c r="A567" i="1"/>
  <c r="B567" i="1" s="1"/>
  <c r="E568" i="1" s="1"/>
  <c r="G568" i="1" l="1"/>
  <c r="A568" i="1"/>
  <c r="B568" i="1" s="1"/>
  <c r="G569" i="1" l="1"/>
  <c r="E569" i="1"/>
  <c r="A569" i="1" s="1"/>
  <c r="B569" i="1" s="1"/>
  <c r="G570" i="1" l="1"/>
  <c r="E570" i="1"/>
  <c r="A570" i="1" s="1"/>
  <c r="B570" i="1" s="1"/>
  <c r="E571" i="1" l="1"/>
  <c r="G571" i="1" l="1"/>
  <c r="A571" i="1"/>
  <c r="B571" i="1" s="1"/>
  <c r="E572" i="1" s="1"/>
  <c r="G572" i="1" l="1"/>
  <c r="A572" i="1"/>
  <c r="B572" i="1" s="1"/>
  <c r="E573" i="1" s="1"/>
  <c r="G573" i="1" s="1"/>
  <c r="A573" i="1" l="1"/>
  <c r="B573" i="1" s="1"/>
  <c r="E574" i="1" l="1"/>
  <c r="G574" i="1" l="1"/>
  <c r="A574" i="1"/>
  <c r="B574" i="1" s="1"/>
  <c r="E575" i="1" s="1"/>
  <c r="G575" i="1" l="1"/>
  <c r="A575" i="1"/>
  <c r="B575" i="1" s="1"/>
  <c r="G576" i="1" l="1"/>
  <c r="E576" i="1"/>
  <c r="A576" i="1" s="1"/>
  <c r="B576" i="1" s="1"/>
  <c r="E577" i="1" l="1"/>
  <c r="G577" i="1" l="1"/>
  <c r="A577" i="1"/>
  <c r="B577" i="1" s="1"/>
  <c r="E578" i="1" s="1"/>
  <c r="G578" i="1" l="1"/>
  <c r="A578" i="1"/>
  <c r="B578" i="1" s="1"/>
  <c r="E579" i="1" s="1"/>
  <c r="G579" i="1" s="1"/>
  <c r="A579" i="1" l="1"/>
  <c r="B579" i="1" s="1"/>
  <c r="E580" i="1" l="1"/>
  <c r="G580" i="1" l="1"/>
  <c r="A580" i="1"/>
  <c r="B580" i="1" s="1"/>
  <c r="E581" i="1" s="1"/>
  <c r="G581" i="1" l="1"/>
  <c r="A581" i="1"/>
  <c r="B581" i="1" s="1"/>
  <c r="E582" i="1" s="1"/>
  <c r="G582" i="1" s="1"/>
  <c r="A582" i="1" l="1"/>
  <c r="B582" i="1" s="1"/>
  <c r="E583" i="1" l="1"/>
  <c r="G583" i="1" l="1"/>
  <c r="A583" i="1"/>
  <c r="B583" i="1" s="1"/>
  <c r="E584" i="1" s="1"/>
  <c r="G584" i="1" l="1"/>
  <c r="A584" i="1"/>
  <c r="B584" i="1" s="1"/>
  <c r="E585" i="1" s="1"/>
  <c r="G585" i="1" s="1"/>
  <c r="A585" i="1" l="1"/>
  <c r="B585" i="1" s="1"/>
  <c r="E586" i="1" l="1"/>
  <c r="G586" i="1" l="1"/>
  <c r="A586" i="1"/>
  <c r="B586" i="1" s="1"/>
  <c r="E587" i="1" s="1"/>
  <c r="G587" i="1" l="1"/>
  <c r="A587" i="1"/>
  <c r="B587" i="1" s="1"/>
  <c r="E588" i="1" s="1"/>
  <c r="G588" i="1" l="1"/>
  <c r="A588" i="1"/>
  <c r="B588" i="1" s="1"/>
  <c r="E589" i="1" s="1"/>
  <c r="G589" i="1" l="1"/>
  <c r="A589" i="1"/>
  <c r="B589" i="1" s="1"/>
  <c r="E590" i="1" s="1"/>
  <c r="G590" i="1" l="1"/>
  <c r="A590" i="1"/>
  <c r="B590" i="1" s="1"/>
  <c r="G591" i="1" l="1"/>
  <c r="E591" i="1"/>
  <c r="A591" i="1" s="1"/>
  <c r="B591" i="1" s="1"/>
  <c r="E592" i="1" l="1"/>
  <c r="G592" i="1" l="1"/>
  <c r="A592" i="1"/>
  <c r="B592" i="1" s="1"/>
  <c r="E593" i="1" s="1"/>
  <c r="G593" i="1" l="1"/>
  <c r="A593" i="1"/>
  <c r="B593" i="1" s="1"/>
  <c r="E594" i="1" s="1"/>
  <c r="G594" i="1" l="1"/>
  <c r="A594" i="1"/>
  <c r="B594" i="1" s="1"/>
  <c r="G595" i="1" l="1"/>
  <c r="E595" i="1"/>
  <c r="A595" i="1" s="1"/>
  <c r="B595" i="1" s="1"/>
  <c r="G596" i="1" l="1"/>
  <c r="E596" i="1"/>
  <c r="A596" i="1" s="1"/>
  <c r="B596" i="1" s="1"/>
  <c r="E597" i="1" l="1"/>
  <c r="G597" i="1" l="1"/>
  <c r="A597" i="1"/>
  <c r="B597" i="1" s="1"/>
  <c r="E598" i="1" s="1"/>
  <c r="G598" i="1" l="1"/>
  <c r="A598" i="1"/>
  <c r="B598" i="1" s="1"/>
  <c r="E599" i="1" s="1"/>
  <c r="G599" i="1" s="1"/>
  <c r="A599" i="1" l="1"/>
  <c r="B599" i="1" s="1"/>
  <c r="E600" i="1" l="1"/>
  <c r="G600" i="1" l="1"/>
  <c r="A600" i="1"/>
  <c r="B600" i="1" s="1"/>
  <c r="E601" i="1" s="1"/>
  <c r="G601" i="1" l="1"/>
  <c r="A601" i="1"/>
  <c r="B601" i="1" s="1"/>
  <c r="G602" i="1" l="1"/>
  <c r="E602" i="1"/>
  <c r="A602" i="1"/>
  <c r="B602" i="1" s="1"/>
  <c r="E603" i="1" l="1"/>
  <c r="G603" i="1" l="1"/>
  <c r="A603" i="1"/>
  <c r="B603" i="1" s="1"/>
  <c r="E604" i="1" s="1"/>
  <c r="G604" i="1" l="1"/>
  <c r="A604" i="1"/>
  <c r="B604" i="1" s="1"/>
  <c r="E605" i="1" s="1"/>
  <c r="G605" i="1" l="1"/>
  <c r="A605" i="1"/>
  <c r="B605" i="1" s="1"/>
  <c r="G606" i="1" l="1"/>
  <c r="E606" i="1"/>
  <c r="A606" i="1" s="1"/>
  <c r="B606" i="1" s="1"/>
  <c r="E607" i="1" l="1"/>
  <c r="G607" i="1" l="1"/>
  <c r="A607" i="1"/>
  <c r="B607" i="1" s="1"/>
  <c r="E608" i="1" s="1"/>
  <c r="G608" i="1" s="1"/>
  <c r="A608" i="1" l="1"/>
  <c r="B608" i="1" s="1"/>
  <c r="E609" i="1" l="1"/>
  <c r="G609" i="1" l="1"/>
  <c r="A609" i="1"/>
  <c r="B609" i="1" s="1"/>
  <c r="E610" i="1" s="1"/>
  <c r="G610" i="1" l="1"/>
  <c r="A610" i="1"/>
  <c r="B610" i="1" s="1"/>
  <c r="E611" i="1" s="1"/>
  <c r="G611" i="1" l="1"/>
  <c r="A611" i="1"/>
  <c r="B611" i="1" s="1"/>
  <c r="G612" i="1" l="1"/>
  <c r="E612" i="1"/>
  <c r="A612" i="1" s="1"/>
  <c r="B612" i="1" s="1"/>
  <c r="G613" i="1" l="1"/>
  <c r="E613" i="1"/>
  <c r="A613" i="1" s="1"/>
  <c r="B613" i="1" s="1"/>
  <c r="G614" i="1" l="1"/>
  <c r="E614" i="1"/>
  <c r="A614" i="1" s="1"/>
  <c r="B614" i="1" s="1"/>
  <c r="E615" i="1" l="1"/>
  <c r="G615" i="1" l="1"/>
  <c r="A615" i="1"/>
  <c r="B615" i="1" s="1"/>
  <c r="E616" i="1" s="1"/>
  <c r="G616" i="1" l="1"/>
  <c r="A616" i="1"/>
  <c r="B616" i="1" s="1"/>
  <c r="E617" i="1" s="1"/>
  <c r="G617" i="1" l="1"/>
  <c r="A617" i="1"/>
  <c r="B617" i="1" s="1"/>
  <c r="G618" i="1" l="1"/>
  <c r="E618" i="1"/>
  <c r="A618" i="1" s="1"/>
  <c r="B618" i="1" s="1"/>
  <c r="E619" i="1" l="1"/>
  <c r="G619" i="1" l="1"/>
  <c r="A619" i="1"/>
  <c r="B619" i="1" s="1"/>
  <c r="E620" i="1" s="1"/>
  <c r="G620" i="1" l="1"/>
  <c r="A620" i="1"/>
  <c r="B620" i="1" s="1"/>
  <c r="G621" i="1" l="1"/>
  <c r="E621" i="1"/>
  <c r="A621" i="1"/>
  <c r="B621" i="1" s="1"/>
  <c r="G622" i="1" l="1"/>
  <c r="E622" i="1"/>
  <c r="A622" i="1" s="1"/>
  <c r="B622" i="1" s="1"/>
  <c r="E623" i="1" l="1"/>
  <c r="G623" i="1" l="1"/>
  <c r="A623" i="1"/>
  <c r="B623" i="1" s="1"/>
  <c r="E624" i="1" s="1"/>
  <c r="G624" i="1" l="1"/>
  <c r="A624" i="1"/>
  <c r="B624" i="1" s="1"/>
  <c r="E625" i="1" s="1"/>
  <c r="G625" i="1" l="1"/>
  <c r="A625" i="1"/>
  <c r="B625" i="1" s="1"/>
  <c r="G626" i="1" l="1"/>
  <c r="E626" i="1"/>
  <c r="A626" i="1" s="1"/>
  <c r="B626" i="1" s="1"/>
  <c r="G627" i="1" l="1"/>
  <c r="E627" i="1"/>
  <c r="A627" i="1" s="1"/>
  <c r="B627" i="1" s="1"/>
  <c r="E628" i="1" l="1"/>
  <c r="G628" i="1" l="1"/>
  <c r="A628" i="1"/>
  <c r="B628" i="1" s="1"/>
  <c r="E629" i="1" s="1"/>
  <c r="G629" i="1" l="1"/>
  <c r="A629" i="1"/>
  <c r="B629" i="1" s="1"/>
  <c r="E630" i="1" s="1"/>
  <c r="G630" i="1" l="1"/>
  <c r="A630" i="1"/>
  <c r="B630" i="1" s="1"/>
  <c r="G631" i="1" l="1"/>
  <c r="E631" i="1"/>
  <c r="A631" i="1" s="1"/>
  <c r="B631" i="1" s="1"/>
  <c r="E632" i="1" l="1"/>
  <c r="G632" i="1" l="1"/>
  <c r="A632" i="1"/>
  <c r="B632" i="1" s="1"/>
  <c r="E633" i="1" s="1"/>
  <c r="G633" i="1" l="1"/>
  <c r="A633" i="1"/>
  <c r="B633" i="1" s="1"/>
  <c r="G634" i="1" l="1"/>
  <c r="E634" i="1"/>
  <c r="A634" i="1" s="1"/>
  <c r="B634" i="1" s="1"/>
  <c r="G635" i="1" l="1"/>
  <c r="E635" i="1"/>
  <c r="A635" i="1" s="1"/>
  <c r="B635" i="1" s="1"/>
  <c r="G636" i="1" l="1"/>
  <c r="E636" i="1"/>
  <c r="A636" i="1" s="1"/>
  <c r="B636" i="1" s="1"/>
  <c r="G637" i="1" l="1"/>
  <c r="E637" i="1"/>
  <c r="A637" i="1" s="1"/>
  <c r="B637" i="1" s="1"/>
  <c r="E638" i="1" l="1"/>
  <c r="G638" i="1" l="1"/>
  <c r="A638" i="1"/>
  <c r="B638" i="1" s="1"/>
  <c r="E639" i="1" s="1"/>
  <c r="G639" i="1" l="1"/>
  <c r="A639" i="1"/>
  <c r="B639" i="1" s="1"/>
  <c r="E640" i="1" s="1"/>
  <c r="G640" i="1" s="1"/>
  <c r="A640" i="1" l="1"/>
  <c r="B640" i="1" s="1"/>
  <c r="E641" i="1" l="1"/>
  <c r="G641" i="1" l="1"/>
  <c r="A641" i="1"/>
  <c r="B641" i="1" s="1"/>
  <c r="E642" i="1" s="1"/>
  <c r="G642" i="1" l="1"/>
  <c r="A642" i="1"/>
  <c r="B642" i="1" s="1"/>
  <c r="E643" i="1" s="1"/>
  <c r="G643" i="1" s="1"/>
  <c r="A643" i="1" l="1"/>
  <c r="B643" i="1" s="1"/>
  <c r="E644" i="1" l="1"/>
  <c r="G644" i="1" l="1"/>
  <c r="A644" i="1"/>
  <c r="B644" i="1" s="1"/>
  <c r="E645" i="1" s="1"/>
  <c r="G645" i="1" l="1"/>
  <c r="A645" i="1"/>
  <c r="B645" i="1" s="1"/>
  <c r="E646" i="1" s="1"/>
  <c r="G646" i="1" l="1"/>
  <c r="A646" i="1"/>
  <c r="B646" i="1" s="1"/>
  <c r="G647" i="1" l="1"/>
  <c r="E647" i="1"/>
  <c r="A647" i="1"/>
  <c r="B647" i="1" s="1"/>
  <c r="E648" i="1" l="1"/>
  <c r="G648" i="1" l="1"/>
  <c r="A648" i="1"/>
  <c r="B648" i="1" s="1"/>
  <c r="E649" i="1" s="1"/>
  <c r="G649" i="1" l="1"/>
  <c r="A649" i="1"/>
  <c r="B649" i="1" s="1"/>
  <c r="E650" i="1" s="1"/>
  <c r="G650" i="1" s="1"/>
  <c r="A650" i="1" l="1"/>
  <c r="B650" i="1" s="1"/>
  <c r="E651" i="1" l="1"/>
  <c r="G651" i="1" l="1"/>
  <c r="A651" i="1"/>
  <c r="B651" i="1" s="1"/>
  <c r="E652" i="1" s="1"/>
  <c r="G652" i="1" l="1"/>
  <c r="A652" i="1"/>
  <c r="B652" i="1" s="1"/>
  <c r="E653" i="1" s="1"/>
  <c r="G653" i="1" l="1"/>
  <c r="A653" i="1"/>
  <c r="B653" i="1" s="1"/>
  <c r="G654" i="1" l="1"/>
  <c r="E654" i="1"/>
  <c r="A654" i="1" s="1"/>
  <c r="B654" i="1" s="1"/>
  <c r="E655" i="1" l="1"/>
  <c r="G655" i="1" l="1"/>
  <c r="A655" i="1"/>
  <c r="B655" i="1" s="1"/>
  <c r="E656" i="1" s="1"/>
  <c r="G656" i="1" l="1"/>
  <c r="A656" i="1"/>
  <c r="B656" i="1" s="1"/>
  <c r="E657" i="1" s="1"/>
  <c r="G657" i="1" l="1"/>
  <c r="A657" i="1"/>
  <c r="B657" i="1" s="1"/>
  <c r="G658" i="1" l="1"/>
  <c r="E658" i="1"/>
  <c r="A658" i="1" s="1"/>
  <c r="B658" i="1" s="1"/>
  <c r="E659" i="1" l="1"/>
  <c r="G659" i="1" l="1"/>
  <c r="A659" i="1"/>
  <c r="B659" i="1" s="1"/>
  <c r="E660" i="1" s="1"/>
  <c r="G660" i="1" l="1"/>
  <c r="A660" i="1"/>
  <c r="B660" i="1" s="1"/>
  <c r="E661" i="1" s="1"/>
  <c r="G661" i="1" l="1"/>
  <c r="A661" i="1"/>
  <c r="B661" i="1" s="1"/>
  <c r="G662" i="1" l="1"/>
  <c r="E662" i="1"/>
  <c r="A662" i="1"/>
  <c r="B662" i="1" s="1"/>
  <c r="G663" i="1" l="1"/>
  <c r="E663" i="1"/>
  <c r="A663" i="1" s="1"/>
  <c r="B663" i="1" s="1"/>
  <c r="G664" i="1" l="1"/>
  <c r="E664" i="1"/>
  <c r="A664" i="1" s="1"/>
  <c r="B664" i="1" s="1"/>
  <c r="G665" i="1" l="1"/>
  <c r="E665" i="1"/>
  <c r="A665" i="1" s="1"/>
  <c r="B665" i="1" s="1"/>
</calcChain>
</file>

<file path=xl/sharedStrings.xml><?xml version="1.0" encoding="utf-8"?>
<sst xmlns="http://schemas.openxmlformats.org/spreadsheetml/2006/main" count="15" uniqueCount="15">
  <si>
    <t>Sum exact</t>
  </si>
  <si>
    <t>Exact</t>
  </si>
  <si>
    <t>Approx</t>
  </si>
  <si>
    <t>Sum approx</t>
  </si>
  <si>
    <t>Integer approx</t>
  </si>
  <si>
    <t>Integer remainder</t>
  </si>
  <si>
    <t>Sum integer approx</t>
  </si>
  <si>
    <t>Exact rounded</t>
  </si>
  <si>
    <t>Aprox rounded</t>
  </si>
  <si>
    <t>Sum exact rounded</t>
  </si>
  <si>
    <t>Sum approx rounded</t>
  </si>
  <si>
    <t>Integer approx2</t>
  </si>
  <si>
    <t>Cumulated error remainder</t>
  </si>
  <si>
    <t>Sum integer approx2</t>
  </si>
  <si>
    <t>Integer remainder2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</si>
</sst>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1" xfId="2"/>
    <xf numFmtId="2" fontId="2" fillId="3" borderId="1" xfId="2" applyNumberFormat="1" applyAlignment="1">
      <alignment wrapText="1"/>
    </xf>
    <xf numFmtId="0" fontId="4" fillId="2" borderId="0" xfId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6"/>
  <sheetViews>
    <sheetView tabSelected="1" zoomScale="115" zoomScaleNormal="115" workbookViewId="0">
      <selection activeCell="L6" sqref="L6"/>
    </sheetView>
  </sheetViews>
  <sheetFormatPr defaultRowHeight="15" x14ac:dyDescent="0.25"/>
  <cols>
    <col min="1" max="1" width="27.42578125" customWidth="1"/>
    <col min="2" max="2" width="26" customWidth="1"/>
    <col min="3" max="3" width="18" customWidth="1"/>
    <col min="4" max="5" width="15.5703125" customWidth="1"/>
    <col min="6" max="7" width="22" customWidth="1"/>
    <col min="8" max="8" width="15.5703125" style="2" customWidth="1"/>
    <col min="9" max="9" width="15.5703125" customWidth="1"/>
    <col min="10" max="10" width="15.85546875" customWidth="1"/>
    <col min="11" max="11" width="19.7109375" customWidth="1"/>
    <col min="12" max="12" width="15.85546875" customWidth="1"/>
    <col min="13" max="13" width="19.28515625" customWidth="1"/>
    <col min="14" max="15" width="25.28515625" customWidth="1"/>
    <col min="16" max="18" width="9.28515625" bestFit="1" customWidth="1"/>
    <col min="22" max="22" width="23.42578125" customWidth="1"/>
    <col min="23" max="23" width="9.28515625" bestFit="1" customWidth="1"/>
    <col min="24" max="24" width="13.140625" bestFit="1" customWidth="1"/>
    <col min="25" max="25" width="9.28515625" bestFit="1" customWidth="1"/>
    <col min="30" max="30" width="9.28515625" bestFit="1" customWidth="1"/>
  </cols>
  <sheetData>
    <row r="1" spans="1:25" x14ac:dyDescent="0.25">
      <c r="A1" t="s">
        <v>14</v>
      </c>
      <c r="B1" s="1" t="s">
        <v>12</v>
      </c>
      <c r="C1" s="1" t="s">
        <v>5</v>
      </c>
      <c r="D1" s="1" t="s">
        <v>4</v>
      </c>
      <c r="E1" s="1" t="s">
        <v>11</v>
      </c>
      <c r="F1" s="1"/>
      <c r="G1" s="1"/>
      <c r="H1" s="5" t="s">
        <v>1</v>
      </c>
    </row>
    <row r="2" spans="1:25" x14ac:dyDescent="0.25">
      <c r="F2" s="1" t="s">
        <v>6</v>
      </c>
      <c r="G2" s="1" t="s">
        <v>13</v>
      </c>
      <c r="H2" s="5">
        <f>10000</f>
        <v>10000</v>
      </c>
      <c r="I2" s="1" t="s">
        <v>7</v>
      </c>
      <c r="J2" s="1" t="s">
        <v>0</v>
      </c>
      <c r="K2" s="1" t="s">
        <v>9</v>
      </c>
      <c r="L2" s="1" t="s">
        <v>3</v>
      </c>
      <c r="M2" s="1" t="s">
        <v>10</v>
      </c>
      <c r="N2" s="1" t="s">
        <v>2</v>
      </c>
      <c r="O2" s="1" t="s">
        <v>8</v>
      </c>
    </row>
    <row r="3" spans="1:25" s="3" customFormat="1" x14ac:dyDescent="0.25">
      <c r="A3" s="3">
        <v>0</v>
      </c>
      <c r="B3" s="3">
        <v>0</v>
      </c>
      <c r="C3" s="3">
        <v>0</v>
      </c>
      <c r="D3" s="3">
        <f>TRUNC(H3*0.676)</f>
        <v>6760</v>
      </c>
      <c r="E3" s="3">
        <f>D3</f>
        <v>6760</v>
      </c>
      <c r="H3" s="3">
        <f>$H$2*(SQRT(R3+1)-SQRT(R3))</f>
        <v>10000</v>
      </c>
      <c r="I3" s="3">
        <f>ROUND(H3,0)</f>
        <v>10000</v>
      </c>
      <c r="N3" s="3">
        <v>67600</v>
      </c>
      <c r="O3" s="3">
        <f>ROUND(N3,0)</f>
        <v>67600</v>
      </c>
      <c r="R3" s="3">
        <v>0</v>
      </c>
      <c r="T3" s="3">
        <v>0</v>
      </c>
      <c r="V3" s="4">
        <v>120</v>
      </c>
      <c r="Y3" s="3">
        <v>17361</v>
      </c>
    </row>
    <row r="4" spans="1:25" x14ac:dyDescent="0.25">
      <c r="A4">
        <f>((2*E3+A3)-(E3-E4)*(4*R4+1))</f>
        <v>0</v>
      </c>
      <c r="B4">
        <f>A4+(2*A4/(4*R4+1))</f>
        <v>0</v>
      </c>
      <c r="C4">
        <f>((2*D3+C3)-(D3-D4)*(4*R4+1))</f>
        <v>0</v>
      </c>
      <c r="D4">
        <f>D3-QUOTIENT((2*D3+C3),(4*R4+1))</f>
        <v>4056</v>
      </c>
      <c r="E4">
        <f>D3-QUOTIENT((2*D3+B3),(4*R4+1))</f>
        <v>4056</v>
      </c>
      <c r="F4">
        <f>SUM($D$3:D4)</f>
        <v>10816</v>
      </c>
      <c r="G4">
        <f>SUM($E$3:E4)</f>
        <v>10816</v>
      </c>
      <c r="H4" s="2">
        <f>$H$2*(SQRT(R4+1)-SQRT(R4))</f>
        <v>4142.135623730951</v>
      </c>
      <c r="I4">
        <f t="shared" ref="I4:I67" si="0">ROUND(H4,0)</f>
        <v>4142</v>
      </c>
      <c r="J4">
        <f>SUM($H$3:H4)</f>
        <v>14142.135623730952</v>
      </c>
      <c r="K4">
        <f>SUM($I$3:I4)</f>
        <v>14142</v>
      </c>
      <c r="L4">
        <f>SUM($N$3:N4)</f>
        <v>108160</v>
      </c>
      <c r="M4">
        <f>SUM($O$3:O4)</f>
        <v>108160</v>
      </c>
      <c r="N4">
        <f>N3-(2*N3)/(4*R4+1)</f>
        <v>40560</v>
      </c>
      <c r="O4">
        <f t="shared" ref="O4:O67" si="1">ROUND(N4,0)</f>
        <v>40560</v>
      </c>
      <c r="P4">
        <f>N3-(N3)/(2*R4)</f>
        <v>33800</v>
      </c>
      <c r="Q4">
        <f>N4-P4</f>
        <v>6760</v>
      </c>
      <c r="R4">
        <f>R3+1</f>
        <v>1</v>
      </c>
      <c r="V4">
        <f>V3-(2*V3)/(-4*Y4+1)</f>
        <v>120.00345627097164</v>
      </c>
      <c r="W4">
        <f>V3-(V3)/(-2*Y4)</f>
        <v>120.00345622119816</v>
      </c>
      <c r="X4">
        <f>V4-W4</f>
        <v>4.9773476007430872E-8</v>
      </c>
      <c r="Y4">
        <f>Y3-1</f>
        <v>17360</v>
      </c>
    </row>
    <row r="5" spans="1:25" x14ac:dyDescent="0.25">
      <c r="A5">
        <f t="shared" ref="A5:A68" si="2">((2*E4+A4)-(E4-E5)*(4*R5+1))</f>
        <v>3</v>
      </c>
      <c r="B5">
        <f t="shared" ref="B5:B68" si="3">A5+(2*A5/(4*R5+1))</f>
        <v>3.6666666666666665</v>
      </c>
      <c r="C5">
        <f>((2*D4+C4)-(D4-D5)*(4*R5+1))</f>
        <v>3</v>
      </c>
      <c r="D5">
        <f>D4-QUOTIENT((2*D4+C4),(4*R5+1))</f>
        <v>3155</v>
      </c>
      <c r="E5">
        <f t="shared" ref="E5:E68" si="4">D4-QUOTIENT((2*D4+B4),(4*R5+1))</f>
        <v>3155</v>
      </c>
      <c r="F5">
        <f>SUM($D$3:D5)</f>
        <v>13971</v>
      </c>
      <c r="G5">
        <f>SUM($E$3:E5)</f>
        <v>13971</v>
      </c>
      <c r="H5" s="2">
        <f t="shared" ref="H5:H68" si="5">$H$2*(SQRT(R5+1)-SQRT(R5))</f>
        <v>3178.3724519578204</v>
      </c>
      <c r="I5">
        <f t="shared" si="0"/>
        <v>3178</v>
      </c>
      <c r="J5">
        <f>SUM($H$3:H5)</f>
        <v>17320.508075688773</v>
      </c>
      <c r="K5">
        <f>SUM($I$3:I5)</f>
        <v>17320</v>
      </c>
      <c r="L5">
        <f>SUM($N$3:N5)</f>
        <v>139706.66666666666</v>
      </c>
      <c r="M5">
        <f>SUM($O$3:O5)</f>
        <v>139707</v>
      </c>
      <c r="N5">
        <f t="shared" ref="N5:N68" si="6">N4-(2*N4)/(4*R5+1)</f>
        <v>31546.666666666664</v>
      </c>
      <c r="O5">
        <f t="shared" si="1"/>
        <v>31547</v>
      </c>
      <c r="P5">
        <f t="shared" ref="P5:P68" si="7">N4-(N4)/(2*R5)</f>
        <v>30420</v>
      </c>
      <c r="Q5">
        <f t="shared" ref="Q5:Q68" si="8">N5-P5</f>
        <v>1126.6666666666642</v>
      </c>
      <c r="R5">
        <f t="shared" ref="R5:R69" si="9">R4+1</f>
        <v>2</v>
      </c>
      <c r="V5">
        <f t="shared" ref="V5:V68" si="10">V4-(2*V4)/(-4*Y5+1)</f>
        <v>120.00691284060571</v>
      </c>
      <c r="W5">
        <f t="shared" ref="W5:W68" si="11">V4-(V4)/(-2*Y5)</f>
        <v>120.00691279082506</v>
      </c>
      <c r="X5">
        <f t="shared" ref="X5:X68" si="12">V5-W5</f>
        <v>4.9780652489062049E-8</v>
      </c>
      <c r="Y5">
        <f t="shared" ref="Y5:Y68" si="13">Y4-1</f>
        <v>17359</v>
      </c>
    </row>
    <row r="6" spans="1:25" x14ac:dyDescent="0.25">
      <c r="A6">
        <f t="shared" si="2"/>
        <v>8</v>
      </c>
      <c r="B6">
        <f t="shared" si="3"/>
        <v>9.2307692307692299</v>
      </c>
      <c r="C6">
        <f>((2*D5+C5)-(D5-D6)*(4*R6+1))</f>
        <v>8</v>
      </c>
      <c r="D6">
        <f>D5-QUOTIENT((2*D5+C5),(4*R6+1))</f>
        <v>2670</v>
      </c>
      <c r="E6">
        <f t="shared" si="4"/>
        <v>2670</v>
      </c>
      <c r="F6">
        <f>SUM($D$3:D6)</f>
        <v>16641</v>
      </c>
      <c r="G6">
        <f>SUM($E$3:E6)</f>
        <v>16641</v>
      </c>
      <c r="H6" s="2">
        <f t="shared" si="5"/>
        <v>2679.4919243112281</v>
      </c>
      <c r="I6">
        <f t="shared" si="0"/>
        <v>2679</v>
      </c>
      <c r="J6">
        <f>SUM($H$3:H6)</f>
        <v>20000</v>
      </c>
      <c r="K6">
        <f>SUM($I$3:I6)</f>
        <v>19999</v>
      </c>
      <c r="L6">
        <f>SUM($N$3:N6)</f>
        <v>166400</v>
      </c>
      <c r="M6">
        <f>SUM($O$3:O6)</f>
        <v>166400</v>
      </c>
      <c r="N6">
        <f t="shared" si="6"/>
        <v>26693.333333333332</v>
      </c>
      <c r="O6">
        <f t="shared" si="1"/>
        <v>26693</v>
      </c>
      <c r="P6">
        <f t="shared" si="7"/>
        <v>26288.888888888887</v>
      </c>
      <c r="Q6">
        <f t="shared" si="8"/>
        <v>404.44444444444525</v>
      </c>
      <c r="R6">
        <f t="shared" si="9"/>
        <v>3</v>
      </c>
      <c r="V6">
        <f t="shared" si="10"/>
        <v>120.01036970894523</v>
      </c>
      <c r="W6">
        <f t="shared" si="11"/>
        <v>120.0103696591574</v>
      </c>
      <c r="X6">
        <f t="shared" si="12"/>
        <v>4.9787828970693226E-8</v>
      </c>
      <c r="Y6">
        <f t="shared" si="13"/>
        <v>17358</v>
      </c>
    </row>
    <row r="7" spans="1:25" x14ac:dyDescent="0.25">
      <c r="A7">
        <f t="shared" si="2"/>
        <v>10</v>
      </c>
      <c r="B7">
        <f t="shared" si="3"/>
        <v>11.176470588235293</v>
      </c>
      <c r="C7">
        <f>((2*D6+C6)-(D6-D7)*(4*R7+1))</f>
        <v>10</v>
      </c>
      <c r="D7">
        <f>D6-QUOTIENT((2*D6+C6),(4*R7+1))</f>
        <v>2356</v>
      </c>
      <c r="E7">
        <f t="shared" si="4"/>
        <v>2356</v>
      </c>
      <c r="F7">
        <f>SUM($D$3:D7)</f>
        <v>18997</v>
      </c>
      <c r="G7">
        <f>SUM($E$3:E7)</f>
        <v>18997</v>
      </c>
      <c r="H7" s="2">
        <f t="shared" si="5"/>
        <v>2360.6797749978982</v>
      </c>
      <c r="I7">
        <f t="shared" si="0"/>
        <v>2361</v>
      </c>
      <c r="J7">
        <f>SUM($H$3:H7)</f>
        <v>22360.679774997898</v>
      </c>
      <c r="K7">
        <f>SUM($I$3:I7)</f>
        <v>22360</v>
      </c>
      <c r="L7">
        <f>SUM($N$3:N7)</f>
        <v>189952.9411764706</v>
      </c>
      <c r="M7">
        <f>SUM($O$3:O7)</f>
        <v>189953</v>
      </c>
      <c r="N7">
        <f t="shared" si="6"/>
        <v>23552.941176470587</v>
      </c>
      <c r="O7">
        <f t="shared" si="1"/>
        <v>23553</v>
      </c>
      <c r="P7">
        <f t="shared" si="7"/>
        <v>23356.666666666664</v>
      </c>
      <c r="Q7">
        <f t="shared" si="8"/>
        <v>196.27450980392314</v>
      </c>
      <c r="R7">
        <f t="shared" si="9"/>
        <v>4</v>
      </c>
      <c r="V7">
        <f t="shared" si="10"/>
        <v>120.01382687603322</v>
      </c>
      <c r="W7">
        <f t="shared" si="11"/>
        <v>120.01382682623823</v>
      </c>
      <c r="X7">
        <f t="shared" si="12"/>
        <v>4.9794991241469688E-8</v>
      </c>
      <c r="Y7">
        <f t="shared" si="13"/>
        <v>17357</v>
      </c>
    </row>
    <row r="8" spans="1:25" x14ac:dyDescent="0.25">
      <c r="A8">
        <f t="shared" si="2"/>
        <v>18</v>
      </c>
      <c r="B8">
        <f t="shared" si="3"/>
        <v>19.714285714285715</v>
      </c>
      <c r="C8">
        <f>((2*D7+C7)-(D7-D8)*(4*R8+1))</f>
        <v>18</v>
      </c>
      <c r="D8">
        <f>D7-QUOTIENT((2*D7+C7),(4*R8+1))</f>
        <v>2132</v>
      </c>
      <c r="E8">
        <f t="shared" si="4"/>
        <v>2132</v>
      </c>
      <c r="F8">
        <f>SUM($D$3:D8)</f>
        <v>21129</v>
      </c>
      <c r="G8">
        <f>SUM($E$3:E8)</f>
        <v>21129</v>
      </c>
      <c r="H8" s="2">
        <f t="shared" si="5"/>
        <v>2134.2176528338809</v>
      </c>
      <c r="I8">
        <f t="shared" si="0"/>
        <v>2134</v>
      </c>
      <c r="J8">
        <f>SUM($H$3:H8)</f>
        <v>24494.89742783178</v>
      </c>
      <c r="K8">
        <f>SUM($I$3:I8)</f>
        <v>24494</v>
      </c>
      <c r="L8">
        <f>SUM($N$3:N8)</f>
        <v>211262.74509803922</v>
      </c>
      <c r="M8">
        <f>SUM($O$3:O8)</f>
        <v>211263</v>
      </c>
      <c r="N8">
        <f t="shared" si="6"/>
        <v>21309.803921568626</v>
      </c>
      <c r="O8">
        <f t="shared" si="1"/>
        <v>21310</v>
      </c>
      <c r="P8">
        <f t="shared" si="7"/>
        <v>21197.647058823528</v>
      </c>
      <c r="Q8">
        <f t="shared" si="8"/>
        <v>112.1568627450979</v>
      </c>
      <c r="R8">
        <f t="shared" si="9"/>
        <v>5</v>
      </c>
      <c r="V8">
        <f t="shared" si="10"/>
        <v>120.01728434191271</v>
      </c>
      <c r="W8">
        <f t="shared" si="11"/>
        <v>120.01728429211055</v>
      </c>
      <c r="X8">
        <f t="shared" si="12"/>
        <v>4.9802167723100865E-8</v>
      </c>
      <c r="Y8">
        <f t="shared" si="13"/>
        <v>17356</v>
      </c>
    </row>
    <row r="9" spans="1:25" x14ac:dyDescent="0.25">
      <c r="A9">
        <f t="shared" si="2"/>
        <v>7</v>
      </c>
      <c r="B9">
        <f t="shared" si="3"/>
        <v>7.5600000000000005</v>
      </c>
      <c r="C9">
        <f>((2*D8+C8)-(D8-D9)*(4*R9+1))</f>
        <v>7</v>
      </c>
      <c r="D9">
        <f>D8-QUOTIENT((2*D8+C8),(4*R9+1))</f>
        <v>1961</v>
      </c>
      <c r="E9">
        <f t="shared" si="4"/>
        <v>1961</v>
      </c>
      <c r="F9">
        <f>SUM($D$3:D9)</f>
        <v>23090</v>
      </c>
      <c r="G9">
        <f>SUM($E$3:E9)</f>
        <v>23090</v>
      </c>
      <c r="H9" s="2">
        <f t="shared" si="5"/>
        <v>1962.6156828141284</v>
      </c>
      <c r="I9">
        <f t="shared" si="0"/>
        <v>1963</v>
      </c>
      <c r="J9">
        <f>SUM($H$3:H9)</f>
        <v>26457.513110645908</v>
      </c>
      <c r="K9">
        <f>SUM($I$3:I9)</f>
        <v>26457</v>
      </c>
      <c r="L9">
        <f>SUM($N$3:N9)</f>
        <v>230867.76470588235</v>
      </c>
      <c r="M9">
        <f>SUM($O$3:O9)</f>
        <v>230868</v>
      </c>
      <c r="N9">
        <f t="shared" si="6"/>
        <v>19605.019607843136</v>
      </c>
      <c r="O9">
        <f t="shared" si="1"/>
        <v>19605</v>
      </c>
      <c r="P9">
        <f t="shared" si="7"/>
        <v>19533.986928104572</v>
      </c>
      <c r="Q9">
        <f t="shared" si="8"/>
        <v>71.032679738564184</v>
      </c>
      <c r="R9">
        <f t="shared" si="9"/>
        <v>6</v>
      </c>
      <c r="V9">
        <f t="shared" si="10"/>
        <v>120.02074210662676</v>
      </c>
      <c r="W9">
        <f t="shared" si="11"/>
        <v>120.02074205681741</v>
      </c>
      <c r="X9">
        <f t="shared" si="12"/>
        <v>4.9809344204732042E-8</v>
      </c>
      <c r="Y9">
        <f t="shared" si="13"/>
        <v>17355</v>
      </c>
    </row>
    <row r="10" spans="1:25" x14ac:dyDescent="0.25">
      <c r="A10">
        <f t="shared" si="2"/>
        <v>14</v>
      </c>
      <c r="B10">
        <f t="shared" si="3"/>
        <v>14.96551724137931</v>
      </c>
      <c r="C10">
        <f>((2*D9+C9)-(D9-D10)*(4*R10+1))</f>
        <v>14</v>
      </c>
      <c r="D10">
        <f>D9-QUOTIENT((2*D9+C9),(4*R10+1))</f>
        <v>1826</v>
      </c>
      <c r="E10">
        <f t="shared" si="4"/>
        <v>1826</v>
      </c>
      <c r="F10">
        <f>SUM($D$3:D10)</f>
        <v>24916</v>
      </c>
      <c r="G10">
        <f>SUM($E$3:E10)</f>
        <v>24916</v>
      </c>
      <c r="H10" s="2">
        <f t="shared" si="5"/>
        <v>1826.7581368159958</v>
      </c>
      <c r="I10">
        <f t="shared" si="0"/>
        <v>1827</v>
      </c>
      <c r="J10">
        <f>SUM($H$3:H10)</f>
        <v>28284.271247461904</v>
      </c>
      <c r="K10">
        <f>SUM($I$3:I10)</f>
        <v>28284</v>
      </c>
      <c r="L10">
        <f>SUM($N$3:N10)</f>
        <v>249120.7139959432</v>
      </c>
      <c r="M10">
        <f>SUM($O$3:O10)</f>
        <v>249121</v>
      </c>
      <c r="N10">
        <f t="shared" si="6"/>
        <v>18252.949290060853</v>
      </c>
      <c r="O10">
        <f t="shared" si="1"/>
        <v>18253</v>
      </c>
      <c r="P10">
        <f t="shared" si="7"/>
        <v>18204.661064425771</v>
      </c>
      <c r="Q10">
        <f t="shared" si="8"/>
        <v>48.288225635082199</v>
      </c>
      <c r="R10">
        <f t="shared" si="9"/>
        <v>7</v>
      </c>
      <c r="V10">
        <f t="shared" si="10"/>
        <v>120.02420017021839</v>
      </c>
      <c r="W10">
        <f t="shared" si="11"/>
        <v>120.02420012040187</v>
      </c>
      <c r="X10">
        <f t="shared" si="12"/>
        <v>4.9816520686363219E-8</v>
      </c>
      <c r="Y10">
        <f t="shared" si="13"/>
        <v>17354</v>
      </c>
    </row>
    <row r="11" spans="1:25" x14ac:dyDescent="0.25">
      <c r="A11">
        <f t="shared" si="2"/>
        <v>3</v>
      </c>
      <c r="B11">
        <f t="shared" si="3"/>
        <v>3.1818181818181817</v>
      </c>
      <c r="C11">
        <f>((2*D10+C10)-(D10-D11)*(4*R11+1))</f>
        <v>3</v>
      </c>
      <c r="D11">
        <f>D10-QUOTIENT((2*D10+C10),(4*R11+1))</f>
        <v>1715</v>
      </c>
      <c r="E11">
        <f t="shared" si="4"/>
        <v>1715</v>
      </c>
      <c r="F11">
        <f>SUM($D$3:D11)</f>
        <v>26631</v>
      </c>
      <c r="G11">
        <f>SUM($E$3:E11)</f>
        <v>26631</v>
      </c>
      <c r="H11" s="2">
        <f t="shared" si="5"/>
        <v>1715.7287525380971</v>
      </c>
      <c r="I11">
        <f t="shared" si="0"/>
        <v>1716</v>
      </c>
      <c r="J11">
        <f>SUM($H$3:H11)</f>
        <v>30000</v>
      </c>
      <c r="K11">
        <f>SUM($I$3:I11)</f>
        <v>30000</v>
      </c>
      <c r="L11">
        <f>SUM($N$3:N11)</f>
        <v>266267.42393509124</v>
      </c>
      <c r="M11">
        <f>SUM($O$3:O11)</f>
        <v>266268</v>
      </c>
      <c r="N11">
        <f t="shared" si="6"/>
        <v>17146.709939148073</v>
      </c>
      <c r="O11">
        <f t="shared" si="1"/>
        <v>17147</v>
      </c>
      <c r="P11">
        <f t="shared" si="7"/>
        <v>17112.13995943205</v>
      </c>
      <c r="Q11">
        <f t="shared" si="8"/>
        <v>34.569979716023227</v>
      </c>
      <c r="R11">
        <f t="shared" si="9"/>
        <v>8</v>
      </c>
      <c r="V11">
        <f t="shared" si="10"/>
        <v>120.02765853273068</v>
      </c>
      <c r="W11">
        <f t="shared" si="11"/>
        <v>120.02765848290699</v>
      </c>
      <c r="X11">
        <f t="shared" si="12"/>
        <v>4.9823697167994396E-8</v>
      </c>
      <c r="Y11">
        <f t="shared" si="13"/>
        <v>17353</v>
      </c>
    </row>
    <row r="12" spans="1:25" x14ac:dyDescent="0.25">
      <c r="A12">
        <f t="shared" si="2"/>
        <v>29</v>
      </c>
      <c r="B12">
        <f t="shared" si="3"/>
        <v>30.567567567567568</v>
      </c>
      <c r="C12">
        <f>((2*D11+C11)-(D11-D12)*(4*R12+1))</f>
        <v>29</v>
      </c>
      <c r="D12">
        <f>D11-QUOTIENT((2*D11+C11),(4*R12+1))</f>
        <v>1623</v>
      </c>
      <c r="E12">
        <f t="shared" si="4"/>
        <v>1623</v>
      </c>
      <c r="F12">
        <f>SUM($D$3:D12)</f>
        <v>28254</v>
      </c>
      <c r="G12">
        <f>SUM($E$3:E12)</f>
        <v>28254</v>
      </c>
      <c r="H12" s="2">
        <f t="shared" si="5"/>
        <v>1622.7766016837952</v>
      </c>
      <c r="I12">
        <f t="shared" si="0"/>
        <v>1623</v>
      </c>
      <c r="J12">
        <f>SUM($H$3:H12)</f>
        <v>31622.776601683796</v>
      </c>
      <c r="K12">
        <f>SUM($I$3:I12)</f>
        <v>31623</v>
      </c>
      <c r="L12">
        <f>SUM($N$3:N12)</f>
        <v>282487.28468833939</v>
      </c>
      <c r="M12">
        <f>SUM($O$3:O12)</f>
        <v>282488</v>
      </c>
      <c r="N12">
        <f t="shared" si="6"/>
        <v>16219.860753248178</v>
      </c>
      <c r="O12">
        <f t="shared" si="1"/>
        <v>16220</v>
      </c>
      <c r="P12">
        <f t="shared" si="7"/>
        <v>16194.114942528737</v>
      </c>
      <c r="Q12">
        <f t="shared" si="8"/>
        <v>25.745810719441579</v>
      </c>
      <c r="R12">
        <f t="shared" si="9"/>
        <v>9</v>
      </c>
      <c r="V12">
        <f t="shared" si="10"/>
        <v>120.0311171942067</v>
      </c>
      <c r="W12">
        <f t="shared" si="11"/>
        <v>120.03111714437581</v>
      </c>
      <c r="X12">
        <f t="shared" si="12"/>
        <v>4.9830887860480289E-8</v>
      </c>
      <c r="Y12">
        <f t="shared" si="13"/>
        <v>17352</v>
      </c>
    </row>
    <row r="13" spans="1:25" x14ac:dyDescent="0.25">
      <c r="A13">
        <f t="shared" si="2"/>
        <v>36</v>
      </c>
      <c r="B13">
        <f t="shared" si="3"/>
        <v>37.756097560975611</v>
      </c>
      <c r="C13">
        <f>((2*D12+C12)-(D12-D13)*(4*R13+1))</f>
        <v>36</v>
      </c>
      <c r="D13">
        <f>D12-QUOTIENT((2*D12+C12),(4*R13+1))</f>
        <v>1544</v>
      </c>
      <c r="E13">
        <f t="shared" si="4"/>
        <v>1544</v>
      </c>
      <c r="F13">
        <f>SUM($D$3:D13)</f>
        <v>29798</v>
      </c>
      <c r="G13">
        <f>SUM($E$3:E13)</f>
        <v>29798</v>
      </c>
      <c r="H13" s="2">
        <f t="shared" si="5"/>
        <v>1543.471301870203</v>
      </c>
      <c r="I13">
        <f t="shared" si="0"/>
        <v>1543</v>
      </c>
      <c r="J13">
        <f>SUM($H$3:H13)</f>
        <v>33166.247903554002</v>
      </c>
      <c r="K13">
        <f>SUM($I$3:I13)</f>
        <v>33166</v>
      </c>
      <c r="L13">
        <f>SUM($N$3:N13)</f>
        <v>297915.93272191694</v>
      </c>
      <c r="M13">
        <f>SUM($O$3:O13)</f>
        <v>297917</v>
      </c>
      <c r="N13">
        <f t="shared" si="6"/>
        <v>15428.648033577536</v>
      </c>
      <c r="O13">
        <f t="shared" si="1"/>
        <v>15429</v>
      </c>
      <c r="P13">
        <f t="shared" si="7"/>
        <v>15408.867715585769</v>
      </c>
      <c r="Q13">
        <f t="shared" si="8"/>
        <v>19.780317991766424</v>
      </c>
      <c r="R13">
        <f t="shared" si="9"/>
        <v>10</v>
      </c>
      <c r="V13">
        <f t="shared" si="10"/>
        <v>120.0345761546895</v>
      </c>
      <c r="W13">
        <f t="shared" si="11"/>
        <v>120.03457610485145</v>
      </c>
      <c r="X13">
        <f t="shared" si="12"/>
        <v>4.983805013125675E-8</v>
      </c>
      <c r="Y13">
        <f t="shared" si="13"/>
        <v>17351</v>
      </c>
    </row>
    <row r="14" spans="1:25" x14ac:dyDescent="0.25">
      <c r="A14">
        <f t="shared" si="2"/>
        <v>19</v>
      </c>
      <c r="B14">
        <f t="shared" si="3"/>
        <v>19.844444444444445</v>
      </c>
      <c r="C14">
        <f>((2*D13+C13)-(D13-D14)*(4*R14+1))</f>
        <v>19</v>
      </c>
      <c r="D14">
        <f>D13-QUOTIENT((2*D13+C13),(4*R14+1))</f>
        <v>1475</v>
      </c>
      <c r="E14">
        <f t="shared" si="4"/>
        <v>1475</v>
      </c>
      <c r="F14">
        <f>SUM($D$3:D14)</f>
        <v>31273</v>
      </c>
      <c r="G14">
        <f>SUM($E$3:E14)</f>
        <v>31273</v>
      </c>
      <c r="H14" s="2">
        <f t="shared" si="5"/>
        <v>1474.7682478235458</v>
      </c>
      <c r="I14">
        <f t="shared" si="0"/>
        <v>1475</v>
      </c>
      <c r="J14">
        <f>SUM($H$3:H14)</f>
        <v>34641.016151377546</v>
      </c>
      <c r="K14">
        <f>SUM($I$3:I14)</f>
        <v>34641</v>
      </c>
      <c r="L14">
        <f>SUM($N$3:N14)</f>
        <v>312658.86306511326</v>
      </c>
      <c r="M14">
        <f>SUM($O$3:O14)</f>
        <v>312660</v>
      </c>
      <c r="N14">
        <f t="shared" si="6"/>
        <v>14742.930343196313</v>
      </c>
      <c r="O14">
        <f t="shared" si="1"/>
        <v>14743</v>
      </c>
      <c r="P14">
        <f t="shared" si="7"/>
        <v>14727.345850233103</v>
      </c>
      <c r="Q14">
        <f t="shared" si="8"/>
        <v>15.584492963209414</v>
      </c>
      <c r="R14">
        <f t="shared" si="9"/>
        <v>11</v>
      </c>
      <c r="V14">
        <f t="shared" si="10"/>
        <v>120.03803541422219</v>
      </c>
      <c r="W14">
        <f t="shared" si="11"/>
        <v>120.03803536437695</v>
      </c>
      <c r="X14">
        <f t="shared" si="12"/>
        <v>4.9845240823742643E-8</v>
      </c>
      <c r="Y14">
        <f t="shared" si="13"/>
        <v>17350</v>
      </c>
    </row>
    <row r="15" spans="1:25" x14ac:dyDescent="0.25">
      <c r="A15">
        <f t="shared" si="2"/>
        <v>29</v>
      </c>
      <c r="B15">
        <f t="shared" si="3"/>
        <v>30.183673469387756</v>
      </c>
      <c r="C15">
        <f>((2*D14+C14)-(D14-D15)*(4*R15+1))</f>
        <v>29</v>
      </c>
      <c r="D15">
        <f>D14-QUOTIENT((2*D14+C14),(4*R15+1))</f>
        <v>1415</v>
      </c>
      <c r="E15">
        <f t="shared" si="4"/>
        <v>1415</v>
      </c>
      <c r="F15">
        <f>SUM($D$3:D15)</f>
        <v>32688</v>
      </c>
      <c r="G15">
        <f>SUM($E$3:E15)</f>
        <v>32688</v>
      </c>
      <c r="H15" s="2">
        <f t="shared" si="5"/>
        <v>1414.4966032623474</v>
      </c>
      <c r="I15">
        <f t="shared" si="0"/>
        <v>1414</v>
      </c>
      <c r="J15">
        <f>SUM($H$3:H15)</f>
        <v>36055.512754639894</v>
      </c>
      <c r="K15">
        <f>SUM($I$3:I15)</f>
        <v>36055</v>
      </c>
      <c r="L15">
        <f>SUM($N$3:N15)</f>
        <v>326800.04114940361</v>
      </c>
      <c r="M15">
        <f>SUM($O$3:O15)</f>
        <v>326801</v>
      </c>
      <c r="N15">
        <f t="shared" si="6"/>
        <v>14141.178084290341</v>
      </c>
      <c r="O15">
        <f t="shared" si="1"/>
        <v>14141</v>
      </c>
      <c r="P15">
        <f t="shared" si="7"/>
        <v>14128.641578896466</v>
      </c>
      <c r="Q15">
        <f t="shared" si="8"/>
        <v>12.536505393874904</v>
      </c>
      <c r="R15">
        <f t="shared" si="9"/>
        <v>12</v>
      </c>
      <c r="V15">
        <f t="shared" si="10"/>
        <v>120.04149497284786</v>
      </c>
      <c r="W15">
        <f t="shared" si="11"/>
        <v>120.04149492299544</v>
      </c>
      <c r="X15">
        <f t="shared" si="12"/>
        <v>4.985241730537382E-8</v>
      </c>
      <c r="Y15">
        <f t="shared" si="13"/>
        <v>17349</v>
      </c>
    </row>
    <row r="16" spans="1:25" x14ac:dyDescent="0.25">
      <c r="A16">
        <f t="shared" si="2"/>
        <v>50</v>
      </c>
      <c r="B16">
        <f t="shared" si="3"/>
        <v>51.886792452830186</v>
      </c>
      <c r="C16">
        <f>((2*D15+C15)-(D15-D16)*(4*R16+1))</f>
        <v>50</v>
      </c>
      <c r="D16">
        <f>D15-QUOTIENT((2*D15+C15),(4*R16+1))</f>
        <v>1362</v>
      </c>
      <c r="E16">
        <f t="shared" si="4"/>
        <v>1362</v>
      </c>
      <c r="F16">
        <f>SUM($D$3:D16)</f>
        <v>34050</v>
      </c>
      <c r="G16">
        <f>SUM($E$3:E16)</f>
        <v>34050</v>
      </c>
      <c r="H16" s="2">
        <f t="shared" si="5"/>
        <v>1361.0611130995221</v>
      </c>
      <c r="I16">
        <f t="shared" si="0"/>
        <v>1361</v>
      </c>
      <c r="J16">
        <f>SUM($H$3:H16)</f>
        <v>37416.573867739418</v>
      </c>
      <c r="K16">
        <f>SUM($I$3:I16)</f>
        <v>37416</v>
      </c>
      <c r="L16">
        <f>SUM($N$3:N16)</f>
        <v>340407.58987202263</v>
      </c>
      <c r="M16">
        <f>SUM($O$3:O16)</f>
        <v>340409</v>
      </c>
      <c r="N16">
        <f t="shared" si="6"/>
        <v>13607.548722619007</v>
      </c>
      <c r="O16">
        <f t="shared" si="1"/>
        <v>13608</v>
      </c>
      <c r="P16">
        <f t="shared" si="7"/>
        <v>13597.286619509943</v>
      </c>
      <c r="Q16">
        <f t="shared" si="8"/>
        <v>10.262103109063901</v>
      </c>
      <c r="R16">
        <f t="shared" si="9"/>
        <v>13</v>
      </c>
      <c r="V16">
        <f t="shared" si="10"/>
        <v>120.04495483060961</v>
      </c>
      <c r="W16">
        <f t="shared" si="11"/>
        <v>120.04495478075</v>
      </c>
      <c r="X16">
        <f t="shared" si="12"/>
        <v>4.9859607997859712E-8</v>
      </c>
      <c r="Y16">
        <f t="shared" si="13"/>
        <v>17348</v>
      </c>
    </row>
    <row r="17" spans="1:25" x14ac:dyDescent="0.25">
      <c r="A17">
        <f t="shared" si="2"/>
        <v>38</v>
      </c>
      <c r="B17">
        <f t="shared" si="3"/>
        <v>39.333333333333336</v>
      </c>
      <c r="C17">
        <f>((2*D16+C16)-(D16-D17)*(4*R17+1))</f>
        <v>38</v>
      </c>
      <c r="D17">
        <f>D16-QUOTIENT((2*D16+C16),(4*R17+1))</f>
        <v>1314</v>
      </c>
      <c r="E17">
        <f t="shared" si="4"/>
        <v>1314</v>
      </c>
      <c r="F17">
        <f>SUM($D$3:D17)</f>
        <v>35364</v>
      </c>
      <c r="G17">
        <f>SUM($E$3:E17)</f>
        <v>35364</v>
      </c>
      <c r="H17" s="2">
        <f t="shared" si="5"/>
        <v>1313.2595943347569</v>
      </c>
      <c r="I17">
        <f t="shared" si="0"/>
        <v>1313</v>
      </c>
      <c r="J17">
        <f>SUM($H$3:H17)</f>
        <v>38729.833462074173</v>
      </c>
      <c r="K17">
        <f>SUM($I$3:I17)</f>
        <v>38729</v>
      </c>
      <c r="L17">
        <f>SUM($N$3:N17)</f>
        <v>353537.68074472516</v>
      </c>
      <c r="M17">
        <f>SUM($O$3:O17)</f>
        <v>353539</v>
      </c>
      <c r="N17">
        <f t="shared" si="6"/>
        <v>13130.090872702551</v>
      </c>
      <c r="O17">
        <f t="shared" si="1"/>
        <v>13130</v>
      </c>
      <c r="P17">
        <f t="shared" si="7"/>
        <v>13121.564839668328</v>
      </c>
      <c r="Q17">
        <f t="shared" si="8"/>
        <v>8.5260330342225643</v>
      </c>
      <c r="R17">
        <f t="shared" si="9"/>
        <v>14</v>
      </c>
      <c r="V17">
        <f t="shared" si="10"/>
        <v>120.04841498755056</v>
      </c>
      <c r="W17">
        <f t="shared" si="11"/>
        <v>120.04841493768376</v>
      </c>
      <c r="X17">
        <f t="shared" si="12"/>
        <v>4.9866798690345604E-8</v>
      </c>
      <c r="Y17">
        <f t="shared" si="13"/>
        <v>17347</v>
      </c>
    </row>
    <row r="18" spans="1:25" x14ac:dyDescent="0.25">
      <c r="A18">
        <f t="shared" si="2"/>
        <v>43</v>
      </c>
      <c r="B18">
        <f t="shared" si="3"/>
        <v>44.409836065573771</v>
      </c>
      <c r="C18">
        <f>((2*D17+C17)-(D17-D18)*(4*R18+1))</f>
        <v>43</v>
      </c>
      <c r="D18">
        <f>D17-QUOTIENT((2*D17+C17),(4*R18+1))</f>
        <v>1271</v>
      </c>
      <c r="E18">
        <f t="shared" si="4"/>
        <v>1271</v>
      </c>
      <c r="F18">
        <f>SUM($D$3:D18)</f>
        <v>36635</v>
      </c>
      <c r="G18">
        <f>SUM($E$3:E18)</f>
        <v>36635</v>
      </c>
      <c r="H18" s="2">
        <f t="shared" si="5"/>
        <v>1270.1665379258297</v>
      </c>
      <c r="I18">
        <f t="shared" si="0"/>
        <v>1270</v>
      </c>
      <c r="J18">
        <f>SUM($H$3:H18)</f>
        <v>40000</v>
      </c>
      <c r="K18">
        <f>SUM($I$3:I18)</f>
        <v>39999</v>
      </c>
      <c r="L18">
        <f>SUM($N$3:N18)</f>
        <v>366237.27683471615</v>
      </c>
      <c r="M18">
        <f>SUM($O$3:O18)</f>
        <v>366239</v>
      </c>
      <c r="N18">
        <f t="shared" si="6"/>
        <v>12699.596089990991</v>
      </c>
      <c r="O18">
        <f t="shared" si="1"/>
        <v>12700</v>
      </c>
      <c r="P18">
        <f t="shared" si="7"/>
        <v>12692.4211769458</v>
      </c>
      <c r="Q18">
        <f t="shared" si="8"/>
        <v>7.1749130451917154</v>
      </c>
      <c r="R18">
        <f t="shared" si="9"/>
        <v>15</v>
      </c>
      <c r="V18">
        <f t="shared" si="10"/>
        <v>120.05187544371381</v>
      </c>
      <c r="W18">
        <f t="shared" si="11"/>
        <v>120.05187539383984</v>
      </c>
      <c r="X18">
        <f t="shared" si="12"/>
        <v>4.9873975171976781E-8</v>
      </c>
      <c r="Y18">
        <f t="shared" si="13"/>
        <v>17346</v>
      </c>
    </row>
    <row r="19" spans="1:25" x14ac:dyDescent="0.25">
      <c r="A19">
        <f t="shared" si="2"/>
        <v>50</v>
      </c>
      <c r="B19">
        <f t="shared" si="3"/>
        <v>51.53846153846154</v>
      </c>
      <c r="C19">
        <f>((2*D18+C18)-(D18-D19)*(4*R19+1))</f>
        <v>50</v>
      </c>
      <c r="D19">
        <f>D18-QUOTIENT((2*D18+C18),(4*R19+1))</f>
        <v>1232</v>
      </c>
      <c r="E19">
        <f t="shared" si="4"/>
        <v>1232</v>
      </c>
      <c r="F19">
        <f>SUM($D$3:D19)</f>
        <v>37867</v>
      </c>
      <c r="G19">
        <f>SUM($E$3:E19)</f>
        <v>37867</v>
      </c>
      <c r="H19" s="2">
        <f t="shared" si="5"/>
        <v>1231.0562561766058</v>
      </c>
      <c r="I19">
        <f t="shared" si="0"/>
        <v>1231</v>
      </c>
      <c r="J19">
        <f>SUM($H$3:H19)</f>
        <v>41231.056256176606</v>
      </c>
      <c r="K19">
        <f>SUM($I$3:I19)</f>
        <v>41230</v>
      </c>
      <c r="L19">
        <f>SUM($N$3:N19)</f>
        <v>378546.11612193816</v>
      </c>
      <c r="M19">
        <f>SUM($O$3:O19)</f>
        <v>378548</v>
      </c>
      <c r="N19">
        <f t="shared" si="6"/>
        <v>12308.839287222037</v>
      </c>
      <c r="O19">
        <f t="shared" si="1"/>
        <v>12309</v>
      </c>
      <c r="P19">
        <f t="shared" si="7"/>
        <v>12302.733712178773</v>
      </c>
      <c r="Q19">
        <f t="shared" si="8"/>
        <v>6.1055750432642526</v>
      </c>
      <c r="R19">
        <f t="shared" si="9"/>
        <v>16</v>
      </c>
      <c r="V19">
        <f t="shared" si="10"/>
        <v>120.0553361991425</v>
      </c>
      <c r="W19">
        <f t="shared" si="11"/>
        <v>120.05533614926134</v>
      </c>
      <c r="X19">
        <f t="shared" si="12"/>
        <v>4.9881165864462673E-8</v>
      </c>
      <c r="Y19">
        <f t="shared" si="13"/>
        <v>17345</v>
      </c>
    </row>
    <row r="20" spans="1:25" x14ac:dyDescent="0.25">
      <c r="A20">
        <f t="shared" si="2"/>
        <v>30</v>
      </c>
      <c r="B20">
        <f t="shared" si="3"/>
        <v>30.869565217391305</v>
      </c>
      <c r="C20">
        <f>((2*D19+C19)-(D19-D20)*(4*R20+1))</f>
        <v>30</v>
      </c>
      <c r="D20">
        <f>D19-QUOTIENT((2*D19+C19),(4*R20+1))</f>
        <v>1196</v>
      </c>
      <c r="E20">
        <f t="shared" si="4"/>
        <v>1196</v>
      </c>
      <c r="F20">
        <f>SUM($D$3:D20)</f>
        <v>39063</v>
      </c>
      <c r="G20">
        <f>SUM($E$3:E20)</f>
        <v>39063</v>
      </c>
      <c r="H20" s="2">
        <f t="shared" si="5"/>
        <v>1195.3506150162418</v>
      </c>
      <c r="I20">
        <f t="shared" si="0"/>
        <v>1195</v>
      </c>
      <c r="J20">
        <f>SUM($H$3:H20)</f>
        <v>42426.406871192848</v>
      </c>
      <c r="K20">
        <f>SUM($I$3:I20)</f>
        <v>42425</v>
      </c>
      <c r="L20">
        <f>SUM($N$3:N20)</f>
        <v>390498.17745880596</v>
      </c>
      <c r="M20">
        <f>SUM($O$3:O20)</f>
        <v>390500</v>
      </c>
      <c r="N20">
        <f t="shared" si="6"/>
        <v>11952.061336867775</v>
      </c>
      <c r="O20">
        <f t="shared" si="1"/>
        <v>11952</v>
      </c>
      <c r="P20">
        <f t="shared" si="7"/>
        <v>11946.814602303743</v>
      </c>
      <c r="Q20">
        <f t="shared" si="8"/>
        <v>5.246734564032522</v>
      </c>
      <c r="R20">
        <f t="shared" si="9"/>
        <v>17</v>
      </c>
      <c r="V20">
        <f t="shared" si="10"/>
        <v>120.05879725387977</v>
      </c>
      <c r="W20">
        <f t="shared" si="11"/>
        <v>120.05879720399142</v>
      </c>
      <c r="X20">
        <f t="shared" si="12"/>
        <v>4.9888356556948565E-8</v>
      </c>
      <c r="Y20">
        <f t="shared" si="13"/>
        <v>17344</v>
      </c>
    </row>
    <row r="21" spans="1:25" x14ac:dyDescent="0.25">
      <c r="A21">
        <f t="shared" si="2"/>
        <v>13</v>
      </c>
      <c r="B21">
        <f t="shared" si="3"/>
        <v>13.356164383561644</v>
      </c>
      <c r="C21">
        <f>((2*D20+C20)-(D20-D21)*(4*R21+1))</f>
        <v>13</v>
      </c>
      <c r="D21">
        <f>D20-QUOTIENT((2*D20+C20),(4*R21+1))</f>
        <v>1163</v>
      </c>
      <c r="E21">
        <f t="shared" si="4"/>
        <v>1163</v>
      </c>
      <c r="F21">
        <f>SUM($D$3:D21)</f>
        <v>40226</v>
      </c>
      <c r="G21">
        <f>SUM($E$3:E21)</f>
        <v>40226</v>
      </c>
      <c r="H21" s="2">
        <f t="shared" si="5"/>
        <v>1162.5825642138921</v>
      </c>
      <c r="I21">
        <f t="shared" si="0"/>
        <v>1163</v>
      </c>
      <c r="J21">
        <f>SUM($H$3:H21)</f>
        <v>43588.989435406744</v>
      </c>
      <c r="K21">
        <f>SUM($I$3:I21)</f>
        <v>43588</v>
      </c>
      <c r="L21">
        <f>SUM($N$3:N21)</f>
        <v>402122.78506041708</v>
      </c>
      <c r="M21">
        <f>SUM($O$3:O21)</f>
        <v>402125</v>
      </c>
      <c r="N21">
        <f t="shared" si="6"/>
        <v>11624.607601611124</v>
      </c>
      <c r="O21">
        <f t="shared" si="1"/>
        <v>11625</v>
      </c>
      <c r="P21">
        <f t="shared" si="7"/>
        <v>11620.059633065892</v>
      </c>
      <c r="Q21">
        <f t="shared" si="8"/>
        <v>4.5479685452319245</v>
      </c>
      <c r="R21">
        <f t="shared" si="9"/>
        <v>18</v>
      </c>
      <c r="V21">
        <f t="shared" si="10"/>
        <v>120.06225860796877</v>
      </c>
      <c r="W21">
        <f t="shared" si="11"/>
        <v>120.06225855807322</v>
      </c>
      <c r="X21">
        <f t="shared" si="12"/>
        <v>4.9895547249434458E-8</v>
      </c>
      <c r="Y21">
        <f t="shared" si="13"/>
        <v>17343</v>
      </c>
    </row>
    <row r="22" spans="1:25" x14ac:dyDescent="0.25">
      <c r="A22">
        <f t="shared" si="2"/>
        <v>29</v>
      </c>
      <c r="B22">
        <f t="shared" si="3"/>
        <v>29.753246753246753</v>
      </c>
      <c r="C22">
        <f>((2*D21+C21)-(D21-D22)*(4*R22+1))</f>
        <v>29</v>
      </c>
      <c r="D22">
        <f>D21-QUOTIENT((2*D21+C21),(4*R22+1))</f>
        <v>1133</v>
      </c>
      <c r="E22">
        <f t="shared" si="4"/>
        <v>1133</v>
      </c>
      <c r="F22">
        <f>SUM($D$3:D22)</f>
        <v>41359</v>
      </c>
      <c r="G22">
        <f>SUM($E$3:E22)</f>
        <v>41359</v>
      </c>
      <c r="H22" s="2">
        <f t="shared" si="5"/>
        <v>1132.3701145890564</v>
      </c>
      <c r="I22">
        <f t="shared" si="0"/>
        <v>1132</v>
      </c>
      <c r="J22">
        <f>SUM($H$3:H22)</f>
        <v>44721.359549995803</v>
      </c>
      <c r="K22">
        <f>SUM($I$3:I22)</f>
        <v>44720</v>
      </c>
      <c r="L22">
        <f>SUM($N$3:N22)</f>
        <v>413445.45480224612</v>
      </c>
      <c r="M22">
        <f>SUM($O$3:O22)</f>
        <v>413448</v>
      </c>
      <c r="N22">
        <f t="shared" si="6"/>
        <v>11322.669741829017</v>
      </c>
      <c r="O22">
        <f t="shared" si="1"/>
        <v>11323</v>
      </c>
      <c r="P22">
        <f t="shared" si="7"/>
        <v>11318.696875252936</v>
      </c>
      <c r="Q22">
        <f t="shared" si="8"/>
        <v>3.9728665760812873</v>
      </c>
      <c r="R22">
        <f t="shared" si="9"/>
        <v>19</v>
      </c>
      <c r="V22">
        <f t="shared" si="10"/>
        <v>120.06572026145264</v>
      </c>
      <c r="W22">
        <f t="shared" si="11"/>
        <v>120.0657202115499</v>
      </c>
      <c r="X22">
        <f t="shared" si="12"/>
        <v>4.990273794192035E-8</v>
      </c>
      <c r="Y22">
        <f t="shared" si="13"/>
        <v>17342</v>
      </c>
    </row>
    <row r="23" spans="1:25" x14ac:dyDescent="0.25">
      <c r="A23">
        <f t="shared" si="2"/>
        <v>27</v>
      </c>
      <c r="B23">
        <f t="shared" si="3"/>
        <v>27.666666666666668</v>
      </c>
      <c r="C23">
        <f>((2*D22+C22)-(D22-D23)*(4*R23+1))</f>
        <v>27</v>
      </c>
      <c r="D23">
        <f>D22-QUOTIENT((2*D22+C22),(4*R23+1))</f>
        <v>1105</v>
      </c>
      <c r="E23">
        <f t="shared" si="4"/>
        <v>1105</v>
      </c>
      <c r="F23">
        <f>SUM($D$3:D23)</f>
        <v>42464</v>
      </c>
      <c r="G23">
        <f>SUM($E$3:E23)</f>
        <v>42464</v>
      </c>
      <c r="H23" s="2">
        <f t="shared" si="5"/>
        <v>1104.3973995626022</v>
      </c>
      <c r="I23">
        <f t="shared" si="0"/>
        <v>1104</v>
      </c>
      <c r="J23">
        <f>SUM($H$3:H23)</f>
        <v>45825.756949558403</v>
      </c>
      <c r="K23">
        <f>SUM($I$3:I23)</f>
        <v>45824</v>
      </c>
      <c r="L23">
        <f>SUM($N$3:N23)</f>
        <v>424488.55245168431</v>
      </c>
      <c r="M23">
        <f>SUM($O$3:O23)</f>
        <v>424491</v>
      </c>
      <c r="N23">
        <f t="shared" si="6"/>
        <v>11043.097649438178</v>
      </c>
      <c r="O23">
        <f t="shared" si="1"/>
        <v>11043</v>
      </c>
      <c r="P23">
        <f t="shared" si="7"/>
        <v>11039.602998283292</v>
      </c>
      <c r="Q23">
        <f t="shared" si="8"/>
        <v>3.4946511548860144</v>
      </c>
      <c r="R23">
        <f t="shared" si="9"/>
        <v>20</v>
      </c>
      <c r="V23">
        <f t="shared" si="10"/>
        <v>120.06918221437455</v>
      </c>
      <c r="W23">
        <f t="shared" si="11"/>
        <v>120.06918216446462</v>
      </c>
      <c r="X23">
        <f t="shared" si="12"/>
        <v>4.9909928634406242E-8</v>
      </c>
      <c r="Y23">
        <f t="shared" si="13"/>
        <v>17341</v>
      </c>
    </row>
    <row r="24" spans="1:25" x14ac:dyDescent="0.25">
      <c r="A24">
        <f t="shared" si="2"/>
        <v>27</v>
      </c>
      <c r="B24">
        <f t="shared" si="3"/>
        <v>27.63529411764706</v>
      </c>
      <c r="C24">
        <f>((2*D23+C23)-(D23-D24)*(4*R24+1))</f>
        <v>27</v>
      </c>
      <c r="D24">
        <f>D23-QUOTIENT((2*D23+C23),(4*R24+1))</f>
        <v>1079</v>
      </c>
      <c r="E24">
        <f t="shared" si="4"/>
        <v>1079</v>
      </c>
      <c r="F24">
        <f>SUM($D$3:D24)</f>
        <v>43543</v>
      </c>
      <c r="G24">
        <f>SUM($E$3:E24)</f>
        <v>43543</v>
      </c>
      <c r="H24" s="2">
        <f t="shared" si="5"/>
        <v>1078.400648675899</v>
      </c>
      <c r="I24">
        <f t="shared" si="0"/>
        <v>1078</v>
      </c>
      <c r="J24">
        <f>SUM($H$3:H24)</f>
        <v>46904.157598234306</v>
      </c>
      <c r="K24">
        <f>SUM($I$3:I24)</f>
        <v>46902</v>
      </c>
      <c r="L24">
        <f>SUM($N$3:N24)</f>
        <v>435271.81250937103</v>
      </c>
      <c r="M24">
        <f>SUM($O$3:O24)</f>
        <v>435274</v>
      </c>
      <c r="N24">
        <f t="shared" si="6"/>
        <v>10783.260057686692</v>
      </c>
      <c r="O24">
        <f t="shared" si="1"/>
        <v>10783</v>
      </c>
      <c r="P24">
        <f t="shared" si="7"/>
        <v>10780.166753022982</v>
      </c>
      <c r="Q24">
        <f t="shared" si="8"/>
        <v>3.0933046637092048</v>
      </c>
      <c r="R24">
        <f t="shared" si="9"/>
        <v>21</v>
      </c>
      <c r="V24">
        <f t="shared" si="10"/>
        <v>120.07264446677767</v>
      </c>
      <c r="W24">
        <f t="shared" si="11"/>
        <v>120.07264441686054</v>
      </c>
      <c r="X24">
        <f t="shared" si="12"/>
        <v>4.9917133537746849E-8</v>
      </c>
      <c r="Y24">
        <f t="shared" si="13"/>
        <v>17340</v>
      </c>
    </row>
    <row r="25" spans="1:25" x14ac:dyDescent="0.25">
      <c r="A25">
        <f t="shared" si="2"/>
        <v>49</v>
      </c>
      <c r="B25">
        <f t="shared" si="3"/>
        <v>50.101123595505619</v>
      </c>
      <c r="C25">
        <f>((2*D24+C24)-(D24-D25)*(4*R25+1))</f>
        <v>49</v>
      </c>
      <c r="D25">
        <f>D24-QUOTIENT((2*D24+C24),(4*R25+1))</f>
        <v>1055</v>
      </c>
      <c r="E25">
        <f t="shared" si="4"/>
        <v>1055</v>
      </c>
      <c r="F25">
        <f>SUM($D$3:D25)</f>
        <v>44598</v>
      </c>
      <c r="G25">
        <f>SUM($E$3:E25)</f>
        <v>44598</v>
      </c>
      <c r="H25" s="2">
        <f t="shared" si="5"/>
        <v>1054.1576348928938</v>
      </c>
      <c r="I25">
        <f t="shared" si="0"/>
        <v>1054</v>
      </c>
      <c r="J25">
        <f>SUM($H$3:H25)</f>
        <v>47958.315233127199</v>
      </c>
      <c r="K25">
        <f>SUM($I$3:I25)</f>
        <v>47956</v>
      </c>
      <c r="L25">
        <f>SUM($N$3:N25)</f>
        <v>445812.75211632316</v>
      </c>
      <c r="M25">
        <f>SUM($O$3:O25)</f>
        <v>445815</v>
      </c>
      <c r="N25">
        <f t="shared" si="6"/>
        <v>10540.939606952159</v>
      </c>
      <c r="O25">
        <f t="shared" si="1"/>
        <v>10541</v>
      </c>
      <c r="P25">
        <f t="shared" si="7"/>
        <v>10538.18596546654</v>
      </c>
      <c r="Q25">
        <f t="shared" si="8"/>
        <v>2.7536414856185729</v>
      </c>
      <c r="R25">
        <f t="shared" si="9"/>
        <v>22</v>
      </c>
      <c r="V25">
        <f t="shared" si="10"/>
        <v>120.0761070187052</v>
      </c>
      <c r="W25">
        <f t="shared" si="11"/>
        <v>120.07610696878086</v>
      </c>
      <c r="X25">
        <f t="shared" si="12"/>
        <v>4.9924338441087457E-8</v>
      </c>
      <c r="Y25">
        <f t="shared" si="13"/>
        <v>17339</v>
      </c>
    </row>
    <row r="26" spans="1:25" x14ac:dyDescent="0.25">
      <c r="A26">
        <f t="shared" si="2"/>
        <v>20</v>
      </c>
      <c r="B26">
        <f t="shared" si="3"/>
        <v>20.43010752688172</v>
      </c>
      <c r="C26">
        <f>((2*D25+C25)-(D25-D26)*(4*R26+1))</f>
        <v>20</v>
      </c>
      <c r="D26">
        <f>D25-QUOTIENT((2*D25+C25),(4*R26+1))</f>
        <v>1032</v>
      </c>
      <c r="E26">
        <f t="shared" si="4"/>
        <v>1032</v>
      </c>
      <c r="F26">
        <f>SUM($D$3:D26)</f>
        <v>45630</v>
      </c>
      <c r="G26">
        <f>SUM($E$3:E26)</f>
        <v>45630</v>
      </c>
      <c r="H26" s="2">
        <f t="shared" si="5"/>
        <v>1031.4796225363666</v>
      </c>
      <c r="I26">
        <f t="shared" si="0"/>
        <v>1031</v>
      </c>
      <c r="J26">
        <f>SUM($H$3:H26)</f>
        <v>48989.794855663567</v>
      </c>
      <c r="K26">
        <f>SUM($I$3:I26)</f>
        <v>48987</v>
      </c>
      <c r="L26">
        <f>SUM($N$3:N26)</f>
        <v>456127.00485000754</v>
      </c>
      <c r="M26">
        <f>SUM($O$3:O26)</f>
        <v>456129</v>
      </c>
      <c r="N26">
        <f t="shared" si="6"/>
        <v>10314.25273368437</v>
      </c>
      <c r="O26">
        <f t="shared" si="1"/>
        <v>10314</v>
      </c>
      <c r="P26">
        <f t="shared" si="7"/>
        <v>10311.788745931461</v>
      </c>
      <c r="Q26">
        <f t="shared" si="8"/>
        <v>2.4639877529098158</v>
      </c>
      <c r="R26">
        <f t="shared" si="9"/>
        <v>23</v>
      </c>
      <c r="V26">
        <f t="shared" si="10"/>
        <v>120.07956987020032</v>
      </c>
      <c r="W26">
        <f t="shared" si="11"/>
        <v>120.07956982026879</v>
      </c>
      <c r="X26">
        <f t="shared" si="12"/>
        <v>4.9931529133573349E-8</v>
      </c>
      <c r="Y26">
        <f t="shared" si="13"/>
        <v>17338</v>
      </c>
    </row>
    <row r="27" spans="1:25" x14ac:dyDescent="0.25">
      <c r="A27">
        <f t="shared" si="2"/>
        <v>47</v>
      </c>
      <c r="B27">
        <f t="shared" si="3"/>
        <v>47.96907216494845</v>
      </c>
      <c r="C27">
        <f>((2*D26+C26)-(D26-D27)*(4*R27+1))</f>
        <v>47</v>
      </c>
      <c r="D27">
        <f>D26-QUOTIENT((2*D26+C26),(4*R27+1))</f>
        <v>1011</v>
      </c>
      <c r="E27">
        <f t="shared" si="4"/>
        <v>1011</v>
      </c>
      <c r="F27">
        <f>SUM($D$3:D27)</f>
        <v>46641</v>
      </c>
      <c r="G27">
        <f>SUM($E$3:E27)</f>
        <v>46641</v>
      </c>
      <c r="H27" s="2">
        <f t="shared" si="5"/>
        <v>1010.2051443364423</v>
      </c>
      <c r="I27">
        <f t="shared" si="0"/>
        <v>1010</v>
      </c>
      <c r="J27">
        <f>SUM($H$3:H27)</f>
        <v>50000.000000000007</v>
      </c>
      <c r="K27">
        <f>SUM($I$3:I27)</f>
        <v>49997</v>
      </c>
      <c r="L27">
        <f>SUM($N$3:N27)</f>
        <v>466228.59257887368</v>
      </c>
      <c r="M27">
        <f>SUM($O$3:O27)</f>
        <v>466231</v>
      </c>
      <c r="N27">
        <f t="shared" si="6"/>
        <v>10101.587728866136</v>
      </c>
      <c r="O27">
        <f t="shared" si="1"/>
        <v>10102</v>
      </c>
      <c r="P27">
        <f t="shared" si="7"/>
        <v>10099.372468399279</v>
      </c>
      <c r="Q27">
        <f t="shared" si="8"/>
        <v>2.2152604668572167</v>
      </c>
      <c r="R27">
        <f t="shared" si="9"/>
        <v>24</v>
      </c>
      <c r="V27">
        <f t="shared" si="10"/>
        <v>120.08303302130621</v>
      </c>
      <c r="W27">
        <f t="shared" si="11"/>
        <v>120.08303297136747</v>
      </c>
      <c r="X27">
        <f t="shared" si="12"/>
        <v>4.9938734036913957E-8</v>
      </c>
      <c r="Y27">
        <f t="shared" si="13"/>
        <v>17337</v>
      </c>
    </row>
    <row r="28" spans="1:25" x14ac:dyDescent="0.25">
      <c r="A28">
        <f t="shared" si="2"/>
        <v>49</v>
      </c>
      <c r="B28">
        <f t="shared" si="3"/>
        <v>49.970297029702969</v>
      </c>
      <c r="C28">
        <f>((2*D27+C27)-(D27-D28)*(4*R28+1))</f>
        <v>49</v>
      </c>
      <c r="D28">
        <f>D27-QUOTIENT((2*D27+C27),(4*R28+1))</f>
        <v>991</v>
      </c>
      <c r="E28">
        <f t="shared" si="4"/>
        <v>991</v>
      </c>
      <c r="F28">
        <f>SUM($D$3:D28)</f>
        <v>47632</v>
      </c>
      <c r="G28">
        <f>SUM($E$3:E28)</f>
        <v>47632</v>
      </c>
      <c r="H28" s="2">
        <f t="shared" si="5"/>
        <v>990.19513592784494</v>
      </c>
      <c r="I28">
        <f t="shared" si="0"/>
        <v>990</v>
      </c>
      <c r="J28">
        <f>SUM($H$3:H28)</f>
        <v>50990.195135927854</v>
      </c>
      <c r="K28">
        <f>SUM($I$3:I28)</f>
        <v>50987</v>
      </c>
      <c r="L28">
        <f>SUM($N$3:N28)</f>
        <v>476130.14886756428</v>
      </c>
      <c r="M28">
        <f>SUM($O$3:O28)</f>
        <v>476133</v>
      </c>
      <c r="N28">
        <f t="shared" si="6"/>
        <v>9901.5562886905682</v>
      </c>
      <c r="O28">
        <f t="shared" si="1"/>
        <v>9902</v>
      </c>
      <c r="P28">
        <f t="shared" si="7"/>
        <v>9899.5559742888126</v>
      </c>
      <c r="Q28">
        <f t="shared" si="8"/>
        <v>2.0003144017555314</v>
      </c>
      <c r="R28">
        <f t="shared" si="9"/>
        <v>25</v>
      </c>
      <c r="V28">
        <f t="shared" si="10"/>
        <v>120.08649647206609</v>
      </c>
      <c r="W28">
        <f t="shared" si="11"/>
        <v>120.08649642212016</v>
      </c>
      <c r="X28">
        <f t="shared" si="12"/>
        <v>4.9945924729399849E-8</v>
      </c>
      <c r="Y28">
        <f t="shared" si="13"/>
        <v>17336</v>
      </c>
    </row>
    <row r="29" spans="1:25" x14ac:dyDescent="0.25">
      <c r="A29">
        <f t="shared" si="2"/>
        <v>36</v>
      </c>
      <c r="B29">
        <f t="shared" si="3"/>
        <v>36.685714285714283</v>
      </c>
      <c r="C29">
        <f>((2*D28+C28)-(D28-D29)*(4*R29+1))</f>
        <v>36</v>
      </c>
      <c r="D29">
        <f>D28-QUOTIENT((2*D28+C28),(4*R29+1))</f>
        <v>972</v>
      </c>
      <c r="E29">
        <f t="shared" si="4"/>
        <v>972</v>
      </c>
      <c r="F29">
        <f>SUM($D$3:D29)</f>
        <v>48604</v>
      </c>
      <c r="G29">
        <f>SUM($E$3:E29)</f>
        <v>48604</v>
      </c>
      <c r="H29" s="2">
        <f t="shared" si="5"/>
        <v>971.32909113847529</v>
      </c>
      <c r="I29">
        <f t="shared" si="0"/>
        <v>971</v>
      </c>
      <c r="J29">
        <f>SUM($H$3:H29)</f>
        <v>51961.524227066329</v>
      </c>
      <c r="K29">
        <f>SUM($I$3:I29)</f>
        <v>51958</v>
      </c>
      <c r="L29">
        <f>SUM($N$3:N29)</f>
        <v>485843.10408408928</v>
      </c>
      <c r="M29">
        <f>SUM($O$3:O29)</f>
        <v>485846</v>
      </c>
      <c r="N29">
        <f t="shared" si="6"/>
        <v>9712.9552165250334</v>
      </c>
      <c r="O29">
        <f t="shared" si="1"/>
        <v>9713</v>
      </c>
      <c r="P29">
        <f t="shared" si="7"/>
        <v>9711.1417446772884</v>
      </c>
      <c r="Q29">
        <f t="shared" si="8"/>
        <v>1.8134718477449496</v>
      </c>
      <c r="R29">
        <f t="shared" si="9"/>
        <v>26</v>
      </c>
      <c r="V29">
        <f t="shared" si="10"/>
        <v>120.08996022252317</v>
      </c>
      <c r="W29">
        <f t="shared" si="11"/>
        <v>120.08996017257004</v>
      </c>
      <c r="X29">
        <f t="shared" si="12"/>
        <v>4.9953129632740456E-8</v>
      </c>
      <c r="Y29">
        <f t="shared" si="13"/>
        <v>17335</v>
      </c>
    </row>
    <row r="30" spans="1:25" x14ac:dyDescent="0.25">
      <c r="A30">
        <f t="shared" si="2"/>
        <v>18</v>
      </c>
      <c r="B30">
        <f t="shared" si="3"/>
        <v>18.330275229357799</v>
      </c>
      <c r="C30">
        <f>((2*D29+C29)-(D29-D30)*(4*R30+1))</f>
        <v>18</v>
      </c>
      <c r="D30">
        <f>D29-QUOTIENT((2*D29+C29),(4*R30+1))</f>
        <v>954</v>
      </c>
      <c r="E30">
        <f t="shared" si="4"/>
        <v>954</v>
      </c>
      <c r="F30">
        <f>SUM($D$3:D30)</f>
        <v>49558</v>
      </c>
      <c r="G30">
        <f>SUM($E$3:E30)</f>
        <v>49558</v>
      </c>
      <c r="H30" s="2">
        <f t="shared" si="5"/>
        <v>953.50199422549406</v>
      </c>
      <c r="I30">
        <f t="shared" si="0"/>
        <v>954</v>
      </c>
      <c r="J30">
        <f>SUM($H$3:H30)</f>
        <v>52915.026221291824</v>
      </c>
      <c r="K30">
        <f>SUM($I$3:I30)</f>
        <v>52912</v>
      </c>
      <c r="L30">
        <f>SUM($N$3:N30)</f>
        <v>495377.83993884322</v>
      </c>
      <c r="M30">
        <f>SUM($O$3:O30)</f>
        <v>495381</v>
      </c>
      <c r="N30">
        <f t="shared" si="6"/>
        <v>9534.7358547539316</v>
      </c>
      <c r="O30">
        <f t="shared" si="1"/>
        <v>9535</v>
      </c>
      <c r="P30">
        <f t="shared" si="7"/>
        <v>9533.0856754782726</v>
      </c>
      <c r="Q30">
        <f t="shared" si="8"/>
        <v>1.6501792756589566</v>
      </c>
      <c r="R30">
        <f t="shared" si="9"/>
        <v>27</v>
      </c>
      <c r="V30">
        <f t="shared" si="10"/>
        <v>120.0934242727207</v>
      </c>
      <c r="W30">
        <f t="shared" si="11"/>
        <v>120.09342422276035</v>
      </c>
      <c r="X30">
        <f t="shared" si="12"/>
        <v>4.9960348746935779E-8</v>
      </c>
      <c r="Y30">
        <f t="shared" si="13"/>
        <v>17334</v>
      </c>
    </row>
    <row r="31" spans="1:25" x14ac:dyDescent="0.25">
      <c r="A31">
        <f t="shared" si="2"/>
        <v>5</v>
      </c>
      <c r="B31">
        <f t="shared" si="3"/>
        <v>5.0884955752212386</v>
      </c>
      <c r="C31">
        <f>((2*D30+C30)-(D30-D31)*(4*R31+1))</f>
        <v>5</v>
      </c>
      <c r="D31">
        <f>D30-QUOTIENT((2*D30+C30),(4*R31+1))</f>
        <v>937</v>
      </c>
      <c r="E31">
        <f t="shared" si="4"/>
        <v>937</v>
      </c>
      <c r="F31">
        <f>SUM($D$3:D31)</f>
        <v>50495</v>
      </c>
      <c r="G31">
        <f>SUM($E$3:E31)</f>
        <v>50495</v>
      </c>
      <c r="H31" s="2">
        <f t="shared" si="5"/>
        <v>936.62185005322306</v>
      </c>
      <c r="I31">
        <f t="shared" si="0"/>
        <v>937</v>
      </c>
      <c r="J31">
        <f>SUM($H$3:H31)</f>
        <v>53851.648071345044</v>
      </c>
      <c r="K31">
        <f>SUM($I$3:I31)</f>
        <v>53849</v>
      </c>
      <c r="L31">
        <f>SUM($N$3:N31)</f>
        <v>504743.81940678734</v>
      </c>
      <c r="M31">
        <f>SUM($O$3:O31)</f>
        <v>504747</v>
      </c>
      <c r="N31">
        <f t="shared" si="6"/>
        <v>9365.9794679441275</v>
      </c>
      <c r="O31">
        <f t="shared" si="1"/>
        <v>9366</v>
      </c>
      <c r="P31">
        <f t="shared" si="7"/>
        <v>9364.4727144904682</v>
      </c>
      <c r="Q31">
        <f t="shared" si="8"/>
        <v>1.5067534536592575</v>
      </c>
      <c r="R31">
        <f t="shared" si="9"/>
        <v>28</v>
      </c>
      <c r="V31">
        <f t="shared" si="10"/>
        <v>120.09688862270188</v>
      </c>
      <c r="W31">
        <f t="shared" si="11"/>
        <v>120.09688857273433</v>
      </c>
      <c r="X31">
        <f t="shared" si="12"/>
        <v>4.9967553650276386E-8</v>
      </c>
      <c r="Y31">
        <f t="shared" si="13"/>
        <v>17333</v>
      </c>
    </row>
    <row r="32" spans="1:25" x14ac:dyDescent="0.25">
      <c r="A32">
        <f t="shared" si="2"/>
        <v>7</v>
      </c>
      <c r="B32">
        <f t="shared" si="3"/>
        <v>7.1196581196581192</v>
      </c>
      <c r="C32">
        <f>((2*D31+C31)-(D31-D32)*(4*R32+1))</f>
        <v>7</v>
      </c>
      <c r="D32">
        <f>D31-QUOTIENT((2*D31+C31),(4*R32+1))</f>
        <v>921</v>
      </c>
      <c r="E32">
        <f t="shared" si="4"/>
        <v>921</v>
      </c>
      <c r="F32">
        <f>SUM($D$3:D32)</f>
        <v>51416</v>
      </c>
      <c r="G32">
        <f>SUM($E$3:E32)</f>
        <v>51416</v>
      </c>
      <c r="H32" s="2">
        <f t="shared" si="5"/>
        <v>920.60767917157455</v>
      </c>
      <c r="I32">
        <f t="shared" si="0"/>
        <v>921</v>
      </c>
      <c r="J32">
        <f>SUM($H$3:H32)</f>
        <v>54772.255750516619</v>
      </c>
      <c r="K32">
        <f>SUM($I$3:I32)</f>
        <v>54770</v>
      </c>
      <c r="L32">
        <f>SUM($N$3:N32)</f>
        <v>513949.69666160422</v>
      </c>
      <c r="M32">
        <f>SUM($O$3:O32)</f>
        <v>513953</v>
      </c>
      <c r="N32">
        <f t="shared" si="6"/>
        <v>9205.8772548168781</v>
      </c>
      <c r="O32">
        <f t="shared" si="1"/>
        <v>9206</v>
      </c>
      <c r="P32">
        <f t="shared" si="7"/>
        <v>9204.4970633244011</v>
      </c>
      <c r="Q32">
        <f t="shared" si="8"/>
        <v>1.3801914924770244</v>
      </c>
      <c r="R32">
        <f t="shared" si="9"/>
        <v>29</v>
      </c>
      <c r="V32">
        <f t="shared" si="10"/>
        <v>120.10035327250998</v>
      </c>
      <c r="W32">
        <f t="shared" si="11"/>
        <v>120.10035322253522</v>
      </c>
      <c r="X32">
        <f t="shared" si="12"/>
        <v>4.9974758553616994E-8</v>
      </c>
      <c r="Y32">
        <f t="shared" si="13"/>
        <v>17332</v>
      </c>
    </row>
    <row r="33" spans="1:25" x14ac:dyDescent="0.25">
      <c r="A33">
        <f t="shared" si="2"/>
        <v>34</v>
      </c>
      <c r="B33">
        <f t="shared" si="3"/>
        <v>34.561983471074377</v>
      </c>
      <c r="C33">
        <f>((2*D32+C32)-(D32-D33)*(4*R33+1))</f>
        <v>34</v>
      </c>
      <c r="D33">
        <f>D32-QUOTIENT((2*D32+C32),(4*R33+1))</f>
        <v>906</v>
      </c>
      <c r="E33">
        <f t="shared" si="4"/>
        <v>906</v>
      </c>
      <c r="F33">
        <f>SUM($D$3:D33)</f>
        <v>52322</v>
      </c>
      <c r="G33">
        <f>SUM($E$3:E33)</f>
        <v>52322</v>
      </c>
      <c r="H33" s="2">
        <f t="shared" si="5"/>
        <v>905.38787778360324</v>
      </c>
      <c r="I33">
        <f t="shared" si="0"/>
        <v>905</v>
      </c>
      <c r="J33">
        <f>SUM($H$3:H33)</f>
        <v>55677.643628300219</v>
      </c>
      <c r="K33">
        <f>SUM($I$3:I33)</f>
        <v>55675</v>
      </c>
      <c r="L33">
        <f>SUM($N$3:N33)</f>
        <v>523003.41065601091</v>
      </c>
      <c r="M33">
        <f>SUM($O$3:O33)</f>
        <v>523007</v>
      </c>
      <c r="N33">
        <f t="shared" si="6"/>
        <v>9053.7139944066821</v>
      </c>
      <c r="O33">
        <f t="shared" si="1"/>
        <v>9054</v>
      </c>
      <c r="P33">
        <f t="shared" si="7"/>
        <v>9052.4459672365974</v>
      </c>
      <c r="Q33">
        <f t="shared" si="8"/>
        <v>1.2680271700846788</v>
      </c>
      <c r="R33">
        <f t="shared" si="9"/>
        <v>30</v>
      </c>
      <c r="V33">
        <f t="shared" si="10"/>
        <v>120.10381822218822</v>
      </c>
      <c r="W33">
        <f t="shared" si="11"/>
        <v>120.10381817220626</v>
      </c>
      <c r="X33">
        <f t="shared" si="12"/>
        <v>4.9981963456957601E-8</v>
      </c>
      <c r="Y33">
        <f t="shared" si="13"/>
        <v>17331</v>
      </c>
    </row>
    <row r="34" spans="1:25" x14ac:dyDescent="0.25">
      <c r="A34">
        <f t="shared" si="2"/>
        <v>96</v>
      </c>
      <c r="B34">
        <f t="shared" si="3"/>
        <v>97.536000000000001</v>
      </c>
      <c r="C34">
        <f>((2*D33+C33)-(D33-D34)*(4*R34+1))</f>
        <v>96</v>
      </c>
      <c r="D34">
        <f>D33-QUOTIENT((2*D33+C33),(4*R34+1))</f>
        <v>892</v>
      </c>
      <c r="E34">
        <f t="shared" si="4"/>
        <v>892</v>
      </c>
      <c r="F34">
        <f>SUM($D$3:D34)</f>
        <v>53214</v>
      </c>
      <c r="G34">
        <f>SUM($E$3:E34)</f>
        <v>53214</v>
      </c>
      <c r="H34" s="2">
        <f t="shared" si="5"/>
        <v>890.89886662359061</v>
      </c>
      <c r="I34">
        <f t="shared" si="0"/>
        <v>891</v>
      </c>
      <c r="J34">
        <f>SUM($H$3:H34)</f>
        <v>56568.542494923808</v>
      </c>
      <c r="K34">
        <f>SUM($I$3:I34)</f>
        <v>56566</v>
      </c>
      <c r="L34">
        <f>SUM($N$3:N34)</f>
        <v>531912.26522650709</v>
      </c>
      <c r="M34">
        <f>SUM($O$3:O34)</f>
        <v>531916</v>
      </c>
      <c r="N34">
        <f t="shared" si="6"/>
        <v>8908.8545704961743</v>
      </c>
      <c r="O34">
        <f t="shared" si="1"/>
        <v>8909</v>
      </c>
      <c r="P34">
        <f t="shared" si="7"/>
        <v>8907.6863493356068</v>
      </c>
      <c r="Q34">
        <f t="shared" si="8"/>
        <v>1.1682211605675548</v>
      </c>
      <c r="R34">
        <f t="shared" si="9"/>
        <v>31</v>
      </c>
      <c r="V34">
        <f t="shared" si="10"/>
        <v>120.10728347177988</v>
      </c>
      <c r="W34">
        <f t="shared" si="11"/>
        <v>120.10728342179071</v>
      </c>
      <c r="X34">
        <f t="shared" si="12"/>
        <v>4.9989168360298208E-8</v>
      </c>
      <c r="Y34">
        <f t="shared" si="13"/>
        <v>17330</v>
      </c>
    </row>
    <row r="35" spans="1:25" x14ac:dyDescent="0.25">
      <c r="A35">
        <f t="shared" si="2"/>
        <v>74</v>
      </c>
      <c r="B35">
        <f t="shared" si="3"/>
        <v>75.147286821705421</v>
      </c>
      <c r="C35">
        <f>((2*D34+C34)-(D34-D35)*(4*R35+1))</f>
        <v>74</v>
      </c>
      <c r="D35">
        <f>D34-QUOTIENT((2*D34+C34),(4*R35+1))</f>
        <v>878</v>
      </c>
      <c r="E35">
        <f t="shared" si="4"/>
        <v>878</v>
      </c>
      <c r="F35">
        <f>SUM($D$3:D35)</f>
        <v>54092</v>
      </c>
      <c r="G35">
        <f>SUM($E$3:E35)</f>
        <v>54092</v>
      </c>
      <c r="H35" s="2">
        <f t="shared" si="5"/>
        <v>877.0839704564803</v>
      </c>
      <c r="I35">
        <f t="shared" si="0"/>
        <v>877</v>
      </c>
      <c r="J35">
        <f>SUM($H$3:H35)</f>
        <v>57445.626465380286</v>
      </c>
      <c r="K35">
        <f>SUM($I$3:I35)</f>
        <v>57443</v>
      </c>
      <c r="L35">
        <f>SUM($N$3:N35)</f>
        <v>540682.99802071648</v>
      </c>
      <c r="M35">
        <f>SUM($O$3:O35)</f>
        <v>540687</v>
      </c>
      <c r="N35">
        <f t="shared" si="6"/>
        <v>8770.7327942094125</v>
      </c>
      <c r="O35">
        <f t="shared" si="1"/>
        <v>8771</v>
      </c>
      <c r="P35">
        <f t="shared" si="7"/>
        <v>8769.6537178321723</v>
      </c>
      <c r="Q35">
        <f t="shared" si="8"/>
        <v>1.0790763772401988</v>
      </c>
      <c r="R35">
        <f t="shared" si="9"/>
        <v>32</v>
      </c>
      <c r="V35">
        <f t="shared" si="10"/>
        <v>120.11074902132823</v>
      </c>
      <c r="W35">
        <f t="shared" si="11"/>
        <v>120.11074897133184</v>
      </c>
      <c r="X35">
        <f t="shared" si="12"/>
        <v>4.9996387474493531E-8</v>
      </c>
      <c r="Y35">
        <f t="shared" si="13"/>
        <v>17329</v>
      </c>
    </row>
    <row r="36" spans="1:25" x14ac:dyDescent="0.25">
      <c r="A36">
        <f t="shared" si="2"/>
        <v>101</v>
      </c>
      <c r="B36">
        <f t="shared" si="3"/>
        <v>102.5187969924812</v>
      </c>
      <c r="C36">
        <f>((2*D35+C35)-(D35-D36)*(4*R36+1))</f>
        <v>101</v>
      </c>
      <c r="D36">
        <f>D35-QUOTIENT((2*D35+C35),(4*R36+1))</f>
        <v>865</v>
      </c>
      <c r="E36">
        <f t="shared" si="4"/>
        <v>865</v>
      </c>
      <c r="F36">
        <f>SUM($D$3:D36)</f>
        <v>54957</v>
      </c>
      <c r="G36">
        <f>SUM($E$3:E36)</f>
        <v>54957</v>
      </c>
      <c r="H36" s="2">
        <f t="shared" si="5"/>
        <v>863.89248307272123</v>
      </c>
      <c r="I36">
        <f t="shared" si="0"/>
        <v>864</v>
      </c>
      <c r="J36">
        <f>SUM($H$3:H36)</f>
        <v>58309.518948453006</v>
      </c>
      <c r="K36">
        <f>SUM($I$3:I36)</f>
        <v>58307</v>
      </c>
      <c r="L36">
        <f>SUM($N$3:N36)</f>
        <v>549321.84009621595</v>
      </c>
      <c r="M36">
        <f>SUM($O$3:O36)</f>
        <v>549326</v>
      </c>
      <c r="N36">
        <f t="shared" si="6"/>
        <v>8638.8420754994968</v>
      </c>
      <c r="O36">
        <f t="shared" si="1"/>
        <v>8639</v>
      </c>
      <c r="P36">
        <f t="shared" si="7"/>
        <v>8637.8429033880584</v>
      </c>
      <c r="Q36">
        <f t="shared" si="8"/>
        <v>0.99917211143838358</v>
      </c>
      <c r="R36">
        <f t="shared" si="9"/>
        <v>33</v>
      </c>
      <c r="V36">
        <f t="shared" si="10"/>
        <v>120.11421487087654</v>
      </c>
      <c r="W36">
        <f t="shared" si="11"/>
        <v>120.11421482087293</v>
      </c>
      <c r="X36">
        <f t="shared" si="12"/>
        <v>5.0003606588688854E-8</v>
      </c>
      <c r="Y36">
        <f t="shared" si="13"/>
        <v>17328</v>
      </c>
    </row>
    <row r="37" spans="1:25" x14ac:dyDescent="0.25">
      <c r="A37">
        <f t="shared" si="2"/>
        <v>50</v>
      </c>
      <c r="B37">
        <f t="shared" si="3"/>
        <v>50.729927007299267</v>
      </c>
      <c r="C37">
        <f>((2*D36+C36)-(D36-D37)*(4*R37+1))</f>
        <v>50</v>
      </c>
      <c r="D37">
        <f>D36-QUOTIENT((2*D36+C36),(4*R37+1))</f>
        <v>852</v>
      </c>
      <c r="E37">
        <f t="shared" si="4"/>
        <v>852</v>
      </c>
      <c r="F37">
        <f>SUM($D$3:D37)</f>
        <v>55809</v>
      </c>
      <c r="G37">
        <f>SUM($E$3:E37)</f>
        <v>55809</v>
      </c>
      <c r="H37" s="2">
        <f t="shared" si="5"/>
        <v>851.27888254315383</v>
      </c>
      <c r="I37">
        <f t="shared" si="0"/>
        <v>851</v>
      </c>
      <c r="J37">
        <f>SUM($H$3:H37)</f>
        <v>59160.797830996162</v>
      </c>
      <c r="K37">
        <f>SUM($I$3:I37)</f>
        <v>59158</v>
      </c>
      <c r="L37">
        <f>SUM($N$3:N37)</f>
        <v>557834.5676888614</v>
      </c>
      <c r="M37">
        <f>SUM($O$3:O37)</f>
        <v>557839</v>
      </c>
      <c r="N37">
        <f t="shared" si="6"/>
        <v>8512.7275926454895</v>
      </c>
      <c r="O37">
        <f t="shared" si="1"/>
        <v>8513</v>
      </c>
      <c r="P37">
        <f t="shared" si="7"/>
        <v>8511.8002802715637</v>
      </c>
      <c r="Q37">
        <f t="shared" si="8"/>
        <v>0.92731237392581534</v>
      </c>
      <c r="R37">
        <f t="shared" si="9"/>
        <v>34</v>
      </c>
      <c r="V37">
        <f t="shared" si="10"/>
        <v>120.11768102046808</v>
      </c>
      <c r="W37">
        <f t="shared" si="11"/>
        <v>120.11768097045727</v>
      </c>
      <c r="X37">
        <f t="shared" si="12"/>
        <v>5.0010811492029461E-8</v>
      </c>
      <c r="Y37">
        <f t="shared" si="13"/>
        <v>17327</v>
      </c>
    </row>
    <row r="38" spans="1:25" x14ac:dyDescent="0.25">
      <c r="A38">
        <f t="shared" si="2"/>
        <v>62</v>
      </c>
      <c r="B38">
        <f t="shared" si="3"/>
        <v>62.879432624113477</v>
      </c>
      <c r="C38">
        <f>((2*D37+C37)-(D37-D38)*(4*R38+1))</f>
        <v>62</v>
      </c>
      <c r="D38">
        <f>D37-QUOTIENT((2*D37+C37),(4*R38+1))</f>
        <v>840</v>
      </c>
      <c r="E38">
        <f t="shared" si="4"/>
        <v>840</v>
      </c>
      <c r="F38">
        <f>SUM($D$3:D38)</f>
        <v>56649</v>
      </c>
      <c r="G38">
        <f>SUM($E$3:E38)</f>
        <v>56649</v>
      </c>
      <c r="H38" s="2">
        <f t="shared" si="5"/>
        <v>839.20216900383866</v>
      </c>
      <c r="I38">
        <f t="shared" si="0"/>
        <v>839</v>
      </c>
      <c r="J38">
        <f>SUM($H$3:H38)</f>
        <v>60000</v>
      </c>
      <c r="K38">
        <f>SUM($I$3:I38)</f>
        <v>59997</v>
      </c>
      <c r="L38">
        <f>SUM($N$3:N38)</f>
        <v>566226.54737239133</v>
      </c>
      <c r="M38">
        <f>SUM($O$3:O38)</f>
        <v>566231</v>
      </c>
      <c r="N38">
        <f t="shared" si="6"/>
        <v>8391.9796835299512</v>
      </c>
      <c r="O38">
        <f t="shared" si="1"/>
        <v>8392</v>
      </c>
      <c r="P38">
        <f t="shared" si="7"/>
        <v>8391.117198464839</v>
      </c>
      <c r="Q38">
        <f t="shared" si="8"/>
        <v>0.86248506511219603</v>
      </c>
      <c r="R38">
        <f t="shared" si="9"/>
        <v>35</v>
      </c>
      <c r="V38">
        <f t="shared" si="10"/>
        <v>120.12114747014618</v>
      </c>
      <c r="W38">
        <f t="shared" si="11"/>
        <v>120.12114742012814</v>
      </c>
      <c r="X38">
        <f t="shared" si="12"/>
        <v>5.0018044817079499E-8</v>
      </c>
      <c r="Y38">
        <f t="shared" si="13"/>
        <v>17326</v>
      </c>
    </row>
    <row r="39" spans="1:25" x14ac:dyDescent="0.25">
      <c r="A39">
        <f t="shared" si="2"/>
        <v>2</v>
      </c>
      <c r="B39">
        <f t="shared" si="3"/>
        <v>2.0275862068965518</v>
      </c>
      <c r="C39">
        <f>((2*D38+C38)-(D38-D39)*(4*R39+1))</f>
        <v>2</v>
      </c>
      <c r="D39">
        <f>D38-QUOTIENT((2*D38+C38),(4*R39+1))</f>
        <v>828</v>
      </c>
      <c r="E39">
        <f t="shared" si="4"/>
        <v>828</v>
      </c>
      <c r="F39">
        <f>SUM($D$3:D39)</f>
        <v>57477</v>
      </c>
      <c r="G39">
        <f>SUM($E$3:E39)</f>
        <v>57477</v>
      </c>
      <c r="H39" s="2">
        <f t="shared" si="5"/>
        <v>827.62530298219338</v>
      </c>
      <c r="I39">
        <f t="shared" si="0"/>
        <v>828</v>
      </c>
      <c r="J39">
        <f>SUM($H$3:H39)</f>
        <v>60827.625302982196</v>
      </c>
      <c r="K39">
        <f>SUM($I$3:I39)</f>
        <v>60825</v>
      </c>
      <c r="L39">
        <f>SUM($N$3:N39)</f>
        <v>574502.7756120105</v>
      </c>
      <c r="M39">
        <f>SUM($O$3:O39)</f>
        <v>574507</v>
      </c>
      <c r="N39">
        <f t="shared" si="6"/>
        <v>8276.2282396191931</v>
      </c>
      <c r="O39">
        <f t="shared" si="1"/>
        <v>8276</v>
      </c>
      <c r="P39">
        <f t="shared" si="7"/>
        <v>8275.4244101475906</v>
      </c>
      <c r="Q39">
        <f t="shared" si="8"/>
        <v>0.80382947160251206</v>
      </c>
      <c r="R39">
        <f t="shared" si="9"/>
        <v>36</v>
      </c>
      <c r="V39">
        <f t="shared" si="10"/>
        <v>120.12461421995413</v>
      </c>
      <c r="W39">
        <f t="shared" si="11"/>
        <v>120.12461416992888</v>
      </c>
      <c r="X39">
        <f t="shared" si="12"/>
        <v>5.0025249720420106E-8</v>
      </c>
      <c r="Y39">
        <f t="shared" si="13"/>
        <v>17325</v>
      </c>
    </row>
    <row r="40" spans="1:25" x14ac:dyDescent="0.25">
      <c r="A40">
        <f t="shared" si="2"/>
        <v>19</v>
      </c>
      <c r="B40">
        <f t="shared" si="3"/>
        <v>19.255033557046978</v>
      </c>
      <c r="C40">
        <f>((2*D39+C39)-(D39-D40)*(4*R40+1))</f>
        <v>19</v>
      </c>
      <c r="D40">
        <f>D39-QUOTIENT((2*D39+C39),(4*R40+1))</f>
        <v>817</v>
      </c>
      <c r="E40">
        <f t="shared" si="4"/>
        <v>817</v>
      </c>
      <c r="F40">
        <f>SUM($D$3:D40)</f>
        <v>58294</v>
      </c>
      <c r="G40">
        <f>SUM($E$3:E40)</f>
        <v>58294</v>
      </c>
      <c r="H40" s="2">
        <f t="shared" si="5"/>
        <v>816.51472670756675</v>
      </c>
      <c r="I40">
        <f t="shared" si="0"/>
        <v>817</v>
      </c>
      <c r="J40">
        <f>SUM($H$3:H40)</f>
        <v>61644.140029689763</v>
      </c>
      <c r="K40">
        <f>SUM($I$3:I40)</f>
        <v>61642</v>
      </c>
      <c r="L40">
        <f>SUM($N$3:N40)</f>
        <v>582667.91353968845</v>
      </c>
      <c r="M40">
        <f>SUM($O$3:O40)</f>
        <v>582672</v>
      </c>
      <c r="N40">
        <f t="shared" si="6"/>
        <v>8165.1379276779962</v>
      </c>
      <c r="O40">
        <f t="shared" si="1"/>
        <v>8165</v>
      </c>
      <c r="P40">
        <f t="shared" si="7"/>
        <v>8164.3873174621767</v>
      </c>
      <c r="Q40">
        <f t="shared" si="8"/>
        <v>0.75061021581950627</v>
      </c>
      <c r="R40">
        <f t="shared" si="9"/>
        <v>37</v>
      </c>
      <c r="V40">
        <f t="shared" si="10"/>
        <v>120.12808126993522</v>
      </c>
      <c r="W40">
        <f t="shared" si="11"/>
        <v>120.12808121990275</v>
      </c>
      <c r="X40">
        <f t="shared" si="12"/>
        <v>5.0032468834615429E-8</v>
      </c>
      <c r="Y40">
        <f t="shared" si="13"/>
        <v>17324</v>
      </c>
    </row>
    <row r="41" spans="1:25" x14ac:dyDescent="0.25">
      <c r="A41">
        <f t="shared" si="2"/>
        <v>123</v>
      </c>
      <c r="B41">
        <f t="shared" si="3"/>
        <v>124.6078431372549</v>
      </c>
      <c r="C41">
        <f>((2*D40+C40)-(D40-D41)*(4*R41+1))</f>
        <v>123</v>
      </c>
      <c r="D41">
        <f>D40-QUOTIENT((2*D40+C40),(4*R41+1))</f>
        <v>807</v>
      </c>
      <c r="E41">
        <f t="shared" si="4"/>
        <v>807</v>
      </c>
      <c r="F41">
        <f>SUM($D$3:D41)</f>
        <v>59101</v>
      </c>
      <c r="G41">
        <f>SUM($E$3:E41)</f>
        <v>59101</v>
      </c>
      <c r="H41" s="2">
        <f t="shared" si="5"/>
        <v>805.83995429422293</v>
      </c>
      <c r="I41">
        <f t="shared" si="0"/>
        <v>806</v>
      </c>
      <c r="J41">
        <f>SUM($H$3:H41)</f>
        <v>62449.979983983983</v>
      </c>
      <c r="K41">
        <f>SUM($I$3:I41)</f>
        <v>62448</v>
      </c>
      <c r="L41">
        <f>SUM($N$3:N41)</f>
        <v>590726.31763824646</v>
      </c>
      <c r="M41">
        <f>SUM($O$3:O41)</f>
        <v>590730</v>
      </c>
      <c r="N41">
        <f t="shared" si="6"/>
        <v>8058.4040985580223</v>
      </c>
      <c r="O41">
        <f t="shared" si="1"/>
        <v>8058</v>
      </c>
      <c r="P41">
        <f t="shared" si="7"/>
        <v>8057.7019023138118</v>
      </c>
      <c r="Q41">
        <f t="shared" si="8"/>
        <v>0.70219624421042681</v>
      </c>
      <c r="R41">
        <f t="shared" si="9"/>
        <v>38</v>
      </c>
      <c r="V41">
        <f t="shared" si="10"/>
        <v>120.13154862013279</v>
      </c>
      <c r="W41">
        <f t="shared" si="11"/>
        <v>120.1315485700931</v>
      </c>
      <c r="X41">
        <f t="shared" si="12"/>
        <v>5.0039687948810752E-8</v>
      </c>
      <c r="Y41">
        <f t="shared" si="13"/>
        <v>17323</v>
      </c>
    </row>
    <row r="42" spans="1:25" x14ac:dyDescent="0.25">
      <c r="A42">
        <f t="shared" si="2"/>
        <v>10</v>
      </c>
      <c r="B42">
        <f t="shared" si="3"/>
        <v>10.127388535031848</v>
      </c>
      <c r="C42">
        <f>((2*D41+C41)-(D41-D42)*(4*R42+1))</f>
        <v>10</v>
      </c>
      <c r="D42">
        <f>D41-QUOTIENT((2*D41+C41),(4*R42+1))</f>
        <v>796</v>
      </c>
      <c r="E42">
        <f t="shared" si="4"/>
        <v>796</v>
      </c>
      <c r="F42">
        <f>SUM($D$3:D42)</f>
        <v>59897</v>
      </c>
      <c r="G42">
        <f>SUM($E$3:E42)</f>
        <v>59897</v>
      </c>
      <c r="H42" s="2">
        <f t="shared" si="5"/>
        <v>795.57321938360735</v>
      </c>
      <c r="I42">
        <f t="shared" si="0"/>
        <v>796</v>
      </c>
      <c r="J42">
        <f>SUM($H$3:H42)</f>
        <v>63245.553203367592</v>
      </c>
      <c r="K42">
        <f>SUM($I$3:I42)</f>
        <v>63244</v>
      </c>
      <c r="L42">
        <f>SUM($N$3:N42)</f>
        <v>598682.06690752343</v>
      </c>
      <c r="M42">
        <f>SUM($O$3:O42)</f>
        <v>598686</v>
      </c>
      <c r="N42">
        <f t="shared" si="6"/>
        <v>7955.7492692770284</v>
      </c>
      <c r="O42">
        <f t="shared" si="1"/>
        <v>7956</v>
      </c>
      <c r="P42">
        <f t="shared" si="7"/>
        <v>7955.0912254995865</v>
      </c>
      <c r="Q42">
        <f t="shared" si="8"/>
        <v>0.65804377744188969</v>
      </c>
      <c r="R42">
        <f t="shared" si="9"/>
        <v>39</v>
      </c>
      <c r="V42">
        <f t="shared" si="10"/>
        <v>120.13501627059017</v>
      </c>
      <c r="W42">
        <f t="shared" si="11"/>
        <v>120.13501622054325</v>
      </c>
      <c r="X42">
        <f t="shared" si="12"/>
        <v>5.0046921273860789E-8</v>
      </c>
      <c r="Y42">
        <f t="shared" si="13"/>
        <v>17322</v>
      </c>
    </row>
    <row r="43" spans="1:25" x14ac:dyDescent="0.25">
      <c r="A43">
        <f t="shared" si="2"/>
        <v>153</v>
      </c>
      <c r="B43">
        <f t="shared" si="3"/>
        <v>154.90062111801242</v>
      </c>
      <c r="C43">
        <f>((2*D42+C42)-(D42-D43)*(4*R43+1))</f>
        <v>153</v>
      </c>
      <c r="D43">
        <f>D42-QUOTIENT((2*D42+C42),(4*R43+1))</f>
        <v>787</v>
      </c>
      <c r="E43">
        <f t="shared" si="4"/>
        <v>787</v>
      </c>
      <c r="F43">
        <f>SUM($D$3:D43)</f>
        <v>60684</v>
      </c>
      <c r="G43">
        <f>SUM($E$3:E43)</f>
        <v>60684</v>
      </c>
      <c r="H43" s="2">
        <f t="shared" si="5"/>
        <v>785.6891709608949</v>
      </c>
      <c r="I43">
        <f t="shared" si="0"/>
        <v>786</v>
      </c>
      <c r="J43">
        <f>SUM($H$3:H43)</f>
        <v>64031.242374328489</v>
      </c>
      <c r="K43">
        <f>SUM($I$3:I43)</f>
        <v>64030</v>
      </c>
      <c r="L43">
        <f>SUM($N$3:N43)</f>
        <v>606538.98699333123</v>
      </c>
      <c r="M43">
        <f>SUM($O$3:O43)</f>
        <v>606543</v>
      </c>
      <c r="N43">
        <f t="shared" si="6"/>
        <v>7856.9200858077484</v>
      </c>
      <c r="O43">
        <f t="shared" si="1"/>
        <v>7857</v>
      </c>
      <c r="P43">
        <f t="shared" si="7"/>
        <v>7856.3024034110658</v>
      </c>
      <c r="Q43">
        <f t="shared" si="8"/>
        <v>0.61768239668253955</v>
      </c>
      <c r="R43">
        <f t="shared" si="9"/>
        <v>40</v>
      </c>
      <c r="V43">
        <f t="shared" si="10"/>
        <v>120.13848422135069</v>
      </c>
      <c r="W43">
        <f t="shared" si="11"/>
        <v>120.13848417129655</v>
      </c>
      <c r="X43">
        <f t="shared" si="12"/>
        <v>5.0054140388056112E-8</v>
      </c>
      <c r="Y43">
        <f t="shared" si="13"/>
        <v>17321</v>
      </c>
    </row>
    <row r="44" spans="1:25" x14ac:dyDescent="0.25">
      <c r="A44">
        <f t="shared" si="2"/>
        <v>77</v>
      </c>
      <c r="B44">
        <f t="shared" si="3"/>
        <v>77.933333333333337</v>
      </c>
      <c r="C44">
        <f>((2*D43+C43)-(D43-D44)*(4*R44+1))</f>
        <v>77</v>
      </c>
      <c r="D44">
        <f>D43-QUOTIENT((2*D43+C43),(4*R44+1))</f>
        <v>777</v>
      </c>
      <c r="E44">
        <f t="shared" si="4"/>
        <v>777</v>
      </c>
      <c r="F44">
        <f>SUM($D$3:D44)</f>
        <v>61461</v>
      </c>
      <c r="G44">
        <f>SUM($E$3:E44)</f>
        <v>61461</v>
      </c>
      <c r="H44" s="2">
        <f t="shared" si="5"/>
        <v>776.16460975011842</v>
      </c>
      <c r="I44">
        <f t="shared" si="0"/>
        <v>776</v>
      </c>
      <c r="J44">
        <f>SUM($H$3:H44)</f>
        <v>64807.406984078611</v>
      </c>
      <c r="K44">
        <f>SUM($I$3:I44)</f>
        <v>64806</v>
      </c>
      <c r="L44">
        <f>SUM($N$3:N44)</f>
        <v>614300.67168415943</v>
      </c>
      <c r="M44">
        <f>SUM($O$3:O44)</f>
        <v>614305</v>
      </c>
      <c r="N44">
        <f t="shared" si="6"/>
        <v>7761.6846908282605</v>
      </c>
      <c r="O44">
        <f t="shared" si="1"/>
        <v>7762</v>
      </c>
      <c r="P44">
        <f t="shared" si="7"/>
        <v>7761.1039872003366</v>
      </c>
      <c r="Q44">
        <f t="shared" si="8"/>
        <v>0.58070362792386732</v>
      </c>
      <c r="R44">
        <f t="shared" si="9"/>
        <v>41</v>
      </c>
      <c r="V44">
        <f t="shared" si="10"/>
        <v>120.1419524724577</v>
      </c>
      <c r="W44">
        <f t="shared" si="11"/>
        <v>120.14195242239634</v>
      </c>
      <c r="X44">
        <f t="shared" si="12"/>
        <v>5.0061359502251435E-8</v>
      </c>
      <c r="Y44">
        <f t="shared" si="13"/>
        <v>17320</v>
      </c>
    </row>
    <row r="45" spans="1:25" x14ac:dyDescent="0.25">
      <c r="A45">
        <f t="shared" si="2"/>
        <v>110</v>
      </c>
      <c r="B45">
        <f t="shared" si="3"/>
        <v>111.30177514792899</v>
      </c>
      <c r="C45">
        <f>((2*D44+C44)-(D44-D45)*(4*R45+1))</f>
        <v>110</v>
      </c>
      <c r="D45">
        <f>D44-QUOTIENT((2*D44+C44),(4*R45+1))</f>
        <v>768</v>
      </c>
      <c r="E45">
        <f t="shared" si="4"/>
        <v>768</v>
      </c>
      <c r="F45">
        <f>SUM($D$3:D45)</f>
        <v>62229</v>
      </c>
      <c r="G45">
        <f>SUM($E$3:E45)</f>
        <v>62229</v>
      </c>
      <c r="H45" s="2">
        <f t="shared" si="5"/>
        <v>766.97825894139987</v>
      </c>
      <c r="I45">
        <f t="shared" si="0"/>
        <v>767</v>
      </c>
      <c r="J45">
        <f>SUM($H$3:H45)</f>
        <v>65574.385243020006</v>
      </c>
      <c r="K45">
        <f>SUM($I$3:I45)</f>
        <v>65573</v>
      </c>
      <c r="L45">
        <f>SUM($N$3:N45)</f>
        <v>621970.50211829145</v>
      </c>
      <c r="M45">
        <f>SUM($O$3:O45)</f>
        <v>621975</v>
      </c>
      <c r="N45">
        <f t="shared" si="6"/>
        <v>7669.8304341320681</v>
      </c>
      <c r="O45">
        <f t="shared" si="1"/>
        <v>7670</v>
      </c>
      <c r="P45">
        <f t="shared" si="7"/>
        <v>7669.2836826041148</v>
      </c>
      <c r="Q45">
        <f t="shared" si="8"/>
        <v>0.54675152795334725</v>
      </c>
      <c r="R45">
        <f t="shared" si="9"/>
        <v>42</v>
      </c>
      <c r="V45">
        <f t="shared" si="10"/>
        <v>120.14542102395457</v>
      </c>
      <c r="W45">
        <f t="shared" si="11"/>
        <v>120.14542097388598</v>
      </c>
      <c r="X45">
        <f t="shared" si="12"/>
        <v>5.0068592827301472E-8</v>
      </c>
      <c r="Y45">
        <f t="shared" si="13"/>
        <v>17319</v>
      </c>
    </row>
    <row r="46" spans="1:25" x14ac:dyDescent="0.25">
      <c r="A46">
        <f t="shared" si="2"/>
        <v>89</v>
      </c>
      <c r="B46">
        <f t="shared" si="3"/>
        <v>90.028901734104039</v>
      </c>
      <c r="C46">
        <f>((2*D45+C45)-(D45-D46)*(4*R46+1))</f>
        <v>89</v>
      </c>
      <c r="D46">
        <f>D45-QUOTIENT((2*D45+C45),(4*R46+1))</f>
        <v>759</v>
      </c>
      <c r="E46">
        <f t="shared" si="4"/>
        <v>759</v>
      </c>
      <c r="F46">
        <f>SUM($D$3:D46)</f>
        <v>62988</v>
      </c>
      <c r="G46">
        <f>SUM($E$3:E46)</f>
        <v>62988</v>
      </c>
      <c r="H46" s="2">
        <f t="shared" si="5"/>
        <v>758.11056408799254</v>
      </c>
      <c r="I46">
        <f t="shared" si="0"/>
        <v>758</v>
      </c>
      <c r="J46">
        <f>SUM($H$3:H46)</f>
        <v>66332.495807108004</v>
      </c>
      <c r="K46">
        <f>SUM($I$3:I46)</f>
        <v>66331</v>
      </c>
      <c r="L46">
        <f>SUM($N$3:N46)</f>
        <v>629551.66399249132</v>
      </c>
      <c r="M46">
        <f>SUM($O$3:O46)</f>
        <v>629556</v>
      </c>
      <c r="N46">
        <f t="shared" si="6"/>
        <v>7581.1618741999055</v>
      </c>
      <c r="O46">
        <f t="shared" si="1"/>
        <v>7581</v>
      </c>
      <c r="P46">
        <f t="shared" si="7"/>
        <v>7580.646359316579</v>
      </c>
      <c r="Q46">
        <f t="shared" si="8"/>
        <v>0.51551488332643203</v>
      </c>
      <c r="R46">
        <f t="shared" si="9"/>
        <v>43</v>
      </c>
      <c r="V46">
        <f t="shared" si="10"/>
        <v>120.14888987588463</v>
      </c>
      <c r="W46">
        <f t="shared" si="11"/>
        <v>120.14888982580882</v>
      </c>
      <c r="X46">
        <f t="shared" si="12"/>
        <v>5.0075811941496795E-8</v>
      </c>
      <c r="Y46">
        <f t="shared" si="13"/>
        <v>17318</v>
      </c>
    </row>
    <row r="47" spans="1:25" x14ac:dyDescent="0.25">
      <c r="A47">
        <f t="shared" si="2"/>
        <v>14</v>
      </c>
      <c r="B47">
        <f t="shared" si="3"/>
        <v>14.158192090395481</v>
      </c>
      <c r="C47">
        <f>((2*D46+C46)-(D46-D47)*(4*R47+1))</f>
        <v>14</v>
      </c>
      <c r="D47">
        <f>D46-QUOTIENT((2*D46+C46),(4*R47+1))</f>
        <v>750</v>
      </c>
      <c r="E47">
        <f t="shared" si="4"/>
        <v>750</v>
      </c>
      <c r="F47">
        <f>SUM($D$3:D47)</f>
        <v>63738</v>
      </c>
      <c r="G47">
        <f>SUM($E$3:E47)</f>
        <v>63738</v>
      </c>
      <c r="H47" s="2">
        <f t="shared" si="5"/>
        <v>749.54351788569795</v>
      </c>
      <c r="I47">
        <f t="shared" si="0"/>
        <v>750</v>
      </c>
      <c r="J47">
        <f>SUM($H$3:H47)</f>
        <v>67082.039324993704</v>
      </c>
      <c r="K47">
        <f>SUM($I$3:I47)</f>
        <v>67081</v>
      </c>
      <c r="L47">
        <f>SUM($N$3:N47)</f>
        <v>637047.16302065505</v>
      </c>
      <c r="M47">
        <f>SUM($O$3:O47)</f>
        <v>637051</v>
      </c>
      <c r="N47">
        <f t="shared" si="6"/>
        <v>7495.4990281637483</v>
      </c>
      <c r="O47">
        <f t="shared" si="1"/>
        <v>7495</v>
      </c>
      <c r="P47">
        <f t="shared" si="7"/>
        <v>7495.0123074476342</v>
      </c>
      <c r="Q47">
        <f t="shared" si="8"/>
        <v>0.48672071611417778</v>
      </c>
      <c r="R47">
        <f t="shared" si="9"/>
        <v>44</v>
      </c>
      <c r="V47">
        <f t="shared" si="10"/>
        <v>120.15235902829129</v>
      </c>
      <c r="W47">
        <f t="shared" si="11"/>
        <v>120.15235897820824</v>
      </c>
      <c r="X47">
        <f t="shared" si="12"/>
        <v>5.0083045266546833E-8</v>
      </c>
      <c r="Y47">
        <f t="shared" si="13"/>
        <v>17317</v>
      </c>
    </row>
    <row r="48" spans="1:25" x14ac:dyDescent="0.25">
      <c r="A48">
        <f t="shared" si="2"/>
        <v>66</v>
      </c>
      <c r="B48">
        <f t="shared" si="3"/>
        <v>66.729281767955797</v>
      </c>
      <c r="C48">
        <f>((2*D47+C47)-(D47-D48)*(4*R48+1))</f>
        <v>66</v>
      </c>
      <c r="D48">
        <f>D47-QUOTIENT((2*D47+C47),(4*R48+1))</f>
        <v>742</v>
      </c>
      <c r="E48">
        <f t="shared" si="4"/>
        <v>742</v>
      </c>
      <c r="F48">
        <f>SUM($D$3:D48)</f>
        <v>64480</v>
      </c>
      <c r="G48">
        <f>SUM($E$3:E48)</f>
        <v>64480</v>
      </c>
      <c r="H48" s="2">
        <f t="shared" si="5"/>
        <v>741.26050625898722</v>
      </c>
      <c r="I48">
        <f t="shared" si="0"/>
        <v>741</v>
      </c>
      <c r="J48">
        <f>SUM($H$3:H48)</f>
        <v>67823.299831252691</v>
      </c>
      <c r="K48">
        <f>SUM($I$3:I48)</f>
        <v>67822</v>
      </c>
      <c r="L48">
        <f>SUM($N$3:N48)</f>
        <v>644459.83885513747</v>
      </c>
      <c r="M48">
        <f>SUM($O$3:O48)</f>
        <v>644464</v>
      </c>
      <c r="N48">
        <f t="shared" si="6"/>
        <v>7412.6758344823811</v>
      </c>
      <c r="O48">
        <f t="shared" si="1"/>
        <v>7413</v>
      </c>
      <c r="P48">
        <f t="shared" si="7"/>
        <v>7412.215705628596</v>
      </c>
      <c r="Q48">
        <f t="shared" si="8"/>
        <v>0.46012885378513602</v>
      </c>
      <c r="R48">
        <f t="shared" si="9"/>
        <v>45</v>
      </c>
      <c r="V48">
        <f t="shared" si="10"/>
        <v>120.15582848121791</v>
      </c>
      <c r="W48">
        <f t="shared" si="11"/>
        <v>120.15582843112763</v>
      </c>
      <c r="X48">
        <f t="shared" si="12"/>
        <v>5.0090278591596871E-8</v>
      </c>
      <c r="Y48">
        <f t="shared" si="13"/>
        <v>17316</v>
      </c>
    </row>
    <row r="49" spans="1:25" x14ac:dyDescent="0.25">
      <c r="A49">
        <f t="shared" si="2"/>
        <v>70</v>
      </c>
      <c r="B49">
        <f t="shared" si="3"/>
        <v>70.756756756756758</v>
      </c>
      <c r="C49">
        <f>((2*D48+C48)-(D48-D49)*(4*R49+1))</f>
        <v>70</v>
      </c>
      <c r="D49">
        <f>D48-QUOTIENT((2*D48+C48),(4*R49+1))</f>
        <v>734</v>
      </c>
      <c r="E49">
        <f t="shared" si="4"/>
        <v>734</v>
      </c>
      <c r="F49">
        <f>SUM($D$3:D49)</f>
        <v>65214</v>
      </c>
      <c r="G49">
        <f>SUM($E$3:E49)</f>
        <v>65214</v>
      </c>
      <c r="H49" s="2">
        <f t="shared" si="5"/>
        <v>733.24617275775768</v>
      </c>
      <c r="I49">
        <f t="shared" si="0"/>
        <v>733</v>
      </c>
      <c r="J49">
        <f>SUM($H$3:H49)</f>
        <v>68556.546004010452</v>
      </c>
      <c r="K49">
        <f>SUM($I$3:I49)</f>
        <v>68555</v>
      </c>
      <c r="L49">
        <f>SUM($N$3:N49)</f>
        <v>651792.37765357143</v>
      </c>
      <c r="M49">
        <f>SUM($O$3:O49)</f>
        <v>651797</v>
      </c>
      <c r="N49">
        <f t="shared" si="6"/>
        <v>7332.5387984339231</v>
      </c>
      <c r="O49">
        <f t="shared" si="1"/>
        <v>7333</v>
      </c>
      <c r="P49">
        <f t="shared" si="7"/>
        <v>7332.1032710640948</v>
      </c>
      <c r="Q49">
        <f t="shared" si="8"/>
        <v>0.43552736982837814</v>
      </c>
      <c r="R49">
        <f t="shared" si="9"/>
        <v>46</v>
      </c>
      <c r="V49">
        <f t="shared" si="10"/>
        <v>120.15929823470789</v>
      </c>
      <c r="W49">
        <f t="shared" si="11"/>
        <v>120.15929818461038</v>
      </c>
      <c r="X49">
        <f t="shared" si="12"/>
        <v>5.0097511916646909E-8</v>
      </c>
      <c r="Y49">
        <f t="shared" si="13"/>
        <v>17315</v>
      </c>
    </row>
    <row r="50" spans="1:25" x14ac:dyDescent="0.25">
      <c r="A50">
        <f t="shared" si="2"/>
        <v>26</v>
      </c>
      <c r="B50">
        <f t="shared" si="3"/>
        <v>26.275132275132275</v>
      </c>
      <c r="C50">
        <f>((2*D49+C49)-(D49-D50)*(4*R50+1))</f>
        <v>26</v>
      </c>
      <c r="D50">
        <f>D49-QUOTIENT((2*D49+C49),(4*R50+1))</f>
        <v>726</v>
      </c>
      <c r="E50">
        <f t="shared" si="4"/>
        <v>726</v>
      </c>
      <c r="F50">
        <f>SUM($D$3:D50)</f>
        <v>65940</v>
      </c>
      <c r="G50">
        <f>SUM($E$3:E50)</f>
        <v>65940</v>
      </c>
      <c r="H50" s="2">
        <f t="shared" si="5"/>
        <v>725.48629874464859</v>
      </c>
      <c r="I50">
        <f t="shared" si="0"/>
        <v>725</v>
      </c>
      <c r="J50">
        <f>SUM($H$3:H50)</f>
        <v>69282.032302755106</v>
      </c>
      <c r="K50">
        <f>SUM($I$3:I50)</f>
        <v>69280</v>
      </c>
      <c r="L50">
        <f>SUM($N$3:N50)</f>
        <v>659047.32344884728</v>
      </c>
      <c r="M50">
        <f>SUM($O$3:O50)</f>
        <v>659052</v>
      </c>
      <c r="N50">
        <f t="shared" si="6"/>
        <v>7254.9457952758921</v>
      </c>
      <c r="O50">
        <f t="shared" si="1"/>
        <v>7255</v>
      </c>
      <c r="P50">
        <f t="shared" si="7"/>
        <v>7254.5330665356896</v>
      </c>
      <c r="Q50">
        <f t="shared" si="8"/>
        <v>0.41272874020251038</v>
      </c>
      <c r="R50">
        <f t="shared" si="9"/>
        <v>47</v>
      </c>
      <c r="V50">
        <f t="shared" si="10"/>
        <v>120.16276828880463</v>
      </c>
      <c r="W50">
        <f t="shared" si="11"/>
        <v>120.16276823869988</v>
      </c>
      <c r="X50">
        <f t="shared" si="12"/>
        <v>5.0104745241696946E-8</v>
      </c>
      <c r="Y50">
        <f t="shared" si="13"/>
        <v>17314</v>
      </c>
    </row>
    <row r="51" spans="1:25" x14ac:dyDescent="0.25">
      <c r="A51">
        <f t="shared" si="2"/>
        <v>127</v>
      </c>
      <c r="B51">
        <f t="shared" si="3"/>
        <v>128.31606217616581</v>
      </c>
      <c r="C51">
        <f>((2*D50+C50)-(D50-D51)*(4*R51+1))</f>
        <v>127</v>
      </c>
      <c r="D51">
        <f>D50-QUOTIENT((2*D50+C50),(4*R51+1))</f>
        <v>719</v>
      </c>
      <c r="E51">
        <f t="shared" si="4"/>
        <v>719</v>
      </c>
      <c r="F51">
        <f>SUM($D$3:D51)</f>
        <v>66659</v>
      </c>
      <c r="G51">
        <f>SUM($E$3:E51)</f>
        <v>66659</v>
      </c>
      <c r="H51" s="2">
        <f t="shared" si="5"/>
        <v>717.9676972449123</v>
      </c>
      <c r="I51">
        <f t="shared" si="0"/>
        <v>718</v>
      </c>
      <c r="J51">
        <f>SUM($H$3:H51)</f>
        <v>70000.000000000015</v>
      </c>
      <c r="K51">
        <f>SUM($I$3:I51)</f>
        <v>69998</v>
      </c>
      <c r="L51">
        <f>SUM($N$3:N51)</f>
        <v>666227.08845867985</v>
      </c>
      <c r="M51">
        <f>SUM($O$3:O51)</f>
        <v>666232</v>
      </c>
      <c r="N51">
        <f t="shared" si="6"/>
        <v>7179.7650098326185</v>
      </c>
      <c r="O51">
        <f t="shared" si="1"/>
        <v>7180</v>
      </c>
      <c r="P51">
        <f t="shared" si="7"/>
        <v>7179.3734432417687</v>
      </c>
      <c r="Q51">
        <f t="shared" si="8"/>
        <v>0.39156659084983403</v>
      </c>
      <c r="R51">
        <f t="shared" si="9"/>
        <v>48</v>
      </c>
      <c r="V51">
        <f t="shared" si="10"/>
        <v>120.16623864355152</v>
      </c>
      <c r="W51">
        <f t="shared" si="11"/>
        <v>120.16623859343954</v>
      </c>
      <c r="X51">
        <f t="shared" si="12"/>
        <v>5.0111978566746984E-8</v>
      </c>
      <c r="Y51">
        <f t="shared" si="13"/>
        <v>17313</v>
      </c>
    </row>
    <row r="52" spans="1:25" x14ac:dyDescent="0.25">
      <c r="A52">
        <f t="shared" si="2"/>
        <v>186</v>
      </c>
      <c r="B52">
        <f t="shared" si="3"/>
        <v>187.88832487309645</v>
      </c>
      <c r="C52">
        <f>((2*D51+C51)-(D51-D52)*(4*R52+1))</f>
        <v>186</v>
      </c>
      <c r="D52">
        <f>D51-QUOTIENT((2*D51+C51),(4*R52+1))</f>
        <v>712</v>
      </c>
      <c r="E52">
        <f t="shared" si="4"/>
        <v>712</v>
      </c>
      <c r="F52">
        <f>SUM($D$3:D52)</f>
        <v>67371</v>
      </c>
      <c r="G52">
        <f>SUM($E$3:E52)</f>
        <v>67371</v>
      </c>
      <c r="H52" s="2">
        <f t="shared" si="5"/>
        <v>710.67811865475505</v>
      </c>
      <c r="I52">
        <f t="shared" si="0"/>
        <v>711</v>
      </c>
      <c r="J52">
        <f>SUM($H$3:H52)</f>
        <v>70710.678118654774</v>
      </c>
      <c r="K52">
        <f>SUM($I$3:I52)</f>
        <v>70709</v>
      </c>
      <c r="L52">
        <f>SUM($N$3:N52)</f>
        <v>673333.96245318418</v>
      </c>
      <c r="M52">
        <f>SUM($O$3:O52)</f>
        <v>673339</v>
      </c>
      <c r="N52">
        <f t="shared" si="6"/>
        <v>7106.873994504369</v>
      </c>
      <c r="O52">
        <f t="shared" si="1"/>
        <v>7107</v>
      </c>
      <c r="P52">
        <f t="shared" si="7"/>
        <v>7106.5021015690199</v>
      </c>
      <c r="Q52">
        <f t="shared" si="8"/>
        <v>0.3718929353490239</v>
      </c>
      <c r="R52">
        <f t="shared" si="9"/>
        <v>49</v>
      </c>
      <c r="V52">
        <f t="shared" si="10"/>
        <v>120.169709298992</v>
      </c>
      <c r="W52">
        <f t="shared" si="11"/>
        <v>120.16970924887279</v>
      </c>
      <c r="X52">
        <f t="shared" si="12"/>
        <v>5.0119211891797022E-8</v>
      </c>
      <c r="Y52">
        <f t="shared" si="13"/>
        <v>17312</v>
      </c>
    </row>
    <row r="53" spans="1:25" x14ac:dyDescent="0.25">
      <c r="A53">
        <f t="shared" si="2"/>
        <v>2</v>
      </c>
      <c r="B53">
        <f t="shared" si="3"/>
        <v>2.0199004975124377</v>
      </c>
      <c r="C53">
        <f>((2*D52+C52)-(D52-D53)*(4*R53+1))</f>
        <v>2</v>
      </c>
      <c r="D53">
        <f>D52-QUOTIENT((2*D52+C52),(4*R53+1))</f>
        <v>704</v>
      </c>
      <c r="E53">
        <f t="shared" si="4"/>
        <v>704</v>
      </c>
      <c r="F53">
        <f>SUM($D$3:D53)</f>
        <v>68075</v>
      </c>
      <c r="G53">
        <f>SUM($E$3:E53)</f>
        <v>68075</v>
      </c>
      <c r="H53" s="2">
        <f t="shared" si="5"/>
        <v>703.60616677374924</v>
      </c>
      <c r="I53">
        <f t="shared" si="0"/>
        <v>704</v>
      </c>
      <c r="J53">
        <f>SUM($H$3:H53)</f>
        <v>71414.284285428526</v>
      </c>
      <c r="K53">
        <f>SUM($I$3:I53)</f>
        <v>71413</v>
      </c>
      <c r="L53">
        <f>SUM($N$3:N53)</f>
        <v>680370.12128356413</v>
      </c>
      <c r="M53">
        <f>SUM($O$3:O53)</f>
        <v>680375</v>
      </c>
      <c r="N53">
        <f t="shared" si="6"/>
        <v>7036.1588303799472</v>
      </c>
      <c r="O53">
        <f t="shared" si="1"/>
        <v>7036</v>
      </c>
      <c r="P53">
        <f t="shared" si="7"/>
        <v>7035.8052545593255</v>
      </c>
      <c r="Q53">
        <f t="shared" si="8"/>
        <v>0.35357582062169968</v>
      </c>
      <c r="R53">
        <f t="shared" si="9"/>
        <v>50</v>
      </c>
      <c r="V53">
        <f t="shared" si="10"/>
        <v>120.1731802551695</v>
      </c>
      <c r="W53">
        <f t="shared" si="11"/>
        <v>120.17318020504304</v>
      </c>
      <c r="X53">
        <f t="shared" si="12"/>
        <v>5.0126459427701775E-8</v>
      </c>
      <c r="Y53">
        <f t="shared" si="13"/>
        <v>17311</v>
      </c>
    </row>
    <row r="54" spans="1:25" x14ac:dyDescent="0.25">
      <c r="A54">
        <f t="shared" si="2"/>
        <v>180</v>
      </c>
      <c r="B54">
        <f t="shared" si="3"/>
        <v>181.7560975609756</v>
      </c>
      <c r="C54">
        <f>((2*D53+C53)-(D53-D54)*(4*R54+1))</f>
        <v>180</v>
      </c>
      <c r="D54">
        <f>D53-QUOTIENT((2*D53+C53),(4*R54+1))</f>
        <v>698</v>
      </c>
      <c r="E54">
        <f t="shared" si="4"/>
        <v>698</v>
      </c>
      <c r="F54">
        <f>SUM($D$3:D54)</f>
        <v>68773</v>
      </c>
      <c r="G54">
        <f>SUM($E$3:E54)</f>
        <v>68773</v>
      </c>
      <c r="H54" s="2">
        <f t="shared" si="5"/>
        <v>696.74122385127828</v>
      </c>
      <c r="I54">
        <f t="shared" si="0"/>
        <v>697</v>
      </c>
      <c r="J54">
        <f>SUM($H$3:H54)</f>
        <v>72111.025509279803</v>
      </c>
      <c r="K54">
        <f>SUM($I$3:I54)</f>
        <v>72110</v>
      </c>
      <c r="L54">
        <f>SUM($N$3:N54)</f>
        <v>687337.63466194039</v>
      </c>
      <c r="M54">
        <f>SUM($O$3:O54)</f>
        <v>687343</v>
      </c>
      <c r="N54">
        <f t="shared" si="6"/>
        <v>6967.5133783762403</v>
      </c>
      <c r="O54">
        <f t="shared" si="1"/>
        <v>6968</v>
      </c>
      <c r="P54">
        <f t="shared" si="7"/>
        <v>6967.1768810624972</v>
      </c>
      <c r="Q54">
        <f t="shared" si="8"/>
        <v>0.33649731374316616</v>
      </c>
      <c r="R54">
        <f t="shared" si="9"/>
        <v>51</v>
      </c>
      <c r="V54">
        <f t="shared" si="10"/>
        <v>120.17665151212744</v>
      </c>
      <c r="W54">
        <f t="shared" si="11"/>
        <v>120.17665146199374</v>
      </c>
      <c r="X54">
        <f t="shared" si="12"/>
        <v>5.0133692752751813E-8</v>
      </c>
      <c r="Y54">
        <f t="shared" si="13"/>
        <v>17310</v>
      </c>
    </row>
    <row r="55" spans="1:25" x14ac:dyDescent="0.25">
      <c r="A55">
        <f t="shared" si="2"/>
        <v>113</v>
      </c>
      <c r="B55">
        <f t="shared" si="3"/>
        <v>114.08133971291866</v>
      </c>
      <c r="C55">
        <f>((2*D54+C54)-(D54-D55)*(4*R55+1))</f>
        <v>113</v>
      </c>
      <c r="D55">
        <f>D54-QUOTIENT((2*D54+C54),(4*R55+1))</f>
        <v>691</v>
      </c>
      <c r="E55">
        <f t="shared" si="4"/>
        <v>691</v>
      </c>
      <c r="F55">
        <f>SUM($D$3:D55)</f>
        <v>69464</v>
      </c>
      <c r="G55">
        <f>SUM($E$3:E55)</f>
        <v>69464</v>
      </c>
      <c r="H55" s="2">
        <f t="shared" si="5"/>
        <v>690.07338352539807</v>
      </c>
      <c r="I55">
        <f t="shared" si="0"/>
        <v>690</v>
      </c>
      <c r="J55">
        <f>SUM($H$3:H55)</f>
        <v>72801.098892805196</v>
      </c>
      <c r="K55">
        <f>SUM($I$3:I55)</f>
        <v>72800</v>
      </c>
      <c r="L55">
        <f>SUM($N$3:N55)</f>
        <v>694238.4732711456</v>
      </c>
      <c r="M55">
        <f>SUM($O$3:O55)</f>
        <v>694244</v>
      </c>
      <c r="N55">
        <f t="shared" si="6"/>
        <v>6900.838609205176</v>
      </c>
      <c r="O55">
        <f t="shared" si="1"/>
        <v>6901</v>
      </c>
      <c r="P55">
        <f t="shared" si="7"/>
        <v>6900.5180574303149</v>
      </c>
      <c r="Q55">
        <f t="shared" si="8"/>
        <v>0.32055177486108732</v>
      </c>
      <c r="R55">
        <f t="shared" si="9"/>
        <v>52</v>
      </c>
      <c r="V55">
        <f t="shared" si="10"/>
        <v>120.18012306990926</v>
      </c>
      <c r="W55">
        <f t="shared" si="11"/>
        <v>120.18012301976832</v>
      </c>
      <c r="X55">
        <f t="shared" si="12"/>
        <v>5.0140940288656566E-8</v>
      </c>
      <c r="Y55">
        <f t="shared" si="13"/>
        <v>17309</v>
      </c>
    </row>
    <row r="56" spans="1:25" x14ac:dyDescent="0.25">
      <c r="A56">
        <f t="shared" si="2"/>
        <v>4</v>
      </c>
      <c r="B56">
        <f t="shared" si="3"/>
        <v>4.037558685446009</v>
      </c>
      <c r="C56">
        <f>((2*D55+C55)-(D55-D56)*(4*R56+1))</f>
        <v>4</v>
      </c>
      <c r="D56">
        <f>D55-QUOTIENT((2*D55+C55),(4*R56+1))</f>
        <v>684</v>
      </c>
      <c r="E56">
        <f t="shared" si="4"/>
        <v>684</v>
      </c>
      <c r="F56">
        <f>SUM($D$3:D56)</f>
        <v>70148</v>
      </c>
      <c r="G56">
        <f>SUM($E$3:E56)</f>
        <v>70148</v>
      </c>
      <c r="H56" s="2">
        <f t="shared" si="5"/>
        <v>683.59339069016482</v>
      </c>
      <c r="I56">
        <f t="shared" si="0"/>
        <v>684</v>
      </c>
      <c r="J56">
        <f>SUM($H$3:H56)</f>
        <v>73484.692283495358</v>
      </c>
      <c r="K56">
        <f>SUM($I$3:I56)</f>
        <v>73484</v>
      </c>
      <c r="L56">
        <f>SUM($N$3:N56)</f>
        <v>701074.51527369162</v>
      </c>
      <c r="M56">
        <f>SUM($O$3:O56)</f>
        <v>701080</v>
      </c>
      <c r="N56">
        <f t="shared" si="6"/>
        <v>6836.0420025459725</v>
      </c>
      <c r="O56">
        <f t="shared" si="1"/>
        <v>6836</v>
      </c>
      <c r="P56">
        <f t="shared" si="7"/>
        <v>6835.7363581749387</v>
      </c>
      <c r="Q56">
        <f t="shared" si="8"/>
        <v>0.30564437103384989</v>
      </c>
      <c r="R56">
        <f t="shared" si="9"/>
        <v>53</v>
      </c>
      <c r="V56">
        <f t="shared" si="10"/>
        <v>120.18359492855842</v>
      </c>
      <c r="W56">
        <f t="shared" si="11"/>
        <v>120.18359487841023</v>
      </c>
      <c r="X56">
        <f t="shared" si="12"/>
        <v>5.0148187824561319E-8</v>
      </c>
      <c r="Y56">
        <f t="shared" si="13"/>
        <v>17308</v>
      </c>
    </row>
    <row r="57" spans="1:25" x14ac:dyDescent="0.25">
      <c r="A57">
        <f t="shared" si="2"/>
        <v>70</v>
      </c>
      <c r="B57">
        <f t="shared" si="3"/>
        <v>70.645161290322577</v>
      </c>
      <c r="C57">
        <f>((2*D56+C56)-(D56-D57)*(4*R57+1))</f>
        <v>70</v>
      </c>
      <c r="D57">
        <f>D56-QUOTIENT((2*D56+C56),(4*R57+1))</f>
        <v>678</v>
      </c>
      <c r="E57">
        <f t="shared" si="4"/>
        <v>678</v>
      </c>
      <c r="F57">
        <f>SUM($D$3:D57)</f>
        <v>70826</v>
      </c>
      <c r="G57">
        <f>SUM($E$3:E57)</f>
        <v>70826</v>
      </c>
      <c r="H57" s="2">
        <f t="shared" si="5"/>
        <v>677.29258746128448</v>
      </c>
      <c r="I57">
        <f t="shared" si="0"/>
        <v>677</v>
      </c>
      <c r="J57">
        <f>SUM($H$3:H57)</f>
        <v>74161.984870956643</v>
      </c>
      <c r="K57">
        <f>SUM($I$3:I57)</f>
        <v>74161</v>
      </c>
      <c r="L57">
        <f>SUM($N$3:N57)</f>
        <v>707847.55228082242</v>
      </c>
      <c r="M57">
        <f>SUM($O$3:O57)</f>
        <v>707853</v>
      </c>
      <c r="N57">
        <f t="shared" si="6"/>
        <v>6773.0370071308025</v>
      </c>
      <c r="O57">
        <f t="shared" si="1"/>
        <v>6773</v>
      </c>
      <c r="P57">
        <f t="shared" si="7"/>
        <v>6772.7453173372132</v>
      </c>
      <c r="Q57">
        <f t="shared" si="8"/>
        <v>0.29168979358928482</v>
      </c>
      <c r="R57">
        <f t="shared" si="9"/>
        <v>54</v>
      </c>
      <c r="V57">
        <f t="shared" si="10"/>
        <v>120.18706708811838</v>
      </c>
      <c r="W57">
        <f t="shared" si="11"/>
        <v>120.18706703796296</v>
      </c>
      <c r="X57">
        <f t="shared" si="12"/>
        <v>5.0155421149611357E-8</v>
      </c>
      <c r="Y57">
        <f t="shared" si="13"/>
        <v>17307</v>
      </c>
    </row>
    <row r="58" spans="1:25" x14ac:dyDescent="0.25">
      <c r="A58">
        <f t="shared" si="2"/>
        <v>100</v>
      </c>
      <c r="B58">
        <f t="shared" si="3"/>
        <v>100.90497737556561</v>
      </c>
      <c r="C58">
        <f>((2*D57+C57)-(D57-D58)*(4*R58+1))</f>
        <v>100</v>
      </c>
      <c r="D58">
        <f>D57-QUOTIENT((2*D57+C57),(4*R58+1))</f>
        <v>672</v>
      </c>
      <c r="E58">
        <f t="shared" si="4"/>
        <v>672</v>
      </c>
      <c r="F58">
        <f>SUM($D$3:D58)</f>
        <v>71498</v>
      </c>
      <c r="G58">
        <f>SUM($E$3:E58)</f>
        <v>71498</v>
      </c>
      <c r="H58" s="2">
        <f t="shared" si="5"/>
        <v>671.16286452219674</v>
      </c>
      <c r="I58">
        <f t="shared" si="0"/>
        <v>671</v>
      </c>
      <c r="J58">
        <f>SUM($H$3:H58)</f>
        <v>74833.147735478837</v>
      </c>
      <c r="K58">
        <f>SUM($I$3:I58)</f>
        <v>74832</v>
      </c>
      <c r="L58">
        <f>SUM($N$3:N58)</f>
        <v>714559.29483539995</v>
      </c>
      <c r="M58">
        <f>SUM($O$3:O58)</f>
        <v>714565</v>
      </c>
      <c r="N58">
        <f t="shared" si="6"/>
        <v>6711.7425545775823</v>
      </c>
      <c r="O58">
        <f t="shared" si="1"/>
        <v>6712</v>
      </c>
      <c r="P58">
        <f t="shared" si="7"/>
        <v>6711.4639434296132</v>
      </c>
      <c r="Q58">
        <f t="shared" si="8"/>
        <v>0.27861114796905895</v>
      </c>
      <c r="R58">
        <f t="shared" si="9"/>
        <v>55</v>
      </c>
      <c r="V58">
        <f t="shared" si="10"/>
        <v>120.19053954863261</v>
      </c>
      <c r="W58">
        <f t="shared" si="11"/>
        <v>120.19053949846995</v>
      </c>
      <c r="X58">
        <f t="shared" si="12"/>
        <v>5.016266868551611E-8</v>
      </c>
      <c r="Y58">
        <f t="shared" si="13"/>
        <v>17306</v>
      </c>
    </row>
    <row r="59" spans="1:25" x14ac:dyDescent="0.25">
      <c r="A59">
        <f t="shared" si="2"/>
        <v>94</v>
      </c>
      <c r="B59">
        <f t="shared" si="3"/>
        <v>94.835555555555558</v>
      </c>
      <c r="C59">
        <f>((2*D58+C58)-(D58-D59)*(4*R59+1))</f>
        <v>94</v>
      </c>
      <c r="D59">
        <f>D58-QUOTIENT((2*D58+C58),(4*R59+1))</f>
        <v>666</v>
      </c>
      <c r="E59">
        <f t="shared" si="4"/>
        <v>666</v>
      </c>
      <c r="F59">
        <f>SUM($D$3:D59)</f>
        <v>72164</v>
      </c>
      <c r="G59">
        <f>SUM($E$3:E59)</f>
        <v>72164</v>
      </c>
      <c r="H59" s="2">
        <f t="shared" si="5"/>
        <v>665.19661722867158</v>
      </c>
      <c r="I59">
        <f t="shared" si="0"/>
        <v>665</v>
      </c>
      <c r="J59">
        <f>SUM($H$3:H59)</f>
        <v>75498.344352707514</v>
      </c>
      <c r="K59">
        <f>SUM($I$3:I59)</f>
        <v>75497</v>
      </c>
      <c r="L59">
        <f>SUM($N$3:N59)</f>
        <v>721211.3774561591</v>
      </c>
      <c r="M59">
        <f>SUM($O$3:O59)</f>
        <v>721217</v>
      </c>
      <c r="N59">
        <f t="shared" si="6"/>
        <v>6652.0826207591144</v>
      </c>
      <c r="O59">
        <f t="shared" si="1"/>
        <v>6652</v>
      </c>
      <c r="P59">
        <f t="shared" si="7"/>
        <v>6651.8162817688535</v>
      </c>
      <c r="Q59">
        <f t="shared" si="8"/>
        <v>0.26633899026091967</v>
      </c>
      <c r="R59">
        <f t="shared" si="9"/>
        <v>56</v>
      </c>
      <c r="V59">
        <f t="shared" si="10"/>
        <v>120.19401231014459</v>
      </c>
      <c r="W59">
        <f t="shared" si="11"/>
        <v>120.19401225997467</v>
      </c>
      <c r="X59">
        <f t="shared" si="12"/>
        <v>5.0169916221420863E-8</v>
      </c>
      <c r="Y59">
        <f t="shared" si="13"/>
        <v>17305</v>
      </c>
    </row>
    <row r="60" spans="1:25" x14ac:dyDescent="0.25">
      <c r="A60">
        <f t="shared" si="2"/>
        <v>52</v>
      </c>
      <c r="B60">
        <f t="shared" si="3"/>
        <v>52.454148471615717</v>
      </c>
      <c r="C60">
        <f>((2*D59+C59)-(D59-D60)*(4*R60+1))</f>
        <v>52</v>
      </c>
      <c r="D60">
        <f>D59-QUOTIENT((2*D59+C59),(4*R60+1))</f>
        <v>660</v>
      </c>
      <c r="E60">
        <f t="shared" si="4"/>
        <v>660</v>
      </c>
      <c r="F60">
        <f>SUM($D$3:D60)</f>
        <v>72824</v>
      </c>
      <c r="G60">
        <f>SUM($E$3:E60)</f>
        <v>72824</v>
      </c>
      <c r="H60" s="2">
        <f t="shared" si="5"/>
        <v>659.38670593158827</v>
      </c>
      <c r="I60">
        <f t="shared" si="0"/>
        <v>659</v>
      </c>
      <c r="J60">
        <f>SUM($H$3:H60)</f>
        <v>76157.731058639096</v>
      </c>
      <c r="K60">
        <f>SUM($I$3:I60)</f>
        <v>76156</v>
      </c>
      <c r="L60">
        <f>SUM($N$3:N60)</f>
        <v>727805.36328547052</v>
      </c>
      <c r="M60">
        <f>SUM($O$3:O60)</f>
        <v>727811</v>
      </c>
      <c r="N60">
        <f t="shared" si="6"/>
        <v>6593.9858293114366</v>
      </c>
      <c r="O60">
        <f t="shared" si="1"/>
        <v>6594</v>
      </c>
      <c r="P60">
        <f t="shared" si="7"/>
        <v>6593.7310188226311</v>
      </c>
      <c r="Q60">
        <f t="shared" si="8"/>
        <v>0.25481048880556045</v>
      </c>
      <c r="R60">
        <f t="shared" si="9"/>
        <v>57</v>
      </c>
      <c r="V60">
        <f t="shared" si="10"/>
        <v>120.1974853726978</v>
      </c>
      <c r="W60">
        <f t="shared" si="11"/>
        <v>120.19748532252063</v>
      </c>
      <c r="X60">
        <f t="shared" si="12"/>
        <v>5.0177163757325616E-8</v>
      </c>
      <c r="Y60">
        <f t="shared" si="13"/>
        <v>17304</v>
      </c>
    </row>
    <row r="61" spans="1:25" x14ac:dyDescent="0.25">
      <c r="A61">
        <f t="shared" si="2"/>
        <v>207</v>
      </c>
      <c r="B61">
        <f t="shared" si="3"/>
        <v>208.77682403433477</v>
      </c>
      <c r="C61">
        <f>((2*D60+C60)-(D60-D61)*(4*R61+1))</f>
        <v>207</v>
      </c>
      <c r="D61">
        <f>D60-QUOTIENT((2*D60+C60),(4*R61+1))</f>
        <v>655</v>
      </c>
      <c r="E61">
        <f t="shared" si="4"/>
        <v>655</v>
      </c>
      <c r="F61">
        <f>SUM($D$3:D61)</f>
        <v>73479</v>
      </c>
      <c r="G61">
        <f>SUM($E$3:E61)</f>
        <v>73479</v>
      </c>
      <c r="H61" s="2">
        <f t="shared" si="5"/>
        <v>653.72642004699162</v>
      </c>
      <c r="I61">
        <f t="shared" si="0"/>
        <v>654</v>
      </c>
      <c r="J61">
        <f>SUM($H$3:H61)</f>
        <v>76811.45747868609</v>
      </c>
      <c r="K61">
        <f>SUM($I$3:I61)</f>
        <v>76810</v>
      </c>
      <c r="L61">
        <f>SUM($N$3:N61)</f>
        <v>734342.7483780497</v>
      </c>
      <c r="M61">
        <f>SUM($O$3:O61)</f>
        <v>734348</v>
      </c>
      <c r="N61">
        <f t="shared" si="6"/>
        <v>6537.3850925791494</v>
      </c>
      <c r="O61">
        <f t="shared" si="1"/>
        <v>6537</v>
      </c>
      <c r="P61">
        <f t="shared" si="7"/>
        <v>6537.1411238863384</v>
      </c>
      <c r="Q61">
        <f t="shared" si="8"/>
        <v>0.24396869281099498</v>
      </c>
      <c r="R61">
        <f t="shared" si="9"/>
        <v>58</v>
      </c>
      <c r="V61">
        <f t="shared" si="10"/>
        <v>120.20095873633574</v>
      </c>
      <c r="W61">
        <f t="shared" si="11"/>
        <v>120.20095868615132</v>
      </c>
      <c r="X61">
        <f t="shared" si="12"/>
        <v>5.0184411293230369E-8</v>
      </c>
      <c r="Y61">
        <f t="shared" si="13"/>
        <v>17303</v>
      </c>
    </row>
    <row r="62" spans="1:25" x14ac:dyDescent="0.25">
      <c r="A62">
        <f t="shared" si="2"/>
        <v>95</v>
      </c>
      <c r="B62">
        <f t="shared" si="3"/>
        <v>95.801687763713076</v>
      </c>
      <c r="C62">
        <f>((2*D61+C61)-(D61-D62)*(4*R62+1))</f>
        <v>95</v>
      </c>
      <c r="D62">
        <f>D61-QUOTIENT((2*D61+C61),(4*R62+1))</f>
        <v>649</v>
      </c>
      <c r="E62">
        <f t="shared" si="4"/>
        <v>649</v>
      </c>
      <c r="F62">
        <f>SUM($D$3:D62)</f>
        <v>74128</v>
      </c>
      <c r="G62">
        <f>SUM($E$3:E62)</f>
        <v>74128</v>
      </c>
      <c r="H62" s="2">
        <f t="shared" si="5"/>
        <v>648.20944546226224</v>
      </c>
      <c r="I62">
        <f t="shared" si="0"/>
        <v>648</v>
      </c>
      <c r="J62">
        <f>SUM($H$3:H62)</f>
        <v>77459.666924148347</v>
      </c>
      <c r="K62">
        <f>SUM($I$3:I62)</f>
        <v>77458</v>
      </c>
      <c r="L62">
        <f>SUM($N$3:N62)</f>
        <v>740824.96566394041</v>
      </c>
      <c r="M62">
        <f>SUM($O$3:O62)</f>
        <v>740830</v>
      </c>
      <c r="N62">
        <f t="shared" si="6"/>
        <v>6482.2172858907179</v>
      </c>
      <c r="O62">
        <f t="shared" si="1"/>
        <v>6482</v>
      </c>
      <c r="P62">
        <f t="shared" si="7"/>
        <v>6481.9835239979702</v>
      </c>
      <c r="Q62">
        <f t="shared" si="8"/>
        <v>0.23376189274767967</v>
      </c>
      <c r="R62">
        <f t="shared" si="9"/>
        <v>59</v>
      </c>
      <c r="V62">
        <f t="shared" si="10"/>
        <v>120.20443240110191</v>
      </c>
      <c r="W62">
        <f t="shared" si="11"/>
        <v>120.20443235091024</v>
      </c>
      <c r="X62">
        <f t="shared" si="12"/>
        <v>5.0191673039989837E-8</v>
      </c>
      <c r="Y62">
        <f t="shared" si="13"/>
        <v>17302</v>
      </c>
    </row>
    <row r="63" spans="1:25" x14ac:dyDescent="0.25">
      <c r="A63">
        <f t="shared" si="2"/>
        <v>188</v>
      </c>
      <c r="B63">
        <f t="shared" si="3"/>
        <v>189.56016597510373</v>
      </c>
      <c r="C63">
        <f>((2*D62+C62)-(D62-D63)*(4*R63+1))</f>
        <v>188</v>
      </c>
      <c r="D63">
        <f>D62-QUOTIENT((2*D62+C62),(4*R63+1))</f>
        <v>644</v>
      </c>
      <c r="E63">
        <f t="shared" si="4"/>
        <v>644</v>
      </c>
      <c r="F63">
        <f>SUM($D$3:D63)</f>
        <v>74772</v>
      </c>
      <c r="G63">
        <f>SUM($E$3:E63)</f>
        <v>74772</v>
      </c>
      <c r="H63" s="2">
        <f t="shared" si="5"/>
        <v>642.82983491819937</v>
      </c>
      <c r="I63">
        <f t="shared" si="0"/>
        <v>643</v>
      </c>
      <c r="J63">
        <f>SUM($H$3:H63)</f>
        <v>78102.496759066547</v>
      </c>
      <c r="K63">
        <f>SUM($I$3:I63)</f>
        <v>78101</v>
      </c>
      <c r="L63">
        <f>SUM($N$3:N63)</f>
        <v>747253.38861550833</v>
      </c>
      <c r="M63">
        <f>SUM($O$3:O63)</f>
        <v>747258</v>
      </c>
      <c r="N63">
        <f t="shared" si="6"/>
        <v>6428.4229515679735</v>
      </c>
      <c r="O63">
        <f t="shared" si="1"/>
        <v>6428</v>
      </c>
      <c r="P63">
        <f t="shared" si="7"/>
        <v>6428.1988085082949</v>
      </c>
      <c r="Q63">
        <f t="shared" si="8"/>
        <v>0.22414305967868131</v>
      </c>
      <c r="R63">
        <f t="shared" si="9"/>
        <v>60</v>
      </c>
      <c r="V63">
        <f t="shared" si="10"/>
        <v>120.20790636703984</v>
      </c>
      <c r="W63">
        <f t="shared" si="11"/>
        <v>120.20790631684092</v>
      </c>
      <c r="X63">
        <f t="shared" si="12"/>
        <v>5.019892057589459E-8</v>
      </c>
      <c r="Y63">
        <f t="shared" si="13"/>
        <v>17301</v>
      </c>
    </row>
    <row r="64" spans="1:25" x14ac:dyDescent="0.25">
      <c r="A64">
        <f t="shared" si="2"/>
        <v>6</v>
      </c>
      <c r="B64">
        <f t="shared" si="3"/>
        <v>6.0489795918367344</v>
      </c>
      <c r="C64">
        <f>((2*D63+C63)-(D63-D64)*(4*R64+1))</f>
        <v>6</v>
      </c>
      <c r="D64">
        <f>D63-QUOTIENT((2*D63+C63),(4*R64+1))</f>
        <v>638</v>
      </c>
      <c r="E64">
        <f t="shared" si="4"/>
        <v>638</v>
      </c>
      <c r="F64">
        <f>SUM($D$3:D64)</f>
        <v>75410</v>
      </c>
      <c r="G64">
        <f>SUM($E$3:E64)</f>
        <v>75410</v>
      </c>
      <c r="H64" s="2">
        <f t="shared" si="5"/>
        <v>637.58198105157146</v>
      </c>
      <c r="I64">
        <f t="shared" si="0"/>
        <v>638</v>
      </c>
      <c r="J64">
        <f>SUM($H$3:H64)</f>
        <v>78740.078740118115</v>
      </c>
      <c r="K64">
        <f>SUM($I$3:I64)</f>
        <v>78739</v>
      </c>
      <c r="L64">
        <f>SUM($N$3:N64)</f>
        <v>753629.33464502264</v>
      </c>
      <c r="M64">
        <f>SUM($O$3:O64)</f>
        <v>753634</v>
      </c>
      <c r="N64">
        <f t="shared" si="6"/>
        <v>6375.9460295143572</v>
      </c>
      <c r="O64">
        <f t="shared" si="1"/>
        <v>6376</v>
      </c>
      <c r="P64">
        <f t="shared" si="7"/>
        <v>6375.7309601616789</v>
      </c>
      <c r="Q64">
        <f t="shared" si="8"/>
        <v>0.21506935267825611</v>
      </c>
      <c r="R64">
        <f t="shared" si="9"/>
        <v>61</v>
      </c>
      <c r="V64">
        <f t="shared" si="10"/>
        <v>120.21138063419303</v>
      </c>
      <c r="W64">
        <f t="shared" si="11"/>
        <v>120.21138058398687</v>
      </c>
      <c r="X64">
        <f t="shared" si="12"/>
        <v>5.0206168111799343E-8</v>
      </c>
      <c r="Y64">
        <f t="shared" si="13"/>
        <v>17300</v>
      </c>
    </row>
    <row r="65" spans="1:25" x14ac:dyDescent="0.25">
      <c r="A65">
        <f t="shared" si="2"/>
        <v>37</v>
      </c>
      <c r="B65">
        <f t="shared" si="3"/>
        <v>37.29718875502008</v>
      </c>
      <c r="C65">
        <f>((2*D64+C64)-(D64-D65)*(4*R65+1))</f>
        <v>37</v>
      </c>
      <c r="D65">
        <f>D64-QUOTIENT((2*D64+C64),(4*R65+1))</f>
        <v>633</v>
      </c>
      <c r="E65">
        <f t="shared" si="4"/>
        <v>633</v>
      </c>
      <c r="F65">
        <f>SUM($D$3:D65)</f>
        <v>76043</v>
      </c>
      <c r="G65">
        <f>SUM($E$3:E65)</f>
        <v>76043</v>
      </c>
      <c r="H65" s="2">
        <f t="shared" si="5"/>
        <v>632.46059181961027</v>
      </c>
      <c r="I65">
        <f t="shared" si="0"/>
        <v>632</v>
      </c>
      <c r="J65">
        <f>SUM($H$3:H65)</f>
        <v>79372.539331937733</v>
      </c>
      <c r="K65">
        <f>SUM($I$3:I65)</f>
        <v>79371</v>
      </c>
      <c r="L65">
        <f>SUM($N$3:N65)</f>
        <v>759954.06825662928</v>
      </c>
      <c r="M65">
        <f>SUM($O$3:O65)</f>
        <v>759959</v>
      </c>
      <c r="N65">
        <f t="shared" si="6"/>
        <v>6324.7336116066117</v>
      </c>
      <c r="O65">
        <f t="shared" si="1"/>
        <v>6325</v>
      </c>
      <c r="P65">
        <f t="shared" si="7"/>
        <v>6324.5271099214997</v>
      </c>
      <c r="Q65">
        <f t="shared" si="8"/>
        <v>0.20650168511201628</v>
      </c>
      <c r="R65">
        <f t="shared" si="9"/>
        <v>62</v>
      </c>
      <c r="V65">
        <f t="shared" si="10"/>
        <v>120.21485520260504</v>
      </c>
      <c r="W65">
        <f t="shared" si="11"/>
        <v>120.21485515239161</v>
      </c>
      <c r="X65">
        <f t="shared" si="12"/>
        <v>5.0213429858558811E-8</v>
      </c>
      <c r="Y65">
        <f t="shared" si="13"/>
        <v>17299</v>
      </c>
    </row>
    <row r="66" spans="1:25" x14ac:dyDescent="0.25">
      <c r="A66">
        <f t="shared" si="2"/>
        <v>38</v>
      </c>
      <c r="B66">
        <f t="shared" si="3"/>
        <v>38.300395256916993</v>
      </c>
      <c r="C66">
        <f>((2*D65+C65)-(D65-D66)*(4*R66+1))</f>
        <v>38</v>
      </c>
      <c r="D66">
        <f>D65-QUOTIENT((2*D65+C65),(4*R66+1))</f>
        <v>628</v>
      </c>
      <c r="E66">
        <f t="shared" si="4"/>
        <v>628</v>
      </c>
      <c r="F66">
        <f>SUM($D$3:D66)</f>
        <v>76671</v>
      </c>
      <c r="G66">
        <f>SUM($E$3:E66)</f>
        <v>76671</v>
      </c>
      <c r="H66" s="2">
        <f t="shared" si="5"/>
        <v>627.4606680622785</v>
      </c>
      <c r="I66">
        <f t="shared" si="0"/>
        <v>627</v>
      </c>
      <c r="J66">
        <f>SUM($H$3:H66)</f>
        <v>80000.000000000015</v>
      </c>
      <c r="K66">
        <f>SUM($I$3:I66)</f>
        <v>79998</v>
      </c>
      <c r="L66">
        <f>SUM($N$3:N66)</f>
        <v>766228.80397407303</v>
      </c>
      <c r="M66">
        <f>SUM($O$3:O66)</f>
        <v>766234</v>
      </c>
      <c r="N66">
        <f t="shared" si="6"/>
        <v>6274.7357174437138</v>
      </c>
      <c r="O66">
        <f t="shared" si="1"/>
        <v>6275</v>
      </c>
      <c r="P66">
        <f t="shared" si="7"/>
        <v>6274.5373131017977</v>
      </c>
      <c r="Q66">
        <f t="shared" si="8"/>
        <v>0.19840434191610257</v>
      </c>
      <c r="R66">
        <f t="shared" si="9"/>
        <v>63</v>
      </c>
      <c r="V66">
        <f t="shared" si="10"/>
        <v>120.21833007231938</v>
      </c>
      <c r="W66">
        <f t="shared" si="11"/>
        <v>120.2183300220987</v>
      </c>
      <c r="X66">
        <f t="shared" si="12"/>
        <v>5.0220677394463564E-8</v>
      </c>
      <c r="Y66">
        <f t="shared" si="13"/>
        <v>17298</v>
      </c>
    </row>
    <row r="67" spans="1:25" x14ac:dyDescent="0.25">
      <c r="A67">
        <f t="shared" si="2"/>
        <v>9</v>
      </c>
      <c r="B67">
        <f t="shared" si="3"/>
        <v>9.0700389105058363</v>
      </c>
      <c r="C67">
        <f>((2*D66+C66)-(D66-D67)*(4*R67+1))</f>
        <v>9</v>
      </c>
      <c r="D67">
        <f>D66-QUOTIENT((2*D66+C66),(4*R67+1))</f>
        <v>623</v>
      </c>
      <c r="E67">
        <f t="shared" si="4"/>
        <v>623</v>
      </c>
      <c r="F67">
        <f>SUM($D$3:D67)</f>
        <v>77294</v>
      </c>
      <c r="G67">
        <f>SUM($E$3:E67)</f>
        <v>77294</v>
      </c>
      <c r="H67" s="2">
        <f t="shared" si="5"/>
        <v>622.57748298549132</v>
      </c>
      <c r="I67">
        <f t="shared" si="0"/>
        <v>623</v>
      </c>
      <c r="J67">
        <f>SUM($H$3:H67)</f>
        <v>80622.577482985507</v>
      </c>
      <c r="K67">
        <f>SUM($I$3:I67)</f>
        <v>80621</v>
      </c>
      <c r="L67">
        <f>SUM($N$3:N67)</f>
        <v>772454.70906336547</v>
      </c>
      <c r="M67">
        <f>SUM($O$3:O67)</f>
        <v>772460</v>
      </c>
      <c r="N67">
        <f t="shared" si="6"/>
        <v>6225.9050892924006</v>
      </c>
      <c r="O67">
        <f t="shared" si="1"/>
        <v>6226</v>
      </c>
      <c r="P67">
        <f t="shared" si="7"/>
        <v>6225.7143446511845</v>
      </c>
      <c r="Q67">
        <f t="shared" si="8"/>
        <v>0.19074464121604251</v>
      </c>
      <c r="R67">
        <f t="shared" si="9"/>
        <v>64</v>
      </c>
      <c r="V67">
        <f t="shared" si="10"/>
        <v>120.22180524337961</v>
      </c>
      <c r="W67">
        <f t="shared" si="11"/>
        <v>120.22180519315167</v>
      </c>
      <c r="X67">
        <f t="shared" si="12"/>
        <v>5.0227939141223032E-8</v>
      </c>
      <c r="Y67">
        <f t="shared" si="13"/>
        <v>17297</v>
      </c>
    </row>
    <row r="68" spans="1:25" x14ac:dyDescent="0.25">
      <c r="A68">
        <f t="shared" si="2"/>
        <v>211</v>
      </c>
      <c r="B68">
        <f t="shared" si="3"/>
        <v>212.61685823754789</v>
      </c>
      <c r="C68">
        <f>((2*D67+C67)-(D67-D68)*(4*R68+1))</f>
        <v>211</v>
      </c>
      <c r="D68">
        <f>D67-QUOTIENT((2*D67+C67),(4*R68+1))</f>
        <v>619</v>
      </c>
      <c r="E68">
        <f t="shared" si="4"/>
        <v>619</v>
      </c>
      <c r="F68">
        <f>SUM($D$3:D68)</f>
        <v>77913</v>
      </c>
      <c r="G68">
        <f>SUM($E$3:E68)</f>
        <v>77913</v>
      </c>
      <c r="H68" s="2">
        <f t="shared" si="5"/>
        <v>617.80656337411699</v>
      </c>
      <c r="I68">
        <f t="shared" ref="I68:I131" si="14">ROUND(H68,0)</f>
        <v>618</v>
      </c>
      <c r="J68">
        <f>SUM($H$3:H68)</f>
        <v>81240.384046359628</v>
      </c>
      <c r="K68">
        <f>SUM($I$3:I68)</f>
        <v>81239</v>
      </c>
      <c r="L68">
        <f>SUM($N$3:N68)</f>
        <v>778632.90606768243</v>
      </c>
      <c r="M68">
        <f>SUM($O$3:O68)</f>
        <v>778638</v>
      </c>
      <c r="N68">
        <f t="shared" si="6"/>
        <v>6178.1970043169795</v>
      </c>
      <c r="O68">
        <f t="shared" ref="O68:O131" si="15">ROUND(N68,0)</f>
        <v>6178</v>
      </c>
      <c r="P68">
        <f t="shared" si="7"/>
        <v>6178.0135116824595</v>
      </c>
      <c r="Q68">
        <f t="shared" si="8"/>
        <v>0.18349263452000741</v>
      </c>
      <c r="R68">
        <f t="shared" si="9"/>
        <v>65</v>
      </c>
      <c r="V68">
        <f t="shared" si="10"/>
        <v>120.2252807158293</v>
      </c>
      <c r="W68">
        <f t="shared" si="11"/>
        <v>120.22528066559408</v>
      </c>
      <c r="X68">
        <f t="shared" si="12"/>
        <v>5.0235215098837216E-8</v>
      </c>
      <c r="Y68">
        <f t="shared" si="13"/>
        <v>17296</v>
      </c>
    </row>
    <row r="69" spans="1:25" x14ac:dyDescent="0.25">
      <c r="A69">
        <f t="shared" ref="A69:A132" si="16">((2*E68+A68)-(E68-E69)*(4*R69+1))</f>
        <v>124</v>
      </c>
      <c r="B69">
        <f t="shared" ref="B69:B132" si="17">A69+(2*A69/(4*R69+1))</f>
        <v>124.93584905660377</v>
      </c>
      <c r="C69">
        <f>((2*D68+C68)-(D68-D69)*(4*R69+1))</f>
        <v>124</v>
      </c>
      <c r="D69">
        <f>D68-QUOTIENT((2*D68+C68),(4*R69+1))</f>
        <v>614</v>
      </c>
      <c r="E69">
        <f t="shared" ref="E69:E132" si="18">D68-QUOTIENT((2*D68+B68),(4*R69+1))</f>
        <v>614</v>
      </c>
      <c r="F69">
        <f>SUM($D$3:D69)</f>
        <v>78527</v>
      </c>
      <c r="G69">
        <f>SUM($E$3:E69)</f>
        <v>78527</v>
      </c>
      <c r="H69" s="2">
        <f t="shared" ref="H69:H132" si="19">$H$2*(SQRT(R69+1)-SQRT(R69))</f>
        <v>613.14367236489534</v>
      </c>
      <c r="I69">
        <f t="shared" si="14"/>
        <v>613</v>
      </c>
      <c r="J69">
        <f>SUM($H$3:H69)</f>
        <v>81853.527718724523</v>
      </c>
      <c r="K69">
        <f>SUM($I$3:I69)</f>
        <v>81852</v>
      </c>
      <c r="L69">
        <f>SUM($N$3:N69)</f>
        <v>784764.47517008008</v>
      </c>
      <c r="M69">
        <f>SUM($O$3:O69)</f>
        <v>784770</v>
      </c>
      <c r="N69">
        <f t="shared" ref="N69:N132" si="20">N68-(2*N68)/(4*R69+1)</f>
        <v>6131.569102397606</v>
      </c>
      <c r="O69">
        <f t="shared" si="15"/>
        <v>6132</v>
      </c>
      <c r="P69">
        <f t="shared" ref="P69:P132" si="21">N68-(N68)/(2*R69)</f>
        <v>6131.3924815570026</v>
      </c>
      <c r="Q69">
        <f t="shared" ref="Q69:Q132" si="22">N69-P69</f>
        <v>0.17662084060339112</v>
      </c>
      <c r="R69">
        <f t="shared" si="9"/>
        <v>66</v>
      </c>
      <c r="V69">
        <f t="shared" ref="V69:V132" si="23">V68-(2*V68)/(-4*Y69+1)</f>
        <v>120.228756489712</v>
      </c>
      <c r="W69">
        <f t="shared" ref="W69:W132" si="24">V68-(V68)/(-2*Y69)</f>
        <v>120.22875643946954</v>
      </c>
      <c r="X69">
        <f t="shared" ref="X69:X132" si="25">V69-W69</f>
        <v>5.0242462634741969E-8</v>
      </c>
      <c r="Y69">
        <f t="shared" ref="Y69:Y132" si="26">Y68-1</f>
        <v>17295</v>
      </c>
    </row>
    <row r="70" spans="1:25" x14ac:dyDescent="0.25">
      <c r="A70">
        <f t="shared" si="16"/>
        <v>7</v>
      </c>
      <c r="B70">
        <f t="shared" si="17"/>
        <v>7.0520446096654279</v>
      </c>
      <c r="C70">
        <f>((2*D69+C69)-(D69-D70)*(4*R70+1))</f>
        <v>7</v>
      </c>
      <c r="D70">
        <f>D69-QUOTIENT((2*D69+C69),(4*R70+1))</f>
        <v>609</v>
      </c>
      <c r="E70">
        <f t="shared" si="18"/>
        <v>609</v>
      </c>
      <c r="F70">
        <f>SUM($D$3:D70)</f>
        <v>79136</v>
      </c>
      <c r="G70">
        <f>SUM($E$3:E70)</f>
        <v>79136</v>
      </c>
      <c r="H70" s="2">
        <f t="shared" si="19"/>
        <v>608.5847936287081</v>
      </c>
      <c r="I70">
        <f t="shared" si="14"/>
        <v>609</v>
      </c>
      <c r="J70">
        <f>SUM($H$3:H70)</f>
        <v>82462.112512353226</v>
      </c>
      <c r="K70">
        <f>SUM($I$3:I70)</f>
        <v>82461</v>
      </c>
      <c r="L70">
        <f>SUM($N$3:N70)</f>
        <v>790850.45639811037</v>
      </c>
      <c r="M70">
        <f>SUM($O$3:O70)</f>
        <v>790856</v>
      </c>
      <c r="N70">
        <f t="shared" si="20"/>
        <v>6085.9812280303377</v>
      </c>
      <c r="O70">
        <f t="shared" si="15"/>
        <v>6086</v>
      </c>
      <c r="P70">
        <f t="shared" si="21"/>
        <v>6085.8111240215048</v>
      </c>
      <c r="Q70">
        <f t="shared" si="22"/>
        <v>0.17010400883282273</v>
      </c>
      <c r="R70">
        <f t="shared" ref="R70:R133" si="27">R69+1</f>
        <v>67</v>
      </c>
      <c r="V70">
        <f t="shared" si="23"/>
        <v>120.2322325650713</v>
      </c>
      <c r="W70">
        <f t="shared" si="24"/>
        <v>120.23223251482156</v>
      </c>
      <c r="X70">
        <f t="shared" si="25"/>
        <v>5.0249738592356152E-8</v>
      </c>
      <c r="Y70">
        <f t="shared" si="26"/>
        <v>17294</v>
      </c>
    </row>
    <row r="71" spans="1:25" x14ac:dyDescent="0.25">
      <c r="A71">
        <f t="shared" si="16"/>
        <v>133</v>
      </c>
      <c r="B71">
        <f t="shared" si="17"/>
        <v>133.97435897435898</v>
      </c>
      <c r="C71">
        <f>((2*D70+C70)-(D70-D71)*(4*R71+1))</f>
        <v>133</v>
      </c>
      <c r="D71">
        <f>D70-QUOTIENT((2*D70+C70),(4*R71+1))</f>
        <v>605</v>
      </c>
      <c r="E71">
        <f t="shared" si="18"/>
        <v>605</v>
      </c>
      <c r="F71">
        <f>SUM($D$3:D71)</f>
        <v>79741</v>
      </c>
      <c r="G71">
        <f>SUM($E$3:E71)</f>
        <v>79741</v>
      </c>
      <c r="H71" s="2">
        <f t="shared" si="19"/>
        <v>604.12611682753686</v>
      </c>
      <c r="I71">
        <f t="shared" si="14"/>
        <v>604</v>
      </c>
      <c r="J71">
        <f>SUM($H$3:H71)</f>
        <v>83066.238629180763</v>
      </c>
      <c r="K71">
        <f>SUM($I$3:I71)</f>
        <v>83065</v>
      </c>
      <c r="L71">
        <f>SUM($N$3:N71)</f>
        <v>796891.85168307822</v>
      </c>
      <c r="M71">
        <f>SUM($O$3:O71)</f>
        <v>796897</v>
      </c>
      <c r="N71">
        <f t="shared" si="20"/>
        <v>6041.3952849678444</v>
      </c>
      <c r="O71">
        <f t="shared" si="15"/>
        <v>6041</v>
      </c>
      <c r="P71">
        <f t="shared" si="21"/>
        <v>6041.2313660595264</v>
      </c>
      <c r="Q71">
        <f t="shared" si="22"/>
        <v>0.16391890831800993</v>
      </c>
      <c r="R71">
        <f t="shared" si="27"/>
        <v>68</v>
      </c>
      <c r="V71">
        <f t="shared" si="23"/>
        <v>120.23570894195078</v>
      </c>
      <c r="W71">
        <f t="shared" si="24"/>
        <v>120.23570889169378</v>
      </c>
      <c r="X71">
        <f t="shared" si="25"/>
        <v>5.0257000339115621E-8</v>
      </c>
      <c r="Y71">
        <f t="shared" si="26"/>
        <v>17293</v>
      </c>
    </row>
    <row r="72" spans="1:25" x14ac:dyDescent="0.25">
      <c r="A72">
        <f t="shared" si="16"/>
        <v>235</v>
      </c>
      <c r="B72">
        <f t="shared" si="17"/>
        <v>236.69675090252707</v>
      </c>
      <c r="C72">
        <f>((2*D71+C71)-(D71-D72)*(4*R72+1))</f>
        <v>235</v>
      </c>
      <c r="D72">
        <f>D71-QUOTIENT((2*D71+C71),(4*R72+1))</f>
        <v>601</v>
      </c>
      <c r="E72">
        <f t="shared" si="18"/>
        <v>601</v>
      </c>
      <c r="F72">
        <f>SUM($D$3:D72)</f>
        <v>80342</v>
      </c>
      <c r="G72">
        <f>SUM($E$3:E72)</f>
        <v>80342</v>
      </c>
      <c r="H72" s="2">
        <f t="shared" si="19"/>
        <v>599.76402422680758</v>
      </c>
      <c r="I72">
        <f t="shared" si="14"/>
        <v>600</v>
      </c>
      <c r="J72">
        <f>SUM($H$3:H72)</f>
        <v>83666.002653407573</v>
      </c>
      <c r="K72">
        <f>SUM($I$3:I72)</f>
        <v>83665</v>
      </c>
      <c r="L72">
        <f>SUM($N$3:N72)</f>
        <v>802889.62678548309</v>
      </c>
      <c r="M72">
        <f>SUM($O$3:O72)</f>
        <v>802895</v>
      </c>
      <c r="N72">
        <f t="shared" si="20"/>
        <v>5997.7751024048994</v>
      </c>
      <c r="O72">
        <f t="shared" si="15"/>
        <v>5998</v>
      </c>
      <c r="P72">
        <f t="shared" si="21"/>
        <v>5997.6170582651785</v>
      </c>
      <c r="Q72">
        <f t="shared" si="22"/>
        <v>0.15804413972091425</v>
      </c>
      <c r="R72">
        <f t="shared" si="27"/>
        <v>69</v>
      </c>
      <c r="V72">
        <f t="shared" si="23"/>
        <v>120.23918562039403</v>
      </c>
      <c r="W72">
        <f t="shared" si="24"/>
        <v>120.23918557012976</v>
      </c>
      <c r="X72">
        <f t="shared" si="25"/>
        <v>5.0264262085875089E-8</v>
      </c>
      <c r="Y72">
        <f t="shared" si="26"/>
        <v>17292</v>
      </c>
    </row>
    <row r="73" spans="1:25" x14ac:dyDescent="0.25">
      <c r="A73">
        <f t="shared" si="16"/>
        <v>32</v>
      </c>
      <c r="B73">
        <f t="shared" si="17"/>
        <v>32.227758007117437</v>
      </c>
      <c r="C73">
        <f>((2*D72+C72)-(D72-D73)*(4*R73+1))</f>
        <v>32</v>
      </c>
      <c r="D73">
        <f>D72-QUOTIENT((2*D72+C72),(4*R73+1))</f>
        <v>596</v>
      </c>
      <c r="E73">
        <f t="shared" si="18"/>
        <v>596</v>
      </c>
      <c r="F73">
        <f>SUM($D$3:D73)</f>
        <v>80938</v>
      </c>
      <c r="G73">
        <f>SUM($E$3:E73)</f>
        <v>80938</v>
      </c>
      <c r="H73" s="2">
        <f t="shared" si="19"/>
        <v>595.49507835603424</v>
      </c>
      <c r="I73">
        <f t="shared" si="14"/>
        <v>595</v>
      </c>
      <c r="J73">
        <f>SUM($H$3:H73)</f>
        <v>84261.497731763608</v>
      </c>
      <c r="K73">
        <f>SUM($I$3:I73)</f>
        <v>84260</v>
      </c>
      <c r="L73">
        <f>SUM($N$3:N73)</f>
        <v>808844.71309712355</v>
      </c>
      <c r="M73">
        <f>SUM($O$3:O73)</f>
        <v>808850</v>
      </c>
      <c r="N73">
        <f t="shared" si="20"/>
        <v>5955.0863116404516</v>
      </c>
      <c r="O73">
        <f t="shared" si="15"/>
        <v>5955</v>
      </c>
      <c r="P73">
        <f t="shared" si="21"/>
        <v>5954.933851673436</v>
      </c>
      <c r="Q73">
        <f t="shared" si="22"/>
        <v>0.15245996701560216</v>
      </c>
      <c r="R73">
        <f t="shared" si="27"/>
        <v>70</v>
      </c>
      <c r="V73">
        <f t="shared" si="23"/>
        <v>120.24266260044465</v>
      </c>
      <c r="W73">
        <f t="shared" si="24"/>
        <v>120.24266255017311</v>
      </c>
      <c r="X73">
        <f t="shared" si="25"/>
        <v>5.0271538043489272E-8</v>
      </c>
      <c r="Y73">
        <f t="shared" si="26"/>
        <v>17291</v>
      </c>
    </row>
    <row r="74" spans="1:25" x14ac:dyDescent="0.25">
      <c r="A74">
        <f t="shared" si="16"/>
        <v>84</v>
      </c>
      <c r="B74">
        <f t="shared" si="17"/>
        <v>84.589473684210532</v>
      </c>
      <c r="C74">
        <f>((2*D73+C73)-(D73-D74)*(4*R74+1))</f>
        <v>84</v>
      </c>
      <c r="D74">
        <f>D73-QUOTIENT((2*D73+C73),(4*R74+1))</f>
        <v>592</v>
      </c>
      <c r="E74">
        <f t="shared" si="18"/>
        <v>592</v>
      </c>
      <c r="F74">
        <f>SUM($D$3:D74)</f>
        <v>81530</v>
      </c>
      <c r="G74">
        <f>SUM($E$3:E74)</f>
        <v>81530</v>
      </c>
      <c r="H74" s="2">
        <f t="shared" si="19"/>
        <v>591.31601062210495</v>
      </c>
      <c r="I74">
        <f t="shared" si="14"/>
        <v>591</v>
      </c>
      <c r="J74">
        <f>SUM($H$3:H74)</f>
        <v>84852.813742385712</v>
      </c>
      <c r="K74">
        <f>SUM($I$3:I74)</f>
        <v>84851</v>
      </c>
      <c r="L74">
        <f>SUM($N$3:N74)</f>
        <v>814758.00932938408</v>
      </c>
      <c r="M74">
        <f>SUM($O$3:O74)</f>
        <v>814763</v>
      </c>
      <c r="N74">
        <f t="shared" si="20"/>
        <v>5913.296232260519</v>
      </c>
      <c r="O74">
        <f t="shared" si="15"/>
        <v>5913</v>
      </c>
      <c r="P74">
        <f t="shared" si="21"/>
        <v>5913.1490840936876</v>
      </c>
      <c r="Q74">
        <f t="shared" si="22"/>
        <v>0.14714816683135723</v>
      </c>
      <c r="R74">
        <f t="shared" si="27"/>
        <v>71</v>
      </c>
      <c r="V74">
        <f t="shared" si="23"/>
        <v>120.24613988214624</v>
      </c>
      <c r="W74">
        <f t="shared" si="24"/>
        <v>120.24613983186745</v>
      </c>
      <c r="X74">
        <f t="shared" si="25"/>
        <v>5.0278785579394025E-8</v>
      </c>
      <c r="Y74">
        <f t="shared" si="26"/>
        <v>17290</v>
      </c>
    </row>
    <row r="75" spans="1:25" x14ac:dyDescent="0.25">
      <c r="A75">
        <f t="shared" si="16"/>
        <v>112</v>
      </c>
      <c r="B75">
        <f t="shared" si="17"/>
        <v>112.77508650519032</v>
      </c>
      <c r="C75">
        <f>((2*D74+C74)-(D74-D75)*(4*R75+1))</f>
        <v>112</v>
      </c>
      <c r="D75">
        <f>D74-QUOTIENT((2*D74+C74),(4*R75+1))</f>
        <v>588</v>
      </c>
      <c r="E75">
        <f t="shared" si="18"/>
        <v>588</v>
      </c>
      <c r="F75">
        <f>SUM($D$3:D75)</f>
        <v>82118</v>
      </c>
      <c r="G75">
        <f>SUM($E$3:E75)</f>
        <v>82118</v>
      </c>
      <c r="H75" s="2">
        <f t="shared" si="19"/>
        <v>587.22371078960828</v>
      </c>
      <c r="I75">
        <f t="shared" si="14"/>
        <v>587</v>
      </c>
      <c r="J75">
        <f>SUM($H$3:H75)</f>
        <v>85440.037453175319</v>
      </c>
      <c r="K75">
        <f>SUM($I$3:I75)</f>
        <v>85438</v>
      </c>
      <c r="L75">
        <f>SUM($N$3:N75)</f>
        <v>820630.38309636945</v>
      </c>
      <c r="M75">
        <f>SUM($O$3:O75)</f>
        <v>820635</v>
      </c>
      <c r="N75">
        <f t="shared" si="20"/>
        <v>5872.3737669853599</v>
      </c>
      <c r="O75">
        <f t="shared" si="15"/>
        <v>5872</v>
      </c>
      <c r="P75">
        <f t="shared" si="21"/>
        <v>5872.2316750920436</v>
      </c>
      <c r="Q75">
        <f t="shared" si="22"/>
        <v>0.14209189331631933</v>
      </c>
      <c r="R75">
        <f t="shared" si="27"/>
        <v>72</v>
      </c>
      <c r="V75">
        <f t="shared" si="23"/>
        <v>120.24961746554244</v>
      </c>
      <c r="W75">
        <f t="shared" si="24"/>
        <v>120.24961741525637</v>
      </c>
      <c r="X75">
        <f t="shared" si="25"/>
        <v>5.0286075747862924E-8</v>
      </c>
      <c r="Y75">
        <f t="shared" si="26"/>
        <v>17289</v>
      </c>
    </row>
    <row r="76" spans="1:25" x14ac:dyDescent="0.25">
      <c r="A76">
        <f t="shared" si="16"/>
        <v>116</v>
      </c>
      <c r="B76">
        <f t="shared" si="17"/>
        <v>116.79180887372014</v>
      </c>
      <c r="C76">
        <f>((2*D75+C75)-(D75-D76)*(4*R76+1))</f>
        <v>116</v>
      </c>
      <c r="D76">
        <f>D75-QUOTIENT((2*D75+C75),(4*R76+1))</f>
        <v>584</v>
      </c>
      <c r="E76">
        <f t="shared" si="18"/>
        <v>584</v>
      </c>
      <c r="F76">
        <f>SUM($D$3:D76)</f>
        <v>82702</v>
      </c>
      <c r="G76">
        <f>SUM($E$3:E76)</f>
        <v>82702</v>
      </c>
      <c r="H76" s="2">
        <f t="shared" si="19"/>
        <v>583.21521725096306</v>
      </c>
      <c r="I76">
        <f t="shared" si="14"/>
        <v>583</v>
      </c>
      <c r="J76">
        <f>SUM($H$3:H76)</f>
        <v>86023.252670426285</v>
      </c>
      <c r="K76">
        <f>SUM($I$3:I76)</f>
        <v>86021</v>
      </c>
      <c r="L76">
        <f>SUM($N$3:N76)</f>
        <v>826462.67240078154</v>
      </c>
      <c r="M76">
        <f>SUM($O$3:O76)</f>
        <v>826467</v>
      </c>
      <c r="N76">
        <f t="shared" si="20"/>
        <v>5832.289304412081</v>
      </c>
      <c r="O76">
        <f t="shared" si="15"/>
        <v>5832</v>
      </c>
      <c r="P76">
        <f t="shared" si="21"/>
        <v>5832.1520288553229</v>
      </c>
      <c r="Q76">
        <f t="shared" si="22"/>
        <v>0.13727555675814074</v>
      </c>
      <c r="R76">
        <f t="shared" si="27"/>
        <v>73</v>
      </c>
      <c r="V76">
        <f t="shared" si="23"/>
        <v>120.25309535067687</v>
      </c>
      <c r="W76">
        <f t="shared" si="24"/>
        <v>120.25309530038354</v>
      </c>
      <c r="X76">
        <f t="shared" si="25"/>
        <v>5.0293337494622392E-8</v>
      </c>
      <c r="Y76">
        <f t="shared" si="26"/>
        <v>17288</v>
      </c>
    </row>
    <row r="77" spans="1:25" x14ac:dyDescent="0.25">
      <c r="A77">
        <f t="shared" si="16"/>
        <v>96</v>
      </c>
      <c r="B77">
        <f t="shared" si="17"/>
        <v>96.646464646464651</v>
      </c>
      <c r="C77">
        <f>((2*D76+C76)-(D76-D77)*(4*R77+1))</f>
        <v>96</v>
      </c>
      <c r="D77">
        <f>D76-QUOTIENT((2*D76+C76),(4*R77+1))</f>
        <v>580</v>
      </c>
      <c r="E77">
        <f t="shared" si="18"/>
        <v>580</v>
      </c>
      <c r="F77">
        <f>SUM($D$3:D77)</f>
        <v>83282</v>
      </c>
      <c r="G77">
        <f>SUM($E$3:E77)</f>
        <v>83282</v>
      </c>
      <c r="H77" s="2">
        <f t="shared" si="19"/>
        <v>579.28770801760618</v>
      </c>
      <c r="I77">
        <f t="shared" si="14"/>
        <v>579</v>
      </c>
      <c r="J77">
        <f>SUM($H$3:H77)</f>
        <v>86602.540378443897</v>
      </c>
      <c r="K77">
        <f>SUM($I$3:I77)</f>
        <v>86600</v>
      </c>
      <c r="L77">
        <f>SUM($N$3:N77)</f>
        <v>832255.68702974299</v>
      </c>
      <c r="M77">
        <f>SUM($O$3:O77)</f>
        <v>832260</v>
      </c>
      <c r="N77">
        <f t="shared" si="20"/>
        <v>5793.014628961495</v>
      </c>
      <c r="O77">
        <f t="shared" si="15"/>
        <v>5793</v>
      </c>
      <c r="P77">
        <f t="shared" si="21"/>
        <v>5792.8819442471349</v>
      </c>
      <c r="Q77">
        <f t="shared" si="22"/>
        <v>0.13268471436003892</v>
      </c>
      <c r="R77">
        <f t="shared" si="27"/>
        <v>74</v>
      </c>
      <c r="V77">
        <f t="shared" si="23"/>
        <v>120.25657353759317</v>
      </c>
      <c r="W77">
        <f t="shared" si="24"/>
        <v>120.25657348729256</v>
      </c>
      <c r="X77">
        <f t="shared" si="25"/>
        <v>5.0300613452236576E-8</v>
      </c>
      <c r="Y77">
        <f t="shared" si="26"/>
        <v>17287</v>
      </c>
    </row>
    <row r="78" spans="1:25" x14ac:dyDescent="0.25">
      <c r="A78">
        <f t="shared" si="16"/>
        <v>52</v>
      </c>
      <c r="B78">
        <f t="shared" si="17"/>
        <v>52.345514950166113</v>
      </c>
      <c r="C78">
        <f>((2*D77+C77)-(D77-D78)*(4*R78+1))</f>
        <v>52</v>
      </c>
      <c r="D78">
        <f>D77-QUOTIENT((2*D77+C77),(4*R78+1))</f>
        <v>576</v>
      </c>
      <c r="E78">
        <f t="shared" si="18"/>
        <v>576</v>
      </c>
      <c r="F78">
        <f>SUM($D$3:D78)</f>
        <v>83858</v>
      </c>
      <c r="G78">
        <f>SUM($E$3:E78)</f>
        <v>83858</v>
      </c>
      <c r="H78" s="2">
        <f t="shared" si="19"/>
        <v>575.43849236960659</v>
      </c>
      <c r="I78">
        <f t="shared" si="14"/>
        <v>575</v>
      </c>
      <c r="J78">
        <f>SUM($H$3:H78)</f>
        <v>87177.978870813502</v>
      </c>
      <c r="K78">
        <f>SUM($I$3:I78)</f>
        <v>87175</v>
      </c>
      <c r="L78">
        <f>SUM($N$3:N78)</f>
        <v>838010.20986714994</v>
      </c>
      <c r="M78">
        <f>SUM($O$3:O78)</f>
        <v>838015</v>
      </c>
      <c r="N78">
        <f t="shared" si="20"/>
        <v>5754.5228374069338</v>
      </c>
      <c r="O78">
        <f t="shared" si="15"/>
        <v>5755</v>
      </c>
      <c r="P78">
        <f t="shared" si="21"/>
        <v>5754.3945314350849</v>
      </c>
      <c r="Q78">
        <f t="shared" si="22"/>
        <v>0.12830597184893122</v>
      </c>
      <c r="R78">
        <f t="shared" si="27"/>
        <v>75</v>
      </c>
      <c r="V78">
        <f t="shared" si="23"/>
        <v>120.26005202633499</v>
      </c>
      <c r="W78">
        <f t="shared" si="24"/>
        <v>120.26005197602709</v>
      </c>
      <c r="X78">
        <f t="shared" si="25"/>
        <v>5.0307903620705474E-8</v>
      </c>
      <c r="Y78">
        <f t="shared" si="26"/>
        <v>17286</v>
      </c>
    </row>
    <row r="79" spans="1:25" x14ac:dyDescent="0.25">
      <c r="A79">
        <f t="shared" si="16"/>
        <v>289</v>
      </c>
      <c r="B79">
        <f t="shared" si="17"/>
        <v>290.89508196721312</v>
      </c>
      <c r="C79">
        <f>((2*D78+C78)-(D78-D79)*(4*R79+1))</f>
        <v>289</v>
      </c>
      <c r="D79">
        <f>D78-QUOTIENT((2*D78+C78),(4*R79+1))</f>
        <v>573</v>
      </c>
      <c r="E79">
        <f t="shared" si="18"/>
        <v>573</v>
      </c>
      <c r="F79">
        <f>SUM($D$3:D79)</f>
        <v>84431</v>
      </c>
      <c r="G79">
        <f>SUM($E$3:E79)</f>
        <v>84431</v>
      </c>
      <c r="H79" s="2">
        <f t="shared" si="19"/>
        <v>571.66500310774632</v>
      </c>
      <c r="I79">
        <f t="shared" si="14"/>
        <v>572</v>
      </c>
      <c r="J79">
        <f>SUM($H$3:H79)</f>
        <v>87749.643873921246</v>
      </c>
      <c r="K79">
        <f>SUM($I$3:I79)</f>
        <v>87747</v>
      </c>
      <c r="L79">
        <f>SUM($N$3:N79)</f>
        <v>843726.99812857388</v>
      </c>
      <c r="M79">
        <f>SUM($O$3:O79)</f>
        <v>843732</v>
      </c>
      <c r="N79">
        <f t="shared" si="20"/>
        <v>5716.7882614239379</v>
      </c>
      <c r="O79">
        <f t="shared" si="15"/>
        <v>5717</v>
      </c>
      <c r="P79">
        <f t="shared" si="21"/>
        <v>5716.6641345292564</v>
      </c>
      <c r="Q79">
        <f t="shared" si="22"/>
        <v>0.12412689468146709</v>
      </c>
      <c r="R79">
        <f t="shared" si="27"/>
        <v>76</v>
      </c>
      <c r="V79">
        <f t="shared" si="23"/>
        <v>120.26353081694597</v>
      </c>
      <c r="W79">
        <f t="shared" si="24"/>
        <v>120.26353076663081</v>
      </c>
      <c r="X79">
        <f t="shared" si="25"/>
        <v>5.0315165367464942E-8</v>
      </c>
      <c r="Y79">
        <f t="shared" si="26"/>
        <v>17285</v>
      </c>
    </row>
    <row r="80" spans="1:25" x14ac:dyDescent="0.25">
      <c r="A80">
        <f t="shared" si="16"/>
        <v>199</v>
      </c>
      <c r="B80">
        <f t="shared" si="17"/>
        <v>200.28802588996763</v>
      </c>
      <c r="C80">
        <f>((2*D79+C79)-(D79-D80)*(4*R80+1))</f>
        <v>199</v>
      </c>
      <c r="D80">
        <f>D79-QUOTIENT((2*D79+C79),(4*R80+1))</f>
        <v>569</v>
      </c>
      <c r="E80">
        <f t="shared" si="18"/>
        <v>569</v>
      </c>
      <c r="F80">
        <f>SUM($D$3:D80)</f>
        <v>85000</v>
      </c>
      <c r="G80">
        <f>SUM($E$3:E80)</f>
        <v>85000</v>
      </c>
      <c r="H80" s="2">
        <f t="shared" si="19"/>
        <v>567.96478935725145</v>
      </c>
      <c r="I80">
        <f t="shared" si="14"/>
        <v>568</v>
      </c>
      <c r="J80">
        <f>SUM($H$3:H80)</f>
        <v>88317.608663278501</v>
      </c>
      <c r="K80">
        <f>SUM($I$3:I80)</f>
        <v>88315</v>
      </c>
      <c r="L80">
        <f>SUM($N$3:N80)</f>
        <v>849406.78452422807</v>
      </c>
      <c r="M80">
        <f>SUM($O$3:O80)</f>
        <v>849412</v>
      </c>
      <c r="N80">
        <f t="shared" si="20"/>
        <v>5679.7863956542033</v>
      </c>
      <c r="O80">
        <f t="shared" si="15"/>
        <v>5680</v>
      </c>
      <c r="P80">
        <f t="shared" si="21"/>
        <v>5679.6662597263803</v>
      </c>
      <c r="Q80">
        <f t="shared" si="22"/>
        <v>0.12013592782295746</v>
      </c>
      <c r="R80">
        <f t="shared" si="27"/>
        <v>77</v>
      </c>
      <c r="V80">
        <f t="shared" si="23"/>
        <v>120.26700990946979</v>
      </c>
      <c r="W80">
        <f t="shared" si="24"/>
        <v>120.26700985914734</v>
      </c>
      <c r="X80">
        <f t="shared" si="25"/>
        <v>5.0322455535933841E-8</v>
      </c>
      <c r="Y80">
        <f t="shared" si="26"/>
        <v>17284</v>
      </c>
    </row>
    <row r="81" spans="1:25" x14ac:dyDescent="0.25">
      <c r="A81">
        <f t="shared" si="16"/>
        <v>85</v>
      </c>
      <c r="B81">
        <f t="shared" si="17"/>
        <v>85.543130990415335</v>
      </c>
      <c r="C81">
        <f>((2*D80+C80)-(D80-D81)*(4*R81+1))</f>
        <v>85</v>
      </c>
      <c r="D81">
        <f>D80-QUOTIENT((2*D80+C80),(4*R81+1))</f>
        <v>565</v>
      </c>
      <c r="E81">
        <f t="shared" si="18"/>
        <v>565</v>
      </c>
      <c r="F81">
        <f>SUM($D$3:D81)</f>
        <v>85565</v>
      </c>
      <c r="G81">
        <f>SUM($E$3:E81)</f>
        <v>85565</v>
      </c>
      <c r="H81" s="2">
        <f t="shared" si="19"/>
        <v>564.33550987740944</v>
      </c>
      <c r="I81">
        <f t="shared" si="14"/>
        <v>564</v>
      </c>
      <c r="J81">
        <f>SUM($H$3:H81)</f>
        <v>88881.944173155905</v>
      </c>
      <c r="K81">
        <f>SUM($I$3:I81)</f>
        <v>88879</v>
      </c>
      <c r="L81">
        <f>SUM($N$3:N81)</f>
        <v>855050.27835505386</v>
      </c>
      <c r="M81">
        <f>SUM($O$3:O81)</f>
        <v>855055</v>
      </c>
      <c r="N81">
        <f t="shared" si="20"/>
        <v>5643.4938308257415</v>
      </c>
      <c r="O81">
        <f t="shared" si="15"/>
        <v>5643</v>
      </c>
      <c r="P81">
        <f t="shared" si="21"/>
        <v>5643.3775085025736</v>
      </c>
      <c r="Q81">
        <f t="shared" si="22"/>
        <v>0.11632232316787849</v>
      </c>
      <c r="R81">
        <f t="shared" si="27"/>
        <v>78</v>
      </c>
      <c r="V81">
        <f t="shared" si="23"/>
        <v>120.27048930395011</v>
      </c>
      <c r="W81">
        <f t="shared" si="24"/>
        <v>120.27048925362038</v>
      </c>
      <c r="X81">
        <f t="shared" si="25"/>
        <v>5.0329731493548024E-8</v>
      </c>
      <c r="Y81">
        <f t="shared" si="26"/>
        <v>17283</v>
      </c>
    </row>
    <row r="82" spans="1:25" x14ac:dyDescent="0.25">
      <c r="A82">
        <f t="shared" si="16"/>
        <v>264</v>
      </c>
      <c r="B82">
        <f t="shared" si="17"/>
        <v>265.66561514195581</v>
      </c>
      <c r="C82">
        <f>((2*D81+C81)-(D81-D82)*(4*R82+1))</f>
        <v>264</v>
      </c>
      <c r="D82">
        <f>D81-QUOTIENT((2*D81+C81),(4*R82+1))</f>
        <v>562</v>
      </c>
      <c r="E82">
        <f t="shared" si="18"/>
        <v>562</v>
      </c>
      <c r="F82">
        <f>SUM($D$3:D82)</f>
        <v>86127</v>
      </c>
      <c r="G82">
        <f>SUM($E$3:E82)</f>
        <v>86127</v>
      </c>
      <c r="H82" s="2">
        <f t="shared" si="19"/>
        <v>560.7749268357054</v>
      </c>
      <c r="I82">
        <f t="shared" si="14"/>
        <v>561</v>
      </c>
      <c r="J82">
        <f>SUM($H$3:H82)</f>
        <v>89442.719099991606</v>
      </c>
      <c r="K82">
        <f>SUM($I$3:I82)</f>
        <v>89440</v>
      </c>
      <c r="L82">
        <f>SUM($N$3:N82)</f>
        <v>860658.16654656839</v>
      </c>
      <c r="M82">
        <f>SUM($O$3:O82)</f>
        <v>860663</v>
      </c>
      <c r="N82">
        <f t="shared" si="20"/>
        <v>5607.8881915145384</v>
      </c>
      <c r="O82">
        <f t="shared" si="15"/>
        <v>5608</v>
      </c>
      <c r="P82">
        <f t="shared" si="21"/>
        <v>5607.7755154407687</v>
      </c>
      <c r="Q82">
        <f t="shared" si="22"/>
        <v>0.1126760737697623</v>
      </c>
      <c r="R82">
        <f t="shared" si="27"/>
        <v>79</v>
      </c>
      <c r="V82">
        <f t="shared" si="23"/>
        <v>120.27396900043063</v>
      </c>
      <c r="W82">
        <f t="shared" si="24"/>
        <v>120.27396895009362</v>
      </c>
      <c r="X82">
        <f t="shared" si="25"/>
        <v>5.0337007451162208E-8</v>
      </c>
      <c r="Y82">
        <f t="shared" si="26"/>
        <v>17282</v>
      </c>
    </row>
    <row r="83" spans="1:25" x14ac:dyDescent="0.25">
      <c r="A83">
        <f t="shared" si="16"/>
        <v>104</v>
      </c>
      <c r="B83">
        <f t="shared" si="17"/>
        <v>104.64797507788163</v>
      </c>
      <c r="C83">
        <f>((2*D82+C82)-(D82-D83)*(4*R83+1))</f>
        <v>104</v>
      </c>
      <c r="D83">
        <f>D82-QUOTIENT((2*D82+C82),(4*R83+1))</f>
        <v>558</v>
      </c>
      <c r="E83">
        <f t="shared" si="18"/>
        <v>558</v>
      </c>
      <c r="F83">
        <f>SUM($D$3:D83)</f>
        <v>86685</v>
      </c>
      <c r="G83">
        <f>SUM($E$3:E83)</f>
        <v>86685</v>
      </c>
      <c r="H83" s="2">
        <f t="shared" si="19"/>
        <v>557.2809000084078</v>
      </c>
      <c r="I83">
        <f t="shared" si="14"/>
        <v>557</v>
      </c>
      <c r="J83">
        <f>SUM($H$3:H83)</f>
        <v>90000.000000000015</v>
      </c>
      <c r="K83">
        <f>SUM($I$3:I83)</f>
        <v>89997</v>
      </c>
      <c r="L83">
        <f>SUM($N$3:N83)</f>
        <v>866231.11462474021</v>
      </c>
      <c r="M83">
        <f>SUM($O$3:O83)</f>
        <v>866236</v>
      </c>
      <c r="N83">
        <f t="shared" si="20"/>
        <v>5572.9480781717684</v>
      </c>
      <c r="O83">
        <f t="shared" si="15"/>
        <v>5573</v>
      </c>
      <c r="P83">
        <f t="shared" si="21"/>
        <v>5572.8388903175728</v>
      </c>
      <c r="Q83">
        <f t="shared" si="22"/>
        <v>0.10918785419562482</v>
      </c>
      <c r="R83">
        <f t="shared" si="27"/>
        <v>80</v>
      </c>
      <c r="V83">
        <f t="shared" si="23"/>
        <v>120.27744899895501</v>
      </c>
      <c r="W83">
        <f t="shared" si="24"/>
        <v>120.27744894861073</v>
      </c>
      <c r="X83">
        <f t="shared" si="25"/>
        <v>5.0344283408776391E-8</v>
      </c>
      <c r="Y83">
        <f t="shared" si="26"/>
        <v>17281</v>
      </c>
    </row>
    <row r="84" spans="1:25" x14ac:dyDescent="0.25">
      <c r="A84">
        <f t="shared" si="16"/>
        <v>245</v>
      </c>
      <c r="B84">
        <f t="shared" si="17"/>
        <v>246.50769230769231</v>
      </c>
      <c r="C84">
        <f>((2*D83+C83)-(D83-D84)*(4*R84+1))</f>
        <v>245</v>
      </c>
      <c r="D84">
        <f>D83-QUOTIENT((2*D83+C83),(4*R84+1))</f>
        <v>555</v>
      </c>
      <c r="E84">
        <f t="shared" si="18"/>
        <v>555</v>
      </c>
      <c r="F84">
        <f>SUM($D$3:D84)</f>
        <v>87240</v>
      </c>
      <c r="G84">
        <f>SUM($E$3:E84)</f>
        <v>87240</v>
      </c>
      <c r="H84" s="2">
        <f t="shared" si="19"/>
        <v>553.851381374173</v>
      </c>
      <c r="I84">
        <f t="shared" si="14"/>
        <v>554</v>
      </c>
      <c r="J84">
        <f>SUM($H$3:H84)</f>
        <v>90553.851381374188</v>
      </c>
      <c r="K84">
        <f>SUM($I$3:I84)</f>
        <v>90551</v>
      </c>
      <c r="L84">
        <f>SUM($N$3:N84)</f>
        <v>871769.76763781556</v>
      </c>
      <c r="M84">
        <f>SUM($O$3:O84)</f>
        <v>871775</v>
      </c>
      <c r="N84">
        <f t="shared" si="20"/>
        <v>5538.6530130753272</v>
      </c>
      <c r="O84">
        <f t="shared" si="15"/>
        <v>5539</v>
      </c>
      <c r="P84">
        <f t="shared" si="21"/>
        <v>5538.5471641089798</v>
      </c>
      <c r="Q84">
        <f t="shared" si="22"/>
        <v>0.10584896634736651</v>
      </c>
      <c r="R84">
        <f t="shared" si="27"/>
        <v>81</v>
      </c>
      <c r="V84">
        <f t="shared" si="23"/>
        <v>120.28092929956696</v>
      </c>
      <c r="W84">
        <f t="shared" si="24"/>
        <v>120.28092924921539</v>
      </c>
      <c r="X84">
        <f t="shared" si="25"/>
        <v>5.035157357724529E-8</v>
      </c>
      <c r="Y84">
        <f t="shared" si="26"/>
        <v>17280</v>
      </c>
    </row>
    <row r="85" spans="1:25" x14ac:dyDescent="0.25">
      <c r="A85">
        <f t="shared" si="16"/>
        <v>39</v>
      </c>
      <c r="B85">
        <f t="shared" si="17"/>
        <v>39.237082066869299</v>
      </c>
      <c r="C85">
        <f>((2*D84+C84)-(D84-D85)*(4*R85+1))</f>
        <v>39</v>
      </c>
      <c r="D85">
        <f>D84-QUOTIENT((2*D84+C84),(4*R85+1))</f>
        <v>551</v>
      </c>
      <c r="E85">
        <f t="shared" si="18"/>
        <v>551</v>
      </c>
      <c r="F85">
        <f>SUM($D$3:D85)</f>
        <v>87791</v>
      </c>
      <c r="G85">
        <f>SUM($E$3:E85)</f>
        <v>87791</v>
      </c>
      <c r="H85" s="2">
        <f t="shared" si="19"/>
        <v>550.48441006881887</v>
      </c>
      <c r="I85">
        <f t="shared" si="14"/>
        <v>550</v>
      </c>
      <c r="J85">
        <f>SUM($H$3:H85)</f>
        <v>91104.335791443009</v>
      </c>
      <c r="K85">
        <f>SUM($I$3:I85)</f>
        <v>91101</v>
      </c>
      <c r="L85">
        <f>SUM($N$3:N85)</f>
        <v>877274.75102771109</v>
      </c>
      <c r="M85">
        <f>SUM($O$3:O85)</f>
        <v>877280</v>
      </c>
      <c r="N85">
        <f t="shared" si="20"/>
        <v>5504.9833898955376</v>
      </c>
      <c r="O85">
        <f t="shared" si="15"/>
        <v>5505</v>
      </c>
      <c r="P85">
        <f t="shared" si="21"/>
        <v>5504.8807386053559</v>
      </c>
      <c r="Q85">
        <f t="shared" si="22"/>
        <v>0.10265129018171137</v>
      </c>
      <c r="R85">
        <f t="shared" si="27"/>
        <v>82</v>
      </c>
      <c r="V85">
        <f t="shared" si="23"/>
        <v>120.2844099023102</v>
      </c>
      <c r="W85">
        <f t="shared" si="24"/>
        <v>120.28440985195135</v>
      </c>
      <c r="X85">
        <f t="shared" si="25"/>
        <v>5.0358849534859473E-8</v>
      </c>
      <c r="Y85">
        <f t="shared" si="26"/>
        <v>17279</v>
      </c>
    </row>
    <row r="86" spans="1:25" x14ac:dyDescent="0.25">
      <c r="A86">
        <f t="shared" si="16"/>
        <v>142</v>
      </c>
      <c r="B86">
        <f t="shared" si="17"/>
        <v>142.85285285285286</v>
      </c>
      <c r="C86">
        <f>((2*D85+C85)-(D85-D86)*(4*R86+1))</f>
        <v>142</v>
      </c>
      <c r="D86">
        <f>D85-QUOTIENT((2*D85+C85),(4*R86+1))</f>
        <v>548</v>
      </c>
      <c r="E86">
        <f t="shared" si="18"/>
        <v>548</v>
      </c>
      <c r="F86">
        <f>SUM($D$3:D86)</f>
        <v>88339</v>
      </c>
      <c r="G86">
        <f>SUM($E$3:E86)</f>
        <v>88339</v>
      </c>
      <c r="H86" s="2">
        <f t="shared" si="19"/>
        <v>547.17810767380467</v>
      </c>
      <c r="I86">
        <f t="shared" si="14"/>
        <v>547</v>
      </c>
      <c r="J86">
        <f>SUM($H$3:H86)</f>
        <v>91651.513899116821</v>
      </c>
      <c r="K86">
        <f>SUM($I$3:I86)</f>
        <v>91648</v>
      </c>
      <c r="L86">
        <f>SUM($N$3:N86)</f>
        <v>882746.6714543039</v>
      </c>
      <c r="M86">
        <f>SUM($O$3:O86)</f>
        <v>882752</v>
      </c>
      <c r="N86">
        <f t="shared" si="20"/>
        <v>5471.920426592862</v>
      </c>
      <c r="O86">
        <f t="shared" si="15"/>
        <v>5472</v>
      </c>
      <c r="P86">
        <f t="shared" si="21"/>
        <v>5471.8208393539981</v>
      </c>
      <c r="Q86">
        <f t="shared" si="22"/>
        <v>9.9587238863932726E-2</v>
      </c>
      <c r="R86">
        <f t="shared" si="27"/>
        <v>83</v>
      </c>
      <c r="V86">
        <f t="shared" si="23"/>
        <v>120.28789080722845</v>
      </c>
      <c r="W86">
        <f t="shared" si="24"/>
        <v>120.2878907568623</v>
      </c>
      <c r="X86">
        <f t="shared" si="25"/>
        <v>5.0366153914183087E-8</v>
      </c>
      <c r="Y86">
        <f t="shared" si="26"/>
        <v>17278</v>
      </c>
    </row>
    <row r="87" spans="1:25" x14ac:dyDescent="0.25">
      <c r="A87">
        <f t="shared" si="16"/>
        <v>227</v>
      </c>
      <c r="B87">
        <f t="shared" si="17"/>
        <v>228.34718100890208</v>
      </c>
      <c r="C87">
        <f>((2*D86+C86)-(D86-D87)*(4*R87+1))</f>
        <v>227</v>
      </c>
      <c r="D87">
        <f>D86-QUOTIENT((2*D86+C86),(4*R87+1))</f>
        <v>545</v>
      </c>
      <c r="E87">
        <f t="shared" si="18"/>
        <v>545</v>
      </c>
      <c r="F87">
        <f>SUM($D$3:D87)</f>
        <v>88884</v>
      </c>
      <c r="G87">
        <f>SUM($E$3:E87)</f>
        <v>88884</v>
      </c>
      <c r="H87" s="2">
        <f t="shared" si="19"/>
        <v>543.93067381207413</v>
      </c>
      <c r="I87">
        <f t="shared" si="14"/>
        <v>544</v>
      </c>
      <c r="J87">
        <f>SUM($H$3:H87)</f>
        <v>92195.4445729289</v>
      </c>
      <c r="K87">
        <f>SUM($I$3:I87)</f>
        <v>92192</v>
      </c>
      <c r="L87">
        <f>SUM($N$3:N87)</f>
        <v>888186.11757569446</v>
      </c>
      <c r="M87">
        <f>SUM($O$3:O87)</f>
        <v>888191</v>
      </c>
      <c r="N87">
        <f t="shared" si="20"/>
        <v>5439.4461213905306</v>
      </c>
      <c r="O87">
        <f t="shared" si="15"/>
        <v>5439</v>
      </c>
      <c r="P87">
        <f t="shared" si="21"/>
        <v>5439.3494716726664</v>
      </c>
      <c r="Q87">
        <f t="shared" si="22"/>
        <v>9.6649717864238482E-2</v>
      </c>
      <c r="R87">
        <f t="shared" si="27"/>
        <v>84</v>
      </c>
      <c r="V87">
        <f t="shared" si="23"/>
        <v>120.29137201436542</v>
      </c>
      <c r="W87">
        <f t="shared" si="24"/>
        <v>120.29137196399199</v>
      </c>
      <c r="X87">
        <f t="shared" si="25"/>
        <v>5.0373429871797271E-8</v>
      </c>
      <c r="Y87">
        <f t="shared" si="26"/>
        <v>17277</v>
      </c>
    </row>
    <row r="88" spans="1:25" x14ac:dyDescent="0.25">
      <c r="A88">
        <f t="shared" si="16"/>
        <v>294</v>
      </c>
      <c r="B88">
        <f t="shared" si="17"/>
        <v>295.7243401759531</v>
      </c>
      <c r="C88">
        <f>((2*D87+C87)-(D87-D88)*(4*R88+1))</f>
        <v>294</v>
      </c>
      <c r="D88">
        <f>D87-QUOTIENT((2*D87+C87),(4*R88+1))</f>
        <v>542</v>
      </c>
      <c r="E88">
        <f t="shared" si="18"/>
        <v>542</v>
      </c>
      <c r="F88">
        <f>SUM($D$3:D88)</f>
        <v>89426</v>
      </c>
      <c r="G88">
        <f>SUM($E$3:E88)</f>
        <v>89426</v>
      </c>
      <c r="H88" s="2">
        <f t="shared" si="19"/>
        <v>540.7403820281686</v>
      </c>
      <c r="I88">
        <f t="shared" si="14"/>
        <v>541</v>
      </c>
      <c r="J88">
        <f>SUM($H$3:H88)</f>
        <v>92736.184954957062</v>
      </c>
      <c r="K88">
        <f>SUM($I$3:I88)</f>
        <v>92733</v>
      </c>
      <c r="L88">
        <f>SUM($N$3:N88)</f>
        <v>893593.66078728216</v>
      </c>
      <c r="M88">
        <f>SUM($O$3:O88)</f>
        <v>893599</v>
      </c>
      <c r="N88">
        <f t="shared" si="20"/>
        <v>5407.5432115876538</v>
      </c>
      <c r="O88">
        <f t="shared" si="15"/>
        <v>5408</v>
      </c>
      <c r="P88">
        <f t="shared" si="21"/>
        <v>5407.449379499998</v>
      </c>
      <c r="Q88">
        <f t="shared" si="22"/>
        <v>9.3832087655755458E-2</v>
      </c>
      <c r="R88">
        <f t="shared" si="27"/>
        <v>85</v>
      </c>
      <c r="V88">
        <f t="shared" si="23"/>
        <v>120.29485352376486</v>
      </c>
      <c r="W88">
        <f t="shared" si="24"/>
        <v>120.29485347338412</v>
      </c>
      <c r="X88">
        <f t="shared" si="25"/>
        <v>5.0380734251120884E-8</v>
      </c>
      <c r="Y88">
        <f t="shared" si="26"/>
        <v>17276</v>
      </c>
    </row>
    <row r="89" spans="1:25" x14ac:dyDescent="0.25">
      <c r="A89">
        <f t="shared" si="16"/>
        <v>343</v>
      </c>
      <c r="B89">
        <f t="shared" si="17"/>
        <v>344.98840579710145</v>
      </c>
      <c r="C89">
        <f>((2*D88+C88)-(D88-D89)*(4*R89+1))</f>
        <v>343</v>
      </c>
      <c r="D89">
        <f>D88-QUOTIENT((2*D88+C88),(4*R89+1))</f>
        <v>539</v>
      </c>
      <c r="E89">
        <f t="shared" si="18"/>
        <v>539</v>
      </c>
      <c r="F89">
        <f>SUM($D$3:D89)</f>
        <v>89965</v>
      </c>
      <c r="G89">
        <f>SUM($E$3:E89)</f>
        <v>89965</v>
      </c>
      <c r="H89" s="2">
        <f t="shared" si="19"/>
        <v>537.60557593111707</v>
      </c>
      <c r="I89">
        <f t="shared" si="14"/>
        <v>538</v>
      </c>
      <c r="J89">
        <f>SUM($H$3:H89)</f>
        <v>93273.790530888175</v>
      </c>
      <c r="K89">
        <f>SUM($I$3:I89)</f>
        <v>93271</v>
      </c>
      <c r="L89">
        <f>SUM($N$3:N89)</f>
        <v>898969.85592228093</v>
      </c>
      <c r="M89">
        <f>SUM($O$3:O89)</f>
        <v>898975</v>
      </c>
      <c r="N89">
        <f t="shared" si="20"/>
        <v>5376.1951349987403</v>
      </c>
      <c r="O89">
        <f t="shared" si="15"/>
        <v>5376</v>
      </c>
      <c r="P89">
        <f t="shared" si="21"/>
        <v>5376.1040068691209</v>
      </c>
      <c r="Q89">
        <f t="shared" si="22"/>
        <v>9.1128129619391984E-2</v>
      </c>
      <c r="R89">
        <f t="shared" si="27"/>
        <v>86</v>
      </c>
      <c r="V89">
        <f t="shared" si="23"/>
        <v>120.29833533547048</v>
      </c>
      <c r="W89">
        <f t="shared" si="24"/>
        <v>120.29833528508247</v>
      </c>
      <c r="X89">
        <f t="shared" si="25"/>
        <v>5.0388010208735068E-8</v>
      </c>
      <c r="Y89">
        <f t="shared" si="26"/>
        <v>17275</v>
      </c>
    </row>
    <row r="90" spans="1:25" x14ac:dyDescent="0.25">
      <c r="A90">
        <f t="shared" si="16"/>
        <v>25</v>
      </c>
      <c r="B90">
        <f t="shared" si="17"/>
        <v>25.143266475644698</v>
      </c>
      <c r="C90">
        <f>((2*D89+C89)-(D89-D90)*(4*R90+1))</f>
        <v>25</v>
      </c>
      <c r="D90">
        <f>D89-QUOTIENT((2*D89+C89),(4*R90+1))</f>
        <v>535</v>
      </c>
      <c r="E90">
        <f t="shared" si="18"/>
        <v>535</v>
      </c>
      <c r="F90">
        <f>SUM($D$3:D90)</f>
        <v>90500</v>
      </c>
      <c r="G90">
        <f>SUM($E$3:E90)</f>
        <v>90500</v>
      </c>
      <c r="H90" s="2">
        <f t="shared" si="19"/>
        <v>534.52466558043807</v>
      </c>
      <c r="I90">
        <f t="shared" si="14"/>
        <v>535</v>
      </c>
      <c r="J90">
        <f>SUM($H$3:H90)</f>
        <v>93808.315196468611</v>
      </c>
      <c r="K90">
        <f>SUM($I$3:I90)</f>
        <v>93806</v>
      </c>
      <c r="L90">
        <f>SUM($N$3:N90)</f>
        <v>904315.24191610492</v>
      </c>
      <c r="M90">
        <f>SUM($O$3:O90)</f>
        <v>904320</v>
      </c>
      <c r="N90">
        <f t="shared" si="20"/>
        <v>5345.3859938239621</v>
      </c>
      <c r="O90">
        <f t="shared" si="15"/>
        <v>5345</v>
      </c>
      <c r="P90">
        <f t="shared" si="21"/>
        <v>5345.2974618090921</v>
      </c>
      <c r="Q90">
        <f t="shared" si="22"/>
        <v>8.8532014869997511E-2</v>
      </c>
      <c r="R90">
        <f t="shared" si="27"/>
        <v>87</v>
      </c>
      <c r="V90">
        <f t="shared" si="23"/>
        <v>120.30181744952607</v>
      </c>
      <c r="W90">
        <f t="shared" si="24"/>
        <v>120.30181739913077</v>
      </c>
      <c r="X90">
        <f t="shared" si="25"/>
        <v>5.0395300377203966E-8</v>
      </c>
      <c r="Y90">
        <f t="shared" si="26"/>
        <v>17274</v>
      </c>
    </row>
    <row r="91" spans="1:25" x14ac:dyDescent="0.25">
      <c r="A91">
        <f t="shared" si="16"/>
        <v>36</v>
      </c>
      <c r="B91">
        <f t="shared" si="17"/>
        <v>36.20396600566572</v>
      </c>
      <c r="C91">
        <f>((2*D90+C90)-(D90-D91)*(4*R91+1))</f>
        <v>36</v>
      </c>
      <c r="D91">
        <f>D90-QUOTIENT((2*D90+C90),(4*R91+1))</f>
        <v>532</v>
      </c>
      <c r="E91">
        <f t="shared" si="18"/>
        <v>532</v>
      </c>
      <c r="F91">
        <f>SUM($D$3:D91)</f>
        <v>91032</v>
      </c>
      <c r="G91">
        <f>SUM($E$3:E91)</f>
        <v>91032</v>
      </c>
      <c r="H91" s="2">
        <f t="shared" si="19"/>
        <v>531.4961240974369</v>
      </c>
      <c r="I91">
        <f t="shared" si="14"/>
        <v>531</v>
      </c>
      <c r="J91">
        <f>SUM($H$3:H91)</f>
        <v>94339.811320566048</v>
      </c>
      <c r="K91">
        <f>SUM($I$3:I91)</f>
        <v>94337</v>
      </c>
      <c r="L91">
        <f>SUM($N$3:N91)</f>
        <v>909630.34243687603</v>
      </c>
      <c r="M91">
        <f>SUM($O$3:O91)</f>
        <v>909635</v>
      </c>
      <c r="N91">
        <f t="shared" si="20"/>
        <v>5315.1005207711351</v>
      </c>
      <c r="O91">
        <f t="shared" si="15"/>
        <v>5315</v>
      </c>
      <c r="P91">
        <f t="shared" si="21"/>
        <v>5315.0144824954168</v>
      </c>
      <c r="Q91">
        <f t="shared" si="22"/>
        <v>8.6038275718237855E-2</v>
      </c>
      <c r="R91">
        <f t="shared" si="27"/>
        <v>88</v>
      </c>
      <c r="V91">
        <f t="shared" si="23"/>
        <v>120.30529986597537</v>
      </c>
      <c r="W91">
        <f t="shared" si="24"/>
        <v>120.30529981557278</v>
      </c>
      <c r="X91">
        <f t="shared" si="25"/>
        <v>5.0402590545672865E-8</v>
      </c>
      <c r="Y91">
        <f t="shared" si="26"/>
        <v>17273</v>
      </c>
    </row>
    <row r="92" spans="1:25" x14ac:dyDescent="0.25">
      <c r="A92">
        <f t="shared" si="16"/>
        <v>29</v>
      </c>
      <c r="B92">
        <f t="shared" si="17"/>
        <v>29.162464985994397</v>
      </c>
      <c r="C92">
        <f>((2*D91+C91)-(D91-D92)*(4*R92+1))</f>
        <v>29</v>
      </c>
      <c r="D92">
        <f>D91-QUOTIENT((2*D91+C91),(4*R92+1))</f>
        <v>529</v>
      </c>
      <c r="E92">
        <f t="shared" si="18"/>
        <v>529</v>
      </c>
      <c r="F92">
        <f>SUM($D$3:D92)</f>
        <v>91561</v>
      </c>
      <c r="G92">
        <f>SUM($E$3:E92)</f>
        <v>91561</v>
      </c>
      <c r="H92" s="2">
        <f t="shared" si="19"/>
        <v>528.51848448534963</v>
      </c>
      <c r="I92">
        <f t="shared" si="14"/>
        <v>529</v>
      </c>
      <c r="J92">
        <f>SUM($H$3:H92)</f>
        <v>94868.329805051399</v>
      </c>
      <c r="K92">
        <f>SUM($I$3:I92)</f>
        <v>94866</v>
      </c>
      <c r="L92">
        <f>SUM($N$3:N92)</f>
        <v>914915.66648414149</v>
      </c>
      <c r="M92">
        <f>SUM($O$3:O92)</f>
        <v>914920</v>
      </c>
      <c r="N92">
        <f t="shared" si="20"/>
        <v>5285.3240472654143</v>
      </c>
      <c r="O92">
        <f t="shared" si="15"/>
        <v>5285</v>
      </c>
      <c r="P92">
        <f t="shared" si="21"/>
        <v>5285.2404054859044</v>
      </c>
      <c r="Q92">
        <f t="shared" si="22"/>
        <v>8.3641779509889602E-2</v>
      </c>
      <c r="R92">
        <f t="shared" si="27"/>
        <v>89</v>
      </c>
      <c r="V92">
        <f t="shared" si="23"/>
        <v>120.30878258486217</v>
      </c>
      <c r="W92">
        <f t="shared" si="24"/>
        <v>120.30878253445226</v>
      </c>
      <c r="X92">
        <f t="shared" si="25"/>
        <v>5.0409909135851194E-8</v>
      </c>
      <c r="Y92">
        <f t="shared" si="26"/>
        <v>17272</v>
      </c>
    </row>
    <row r="93" spans="1:25" x14ac:dyDescent="0.25">
      <c r="A93">
        <f t="shared" si="16"/>
        <v>4</v>
      </c>
      <c r="B93">
        <f t="shared" si="17"/>
        <v>4.0221606648199444</v>
      </c>
      <c r="C93">
        <f>((2*D92+C92)-(D92-D93)*(4*R93+1))</f>
        <v>4</v>
      </c>
      <c r="D93">
        <f>D92-QUOTIENT((2*D92+C92),(4*R93+1))</f>
        <v>526</v>
      </c>
      <c r="E93">
        <f t="shared" si="18"/>
        <v>526</v>
      </c>
      <c r="F93">
        <f>SUM($D$3:D93)</f>
        <v>92087</v>
      </c>
      <c r="G93">
        <f>SUM($E$3:E93)</f>
        <v>92087</v>
      </c>
      <c r="H93" s="2">
        <f t="shared" si="19"/>
        <v>525.59033664318019</v>
      </c>
      <c r="I93">
        <f t="shared" si="14"/>
        <v>526</v>
      </c>
      <c r="J93">
        <f>SUM($H$3:H93)</f>
        <v>95393.920141694573</v>
      </c>
      <c r="K93">
        <f>SUM($I$3:I93)</f>
        <v>95392</v>
      </c>
      <c r="L93">
        <f>SUM($N$3:N93)</f>
        <v>920171.70895773789</v>
      </c>
      <c r="M93">
        <f>SUM($O$3:O93)</f>
        <v>920176</v>
      </c>
      <c r="N93">
        <f t="shared" si="20"/>
        <v>5256.0424735963534</v>
      </c>
      <c r="O93">
        <f t="shared" si="15"/>
        <v>5256</v>
      </c>
      <c r="P93">
        <f t="shared" si="21"/>
        <v>5255.9611358917173</v>
      </c>
      <c r="Q93">
        <f t="shared" si="22"/>
        <v>8.1337704636098351E-2</v>
      </c>
      <c r="R93">
        <f t="shared" si="27"/>
        <v>90</v>
      </c>
      <c r="V93">
        <f t="shared" si="23"/>
        <v>120.31226560623023</v>
      </c>
      <c r="W93">
        <f t="shared" si="24"/>
        <v>120.31226555581304</v>
      </c>
      <c r="X93">
        <f t="shared" si="25"/>
        <v>5.0417185093465378E-8</v>
      </c>
      <c r="Y93">
        <f t="shared" si="26"/>
        <v>17271</v>
      </c>
    </row>
    <row r="94" spans="1:25" x14ac:dyDescent="0.25">
      <c r="A94">
        <f t="shared" si="16"/>
        <v>326</v>
      </c>
      <c r="B94">
        <f t="shared" si="17"/>
        <v>327.786301369863</v>
      </c>
      <c r="C94">
        <f>((2*D93+C93)-(D93-D94)*(4*R94+1))</f>
        <v>326</v>
      </c>
      <c r="D94">
        <f>D93-QUOTIENT((2*D93+C93),(4*R94+1))</f>
        <v>524</v>
      </c>
      <c r="E94">
        <f t="shared" si="18"/>
        <v>524</v>
      </c>
      <c r="F94">
        <f>SUM($D$3:D94)</f>
        <v>92611</v>
      </c>
      <c r="G94">
        <f>SUM($E$3:E94)</f>
        <v>92611</v>
      </c>
      <c r="H94" s="2">
        <f t="shared" si="19"/>
        <v>522.71032455982083</v>
      </c>
      <c r="I94">
        <f t="shared" si="14"/>
        <v>523</v>
      </c>
      <c r="J94">
        <f>SUM($H$3:H94)</f>
        <v>95916.630466254399</v>
      </c>
      <c r="K94">
        <f>SUM($I$3:I94)</f>
        <v>95915</v>
      </c>
      <c r="L94">
        <f>SUM($N$3:N94)</f>
        <v>925398.95119860221</v>
      </c>
      <c r="M94">
        <f>SUM($O$3:O94)</f>
        <v>925403</v>
      </c>
      <c r="N94">
        <f t="shared" si="20"/>
        <v>5227.2422408643188</v>
      </c>
      <c r="O94">
        <f t="shared" si="15"/>
        <v>5227</v>
      </c>
      <c r="P94">
        <f t="shared" si="21"/>
        <v>5227.1631193458243</v>
      </c>
      <c r="Q94">
        <f t="shared" si="22"/>
        <v>7.9121518494503107E-2</v>
      </c>
      <c r="R94">
        <f t="shared" si="27"/>
        <v>91</v>
      </c>
      <c r="V94">
        <f t="shared" si="23"/>
        <v>120.31574893012335</v>
      </c>
      <c r="W94">
        <f t="shared" si="24"/>
        <v>120.31574887969884</v>
      </c>
      <c r="X94">
        <f t="shared" si="25"/>
        <v>5.0424503683643707E-8</v>
      </c>
      <c r="Y94">
        <f t="shared" si="26"/>
        <v>17270</v>
      </c>
    </row>
    <row r="95" spans="1:25" x14ac:dyDescent="0.25">
      <c r="A95">
        <f t="shared" si="16"/>
        <v>267</v>
      </c>
      <c r="B95">
        <f t="shared" si="17"/>
        <v>268.44715447154471</v>
      </c>
      <c r="C95">
        <f>((2*D94+C94)-(D94-D95)*(4*R95+1))</f>
        <v>267</v>
      </c>
      <c r="D95">
        <f>D94-QUOTIENT((2*D94+C94),(4*R95+1))</f>
        <v>521</v>
      </c>
      <c r="E95">
        <f t="shared" si="18"/>
        <v>521</v>
      </c>
      <c r="F95">
        <f>SUM($D$3:D95)</f>
        <v>93132</v>
      </c>
      <c r="G95">
        <f>SUM($E$3:E95)</f>
        <v>93132</v>
      </c>
      <c r="H95" s="2">
        <f t="shared" si="19"/>
        <v>519.87714367516696</v>
      </c>
      <c r="I95">
        <f t="shared" si="14"/>
        <v>520</v>
      </c>
      <c r="J95">
        <f>SUM($H$3:H95)</f>
        <v>96436.507609929569</v>
      </c>
      <c r="K95">
        <f>SUM($I$3:I95)</f>
        <v>96435</v>
      </c>
      <c r="L95">
        <f>SUM($N$3:N95)</f>
        <v>930597.86150320165</v>
      </c>
      <c r="M95">
        <f>SUM($O$3:O95)</f>
        <v>930602</v>
      </c>
      <c r="N95">
        <f t="shared" si="20"/>
        <v>5198.9103045994716</v>
      </c>
      <c r="O95">
        <f t="shared" si="15"/>
        <v>5199</v>
      </c>
      <c r="P95">
        <f t="shared" si="21"/>
        <v>5198.8333156422304</v>
      </c>
      <c r="Q95">
        <f t="shared" si="22"/>
        <v>7.6988957241155731E-2</v>
      </c>
      <c r="R95">
        <f t="shared" si="27"/>
        <v>92</v>
      </c>
      <c r="V95">
        <f t="shared" si="23"/>
        <v>120.31923255658532</v>
      </c>
      <c r="W95">
        <f t="shared" si="24"/>
        <v>120.31923250615353</v>
      </c>
      <c r="X95">
        <f t="shared" si="25"/>
        <v>5.0431793852112605E-8</v>
      </c>
      <c r="Y95">
        <f t="shared" si="26"/>
        <v>17269</v>
      </c>
    </row>
    <row r="96" spans="1:25" x14ac:dyDescent="0.25">
      <c r="A96">
        <f t="shared" si="16"/>
        <v>190</v>
      </c>
      <c r="B96">
        <f t="shared" si="17"/>
        <v>191.01876675603216</v>
      </c>
      <c r="C96">
        <f>((2*D95+C95)-(D95-D96)*(4*R96+1))</f>
        <v>190</v>
      </c>
      <c r="D96">
        <f>D95-QUOTIENT((2*D95+C95),(4*R96+1))</f>
        <v>518</v>
      </c>
      <c r="E96">
        <f t="shared" si="18"/>
        <v>518</v>
      </c>
      <c r="F96">
        <f>SUM($D$3:D96)</f>
        <v>93650</v>
      </c>
      <c r="G96">
        <f>SUM($E$3:E96)</f>
        <v>93650</v>
      </c>
      <c r="H96" s="2">
        <f t="shared" si="19"/>
        <v>517.08953839703759</v>
      </c>
      <c r="I96">
        <f t="shared" si="14"/>
        <v>517</v>
      </c>
      <c r="J96">
        <f>SUM($H$3:H96)</f>
        <v>96953.597148326604</v>
      </c>
      <c r="K96">
        <f>SUM($I$3:I96)</f>
        <v>96952</v>
      </c>
      <c r="L96">
        <f>SUM($N$3:N96)</f>
        <v>935768.89561313845</v>
      </c>
      <c r="M96">
        <f>SUM($O$3:O96)</f>
        <v>935773</v>
      </c>
      <c r="N96">
        <f t="shared" si="20"/>
        <v>5171.0341099367397</v>
      </c>
      <c r="O96">
        <f t="shared" si="15"/>
        <v>5171</v>
      </c>
      <c r="P96">
        <f t="shared" si="21"/>
        <v>5170.959173929582</v>
      </c>
      <c r="Q96">
        <f t="shared" si="22"/>
        <v>7.4936007157702988E-2</v>
      </c>
      <c r="R96">
        <f t="shared" si="27"/>
        <v>93</v>
      </c>
      <c r="V96">
        <f t="shared" si="23"/>
        <v>120.32271648565994</v>
      </c>
      <c r="W96">
        <f t="shared" si="24"/>
        <v>120.32271643522084</v>
      </c>
      <c r="X96">
        <f t="shared" si="25"/>
        <v>5.0439098231436219E-8</v>
      </c>
      <c r="Y96">
        <f t="shared" si="26"/>
        <v>17268</v>
      </c>
    </row>
    <row r="97" spans="1:25" x14ac:dyDescent="0.25">
      <c r="A97">
        <f t="shared" si="16"/>
        <v>95</v>
      </c>
      <c r="B97">
        <f t="shared" si="17"/>
        <v>95.50397877984085</v>
      </c>
      <c r="C97">
        <f>((2*D96+C96)-(D96-D97)*(4*R97+1))</f>
        <v>95</v>
      </c>
      <c r="D97">
        <f>D96-QUOTIENT((2*D96+C96),(4*R97+1))</f>
        <v>515</v>
      </c>
      <c r="E97">
        <f t="shared" si="18"/>
        <v>515</v>
      </c>
      <c r="F97">
        <f>SUM($D$3:D97)</f>
        <v>94165</v>
      </c>
      <c r="G97">
        <f>SUM($E$3:E97)</f>
        <v>94165</v>
      </c>
      <c r="H97" s="2">
        <f t="shared" si="19"/>
        <v>514.34629976304439</v>
      </c>
      <c r="I97">
        <f t="shared" si="14"/>
        <v>514</v>
      </c>
      <c r="J97">
        <f>SUM($H$3:H97)</f>
        <v>97467.943448089645</v>
      </c>
      <c r="K97">
        <f>SUM($I$3:I97)</f>
        <v>97466</v>
      </c>
      <c r="L97">
        <f>SUM($N$3:N97)</f>
        <v>940912.49718137796</v>
      </c>
      <c r="M97">
        <f>SUM($O$3:O97)</f>
        <v>940917</v>
      </c>
      <c r="N97">
        <f t="shared" si="20"/>
        <v>5143.6015682394627</v>
      </c>
      <c r="O97">
        <f t="shared" si="15"/>
        <v>5144</v>
      </c>
      <c r="P97">
        <f t="shared" si="21"/>
        <v>5143.5286093519699</v>
      </c>
      <c r="Q97">
        <f t="shared" si="22"/>
        <v>7.2958887492859503E-2</v>
      </c>
      <c r="R97">
        <f t="shared" si="27"/>
        <v>94</v>
      </c>
      <c r="V97">
        <f t="shared" si="23"/>
        <v>120.32620071739103</v>
      </c>
      <c r="W97">
        <f t="shared" si="24"/>
        <v>120.32620066694463</v>
      </c>
      <c r="X97">
        <f t="shared" si="25"/>
        <v>5.0446402610759833E-8</v>
      </c>
      <c r="Y97">
        <f t="shared" si="26"/>
        <v>17267</v>
      </c>
    </row>
    <row r="98" spans="1:25" x14ac:dyDescent="0.25">
      <c r="A98">
        <f t="shared" si="16"/>
        <v>363</v>
      </c>
      <c r="B98">
        <f t="shared" si="17"/>
        <v>364.90551181102364</v>
      </c>
      <c r="C98">
        <f>((2*D97+C97)-(D97-D98)*(4*R98+1))</f>
        <v>363</v>
      </c>
      <c r="D98">
        <f>D97-QUOTIENT((2*D97+C97),(4*R98+1))</f>
        <v>513</v>
      </c>
      <c r="E98">
        <f t="shared" si="18"/>
        <v>513</v>
      </c>
      <c r="F98">
        <f>SUM($D$3:D98)</f>
        <v>94678</v>
      </c>
      <c r="G98">
        <f>SUM($E$3:E98)</f>
        <v>94678</v>
      </c>
      <c r="H98" s="2">
        <f t="shared" si="19"/>
        <v>511.64626323748405</v>
      </c>
      <c r="I98">
        <f t="shared" si="14"/>
        <v>512</v>
      </c>
      <c r="J98">
        <f>SUM($H$3:H98)</f>
        <v>97979.589711327135</v>
      </c>
      <c r="K98">
        <f>SUM($I$3:I98)</f>
        <v>97978</v>
      </c>
      <c r="L98">
        <f>SUM($N$3:N98)</f>
        <v>946029.09821645077</v>
      </c>
      <c r="M98">
        <f>SUM($O$3:O98)</f>
        <v>946034</v>
      </c>
      <c r="N98">
        <f t="shared" si="20"/>
        <v>5116.6010350728511</v>
      </c>
      <c r="O98">
        <f t="shared" si="15"/>
        <v>5117</v>
      </c>
      <c r="P98">
        <f t="shared" si="21"/>
        <v>5116.5299810382021</v>
      </c>
      <c r="Q98">
        <f t="shared" si="22"/>
        <v>7.1054034649023379E-2</v>
      </c>
      <c r="R98">
        <f t="shared" si="27"/>
        <v>95</v>
      </c>
      <c r="V98">
        <f t="shared" si="23"/>
        <v>120.32968525182241</v>
      </c>
      <c r="W98">
        <f t="shared" si="24"/>
        <v>120.32968520136872</v>
      </c>
      <c r="X98">
        <f t="shared" si="25"/>
        <v>5.0453692779228732E-8</v>
      </c>
      <c r="Y98">
        <f t="shared" si="26"/>
        <v>17266</v>
      </c>
    </row>
    <row r="99" spans="1:25" x14ac:dyDescent="0.25">
      <c r="A99">
        <f t="shared" si="16"/>
        <v>234</v>
      </c>
      <c r="B99">
        <f t="shared" si="17"/>
        <v>235.2155844155844</v>
      </c>
      <c r="C99">
        <f>((2*D98+C98)-(D98-D99)*(4*R99+1))</f>
        <v>234</v>
      </c>
      <c r="D99">
        <f>D98-QUOTIENT((2*D98+C98),(4*R99+1))</f>
        <v>510</v>
      </c>
      <c r="E99">
        <f t="shared" si="18"/>
        <v>510</v>
      </c>
      <c r="F99">
        <f>SUM($D$3:D99)</f>
        <v>95188</v>
      </c>
      <c r="G99">
        <f>SUM($E$3:E99)</f>
        <v>95188</v>
      </c>
      <c r="H99" s="2">
        <f t="shared" si="19"/>
        <v>508.98830663392403</v>
      </c>
      <c r="I99">
        <f t="shared" si="14"/>
        <v>509</v>
      </c>
      <c r="J99">
        <f>SUM($H$3:H99)</f>
        <v>98488.578017961059</v>
      </c>
      <c r="K99">
        <f>SUM($I$3:I99)</f>
        <v>98487</v>
      </c>
      <c r="L99">
        <f>SUM($N$3:N99)</f>
        <v>951119.11950588692</v>
      </c>
      <c r="M99">
        <f>SUM($O$3:O99)</f>
        <v>951124</v>
      </c>
      <c r="N99">
        <f t="shared" si="20"/>
        <v>5090.0212894361093</v>
      </c>
      <c r="O99">
        <f t="shared" si="15"/>
        <v>5090</v>
      </c>
      <c r="P99">
        <f t="shared" si="21"/>
        <v>5089.9520713485135</v>
      </c>
      <c r="Q99">
        <f t="shared" si="22"/>
        <v>6.9218087595800171E-2</v>
      </c>
      <c r="R99">
        <f t="shared" si="27"/>
        <v>96</v>
      </c>
      <c r="V99">
        <f t="shared" si="23"/>
        <v>120.33317008899792</v>
      </c>
      <c r="W99">
        <f t="shared" si="24"/>
        <v>120.33317003853692</v>
      </c>
      <c r="X99">
        <f t="shared" si="25"/>
        <v>5.0460997158552345E-8</v>
      </c>
      <c r="Y99">
        <f t="shared" si="26"/>
        <v>17265</v>
      </c>
    </row>
    <row r="100" spans="1:25" x14ac:dyDescent="0.25">
      <c r="A100">
        <f t="shared" si="16"/>
        <v>87</v>
      </c>
      <c r="B100">
        <f t="shared" si="17"/>
        <v>87.447300771208219</v>
      </c>
      <c r="C100">
        <f>((2*D99+C99)-(D99-D100)*(4*R100+1))</f>
        <v>87</v>
      </c>
      <c r="D100">
        <f>D99-QUOTIENT((2*D99+C99),(4*R100+1))</f>
        <v>507</v>
      </c>
      <c r="E100">
        <f t="shared" si="18"/>
        <v>507</v>
      </c>
      <c r="F100">
        <f>SUM($D$3:D100)</f>
        <v>95695</v>
      </c>
      <c r="G100">
        <f>SUM($E$3:E100)</f>
        <v>95695</v>
      </c>
      <c r="H100" s="2">
        <f t="shared" si="19"/>
        <v>506.37134815561421</v>
      </c>
      <c r="I100">
        <f t="shared" si="14"/>
        <v>506</v>
      </c>
      <c r="J100">
        <f>SUM($H$3:H100)</f>
        <v>98994.949366116678</v>
      </c>
      <c r="K100">
        <f>SUM($I$3:I100)</f>
        <v>98993</v>
      </c>
      <c r="L100">
        <f>SUM($N$3:N100)</f>
        <v>956182.97102005605</v>
      </c>
      <c r="M100">
        <f>SUM($O$3:O100)</f>
        <v>956188</v>
      </c>
      <c r="N100">
        <f t="shared" si="20"/>
        <v>5063.8515141690859</v>
      </c>
      <c r="O100">
        <f t="shared" si="15"/>
        <v>5064</v>
      </c>
      <c r="P100">
        <f t="shared" si="21"/>
        <v>5063.7840662946865</v>
      </c>
      <c r="Q100">
        <f t="shared" si="22"/>
        <v>6.7447874399476859E-2</v>
      </c>
      <c r="R100">
        <f t="shared" si="27"/>
        <v>97</v>
      </c>
      <c r="V100">
        <f t="shared" si="23"/>
        <v>120.33665522896139</v>
      </c>
      <c r="W100">
        <f t="shared" si="24"/>
        <v>120.33665517849307</v>
      </c>
      <c r="X100">
        <f t="shared" si="25"/>
        <v>5.0468315748730674E-8</v>
      </c>
      <c r="Y100">
        <f t="shared" si="26"/>
        <v>17264</v>
      </c>
    </row>
    <row r="101" spans="1:25" x14ac:dyDescent="0.25">
      <c r="A101">
        <f t="shared" si="16"/>
        <v>315</v>
      </c>
      <c r="B101">
        <f t="shared" si="17"/>
        <v>316.60305343511453</v>
      </c>
      <c r="C101">
        <f>((2*D100+C100)-(D100-D101)*(4*R101+1))</f>
        <v>315</v>
      </c>
      <c r="D101">
        <f>D100-QUOTIENT((2*D100+C100),(4*R101+1))</f>
        <v>505</v>
      </c>
      <c r="E101">
        <f t="shared" si="18"/>
        <v>505</v>
      </c>
      <c r="F101">
        <f>SUM($D$3:D101)</f>
        <v>96200</v>
      </c>
      <c r="G101">
        <f>SUM($E$3:E101)</f>
        <v>96200</v>
      </c>
      <c r="H101" s="2">
        <f t="shared" si="19"/>
        <v>503.79434454534078</v>
      </c>
      <c r="I101">
        <f t="shared" si="14"/>
        <v>504</v>
      </c>
      <c r="J101">
        <f>SUM($H$3:H101)</f>
        <v>99498.74371066202</v>
      </c>
      <c r="K101">
        <f>SUM($I$3:I101)</f>
        <v>99497</v>
      </c>
      <c r="L101">
        <f>SUM($N$3:N101)</f>
        <v>961221.05229751184</v>
      </c>
      <c r="M101">
        <f>SUM($O$3:O101)</f>
        <v>961226</v>
      </c>
      <c r="N101">
        <f t="shared" si="20"/>
        <v>5038.0812774557571</v>
      </c>
      <c r="O101">
        <f t="shared" si="15"/>
        <v>5038</v>
      </c>
      <c r="P101">
        <f t="shared" si="21"/>
        <v>5038.0155370559787</v>
      </c>
      <c r="Q101">
        <f t="shared" si="22"/>
        <v>6.5740399778405845E-2</v>
      </c>
      <c r="R101">
        <f t="shared" si="27"/>
        <v>98</v>
      </c>
      <c r="V101">
        <f t="shared" si="23"/>
        <v>120.34014067175669</v>
      </c>
      <c r="W101">
        <f t="shared" si="24"/>
        <v>120.34014062128107</v>
      </c>
      <c r="X101">
        <f t="shared" si="25"/>
        <v>5.0475620128054288E-8</v>
      </c>
      <c r="Y101">
        <f t="shared" si="26"/>
        <v>17263</v>
      </c>
    </row>
    <row r="102" spans="1:25" x14ac:dyDescent="0.25">
      <c r="A102">
        <f t="shared" si="16"/>
        <v>134</v>
      </c>
      <c r="B102">
        <f t="shared" si="17"/>
        <v>134.67506297229218</v>
      </c>
      <c r="C102">
        <f>((2*D101+C101)-(D101-D102)*(4*R102+1))</f>
        <v>134</v>
      </c>
      <c r="D102">
        <f>D101-QUOTIENT((2*D101+C101),(4*R102+1))</f>
        <v>502</v>
      </c>
      <c r="E102">
        <f t="shared" si="18"/>
        <v>502</v>
      </c>
      <c r="F102">
        <f>SUM($D$3:D102)</f>
        <v>96702</v>
      </c>
      <c r="G102">
        <f>SUM($E$3:E102)</f>
        <v>96702</v>
      </c>
      <c r="H102" s="2">
        <f t="shared" si="19"/>
        <v>501.25628933800567</v>
      </c>
      <c r="I102">
        <f t="shared" si="14"/>
        <v>501</v>
      </c>
      <c r="J102">
        <f>SUM($H$3:H102)</f>
        <v>100000.00000000003</v>
      </c>
      <c r="K102">
        <f>SUM($I$3:I102)</f>
        <v>99998</v>
      </c>
      <c r="L102">
        <f>SUM($N$3:N102)</f>
        <v>966233.75281286449</v>
      </c>
      <c r="M102">
        <f>SUM($O$3:O102)</f>
        <v>966239</v>
      </c>
      <c r="N102">
        <f t="shared" si="20"/>
        <v>5012.7005153527052</v>
      </c>
      <c r="O102">
        <f t="shared" si="15"/>
        <v>5013</v>
      </c>
      <c r="P102">
        <f t="shared" si="21"/>
        <v>5012.6364225191119</v>
      </c>
      <c r="Q102">
        <f t="shared" si="22"/>
        <v>6.4092833593349496E-2</v>
      </c>
      <c r="R102">
        <f t="shared" si="27"/>
        <v>99</v>
      </c>
      <c r="V102">
        <f t="shared" si="23"/>
        <v>120.34362641742766</v>
      </c>
      <c r="W102">
        <f t="shared" si="24"/>
        <v>120.34362636694472</v>
      </c>
      <c r="X102">
        <f t="shared" si="25"/>
        <v>5.0482938718232617E-8</v>
      </c>
      <c r="Y102">
        <f t="shared" si="26"/>
        <v>17262</v>
      </c>
    </row>
    <row r="103" spans="1:25" x14ac:dyDescent="0.25">
      <c r="A103">
        <f t="shared" si="16"/>
        <v>336</v>
      </c>
      <c r="B103">
        <f t="shared" si="17"/>
        <v>337.67581047381549</v>
      </c>
      <c r="C103">
        <f>((2*D102+C102)-(D102-D103)*(4*R103+1))</f>
        <v>336</v>
      </c>
      <c r="D103">
        <f>D102-QUOTIENT((2*D102+C102),(4*R103+1))</f>
        <v>500</v>
      </c>
      <c r="E103">
        <f t="shared" si="18"/>
        <v>500</v>
      </c>
      <c r="F103">
        <f>SUM($D$3:D103)</f>
        <v>97202</v>
      </c>
      <c r="G103">
        <f>SUM($E$3:E103)</f>
        <v>97202</v>
      </c>
      <c r="H103" s="2">
        <f t="shared" si="19"/>
        <v>498.75621120889946</v>
      </c>
      <c r="I103">
        <f t="shared" si="14"/>
        <v>499</v>
      </c>
      <c r="J103">
        <f>SUM($H$3:H103)</f>
        <v>100498.75621120892</v>
      </c>
      <c r="K103">
        <f>SUM($I$3:I103)</f>
        <v>100497</v>
      </c>
      <c r="L103">
        <f>SUM($N$3:N103)</f>
        <v>971221.45232814061</v>
      </c>
      <c r="M103">
        <f>SUM($O$3:O103)</f>
        <v>971227</v>
      </c>
      <c r="N103">
        <f t="shared" si="20"/>
        <v>4987.6995152761328</v>
      </c>
      <c r="O103">
        <f t="shared" si="15"/>
        <v>4988</v>
      </c>
      <c r="P103">
        <f t="shared" si="21"/>
        <v>4987.6370127759419</v>
      </c>
      <c r="Q103">
        <f t="shared" si="22"/>
        <v>6.2502500190930732E-2</v>
      </c>
      <c r="R103">
        <f t="shared" si="27"/>
        <v>100</v>
      </c>
      <c r="V103">
        <f t="shared" si="23"/>
        <v>120.34711246601817</v>
      </c>
      <c r="W103">
        <f t="shared" si="24"/>
        <v>120.34711241552793</v>
      </c>
      <c r="X103">
        <f t="shared" si="25"/>
        <v>5.0490243097556231E-8</v>
      </c>
      <c r="Y103">
        <f t="shared" si="26"/>
        <v>17261</v>
      </c>
    </row>
    <row r="104" spans="1:25" x14ac:dyDescent="0.25">
      <c r="A104">
        <f t="shared" si="16"/>
        <v>121</v>
      </c>
      <c r="B104">
        <f t="shared" si="17"/>
        <v>121.59753086419754</v>
      </c>
      <c r="C104">
        <f>((2*D103+C103)-(D103-D104)*(4*R104+1))</f>
        <v>121</v>
      </c>
      <c r="D104">
        <f>D103-QUOTIENT((2*D103+C103),(4*R104+1))</f>
        <v>497</v>
      </c>
      <c r="E104">
        <f t="shared" si="18"/>
        <v>497</v>
      </c>
      <c r="F104">
        <f>SUM($D$3:D104)</f>
        <v>97699</v>
      </c>
      <c r="G104">
        <f>SUM($E$3:E104)</f>
        <v>97699</v>
      </c>
      <c r="H104" s="2">
        <f t="shared" si="19"/>
        <v>496.29317241187465</v>
      </c>
      <c r="I104">
        <f t="shared" si="14"/>
        <v>496</v>
      </c>
      <c r="J104">
        <f>SUM($H$3:H104)</f>
        <v>100995.04938362079</v>
      </c>
      <c r="K104">
        <f>SUM($I$3:I104)</f>
        <v>100993</v>
      </c>
      <c r="L104">
        <f>SUM($N$3:N104)</f>
        <v>976184.52122852649</v>
      </c>
      <c r="M104">
        <f>SUM($O$3:O104)</f>
        <v>976190</v>
      </c>
      <c r="N104">
        <f t="shared" si="20"/>
        <v>4963.0689003858806</v>
      </c>
      <c r="O104">
        <f t="shared" si="15"/>
        <v>4963</v>
      </c>
      <c r="P104">
        <f t="shared" si="21"/>
        <v>4963.0079335173405</v>
      </c>
      <c r="Q104">
        <f t="shared" si="22"/>
        <v>6.0966868540162977E-2</v>
      </c>
      <c r="R104">
        <f t="shared" si="27"/>
        <v>101</v>
      </c>
      <c r="V104">
        <f t="shared" si="23"/>
        <v>120.35059881757211</v>
      </c>
      <c r="W104">
        <f t="shared" si="24"/>
        <v>120.35059876707454</v>
      </c>
      <c r="X104">
        <f t="shared" si="25"/>
        <v>5.049756168773456E-8</v>
      </c>
      <c r="Y104">
        <f t="shared" si="26"/>
        <v>17260</v>
      </c>
    </row>
    <row r="105" spans="1:25" x14ac:dyDescent="0.25">
      <c r="A105">
        <f t="shared" si="16"/>
        <v>297</v>
      </c>
      <c r="B105">
        <f t="shared" si="17"/>
        <v>298.45232273838633</v>
      </c>
      <c r="C105">
        <f>((2*D104+C104)-(D104-D105)*(4*R105+1))</f>
        <v>297</v>
      </c>
      <c r="D105">
        <f>D104-QUOTIENT((2*D104+C104),(4*R105+1))</f>
        <v>495</v>
      </c>
      <c r="E105">
        <f t="shared" si="18"/>
        <v>495</v>
      </c>
      <c r="F105">
        <f>SUM($D$3:D105)</f>
        <v>98194</v>
      </c>
      <c r="G105">
        <f>SUM($E$3:E105)</f>
        <v>98194</v>
      </c>
      <c r="H105" s="2">
        <f t="shared" si="19"/>
        <v>493.86626730141711</v>
      </c>
      <c r="I105">
        <f t="shared" si="14"/>
        <v>494</v>
      </c>
      <c r="J105">
        <f>SUM($H$3:H105)</f>
        <v>101488.91565092221</v>
      </c>
      <c r="K105">
        <f>SUM($I$3:I105)</f>
        <v>101487</v>
      </c>
      <c r="L105">
        <f>SUM($N$3:N105)</f>
        <v>981123.32084333594</v>
      </c>
      <c r="M105">
        <f>SUM($O$3:O105)</f>
        <v>981129</v>
      </c>
      <c r="N105">
        <f t="shared" si="20"/>
        <v>4938.7996148094217</v>
      </c>
      <c r="O105">
        <f t="shared" si="15"/>
        <v>4939</v>
      </c>
      <c r="P105">
        <f t="shared" si="21"/>
        <v>4938.7401312663424</v>
      </c>
      <c r="Q105">
        <f t="shared" si="22"/>
        <v>5.9483543079295487E-2</v>
      </c>
      <c r="R105">
        <f t="shared" si="27"/>
        <v>102</v>
      </c>
      <c r="V105">
        <f t="shared" si="23"/>
        <v>120.35408547213335</v>
      </c>
      <c r="W105">
        <f t="shared" si="24"/>
        <v>120.35408542162847</v>
      </c>
      <c r="X105">
        <f t="shared" si="25"/>
        <v>5.0504880277912889E-8</v>
      </c>
      <c r="Y105">
        <f t="shared" si="26"/>
        <v>17259</v>
      </c>
    </row>
    <row r="106" spans="1:25" x14ac:dyDescent="0.25">
      <c r="A106">
        <f t="shared" si="16"/>
        <v>48</v>
      </c>
      <c r="B106">
        <f t="shared" si="17"/>
        <v>48.232445520581116</v>
      </c>
      <c r="C106">
        <f>((2*D105+C105)-(D105-D106)*(4*R106+1))</f>
        <v>48</v>
      </c>
      <c r="D106">
        <f>D105-QUOTIENT((2*D105+C105),(4*R106+1))</f>
        <v>492</v>
      </c>
      <c r="E106">
        <f t="shared" si="18"/>
        <v>492</v>
      </c>
      <c r="F106">
        <f>SUM($D$3:D106)</f>
        <v>98686</v>
      </c>
      <c r="G106">
        <f>SUM($E$3:E106)</f>
        <v>98686</v>
      </c>
      <c r="H106" s="2">
        <f t="shared" si="19"/>
        <v>491.47462093349861</v>
      </c>
      <c r="I106">
        <f t="shared" si="14"/>
        <v>491</v>
      </c>
      <c r="J106">
        <f>SUM($H$3:H106)</f>
        <v>101980.39027185571</v>
      </c>
      <c r="K106">
        <f>SUM($I$3:I106)</f>
        <v>101978</v>
      </c>
      <c r="L106">
        <f>SUM($N$3:N106)</f>
        <v>986038.20375298895</v>
      </c>
      <c r="M106">
        <f>SUM($O$3:O106)</f>
        <v>986044</v>
      </c>
      <c r="N106">
        <f t="shared" si="20"/>
        <v>4914.8829096529598</v>
      </c>
      <c r="O106">
        <f t="shared" si="15"/>
        <v>4915</v>
      </c>
      <c r="P106">
        <f t="shared" si="21"/>
        <v>4914.824859397725</v>
      </c>
      <c r="Q106">
        <f t="shared" si="22"/>
        <v>5.805025523477525E-2</v>
      </c>
      <c r="R106">
        <f t="shared" si="27"/>
        <v>103</v>
      </c>
      <c r="V106">
        <f t="shared" si="23"/>
        <v>120.35757242974579</v>
      </c>
      <c r="W106">
        <f t="shared" si="24"/>
        <v>120.3575723792336</v>
      </c>
      <c r="X106">
        <f t="shared" si="25"/>
        <v>5.0512184657236503E-8</v>
      </c>
      <c r="Y106">
        <f t="shared" si="26"/>
        <v>17258</v>
      </c>
    </row>
    <row r="107" spans="1:25" x14ac:dyDescent="0.25">
      <c r="A107">
        <f t="shared" si="16"/>
        <v>198</v>
      </c>
      <c r="B107">
        <f t="shared" si="17"/>
        <v>198.9496402877698</v>
      </c>
      <c r="C107">
        <f>((2*D106+C106)-(D106-D107)*(4*R107+1))</f>
        <v>198</v>
      </c>
      <c r="D107">
        <f>D106-QUOTIENT((2*D106+C106),(4*R107+1))</f>
        <v>490</v>
      </c>
      <c r="E107">
        <f t="shared" si="18"/>
        <v>490</v>
      </c>
      <c r="F107">
        <f>SUM($D$3:D107)</f>
        <v>99176</v>
      </c>
      <c r="G107">
        <f>SUM($E$3:E107)</f>
        <v>99176</v>
      </c>
      <c r="H107" s="2">
        <f t="shared" si="19"/>
        <v>489.11738774028993</v>
      </c>
      <c r="I107">
        <f t="shared" si="14"/>
        <v>489</v>
      </c>
      <c r="J107">
        <f>SUM($H$3:H107)</f>
        <v>102469.507659596</v>
      </c>
      <c r="K107">
        <f>SUM($I$3:I107)</f>
        <v>102467</v>
      </c>
      <c r="L107">
        <f>SUM($N$3:N107)</f>
        <v>990929.51408273948</v>
      </c>
      <c r="M107">
        <f>SUM($O$3:O107)</f>
        <v>990935</v>
      </c>
      <c r="N107">
        <f t="shared" si="20"/>
        <v>4891.3103297505477</v>
      </c>
      <c r="O107">
        <f t="shared" si="15"/>
        <v>4891</v>
      </c>
      <c r="P107">
        <f t="shared" si="21"/>
        <v>4891.2536648950127</v>
      </c>
      <c r="Q107">
        <f t="shared" si="22"/>
        <v>5.6664855535018432E-2</v>
      </c>
      <c r="R107">
        <f t="shared" si="27"/>
        <v>104</v>
      </c>
      <c r="V107">
        <f t="shared" si="23"/>
        <v>120.36105969045333</v>
      </c>
      <c r="W107">
        <f t="shared" si="24"/>
        <v>120.36105963993381</v>
      </c>
      <c r="X107">
        <f t="shared" si="25"/>
        <v>5.0519517458269547E-8</v>
      </c>
      <c r="Y107">
        <f t="shared" si="26"/>
        <v>17257</v>
      </c>
    </row>
    <row r="108" spans="1:25" x14ac:dyDescent="0.25">
      <c r="A108">
        <f t="shared" si="16"/>
        <v>336</v>
      </c>
      <c r="B108">
        <f t="shared" si="17"/>
        <v>337.59619952494063</v>
      </c>
      <c r="C108">
        <f>((2*D107+C107)-(D107-D108)*(4*R108+1))</f>
        <v>336</v>
      </c>
      <c r="D108">
        <f>D107-QUOTIENT((2*D107+C107),(4*R108+1))</f>
        <v>488</v>
      </c>
      <c r="E108">
        <f t="shared" si="18"/>
        <v>488</v>
      </c>
      <c r="F108">
        <f>SUM($D$3:D108)</f>
        <v>99664</v>
      </c>
      <c r="G108">
        <f>SUM($E$3:E108)</f>
        <v>99664</v>
      </c>
      <c r="H108" s="2">
        <f t="shared" si="19"/>
        <v>486.7937502740283</v>
      </c>
      <c r="I108">
        <f t="shared" si="14"/>
        <v>487</v>
      </c>
      <c r="J108">
        <f>SUM($H$3:H108)</f>
        <v>102956.30140987002</v>
      </c>
      <c r="K108">
        <f>SUM($I$3:I108)</f>
        <v>102954</v>
      </c>
      <c r="L108">
        <f>SUM($N$3:N108)</f>
        <v>995797.58778384514</v>
      </c>
      <c r="M108">
        <f>SUM($O$3:O108)</f>
        <v>995803</v>
      </c>
      <c r="N108">
        <f t="shared" si="20"/>
        <v>4868.0737011056517</v>
      </c>
      <c r="O108">
        <f t="shared" si="15"/>
        <v>4868</v>
      </c>
      <c r="P108">
        <f t="shared" si="21"/>
        <v>4868.0183757993545</v>
      </c>
      <c r="Q108">
        <f t="shared" si="22"/>
        <v>5.5325306297163479E-2</v>
      </c>
      <c r="R108">
        <f t="shared" si="27"/>
        <v>105</v>
      </c>
      <c r="V108">
        <f t="shared" si="23"/>
        <v>120.36454725429989</v>
      </c>
      <c r="W108">
        <f t="shared" si="24"/>
        <v>120.36454720377306</v>
      </c>
      <c r="X108">
        <f t="shared" si="25"/>
        <v>5.0526836048447876E-8</v>
      </c>
      <c r="Y108">
        <f t="shared" si="26"/>
        <v>17256</v>
      </c>
    </row>
    <row r="109" spans="1:25" x14ac:dyDescent="0.25">
      <c r="A109">
        <f t="shared" si="16"/>
        <v>37</v>
      </c>
      <c r="B109">
        <f t="shared" si="17"/>
        <v>37.174117647058821</v>
      </c>
      <c r="C109">
        <f>((2*D108+C108)-(D108-D109)*(4*R109+1))</f>
        <v>37</v>
      </c>
      <c r="D109">
        <f>D108-QUOTIENT((2*D108+C108),(4*R109+1))</f>
        <v>485</v>
      </c>
      <c r="E109">
        <f t="shared" si="18"/>
        <v>485</v>
      </c>
      <c r="F109">
        <f>SUM($D$3:D109)</f>
        <v>100149</v>
      </c>
      <c r="G109">
        <f>SUM($E$3:E109)</f>
        <v>100149</v>
      </c>
      <c r="H109" s="2">
        <f t="shared" si="19"/>
        <v>484.50291801600542</v>
      </c>
      <c r="I109">
        <f t="shared" si="14"/>
        <v>485</v>
      </c>
      <c r="J109">
        <f>SUM($H$3:H109)</f>
        <v>103440.80432788603</v>
      </c>
      <c r="K109">
        <f>SUM($I$3:I109)</f>
        <v>103439</v>
      </c>
      <c r="L109">
        <f>SUM($N$3:N109)</f>
        <v>1000642.7529028279</v>
      </c>
      <c r="M109">
        <f>SUM($O$3:O109)</f>
        <v>1000648</v>
      </c>
      <c r="N109">
        <f t="shared" si="20"/>
        <v>4845.1651189828017</v>
      </c>
      <c r="O109">
        <f t="shared" si="15"/>
        <v>4845</v>
      </c>
      <c r="P109">
        <f t="shared" si="21"/>
        <v>4845.1110893079831</v>
      </c>
      <c r="Q109">
        <f t="shared" si="22"/>
        <v>5.4029674818593776E-2</v>
      </c>
      <c r="R109">
        <f t="shared" si="27"/>
        <v>106</v>
      </c>
      <c r="V109">
        <f t="shared" si="23"/>
        <v>120.36803512132938</v>
      </c>
      <c r="W109">
        <f t="shared" si="24"/>
        <v>120.36803507079523</v>
      </c>
      <c r="X109">
        <f t="shared" si="25"/>
        <v>5.0534154638626205E-8</v>
      </c>
      <c r="Y109">
        <f t="shared" si="26"/>
        <v>17255</v>
      </c>
    </row>
    <row r="110" spans="1:25" x14ac:dyDescent="0.25">
      <c r="A110">
        <f t="shared" si="16"/>
        <v>149</v>
      </c>
      <c r="B110">
        <f t="shared" si="17"/>
        <v>149.69463869463868</v>
      </c>
      <c r="C110">
        <f>((2*D109+C109)-(D109-D110)*(4*R110+1))</f>
        <v>149</v>
      </c>
      <c r="D110">
        <f>D109-QUOTIENT((2*D109+C109),(4*R110+1))</f>
        <v>483</v>
      </c>
      <c r="E110">
        <f t="shared" si="18"/>
        <v>483</v>
      </c>
      <c r="F110">
        <f>SUM($D$3:D110)</f>
        <v>100632</v>
      </c>
      <c r="G110">
        <f>SUM($E$3:E110)</f>
        <v>100632</v>
      </c>
      <c r="H110" s="2">
        <f t="shared" si="19"/>
        <v>482.24412624662705</v>
      </c>
      <c r="I110">
        <f t="shared" si="14"/>
        <v>482</v>
      </c>
      <c r="J110">
        <f>SUM($H$3:H110)</f>
        <v>103923.04845413266</v>
      </c>
      <c r="K110">
        <f>SUM($I$3:I110)</f>
        <v>103921</v>
      </c>
      <c r="L110">
        <f>SUM($N$3:N110)</f>
        <v>1005465.3298394379</v>
      </c>
      <c r="M110">
        <f>SUM($O$3:O110)</f>
        <v>1005471</v>
      </c>
      <c r="N110">
        <f t="shared" si="20"/>
        <v>4822.5769366099212</v>
      </c>
      <c r="O110">
        <f t="shared" si="15"/>
        <v>4823</v>
      </c>
      <c r="P110">
        <f t="shared" si="21"/>
        <v>4822.5241604828825</v>
      </c>
      <c r="Q110">
        <f t="shared" si="22"/>
        <v>5.2776127038669074E-2</v>
      </c>
      <c r="R110">
        <f t="shared" si="27"/>
        <v>107</v>
      </c>
      <c r="V110">
        <f t="shared" si="23"/>
        <v>120.37152329158575</v>
      </c>
      <c r="W110">
        <f t="shared" si="24"/>
        <v>120.37152324104427</v>
      </c>
      <c r="X110">
        <f t="shared" si="25"/>
        <v>5.0541473228804534E-8</v>
      </c>
      <c r="Y110">
        <f t="shared" si="26"/>
        <v>17254</v>
      </c>
    </row>
    <row r="111" spans="1:25" x14ac:dyDescent="0.25">
      <c r="A111">
        <f t="shared" si="16"/>
        <v>249</v>
      </c>
      <c r="B111">
        <f t="shared" si="17"/>
        <v>250.1501154734411</v>
      </c>
      <c r="C111">
        <f>((2*D110+C110)-(D110-D111)*(4*R111+1))</f>
        <v>249</v>
      </c>
      <c r="D111">
        <f>D110-QUOTIENT((2*D110+C110),(4*R111+1))</f>
        <v>481</v>
      </c>
      <c r="E111">
        <f t="shared" si="18"/>
        <v>481</v>
      </c>
      <c r="F111">
        <f>SUM($D$3:D111)</f>
        <v>101113</v>
      </c>
      <c r="G111">
        <f>SUM($E$3:E111)</f>
        <v>101113</v>
      </c>
      <c r="H111" s="2">
        <f t="shared" si="19"/>
        <v>480.01663497286631</v>
      </c>
      <c r="I111">
        <f t="shared" si="14"/>
        <v>480</v>
      </c>
      <c r="J111">
        <f>SUM($H$3:H111)</f>
        <v>104403.06508910553</v>
      </c>
      <c r="K111">
        <f>SUM($I$3:I111)</f>
        <v>104401</v>
      </c>
      <c r="L111">
        <f>SUM($N$3:N111)</f>
        <v>1010265.6315938926</v>
      </c>
      <c r="M111">
        <f>SUM($O$3:O111)</f>
        <v>1010271</v>
      </c>
      <c r="N111">
        <f t="shared" si="20"/>
        <v>4800.3017544546792</v>
      </c>
      <c r="O111">
        <f t="shared" si="15"/>
        <v>4800</v>
      </c>
      <c r="P111">
        <f t="shared" si="21"/>
        <v>4800.2501915330231</v>
      </c>
      <c r="Q111">
        <f t="shared" si="22"/>
        <v>5.1562921656113758E-2</v>
      </c>
      <c r="R111">
        <f t="shared" si="27"/>
        <v>108</v>
      </c>
      <c r="V111">
        <f t="shared" si="23"/>
        <v>120.37501176511292</v>
      </c>
      <c r="W111">
        <f t="shared" si="24"/>
        <v>120.37501171456411</v>
      </c>
      <c r="X111">
        <f t="shared" si="25"/>
        <v>5.0548806029837579E-8</v>
      </c>
      <c r="Y111">
        <f t="shared" si="26"/>
        <v>17253</v>
      </c>
    </row>
    <row r="112" spans="1:25" x14ac:dyDescent="0.25">
      <c r="A112">
        <f t="shared" si="16"/>
        <v>337</v>
      </c>
      <c r="B112">
        <f t="shared" si="17"/>
        <v>338.54233409610981</v>
      </c>
      <c r="C112">
        <f>((2*D111+C111)-(D111-D112)*(4*R112+1))</f>
        <v>337</v>
      </c>
      <c r="D112">
        <f>D111-QUOTIENT((2*D111+C111),(4*R112+1))</f>
        <v>479</v>
      </c>
      <c r="E112">
        <f t="shared" si="18"/>
        <v>479</v>
      </c>
      <c r="F112">
        <f>SUM($D$3:D112)</f>
        <v>101592</v>
      </c>
      <c r="G112">
        <f>SUM($E$3:E112)</f>
        <v>101592</v>
      </c>
      <c r="H112" s="2">
        <f t="shared" si="19"/>
        <v>477.81972790964744</v>
      </c>
      <c r="I112">
        <f t="shared" si="14"/>
        <v>478</v>
      </c>
      <c r="J112">
        <f>SUM($H$3:H112)</f>
        <v>104880.88481701518</v>
      </c>
      <c r="K112">
        <f>SUM($I$3:I112)</f>
        <v>104879</v>
      </c>
      <c r="L112">
        <f>SUM($N$3:N112)</f>
        <v>1015043.9640039332</v>
      </c>
      <c r="M112">
        <f>SUM($O$3:O112)</f>
        <v>1015049</v>
      </c>
      <c r="N112">
        <f t="shared" si="20"/>
        <v>4778.332410040699</v>
      </c>
      <c r="O112">
        <f t="shared" si="15"/>
        <v>4778</v>
      </c>
      <c r="P112">
        <f t="shared" si="21"/>
        <v>4778.2820216360797</v>
      </c>
      <c r="Q112">
        <f t="shared" si="22"/>
        <v>5.0388404619297944E-2</v>
      </c>
      <c r="R112">
        <f t="shared" si="27"/>
        <v>109</v>
      </c>
      <c r="V112">
        <f t="shared" si="23"/>
        <v>120.37850054195484</v>
      </c>
      <c r="W112">
        <f t="shared" si="24"/>
        <v>120.37850049139871</v>
      </c>
      <c r="X112">
        <f t="shared" si="25"/>
        <v>5.0556124620015908E-8</v>
      </c>
      <c r="Y112">
        <f t="shared" si="26"/>
        <v>17252</v>
      </c>
    </row>
    <row r="113" spans="1:25" x14ac:dyDescent="0.25">
      <c r="A113">
        <f t="shared" si="16"/>
        <v>413</v>
      </c>
      <c r="B113">
        <f t="shared" si="17"/>
        <v>414.87301587301585</v>
      </c>
      <c r="C113">
        <f>((2*D112+C112)-(D112-D113)*(4*R113+1))</f>
        <v>413</v>
      </c>
      <c r="D113">
        <f>D112-QUOTIENT((2*D112+C112),(4*R113+1))</f>
        <v>477</v>
      </c>
      <c r="E113">
        <f t="shared" si="18"/>
        <v>477</v>
      </c>
      <c r="F113">
        <f>SUM($D$3:D113)</f>
        <v>102069</v>
      </c>
      <c r="G113">
        <f>SUM($E$3:E113)</f>
        <v>102069</v>
      </c>
      <c r="H113" s="2">
        <f t="shared" si="19"/>
        <v>475.65271151222885</v>
      </c>
      <c r="I113">
        <f t="shared" si="14"/>
        <v>476</v>
      </c>
      <c r="J113">
        <f>SUM($H$3:H113)</f>
        <v>105356.53752852741</v>
      </c>
      <c r="K113">
        <f>SUM($I$3:I113)</f>
        <v>105355</v>
      </c>
      <c r="L113">
        <f>SUM($N$3:N113)</f>
        <v>1019800.6259722051</v>
      </c>
      <c r="M113">
        <f>SUM($O$3:O113)</f>
        <v>1019806</v>
      </c>
      <c r="N113">
        <f t="shared" si="20"/>
        <v>4756.6619682718065</v>
      </c>
      <c r="O113">
        <f t="shared" si="15"/>
        <v>4757</v>
      </c>
      <c r="P113">
        <f t="shared" si="21"/>
        <v>4756.612717267787</v>
      </c>
      <c r="Q113">
        <f t="shared" si="22"/>
        <v>4.9251004019424727E-2</v>
      </c>
      <c r="R113">
        <f t="shared" si="27"/>
        <v>110</v>
      </c>
      <c r="V113">
        <f t="shared" si="23"/>
        <v>120.38198962215546</v>
      </c>
      <c r="W113">
        <f t="shared" si="24"/>
        <v>120.38198957159202</v>
      </c>
      <c r="X113">
        <f t="shared" si="25"/>
        <v>5.0563443210194237E-8</v>
      </c>
      <c r="Y113">
        <f t="shared" si="26"/>
        <v>17251</v>
      </c>
    </row>
    <row r="114" spans="1:25" x14ac:dyDescent="0.25">
      <c r="A114">
        <f t="shared" si="16"/>
        <v>32</v>
      </c>
      <c r="B114">
        <f t="shared" si="17"/>
        <v>32.1438202247191</v>
      </c>
      <c r="C114">
        <f>((2*D113+C113)-(D113-D114)*(4*R114+1))</f>
        <v>32</v>
      </c>
      <c r="D114">
        <f>D113-QUOTIENT((2*D113+C113),(4*R114+1))</f>
        <v>474</v>
      </c>
      <c r="E114">
        <f t="shared" si="18"/>
        <v>474</v>
      </c>
      <c r="F114">
        <f>SUM($D$3:D114)</f>
        <v>102543</v>
      </c>
      <c r="G114">
        <f>SUM($E$3:E114)</f>
        <v>102543</v>
      </c>
      <c r="H114" s="2">
        <f t="shared" si="19"/>
        <v>473.51491405624557</v>
      </c>
      <c r="I114">
        <f t="shared" si="14"/>
        <v>474</v>
      </c>
      <c r="J114">
        <f>SUM($H$3:H114)</f>
        <v>105830.05244258365</v>
      </c>
      <c r="K114">
        <f>SUM($I$3:I114)</f>
        <v>105829</v>
      </c>
      <c r="L114">
        <f>SUM($N$3:N114)</f>
        <v>1024535.9096844397</v>
      </c>
      <c r="M114">
        <f>SUM($O$3:O114)</f>
        <v>1024541</v>
      </c>
      <c r="N114">
        <f t="shared" si="20"/>
        <v>4735.28371223463</v>
      </c>
      <c r="O114">
        <f t="shared" si="15"/>
        <v>4735</v>
      </c>
      <c r="P114">
        <f t="shared" si="21"/>
        <v>4735.2355630093207</v>
      </c>
      <c r="Q114">
        <f t="shared" si="22"/>
        <v>4.8149225309316535E-2</v>
      </c>
      <c r="R114">
        <f t="shared" si="27"/>
        <v>111</v>
      </c>
      <c r="V114">
        <f t="shared" si="23"/>
        <v>120.38547900575877</v>
      </c>
      <c r="W114">
        <f t="shared" si="24"/>
        <v>120.38547895518799</v>
      </c>
      <c r="X114">
        <f t="shared" si="25"/>
        <v>5.0570776011227281E-8</v>
      </c>
      <c r="Y114">
        <f t="shared" si="26"/>
        <v>17250</v>
      </c>
    </row>
    <row r="115" spans="1:25" x14ac:dyDescent="0.25">
      <c r="A115">
        <f t="shared" si="16"/>
        <v>82</v>
      </c>
      <c r="B115">
        <f t="shared" si="17"/>
        <v>82.365256124721597</v>
      </c>
      <c r="C115">
        <f>((2*D114+C114)-(D114-D115)*(4*R115+1))</f>
        <v>82</v>
      </c>
      <c r="D115">
        <f>D114-QUOTIENT((2*D114+C114),(4*R115+1))</f>
        <v>472</v>
      </c>
      <c r="E115">
        <f t="shared" si="18"/>
        <v>472</v>
      </c>
      <c r="F115">
        <f>SUM($D$3:D115)</f>
        <v>103015</v>
      </c>
      <c r="G115">
        <f>SUM($E$3:E115)</f>
        <v>103015</v>
      </c>
      <c r="H115" s="2">
        <f t="shared" si="19"/>
        <v>471.40568476287115</v>
      </c>
      <c r="I115">
        <f t="shared" si="14"/>
        <v>471</v>
      </c>
      <c r="J115">
        <f>SUM($H$3:H115)</f>
        <v>106301.45812734652</v>
      </c>
      <c r="K115">
        <f>SUM($I$3:I115)</f>
        <v>106300</v>
      </c>
      <c r="L115">
        <f>SUM($N$3:N115)</f>
        <v>1029250.1008188915</v>
      </c>
      <c r="M115">
        <f>SUM($O$3:O115)</f>
        <v>1029255</v>
      </c>
      <c r="N115">
        <f t="shared" si="20"/>
        <v>4714.1911344518476</v>
      </c>
      <c r="O115">
        <f t="shared" si="15"/>
        <v>4714</v>
      </c>
      <c r="P115">
        <f t="shared" si="21"/>
        <v>4714.1440528050107</v>
      </c>
      <c r="Q115">
        <f t="shared" si="22"/>
        <v>4.7081646836886648E-2</v>
      </c>
      <c r="R115">
        <f t="shared" si="27"/>
        <v>112</v>
      </c>
      <c r="V115">
        <f t="shared" si="23"/>
        <v>120.38896869280872</v>
      </c>
      <c r="W115">
        <f t="shared" si="24"/>
        <v>120.38896864223061</v>
      </c>
      <c r="X115">
        <f t="shared" si="25"/>
        <v>5.0578108812260325E-8</v>
      </c>
      <c r="Y115">
        <f t="shared" si="26"/>
        <v>17249</v>
      </c>
    </row>
    <row r="116" spans="1:25" x14ac:dyDescent="0.25">
      <c r="A116">
        <f t="shared" si="16"/>
        <v>120</v>
      </c>
      <c r="B116">
        <f t="shared" si="17"/>
        <v>120.52980132450331</v>
      </c>
      <c r="C116">
        <f>((2*D115+C115)-(D115-D116)*(4*R116+1))</f>
        <v>120</v>
      </c>
      <c r="D116">
        <f>D115-QUOTIENT((2*D115+C115),(4*R116+1))</f>
        <v>470</v>
      </c>
      <c r="E116">
        <f t="shared" si="18"/>
        <v>470</v>
      </c>
      <c r="F116">
        <f>SUM($D$3:D116)</f>
        <v>103485</v>
      </c>
      <c r="G116">
        <f>SUM($E$3:E116)</f>
        <v>103485</v>
      </c>
      <c r="H116" s="2">
        <f t="shared" si="19"/>
        <v>469.32439296661244</v>
      </c>
      <c r="I116">
        <f t="shared" si="14"/>
        <v>469</v>
      </c>
      <c r="J116">
        <f>SUM($H$3:H116)</f>
        <v>106770.78252031312</v>
      </c>
      <c r="K116">
        <f>SUM($I$3:I116)</f>
        <v>106769</v>
      </c>
      <c r="L116">
        <f>SUM($N$3:N116)</f>
        <v>1033943.4787474518</v>
      </c>
      <c r="M116">
        <f>SUM($O$3:O116)</f>
        <v>1033948</v>
      </c>
      <c r="N116">
        <f t="shared" si="20"/>
        <v>4693.3779285602277</v>
      </c>
      <c r="O116">
        <f t="shared" si="15"/>
        <v>4693</v>
      </c>
      <c r="P116">
        <f t="shared" si="21"/>
        <v>4693.331881644539</v>
      </c>
      <c r="Q116">
        <f t="shared" si="22"/>
        <v>4.6046915688748413E-2</v>
      </c>
      <c r="R116">
        <f t="shared" si="27"/>
        <v>113</v>
      </c>
      <c r="V116">
        <f t="shared" si="23"/>
        <v>120.3924586833493</v>
      </c>
      <c r="W116">
        <f t="shared" si="24"/>
        <v>120.39245863276386</v>
      </c>
      <c r="X116">
        <f t="shared" si="25"/>
        <v>5.0585441613293369E-8</v>
      </c>
      <c r="Y116">
        <f t="shared" si="26"/>
        <v>17248</v>
      </c>
    </row>
    <row r="117" spans="1:25" x14ac:dyDescent="0.25">
      <c r="A117">
        <f t="shared" si="16"/>
        <v>146</v>
      </c>
      <c r="B117">
        <f t="shared" si="17"/>
        <v>146.63894967177242</v>
      </c>
      <c r="C117">
        <f>((2*D116+C116)-(D116-D117)*(4*R117+1))</f>
        <v>146</v>
      </c>
      <c r="D117">
        <f>D116-QUOTIENT((2*D116+C116),(4*R117+1))</f>
        <v>468</v>
      </c>
      <c r="E117">
        <f t="shared" si="18"/>
        <v>468</v>
      </c>
      <c r="F117">
        <f>SUM($D$3:D117)</f>
        <v>103953</v>
      </c>
      <c r="G117">
        <f>SUM($E$3:E117)</f>
        <v>103953</v>
      </c>
      <c r="H117" s="2">
        <f t="shared" si="19"/>
        <v>467.27042732296553</v>
      </c>
      <c r="I117">
        <f t="shared" si="14"/>
        <v>467</v>
      </c>
      <c r="J117">
        <f>SUM($H$3:H117)</f>
        <v>107238.05294763608</v>
      </c>
      <c r="K117">
        <f>SUM($I$3:I117)</f>
        <v>107236</v>
      </c>
      <c r="L117">
        <f>SUM($N$3:N117)</f>
        <v>1038616.316728841</v>
      </c>
      <c r="M117">
        <f>SUM($O$3:O117)</f>
        <v>1038621</v>
      </c>
      <c r="N117">
        <f t="shared" si="20"/>
        <v>4672.8379813892861</v>
      </c>
      <c r="O117">
        <f t="shared" si="15"/>
        <v>4673</v>
      </c>
      <c r="P117">
        <f t="shared" si="21"/>
        <v>4672.7929376454895</v>
      </c>
      <c r="Q117">
        <f t="shared" si="22"/>
        <v>4.5043743796668423E-2</v>
      </c>
      <c r="R117">
        <f t="shared" si="27"/>
        <v>114</v>
      </c>
      <c r="V117">
        <f t="shared" si="23"/>
        <v>120.39594897742451</v>
      </c>
      <c r="W117">
        <f t="shared" si="24"/>
        <v>120.39594892683175</v>
      </c>
      <c r="X117">
        <f t="shared" si="25"/>
        <v>5.0592760203471698E-8</v>
      </c>
      <c r="Y117">
        <f t="shared" si="26"/>
        <v>17247</v>
      </c>
    </row>
    <row r="118" spans="1:25" x14ac:dyDescent="0.25">
      <c r="A118">
        <f t="shared" si="16"/>
        <v>160</v>
      </c>
      <c r="B118">
        <f t="shared" si="17"/>
        <v>160.69414316702819</v>
      </c>
      <c r="C118">
        <f>((2*D117+C117)-(D117-D118)*(4*R118+1))</f>
        <v>160</v>
      </c>
      <c r="D118">
        <f>D117-QUOTIENT((2*D117+C117),(4*R118+1))</f>
        <v>466</v>
      </c>
      <c r="E118">
        <f t="shared" si="18"/>
        <v>466</v>
      </c>
      <c r="F118">
        <f>SUM($D$3:D118)</f>
        <v>104419</v>
      </c>
      <c r="G118">
        <f>SUM($E$3:E118)</f>
        <v>104419</v>
      </c>
      <c r="H118" s="2">
        <f t="shared" si="19"/>
        <v>465.24319505399706</v>
      </c>
      <c r="I118">
        <f t="shared" si="14"/>
        <v>465</v>
      </c>
      <c r="J118">
        <f>SUM($H$3:H118)</f>
        <v>107703.29614269007</v>
      </c>
      <c r="K118">
        <f>SUM($I$3:I118)</f>
        <v>107701</v>
      </c>
      <c r="L118">
        <f>SUM($N$3:N118)</f>
        <v>1043268.882094259</v>
      </c>
      <c r="M118">
        <f>SUM($O$3:O118)</f>
        <v>1043274</v>
      </c>
      <c r="N118">
        <f t="shared" si="20"/>
        <v>4652.5653654179659</v>
      </c>
      <c r="O118">
        <f t="shared" si="15"/>
        <v>4653</v>
      </c>
      <c r="P118">
        <f t="shared" si="21"/>
        <v>4652.5212945136809</v>
      </c>
      <c r="Q118">
        <f t="shared" si="22"/>
        <v>4.4070904285035795E-2</v>
      </c>
      <c r="R118">
        <f t="shared" si="27"/>
        <v>115</v>
      </c>
      <c r="V118">
        <f t="shared" si="23"/>
        <v>120.39943957507835</v>
      </c>
      <c r="W118">
        <f t="shared" si="24"/>
        <v>120.39943952447824</v>
      </c>
      <c r="X118">
        <f t="shared" si="25"/>
        <v>5.0600107215359458E-8</v>
      </c>
      <c r="Y118">
        <f t="shared" si="26"/>
        <v>17246</v>
      </c>
    </row>
    <row r="119" spans="1:25" x14ac:dyDescent="0.25">
      <c r="A119">
        <f t="shared" si="16"/>
        <v>162</v>
      </c>
      <c r="B119">
        <f t="shared" si="17"/>
        <v>162.69677419354838</v>
      </c>
      <c r="C119">
        <f>((2*D118+C118)-(D118-D119)*(4*R119+1))</f>
        <v>162</v>
      </c>
      <c r="D119">
        <f>D118-QUOTIENT((2*D118+C118),(4*R119+1))</f>
        <v>464</v>
      </c>
      <c r="E119">
        <f t="shared" si="18"/>
        <v>464</v>
      </c>
      <c r="F119">
        <f>SUM($D$3:D119)</f>
        <v>104883</v>
      </c>
      <c r="G119">
        <f>SUM($E$3:E119)</f>
        <v>104883</v>
      </c>
      <c r="H119" s="2">
        <f t="shared" si="19"/>
        <v>463.24212122961228</v>
      </c>
      <c r="I119">
        <f t="shared" si="14"/>
        <v>463</v>
      </c>
      <c r="J119">
        <f>SUM($H$3:H119)</f>
        <v>108166.53826391969</v>
      </c>
      <c r="K119">
        <f>SUM($I$3:I119)</f>
        <v>108164</v>
      </c>
      <c r="L119">
        <f>SUM($N$3:N119)</f>
        <v>1047901.4364258472</v>
      </c>
      <c r="M119">
        <f>SUM($O$3:O119)</f>
        <v>1047907</v>
      </c>
      <c r="N119">
        <f t="shared" si="20"/>
        <v>4632.5543315882114</v>
      </c>
      <c r="O119">
        <f t="shared" si="15"/>
        <v>4633</v>
      </c>
      <c r="P119">
        <f t="shared" si="21"/>
        <v>4632.5112043601303</v>
      </c>
      <c r="Q119">
        <f t="shared" si="22"/>
        <v>4.3127228081175417E-2</v>
      </c>
      <c r="R119">
        <f t="shared" si="27"/>
        <v>116</v>
      </c>
      <c r="V119">
        <f t="shared" si="23"/>
        <v>120.40293047635483</v>
      </c>
      <c r="W119">
        <f t="shared" si="24"/>
        <v>120.40293042574739</v>
      </c>
      <c r="X119">
        <f t="shared" si="25"/>
        <v>5.0607440016392502E-8</v>
      </c>
      <c r="Y119">
        <f t="shared" si="26"/>
        <v>17245</v>
      </c>
    </row>
    <row r="120" spans="1:25" x14ac:dyDescent="0.25">
      <c r="A120">
        <f t="shared" si="16"/>
        <v>152</v>
      </c>
      <c r="B120">
        <f t="shared" si="17"/>
        <v>152.64818763326227</v>
      </c>
      <c r="C120">
        <f>((2*D119+C119)-(D119-D120)*(4*R120+1))</f>
        <v>152</v>
      </c>
      <c r="D120">
        <f>D119-QUOTIENT((2*D119+C119),(4*R120+1))</f>
        <v>462</v>
      </c>
      <c r="E120">
        <f t="shared" si="18"/>
        <v>462</v>
      </c>
      <c r="F120">
        <f>SUM($D$3:D120)</f>
        <v>105345</v>
      </c>
      <c r="G120">
        <f>SUM($E$3:E120)</f>
        <v>105345</v>
      </c>
      <c r="H120" s="2">
        <f t="shared" si="19"/>
        <v>461.2666480824679</v>
      </c>
      <c r="I120">
        <f t="shared" si="14"/>
        <v>461</v>
      </c>
      <c r="J120">
        <f>SUM($H$3:H120)</f>
        <v>108627.80491200216</v>
      </c>
      <c r="K120">
        <f>SUM($I$3:I120)</f>
        <v>108625</v>
      </c>
      <c r="L120">
        <f>SUM($N$3:N120)</f>
        <v>1052514.235728303</v>
      </c>
      <c r="M120">
        <f>SUM($O$3:O120)</f>
        <v>1052520</v>
      </c>
      <c r="N120">
        <f t="shared" si="20"/>
        <v>4612.799302455639</v>
      </c>
      <c r="O120">
        <f t="shared" si="15"/>
        <v>4613</v>
      </c>
      <c r="P120">
        <f t="shared" si="21"/>
        <v>4612.7570908549287</v>
      </c>
      <c r="Q120">
        <f t="shared" si="22"/>
        <v>4.2211600710288621E-2</v>
      </c>
      <c r="R120">
        <f t="shared" si="27"/>
        <v>117</v>
      </c>
      <c r="V120">
        <f t="shared" si="23"/>
        <v>120.40642168129796</v>
      </c>
      <c r="W120">
        <f t="shared" si="24"/>
        <v>120.40642163068318</v>
      </c>
      <c r="X120">
        <f t="shared" si="25"/>
        <v>5.0614772817425546E-8</v>
      </c>
      <c r="Y120">
        <f t="shared" si="26"/>
        <v>17244</v>
      </c>
    </row>
    <row r="121" spans="1:25" x14ac:dyDescent="0.25">
      <c r="A121">
        <f t="shared" si="16"/>
        <v>130</v>
      </c>
      <c r="B121">
        <f t="shared" si="17"/>
        <v>130.54968287526427</v>
      </c>
      <c r="C121">
        <f>((2*D120+C120)-(D120-D121)*(4*R121+1))</f>
        <v>130</v>
      </c>
      <c r="D121">
        <f>D120-QUOTIENT((2*D120+C120),(4*R121+1))</f>
        <v>460</v>
      </c>
      <c r="E121">
        <f t="shared" si="18"/>
        <v>460</v>
      </c>
      <c r="F121">
        <f>SUM($D$3:D121)</f>
        <v>105805</v>
      </c>
      <c r="G121">
        <f>SUM($E$3:E121)</f>
        <v>105805</v>
      </c>
      <c r="H121" s="2">
        <f t="shared" si="19"/>
        <v>459.31623435498284</v>
      </c>
      <c r="I121">
        <f t="shared" si="14"/>
        <v>459</v>
      </c>
      <c r="J121">
        <f>SUM($H$3:H121)</f>
        <v>109087.12114635714</v>
      </c>
      <c r="K121">
        <f>SUM($I$3:I121)</f>
        <v>109084</v>
      </c>
      <c r="L121">
        <f>SUM($N$3:N121)</f>
        <v>1057107.5305939617</v>
      </c>
      <c r="M121">
        <f>SUM($O$3:O121)</f>
        <v>1057113</v>
      </c>
      <c r="N121">
        <f t="shared" si="20"/>
        <v>4593.294865658786</v>
      </c>
      <c r="O121">
        <f t="shared" si="15"/>
        <v>4593</v>
      </c>
      <c r="P121">
        <f t="shared" si="21"/>
        <v>4593.2535426994709</v>
      </c>
      <c r="Q121">
        <f t="shared" si="22"/>
        <v>4.1322959315039043E-2</v>
      </c>
      <c r="R121">
        <f t="shared" si="27"/>
        <v>118</v>
      </c>
      <c r="V121">
        <f t="shared" si="23"/>
        <v>120.40991318995178</v>
      </c>
      <c r="W121">
        <f t="shared" si="24"/>
        <v>120.40991313932966</v>
      </c>
      <c r="X121">
        <f t="shared" si="25"/>
        <v>5.0622119829313306E-8</v>
      </c>
      <c r="Y121">
        <f t="shared" si="26"/>
        <v>17243</v>
      </c>
    </row>
    <row r="122" spans="1:25" x14ac:dyDescent="0.25">
      <c r="A122">
        <f t="shared" si="16"/>
        <v>96</v>
      </c>
      <c r="B122">
        <f t="shared" si="17"/>
        <v>96.40251572327044</v>
      </c>
      <c r="C122">
        <f>((2*D121+C121)-(D121-D122)*(4*R122+1))</f>
        <v>96</v>
      </c>
      <c r="D122">
        <f>D121-QUOTIENT((2*D121+C121),(4*R122+1))</f>
        <v>458</v>
      </c>
      <c r="E122">
        <f t="shared" si="18"/>
        <v>458</v>
      </c>
      <c r="F122">
        <f>SUM($D$3:D122)</f>
        <v>106263</v>
      </c>
      <c r="G122">
        <f>SUM($E$3:E122)</f>
        <v>106263</v>
      </c>
      <c r="H122" s="2">
        <f t="shared" si="19"/>
        <v>457.39035467608602</v>
      </c>
      <c r="I122">
        <f t="shared" si="14"/>
        <v>457</v>
      </c>
      <c r="J122">
        <f>SUM($H$3:H122)</f>
        <v>109544.51150103322</v>
      </c>
      <c r="K122">
        <f>SUM($I$3:I122)</f>
        <v>109541</v>
      </c>
      <c r="L122">
        <f>SUM($N$3:N122)</f>
        <v>1061681.5663616513</v>
      </c>
      <c r="M122">
        <f>SUM($O$3:O122)</f>
        <v>1061687</v>
      </c>
      <c r="N122">
        <f t="shared" si="20"/>
        <v>4574.0357676895665</v>
      </c>
      <c r="O122">
        <f t="shared" si="15"/>
        <v>4574</v>
      </c>
      <c r="P122">
        <f t="shared" si="21"/>
        <v>4573.9953073997158</v>
      </c>
      <c r="Q122">
        <f t="shared" si="22"/>
        <v>4.0460289850670961E-2</v>
      </c>
      <c r="R122">
        <f t="shared" si="27"/>
        <v>119</v>
      </c>
      <c r="V122">
        <f t="shared" si="23"/>
        <v>120.41340500236032</v>
      </c>
      <c r="W122">
        <f t="shared" si="24"/>
        <v>120.41340495173087</v>
      </c>
      <c r="X122">
        <f t="shared" si="25"/>
        <v>5.062945263034635E-8</v>
      </c>
      <c r="Y122">
        <f t="shared" si="26"/>
        <v>17242</v>
      </c>
    </row>
    <row r="123" spans="1:25" x14ac:dyDescent="0.25">
      <c r="A123">
        <f t="shared" si="16"/>
        <v>50</v>
      </c>
      <c r="B123">
        <f t="shared" si="17"/>
        <v>50.207900207900209</v>
      </c>
      <c r="C123">
        <f>((2*D122+C122)-(D122-D123)*(4*R123+1))</f>
        <v>50</v>
      </c>
      <c r="D123">
        <f>D122-QUOTIENT((2*D122+C122),(4*R123+1))</f>
        <v>456</v>
      </c>
      <c r="E123">
        <f t="shared" si="18"/>
        <v>456</v>
      </c>
      <c r="F123">
        <f>SUM($D$3:D123)</f>
        <v>106719</v>
      </c>
      <c r="G123">
        <f>SUM($E$3:E123)</f>
        <v>106719</v>
      </c>
      <c r="H123" s="2">
        <f t="shared" si="19"/>
        <v>455.48849896677621</v>
      </c>
      <c r="I123">
        <f t="shared" si="14"/>
        <v>455</v>
      </c>
      <c r="J123">
        <f>SUM($H$3:H123)</f>
        <v>110000</v>
      </c>
      <c r="K123">
        <f>SUM($I$3:I123)</f>
        <v>109996</v>
      </c>
      <c r="L123">
        <f>SUM($N$3:N123)</f>
        <v>1066236.5832696001</v>
      </c>
      <c r="M123">
        <f>SUM($O$3:O123)</f>
        <v>1066242</v>
      </c>
      <c r="N123">
        <f t="shared" si="20"/>
        <v>4555.0169079486532</v>
      </c>
      <c r="O123">
        <f t="shared" si="15"/>
        <v>4555</v>
      </c>
      <c r="P123">
        <f t="shared" si="21"/>
        <v>4554.977285324193</v>
      </c>
      <c r="Q123">
        <f t="shared" si="22"/>
        <v>3.9622624460207589E-2</v>
      </c>
      <c r="R123">
        <f t="shared" si="27"/>
        <v>120</v>
      </c>
      <c r="V123">
        <f t="shared" si="23"/>
        <v>120.41689711856763</v>
      </c>
      <c r="W123">
        <f t="shared" si="24"/>
        <v>120.41689706793083</v>
      </c>
      <c r="X123">
        <f t="shared" si="25"/>
        <v>5.0636799642234109E-8</v>
      </c>
      <c r="Y123">
        <f t="shared" si="26"/>
        <v>17241</v>
      </c>
    </row>
    <row r="124" spans="1:25" x14ac:dyDescent="0.25">
      <c r="A124">
        <f t="shared" si="16"/>
        <v>477</v>
      </c>
      <c r="B124">
        <f t="shared" si="17"/>
        <v>478.96701030927835</v>
      </c>
      <c r="C124">
        <f>((2*D123+C123)-(D123-D124)*(4*R124+1))</f>
        <v>477</v>
      </c>
      <c r="D124">
        <f>D123-QUOTIENT((2*D123+C123),(4*R124+1))</f>
        <v>455</v>
      </c>
      <c r="E124">
        <f t="shared" si="18"/>
        <v>455</v>
      </c>
      <c r="F124">
        <f>SUM($D$3:D124)</f>
        <v>107174</v>
      </c>
      <c r="G124">
        <f>SUM($E$3:E124)</f>
        <v>107174</v>
      </c>
      <c r="H124" s="2">
        <f t="shared" si="19"/>
        <v>453.61017187261155</v>
      </c>
      <c r="I124">
        <f t="shared" si="14"/>
        <v>454</v>
      </c>
      <c r="J124">
        <f>SUM($H$3:H124)</f>
        <v>110453.61017187261</v>
      </c>
      <c r="K124">
        <f>SUM($I$3:I124)</f>
        <v>110450</v>
      </c>
      <c r="L124">
        <f>SUM($N$3:N124)</f>
        <v>1070772.8166026706</v>
      </c>
      <c r="M124">
        <f>SUM($O$3:O124)</f>
        <v>1070778</v>
      </c>
      <c r="N124">
        <f t="shared" si="20"/>
        <v>4536.2333330705142</v>
      </c>
      <c r="O124">
        <f t="shared" si="15"/>
        <v>4536</v>
      </c>
      <c r="P124">
        <f t="shared" si="21"/>
        <v>4536.1945240315099</v>
      </c>
      <c r="Q124">
        <f t="shared" si="22"/>
        <v>3.8809039004263468E-2</v>
      </c>
      <c r="R124">
        <f t="shared" si="27"/>
        <v>121</v>
      </c>
      <c r="V124">
        <f t="shared" si="23"/>
        <v>120.42038953861777</v>
      </c>
      <c r="W124">
        <f t="shared" si="24"/>
        <v>120.42038948797362</v>
      </c>
      <c r="X124">
        <f t="shared" si="25"/>
        <v>5.0644146654121869E-8</v>
      </c>
      <c r="Y124">
        <f t="shared" si="26"/>
        <v>17240</v>
      </c>
    </row>
    <row r="125" spans="1:25" x14ac:dyDescent="0.25">
      <c r="A125">
        <f t="shared" si="16"/>
        <v>409</v>
      </c>
      <c r="B125">
        <f t="shared" si="17"/>
        <v>410.67280163599185</v>
      </c>
      <c r="C125">
        <f>((2*D124+C124)-(D124-D125)*(4*R125+1))</f>
        <v>409</v>
      </c>
      <c r="D125">
        <f>D124-QUOTIENT((2*D124+C124),(4*R125+1))</f>
        <v>453</v>
      </c>
      <c r="E125">
        <f t="shared" si="18"/>
        <v>453</v>
      </c>
      <c r="F125">
        <f>SUM($D$3:D125)</f>
        <v>107627</v>
      </c>
      <c r="G125">
        <f>SUM($E$3:E125)</f>
        <v>107627</v>
      </c>
      <c r="H125" s="2">
        <f t="shared" si="19"/>
        <v>451.75489222156529</v>
      </c>
      <c r="I125">
        <f t="shared" si="14"/>
        <v>452</v>
      </c>
      <c r="J125">
        <f>SUM($H$3:H125)</f>
        <v>110905.36506409418</v>
      </c>
      <c r="K125">
        <f>SUM($I$3:I125)</f>
        <v>110902</v>
      </c>
      <c r="L125">
        <f>SUM($N$3:N125)</f>
        <v>1075290.4968341743</v>
      </c>
      <c r="M125">
        <f>SUM($O$3:O125)</f>
        <v>1075296</v>
      </c>
      <c r="N125">
        <f t="shared" si="20"/>
        <v>4517.6802315037639</v>
      </c>
      <c r="O125">
        <f t="shared" si="15"/>
        <v>4518</v>
      </c>
      <c r="P125">
        <f t="shared" si="21"/>
        <v>4517.6422128530121</v>
      </c>
      <c r="Q125">
        <f t="shared" si="22"/>
        <v>3.8018650751837413E-2</v>
      </c>
      <c r="R125">
        <f t="shared" si="27"/>
        <v>122</v>
      </c>
      <c r="V125">
        <f t="shared" si="23"/>
        <v>120.42388226255478</v>
      </c>
      <c r="W125">
        <f t="shared" si="24"/>
        <v>120.4238822119033</v>
      </c>
      <c r="X125">
        <f t="shared" si="25"/>
        <v>5.0651479455154913E-8</v>
      </c>
      <c r="Y125">
        <f t="shared" si="26"/>
        <v>17239</v>
      </c>
    </row>
    <row r="126" spans="1:25" x14ac:dyDescent="0.25">
      <c r="A126">
        <f t="shared" si="16"/>
        <v>329</v>
      </c>
      <c r="B126">
        <f t="shared" si="17"/>
        <v>330.33468559837729</v>
      </c>
      <c r="C126">
        <f>((2*D125+C125)-(D125-D126)*(4*R126+1))</f>
        <v>329</v>
      </c>
      <c r="D126">
        <f>D125-QUOTIENT((2*D125+C125),(4*R126+1))</f>
        <v>451</v>
      </c>
      <c r="E126">
        <f t="shared" si="18"/>
        <v>451</v>
      </c>
      <c r="F126">
        <f>SUM($D$3:D126)</f>
        <v>108078</v>
      </c>
      <c r="G126">
        <f>SUM($E$3:E126)</f>
        <v>108078</v>
      </c>
      <c r="H126" s="2">
        <f t="shared" si="19"/>
        <v>449.92219250625351</v>
      </c>
      <c r="I126">
        <f t="shared" si="14"/>
        <v>450</v>
      </c>
      <c r="J126">
        <f>SUM($H$3:H126)</f>
        <v>111355.28725660044</v>
      </c>
      <c r="K126">
        <f>SUM($I$3:I126)</f>
        <v>111352</v>
      </c>
      <c r="L126">
        <f>SUM($N$3:N126)</f>
        <v>1079789.8497625077</v>
      </c>
      <c r="M126">
        <f>SUM($O$3:O126)</f>
        <v>1079795</v>
      </c>
      <c r="N126">
        <f t="shared" si="20"/>
        <v>4499.3529283333637</v>
      </c>
      <c r="O126">
        <f t="shared" si="15"/>
        <v>4499</v>
      </c>
      <c r="P126">
        <f t="shared" si="21"/>
        <v>4499.3156777171635</v>
      </c>
      <c r="Q126">
        <f t="shared" si="22"/>
        <v>3.7250616200253717E-2</v>
      </c>
      <c r="R126">
        <f t="shared" si="27"/>
        <v>123</v>
      </c>
      <c r="V126">
        <f t="shared" si="23"/>
        <v>120.42737529042276</v>
      </c>
      <c r="W126">
        <f t="shared" si="24"/>
        <v>120.42737523976393</v>
      </c>
      <c r="X126">
        <f t="shared" si="25"/>
        <v>5.0658826467042672E-8</v>
      </c>
      <c r="Y126">
        <f t="shared" si="26"/>
        <v>17238</v>
      </c>
    </row>
    <row r="127" spans="1:25" x14ac:dyDescent="0.25">
      <c r="A127">
        <f t="shared" si="16"/>
        <v>237</v>
      </c>
      <c r="B127">
        <f t="shared" si="17"/>
        <v>237.95372233400403</v>
      </c>
      <c r="C127">
        <f>((2*D126+C126)-(D126-D127)*(4*R127+1))</f>
        <v>237</v>
      </c>
      <c r="D127">
        <f>D126-QUOTIENT((2*D126+C126),(4*R127+1))</f>
        <v>449</v>
      </c>
      <c r="E127">
        <f t="shared" si="18"/>
        <v>449</v>
      </c>
      <c r="F127">
        <f>SUM($D$3:D127)</f>
        <v>108527</v>
      </c>
      <c r="G127">
        <f>SUM($E$3:E127)</f>
        <v>108527</v>
      </c>
      <c r="H127" s="2">
        <f t="shared" si="19"/>
        <v>448.11161838905991</v>
      </c>
      <c r="I127">
        <f t="shared" si="14"/>
        <v>448</v>
      </c>
      <c r="J127">
        <f>SUM($H$3:H127)</f>
        <v>111803.39887498949</v>
      </c>
      <c r="K127">
        <f>SUM($I$3:I127)</f>
        <v>111800</v>
      </c>
      <c r="L127">
        <f>SUM($N$3:N127)</f>
        <v>1084271.0966428397</v>
      </c>
      <c r="M127">
        <f>SUM($O$3:O127)</f>
        <v>1084276</v>
      </c>
      <c r="N127">
        <f t="shared" si="20"/>
        <v>4481.2468803320226</v>
      </c>
      <c r="O127">
        <f t="shared" si="15"/>
        <v>4481</v>
      </c>
      <c r="P127">
        <f t="shared" si="21"/>
        <v>4481.2103762029874</v>
      </c>
      <c r="Q127">
        <f t="shared" si="22"/>
        <v>3.6504129035165533E-2</v>
      </c>
      <c r="R127">
        <f t="shared" si="27"/>
        <v>124</v>
      </c>
      <c r="V127">
        <f t="shared" si="23"/>
        <v>120.43086862226578</v>
      </c>
      <c r="W127">
        <f t="shared" si="24"/>
        <v>120.4308685715996</v>
      </c>
      <c r="X127">
        <f t="shared" si="25"/>
        <v>5.0666173478930432E-8</v>
      </c>
      <c r="Y127">
        <f t="shared" si="26"/>
        <v>17237</v>
      </c>
    </row>
    <row r="128" spans="1:25" x14ac:dyDescent="0.25">
      <c r="A128">
        <f t="shared" si="16"/>
        <v>133</v>
      </c>
      <c r="B128">
        <f t="shared" si="17"/>
        <v>133.53093812375249</v>
      </c>
      <c r="C128">
        <f>((2*D127+C127)-(D127-D128)*(4*R128+1))</f>
        <v>133</v>
      </c>
      <c r="D128">
        <f>D127-QUOTIENT((2*D127+C127),(4*R128+1))</f>
        <v>447</v>
      </c>
      <c r="E128">
        <f t="shared" si="18"/>
        <v>447</v>
      </c>
      <c r="F128">
        <f>SUM($D$3:D128)</f>
        <v>108974</v>
      </c>
      <c r="G128">
        <f>SUM($E$3:E128)</f>
        <v>108974</v>
      </c>
      <c r="H128" s="2">
        <f t="shared" si="19"/>
        <v>446.32272822875404</v>
      </c>
      <c r="I128">
        <f t="shared" si="14"/>
        <v>446</v>
      </c>
      <c r="J128">
        <f>SUM($H$3:H128)</f>
        <v>112249.72160321825</v>
      </c>
      <c r="K128">
        <f>SUM($I$3:I128)</f>
        <v>112246</v>
      </c>
      <c r="L128">
        <f>SUM($N$3:N128)</f>
        <v>1088734.4543140687</v>
      </c>
      <c r="M128">
        <f>SUM($O$3:O128)</f>
        <v>1088739</v>
      </c>
      <c r="N128">
        <f t="shared" si="20"/>
        <v>4463.3576712289005</v>
      </c>
      <c r="O128">
        <f t="shared" si="15"/>
        <v>4463</v>
      </c>
      <c r="P128">
        <f t="shared" si="21"/>
        <v>4463.3218928106944</v>
      </c>
      <c r="Q128">
        <f t="shared" si="22"/>
        <v>3.5778418206064089E-2</v>
      </c>
      <c r="R128">
        <f t="shared" si="27"/>
        <v>125</v>
      </c>
      <c r="V128">
        <f t="shared" si="23"/>
        <v>120.43436225812793</v>
      </c>
      <c r="W128">
        <f t="shared" si="24"/>
        <v>120.4343622074544</v>
      </c>
      <c r="X128">
        <f t="shared" si="25"/>
        <v>5.0673534701672907E-8</v>
      </c>
      <c r="Y128">
        <f t="shared" si="26"/>
        <v>17236</v>
      </c>
    </row>
    <row r="129" spans="1:25" x14ac:dyDescent="0.25">
      <c r="A129">
        <f t="shared" si="16"/>
        <v>17</v>
      </c>
      <c r="B129">
        <f t="shared" si="17"/>
        <v>17.067326732673266</v>
      </c>
      <c r="C129">
        <f>((2*D128+C128)-(D128-D129)*(4*R129+1))</f>
        <v>17</v>
      </c>
      <c r="D129">
        <f>D128-QUOTIENT((2*D128+C128),(4*R129+1))</f>
        <v>445</v>
      </c>
      <c r="E129">
        <f t="shared" si="18"/>
        <v>445</v>
      </c>
      <c r="F129">
        <f>SUM($D$3:D129)</f>
        <v>109419</v>
      </c>
      <c r="G129">
        <f>SUM($E$3:E129)</f>
        <v>109419</v>
      </c>
      <c r="H129" s="2">
        <f t="shared" si="19"/>
        <v>444.55509262819601</v>
      </c>
      <c r="I129">
        <f t="shared" si="14"/>
        <v>445</v>
      </c>
      <c r="J129">
        <f>SUM($H$3:H129)</f>
        <v>112694.27669584645</v>
      </c>
      <c r="K129">
        <f>SUM($I$3:I129)</f>
        <v>112691</v>
      </c>
      <c r="L129">
        <f>SUM($N$3:N129)</f>
        <v>1093180.135321253</v>
      </c>
      <c r="M129">
        <f>SUM($O$3:O129)</f>
        <v>1093185</v>
      </c>
      <c r="N129">
        <f t="shared" si="20"/>
        <v>4445.6810071844293</v>
      </c>
      <c r="O129">
        <f t="shared" si="15"/>
        <v>4446</v>
      </c>
      <c r="P129">
        <f t="shared" si="21"/>
        <v>4445.6459344383093</v>
      </c>
      <c r="Q129">
        <f t="shared" si="22"/>
        <v>3.5072746120022202E-2</v>
      </c>
      <c r="R129">
        <f t="shared" si="27"/>
        <v>126</v>
      </c>
      <c r="V129">
        <f t="shared" si="23"/>
        <v>120.43785619805332</v>
      </c>
      <c r="W129">
        <f t="shared" si="24"/>
        <v>120.43785614737244</v>
      </c>
      <c r="X129">
        <f t="shared" si="25"/>
        <v>5.0680881713560666E-8</v>
      </c>
      <c r="Y129">
        <f t="shared" si="26"/>
        <v>17235</v>
      </c>
    </row>
    <row r="130" spans="1:25" x14ac:dyDescent="0.25">
      <c r="A130">
        <f t="shared" si="16"/>
        <v>398</v>
      </c>
      <c r="B130">
        <f t="shared" si="17"/>
        <v>399.56385068762279</v>
      </c>
      <c r="C130">
        <f>((2*D129+C129)-(D129-D130)*(4*R130+1))</f>
        <v>398</v>
      </c>
      <c r="D130">
        <f>D129-QUOTIENT((2*D129+C129),(4*R130+1))</f>
        <v>444</v>
      </c>
      <c r="E130">
        <f t="shared" si="18"/>
        <v>444</v>
      </c>
      <c r="F130">
        <f>SUM($D$3:D130)</f>
        <v>109863</v>
      </c>
      <c r="G130">
        <f>SUM($E$3:E130)</f>
        <v>109863</v>
      </c>
      <c r="H130" s="2">
        <f t="shared" si="19"/>
        <v>442.80829400117125</v>
      </c>
      <c r="I130">
        <f t="shared" si="14"/>
        <v>443</v>
      </c>
      <c r="J130">
        <f>SUM($H$3:H130)</f>
        <v>113137.08498984762</v>
      </c>
      <c r="K130">
        <f>SUM($I$3:I130)</f>
        <v>113134</v>
      </c>
      <c r="L130">
        <f>SUM($N$3:N130)</f>
        <v>1097608.3480337136</v>
      </c>
      <c r="M130">
        <f>SUM($O$3:O130)</f>
        <v>1097613</v>
      </c>
      <c r="N130">
        <f t="shared" si="20"/>
        <v>4428.2127124607186</v>
      </c>
      <c r="O130">
        <f t="shared" si="15"/>
        <v>4428</v>
      </c>
      <c r="P130">
        <f t="shared" si="21"/>
        <v>4428.1783260537823</v>
      </c>
      <c r="Q130">
        <f t="shared" si="22"/>
        <v>3.4386406936391722E-2</v>
      </c>
      <c r="R130">
        <f t="shared" si="27"/>
        <v>127</v>
      </c>
      <c r="V130">
        <f t="shared" si="23"/>
        <v>120.44135044208605</v>
      </c>
      <c r="W130">
        <f t="shared" si="24"/>
        <v>120.44135039139782</v>
      </c>
      <c r="X130">
        <f t="shared" si="25"/>
        <v>5.0688228725448425E-8</v>
      </c>
      <c r="Y130">
        <f t="shared" si="26"/>
        <v>17234</v>
      </c>
    </row>
    <row r="131" spans="1:25" x14ac:dyDescent="0.25">
      <c r="A131">
        <f t="shared" si="16"/>
        <v>260</v>
      </c>
      <c r="B131">
        <f t="shared" si="17"/>
        <v>261.01364522417151</v>
      </c>
      <c r="C131">
        <f>((2*D130+C130)-(D130-D131)*(4*R131+1))</f>
        <v>260</v>
      </c>
      <c r="D131">
        <f>D130-QUOTIENT((2*D130+C130),(4*R131+1))</f>
        <v>442</v>
      </c>
      <c r="E131">
        <f t="shared" si="18"/>
        <v>442</v>
      </c>
      <c r="F131">
        <f>SUM($D$3:D131)</f>
        <v>110305</v>
      </c>
      <c r="G131">
        <f>SUM($E$3:E131)</f>
        <v>110305</v>
      </c>
      <c r="H131" s="2">
        <f t="shared" si="19"/>
        <v>441.08192615786027</v>
      </c>
      <c r="I131">
        <f t="shared" si="14"/>
        <v>441</v>
      </c>
      <c r="J131">
        <f>SUM($H$3:H131)</f>
        <v>113578.16691600547</v>
      </c>
      <c r="K131">
        <f>SUM($I$3:I131)</f>
        <v>113575</v>
      </c>
      <c r="L131">
        <f>SUM($N$3:N131)</f>
        <v>1102019.2967589912</v>
      </c>
      <c r="M131">
        <f>SUM($O$3:O131)</f>
        <v>1102024</v>
      </c>
      <c r="N131">
        <f t="shared" si="20"/>
        <v>4410.9487252776362</v>
      </c>
      <c r="O131">
        <f t="shared" si="15"/>
        <v>4411</v>
      </c>
      <c r="P131">
        <f t="shared" si="21"/>
        <v>4410.9150065526692</v>
      </c>
      <c r="Q131">
        <f t="shared" si="22"/>
        <v>3.3718724967002345E-2</v>
      </c>
      <c r="R131">
        <f t="shared" si="27"/>
        <v>128</v>
      </c>
      <c r="V131">
        <f t="shared" si="23"/>
        <v>120.44484499027024</v>
      </c>
      <c r="W131">
        <f t="shared" si="24"/>
        <v>120.44484493957465</v>
      </c>
      <c r="X131">
        <f t="shared" si="25"/>
        <v>5.06955899481909E-8</v>
      </c>
      <c r="Y131">
        <f t="shared" si="26"/>
        <v>17233</v>
      </c>
    </row>
    <row r="132" spans="1:25" x14ac:dyDescent="0.25">
      <c r="A132">
        <f t="shared" si="16"/>
        <v>110</v>
      </c>
      <c r="B132">
        <f t="shared" si="17"/>
        <v>110.42553191489361</v>
      </c>
      <c r="C132">
        <f>((2*D131+C131)-(D131-D132)*(4*R132+1))</f>
        <v>110</v>
      </c>
      <c r="D132">
        <f>D131-QUOTIENT((2*D131+C131),(4*R132+1))</f>
        <v>440</v>
      </c>
      <c r="E132">
        <f t="shared" si="18"/>
        <v>440</v>
      </c>
      <c r="F132">
        <f>SUM($D$3:D132)</f>
        <v>110745</v>
      </c>
      <c r="G132">
        <f>SUM($E$3:E132)</f>
        <v>110745</v>
      </c>
      <c r="H132" s="2">
        <f t="shared" si="19"/>
        <v>439.37559390831996</v>
      </c>
      <c r="I132">
        <f t="shared" ref="I132:I195" si="28">ROUND(H132,0)</f>
        <v>439</v>
      </c>
      <c r="J132">
        <f>SUM($H$3:H132)</f>
        <v>114017.54250991379</v>
      </c>
      <c r="K132">
        <f>SUM($I$3:I132)</f>
        <v>114014</v>
      </c>
      <c r="L132">
        <f>SUM($N$3:N132)</f>
        <v>1106413.1818528364</v>
      </c>
      <c r="M132">
        <f>SUM($O$3:O132)</f>
        <v>1106418</v>
      </c>
      <c r="N132">
        <f t="shared" si="20"/>
        <v>4393.8850938452279</v>
      </c>
      <c r="O132">
        <f t="shared" ref="O132:O195" si="29">ROUND(N132,0)</f>
        <v>4394</v>
      </c>
      <c r="P132">
        <f t="shared" si="21"/>
        <v>4393.8520247920642</v>
      </c>
      <c r="Q132">
        <f t="shared" si="22"/>
        <v>3.3069053163671924E-2</v>
      </c>
      <c r="R132">
        <f t="shared" si="27"/>
        <v>129</v>
      </c>
      <c r="V132">
        <f t="shared" si="23"/>
        <v>120.44833984265001</v>
      </c>
      <c r="W132">
        <f t="shared" si="24"/>
        <v>120.44833979194708</v>
      </c>
      <c r="X132">
        <f t="shared" si="25"/>
        <v>5.0702936960078659E-8</v>
      </c>
      <c r="Y132">
        <f t="shared" si="26"/>
        <v>17232</v>
      </c>
    </row>
    <row r="133" spans="1:25" x14ac:dyDescent="0.25">
      <c r="A133">
        <f t="shared" ref="A133:A196" si="30">((2*E132+A132)-(E132-E133)*(4*R133+1))</f>
        <v>469</v>
      </c>
      <c r="B133">
        <f t="shared" ref="B133:B196" si="31">A133+(2*A133/(4*R133+1))</f>
        <v>470.80038387715933</v>
      </c>
      <c r="C133">
        <f>((2*D132+C132)-(D132-D133)*(4*R133+1))</f>
        <v>469</v>
      </c>
      <c r="D133">
        <f>D132-QUOTIENT((2*D132+C132),(4*R133+1))</f>
        <v>439</v>
      </c>
      <c r="E133">
        <f t="shared" ref="E133:E196" si="32">D132-QUOTIENT((2*D132+B132),(4*R133+1))</f>
        <v>439</v>
      </c>
      <c r="F133">
        <f>SUM($D$3:D133)</f>
        <v>111184</v>
      </c>
      <c r="G133">
        <f>SUM($E$3:E133)</f>
        <v>111184</v>
      </c>
      <c r="H133" s="2">
        <f t="shared" ref="H133:H196" si="33">$H$2*(SQRT(R133+1)-SQRT(R133))</f>
        <v>437.68891268218368</v>
      </c>
      <c r="I133">
        <f t="shared" si="28"/>
        <v>438</v>
      </c>
      <c r="J133">
        <f>SUM($H$3:H133)</f>
        <v>114455.23142259597</v>
      </c>
      <c r="K133">
        <f>SUM($I$3:I133)</f>
        <v>114452</v>
      </c>
      <c r="L133">
        <f>SUM($N$3:N133)</f>
        <v>1110790.1998254</v>
      </c>
      <c r="M133">
        <f>SUM($O$3:O133)</f>
        <v>1110795</v>
      </c>
      <c r="N133">
        <f t="shared" ref="N133:N196" si="34">N132-(2*N132)/(4*R133+1)</f>
        <v>4377.0179725636726</v>
      </c>
      <c r="O133">
        <f t="shared" si="29"/>
        <v>4377</v>
      </c>
      <c r="P133">
        <f t="shared" ref="P133:P196" si="35">N132-(N132)/(2*R133)</f>
        <v>4376.9855357919769</v>
      </c>
      <c r="Q133">
        <f t="shared" ref="Q133:Q196" si="36">N133-P133</f>
        <v>3.2436771695756761E-2</v>
      </c>
      <c r="R133">
        <f t="shared" si="27"/>
        <v>130</v>
      </c>
      <c r="V133">
        <f t="shared" ref="V133:V196" si="37">V132-(2*V132)/(-4*Y133+1)</f>
        <v>120.45183499926951</v>
      </c>
      <c r="W133">
        <f t="shared" ref="W133:W196" si="38">V132-(V132)/(-2*Y133)</f>
        <v>120.45183494855921</v>
      </c>
      <c r="X133">
        <f t="shared" ref="X133:X196" si="39">V133-W133</f>
        <v>5.0710298182821134E-8</v>
      </c>
      <c r="Y133">
        <f t="shared" ref="Y133:Y196" si="40">Y132-1</f>
        <v>17231</v>
      </c>
    </row>
    <row r="134" spans="1:25" x14ac:dyDescent="0.25">
      <c r="A134">
        <f t="shared" si="30"/>
        <v>297</v>
      </c>
      <c r="B134">
        <f t="shared" si="31"/>
        <v>298.13142857142856</v>
      </c>
      <c r="C134">
        <f>((2*D133+C133)-(D133-D134)*(4*R134+1))</f>
        <v>297</v>
      </c>
      <c r="D134">
        <f>D133-QUOTIENT((2*D133+C133),(4*R134+1))</f>
        <v>437</v>
      </c>
      <c r="E134">
        <f t="shared" si="32"/>
        <v>437</v>
      </c>
      <c r="F134">
        <f>SUM($D$3:D134)</f>
        <v>111621</v>
      </c>
      <c r="G134">
        <f>SUM($E$3:E134)</f>
        <v>111621</v>
      </c>
      <c r="H134" s="2">
        <f t="shared" si="33"/>
        <v>436.02150816459687</v>
      </c>
      <c r="I134">
        <f t="shared" si="28"/>
        <v>436</v>
      </c>
      <c r="J134">
        <f>SUM($H$3:H134)</f>
        <v>114891.25293076057</v>
      </c>
      <c r="K134">
        <f>SUM($I$3:I134)</f>
        <v>114888</v>
      </c>
      <c r="L134">
        <f>SUM($N$3:N134)</f>
        <v>1115150.5434437825</v>
      </c>
      <c r="M134">
        <f>SUM($O$3:O134)</f>
        <v>1115155</v>
      </c>
      <c r="N134">
        <f t="shared" si="34"/>
        <v>4360.3436183824779</v>
      </c>
      <c r="O134">
        <f t="shared" si="29"/>
        <v>4360</v>
      </c>
      <c r="P134">
        <f t="shared" si="35"/>
        <v>4360.311797095872</v>
      </c>
      <c r="Q134">
        <f t="shared" si="36"/>
        <v>3.1821286605918431E-2</v>
      </c>
      <c r="R134">
        <f t="shared" ref="R134:R197" si="41">R133+1</f>
        <v>131</v>
      </c>
      <c r="V134">
        <f t="shared" si="37"/>
        <v>120.45533046017286</v>
      </c>
      <c r="W134">
        <f t="shared" si="38"/>
        <v>120.45533040945521</v>
      </c>
      <c r="X134">
        <f t="shared" si="39"/>
        <v>5.0717645194708894E-8</v>
      </c>
      <c r="Y134">
        <f t="shared" si="40"/>
        <v>17230</v>
      </c>
    </row>
    <row r="135" spans="1:25" x14ac:dyDescent="0.25">
      <c r="A135">
        <f t="shared" si="30"/>
        <v>113</v>
      </c>
      <c r="B135">
        <f t="shared" si="31"/>
        <v>113.42722117202268</v>
      </c>
      <c r="C135">
        <f>((2*D134+C134)-(D134-D135)*(4*R135+1))</f>
        <v>113</v>
      </c>
      <c r="D135">
        <f>D134-QUOTIENT((2*D134+C134),(4*R135+1))</f>
        <v>435</v>
      </c>
      <c r="E135">
        <f t="shared" si="32"/>
        <v>435</v>
      </c>
      <c r="F135">
        <f>SUM($D$3:D135)</f>
        <v>112056</v>
      </c>
      <c r="G135">
        <f>SUM($E$3:E135)</f>
        <v>112056</v>
      </c>
      <c r="H135" s="2">
        <f t="shared" si="33"/>
        <v>434.37301594739353</v>
      </c>
      <c r="I135">
        <f t="shared" si="28"/>
        <v>434</v>
      </c>
      <c r="J135">
        <f>SUM($H$3:H135)</f>
        <v>115325.62594670797</v>
      </c>
      <c r="K135">
        <f>SUM($I$3:I135)</f>
        <v>115322</v>
      </c>
      <c r="L135">
        <f>SUM($N$3:N135)</f>
        <v>1119494.4018310935</v>
      </c>
      <c r="M135">
        <f>SUM($O$3:O135)</f>
        <v>1119499</v>
      </c>
      <c r="N135">
        <f t="shared" si="34"/>
        <v>4343.8583873110883</v>
      </c>
      <c r="O135">
        <f t="shared" si="29"/>
        <v>4344</v>
      </c>
      <c r="P135">
        <f t="shared" si="35"/>
        <v>4343.8271652825442</v>
      </c>
      <c r="Q135">
        <f t="shared" si="36"/>
        <v>3.1222028544107161E-2</v>
      </c>
      <c r="R135">
        <f t="shared" si="41"/>
        <v>132</v>
      </c>
      <c r="V135">
        <f t="shared" si="37"/>
        <v>120.45882622540424</v>
      </c>
      <c r="W135">
        <f t="shared" si="38"/>
        <v>120.45882617467922</v>
      </c>
      <c r="X135">
        <f t="shared" si="39"/>
        <v>5.0725020628306083E-8</v>
      </c>
      <c r="Y135">
        <f t="shared" si="40"/>
        <v>17229</v>
      </c>
    </row>
    <row r="136" spans="1:25" x14ac:dyDescent="0.25">
      <c r="A136">
        <f t="shared" si="30"/>
        <v>450</v>
      </c>
      <c r="B136">
        <f t="shared" si="31"/>
        <v>451.68855534709195</v>
      </c>
      <c r="C136">
        <f>((2*D135+C135)-(D135-D136)*(4*R136+1))</f>
        <v>450</v>
      </c>
      <c r="D136">
        <f>D135-QUOTIENT((2*D135+C135),(4*R136+1))</f>
        <v>434</v>
      </c>
      <c r="E136">
        <f t="shared" si="32"/>
        <v>434</v>
      </c>
      <c r="F136">
        <f>SUM($D$3:D136)</f>
        <v>112490</v>
      </c>
      <c r="G136">
        <f>SUM($E$3:E136)</f>
        <v>112490</v>
      </c>
      <c r="H136" s="2">
        <f t="shared" si="33"/>
        <v>432.74308119428895</v>
      </c>
      <c r="I136">
        <f t="shared" si="28"/>
        <v>433</v>
      </c>
      <c r="J136">
        <f>SUM($H$3:H136)</f>
        <v>115758.36902790226</v>
      </c>
      <c r="K136">
        <f>SUM($I$3:I136)</f>
        <v>115755</v>
      </c>
      <c r="L136">
        <f>SUM($N$3:N136)</f>
        <v>1123821.960562167</v>
      </c>
      <c r="M136">
        <f>SUM($O$3:O136)</f>
        <v>1123827</v>
      </c>
      <c r="N136">
        <f t="shared" si="34"/>
        <v>4327.5587310735236</v>
      </c>
      <c r="O136">
        <f t="shared" si="29"/>
        <v>4328</v>
      </c>
      <c r="P136">
        <f t="shared" si="35"/>
        <v>4327.5280926219493</v>
      </c>
      <c r="Q136">
        <f t="shared" si="36"/>
        <v>3.0638451574304781E-2</v>
      </c>
      <c r="R136">
        <f t="shared" si="41"/>
        <v>133</v>
      </c>
      <c r="V136">
        <f t="shared" si="37"/>
        <v>120.46232229500779</v>
      </c>
      <c r="W136">
        <f t="shared" si="38"/>
        <v>120.46232224427541</v>
      </c>
      <c r="X136">
        <f t="shared" si="39"/>
        <v>5.0732381851048558E-8</v>
      </c>
      <c r="Y136">
        <f t="shared" si="40"/>
        <v>17228</v>
      </c>
    </row>
    <row r="137" spans="1:25" x14ac:dyDescent="0.25">
      <c r="A137">
        <f t="shared" si="30"/>
        <v>244</v>
      </c>
      <c r="B137">
        <f t="shared" si="31"/>
        <v>244.90875232774675</v>
      </c>
      <c r="C137">
        <f>((2*D136+C136)-(D136-D137)*(4*R137+1))</f>
        <v>244</v>
      </c>
      <c r="D137">
        <f>D136-QUOTIENT((2*D136+C136),(4*R137+1))</f>
        <v>432</v>
      </c>
      <c r="E137">
        <f t="shared" si="32"/>
        <v>432</v>
      </c>
      <c r="F137">
        <f>SUM($D$3:D137)</f>
        <v>112922</v>
      </c>
      <c r="G137">
        <f>SUM($E$3:E137)</f>
        <v>112922</v>
      </c>
      <c r="H137" s="2">
        <f t="shared" si="33"/>
        <v>431.13135832024693</v>
      </c>
      <c r="I137">
        <f t="shared" si="28"/>
        <v>431</v>
      </c>
      <c r="J137">
        <f>SUM($H$3:H137)</f>
        <v>116189.5003862225</v>
      </c>
      <c r="K137">
        <f>SUM($I$3:I137)</f>
        <v>116186</v>
      </c>
      <c r="L137">
        <f>SUM($N$3:N137)</f>
        <v>1128133.4017560671</v>
      </c>
      <c r="M137">
        <f>SUM($O$3:O137)</f>
        <v>1128138</v>
      </c>
      <c r="N137">
        <f t="shared" si="34"/>
        <v>4311.4411939000656</v>
      </c>
      <c r="O137">
        <f t="shared" si="29"/>
        <v>4311</v>
      </c>
      <c r="P137">
        <f t="shared" si="35"/>
        <v>4311.4111238680252</v>
      </c>
      <c r="Q137">
        <f t="shared" si="36"/>
        <v>3.0070032040384831E-2</v>
      </c>
      <c r="R137">
        <f t="shared" si="41"/>
        <v>134</v>
      </c>
      <c r="V137">
        <f t="shared" si="37"/>
        <v>120.46581866902771</v>
      </c>
      <c r="W137">
        <f t="shared" si="38"/>
        <v>120.46581861828797</v>
      </c>
      <c r="X137">
        <f t="shared" si="39"/>
        <v>5.0739743073791033E-8</v>
      </c>
      <c r="Y137">
        <f t="shared" si="40"/>
        <v>17227</v>
      </c>
    </row>
    <row r="138" spans="1:25" x14ac:dyDescent="0.25">
      <c r="A138">
        <f t="shared" si="30"/>
        <v>26</v>
      </c>
      <c r="B138">
        <f t="shared" si="31"/>
        <v>26.096118299445472</v>
      </c>
      <c r="C138">
        <f>((2*D137+C137)-(D137-D138)*(4*R138+1))</f>
        <v>26</v>
      </c>
      <c r="D138">
        <f>D137-QUOTIENT((2*D137+C137),(4*R138+1))</f>
        <v>430</v>
      </c>
      <c r="E138">
        <f t="shared" si="32"/>
        <v>430</v>
      </c>
      <c r="F138">
        <f>SUM($D$3:D138)</f>
        <v>113352</v>
      </c>
      <c r="G138">
        <f>SUM($E$3:E138)</f>
        <v>113352</v>
      </c>
      <c r="H138" s="2">
        <f t="shared" si="33"/>
        <v>429.53751068351312</v>
      </c>
      <c r="I138">
        <f t="shared" si="28"/>
        <v>430</v>
      </c>
      <c r="J138">
        <f>SUM($H$3:H138)</f>
        <v>116619.03789690601</v>
      </c>
      <c r="K138">
        <f>SUM($I$3:I138)</f>
        <v>116616</v>
      </c>
      <c r="L138">
        <f>SUM($N$3:N138)</f>
        <v>1132428.9041655164</v>
      </c>
      <c r="M138">
        <f>SUM($O$3:O138)</f>
        <v>1132434</v>
      </c>
      <c r="N138">
        <f t="shared" si="34"/>
        <v>4295.5024094494183</v>
      </c>
      <c r="O138">
        <f t="shared" si="29"/>
        <v>4296</v>
      </c>
      <c r="P138">
        <f t="shared" si="35"/>
        <v>4295.4728931819172</v>
      </c>
      <c r="Q138">
        <f t="shared" si="36"/>
        <v>2.9516267501094262E-2</v>
      </c>
      <c r="R138">
        <f t="shared" si="41"/>
        <v>135</v>
      </c>
      <c r="V138">
        <f t="shared" si="37"/>
        <v>120.46931534750816</v>
      </c>
      <c r="W138">
        <f t="shared" si="38"/>
        <v>120.46931529676105</v>
      </c>
      <c r="X138">
        <f t="shared" si="39"/>
        <v>5.0747104296533507E-8</v>
      </c>
      <c r="Y138">
        <f t="shared" si="40"/>
        <v>17226</v>
      </c>
    </row>
    <row r="139" spans="1:25" x14ac:dyDescent="0.25">
      <c r="A139">
        <f t="shared" si="30"/>
        <v>341</v>
      </c>
      <c r="B139">
        <f t="shared" si="31"/>
        <v>342.25137614678897</v>
      </c>
      <c r="C139">
        <f>((2*D138+C138)-(D138-D139)*(4*R139+1))</f>
        <v>341</v>
      </c>
      <c r="D139">
        <f>D138-QUOTIENT((2*D138+C138),(4*R139+1))</f>
        <v>429</v>
      </c>
      <c r="E139">
        <f t="shared" si="32"/>
        <v>429</v>
      </c>
      <c r="F139">
        <f>SUM($D$3:D139)</f>
        <v>113781</v>
      </c>
      <c r="G139">
        <f>SUM($E$3:E139)</f>
        <v>113781</v>
      </c>
      <c r="H139" s="2">
        <f t="shared" si="33"/>
        <v>427.96121029024192</v>
      </c>
      <c r="I139">
        <f t="shared" si="28"/>
        <v>428</v>
      </c>
      <c r="J139">
        <f>SUM($H$3:H139)</f>
        <v>117046.99910719626</v>
      </c>
      <c r="K139">
        <f>SUM($I$3:I139)</f>
        <v>117044</v>
      </c>
      <c r="L139">
        <f>SUM($N$3:N139)</f>
        <v>1136708.6432633714</v>
      </c>
      <c r="M139">
        <f>SUM($O$3:O139)</f>
        <v>1136714</v>
      </c>
      <c r="N139">
        <f t="shared" si="34"/>
        <v>4279.7390978551084</v>
      </c>
      <c r="O139">
        <f t="shared" si="29"/>
        <v>4280</v>
      </c>
      <c r="P139">
        <f t="shared" si="35"/>
        <v>4279.7101211793833</v>
      </c>
      <c r="Q139">
        <f t="shared" si="36"/>
        <v>2.8976675725061796E-2</v>
      </c>
      <c r="R139">
        <f t="shared" si="41"/>
        <v>136</v>
      </c>
      <c r="V139">
        <f t="shared" si="37"/>
        <v>120.47281233049333</v>
      </c>
      <c r="W139">
        <f t="shared" si="38"/>
        <v>120.47281227973886</v>
      </c>
      <c r="X139">
        <f t="shared" si="39"/>
        <v>5.0754465519275982E-8</v>
      </c>
      <c r="Y139">
        <f t="shared" si="40"/>
        <v>17225</v>
      </c>
    </row>
    <row r="140" spans="1:25" x14ac:dyDescent="0.25">
      <c r="A140">
        <f t="shared" si="30"/>
        <v>101</v>
      </c>
      <c r="B140">
        <f t="shared" si="31"/>
        <v>101.367941712204</v>
      </c>
      <c r="C140">
        <f>((2*D139+C139)-(D139-D140)*(4*R140+1))</f>
        <v>101</v>
      </c>
      <c r="D140">
        <f>D139-QUOTIENT((2*D139+C139),(4*R140+1))</f>
        <v>427</v>
      </c>
      <c r="E140">
        <f t="shared" si="32"/>
        <v>427</v>
      </c>
      <c r="F140">
        <f>SUM($D$3:D140)</f>
        <v>114208</v>
      </c>
      <c r="G140">
        <f>SUM($E$3:E140)</f>
        <v>114208</v>
      </c>
      <c r="H140" s="2">
        <f t="shared" si="33"/>
        <v>426.40213751104386</v>
      </c>
      <c r="I140">
        <f t="shared" si="28"/>
        <v>426</v>
      </c>
      <c r="J140">
        <f>SUM($H$3:H140)</f>
        <v>117473.4012447073</v>
      </c>
      <c r="K140">
        <f>SUM($I$3:I140)</f>
        <v>117470</v>
      </c>
      <c r="L140">
        <f>SUM($N$3:N140)</f>
        <v>1140972.7913262616</v>
      </c>
      <c r="M140">
        <f>SUM($O$3:O140)</f>
        <v>1140978</v>
      </c>
      <c r="N140">
        <f t="shared" si="34"/>
        <v>4264.1480628902445</v>
      </c>
      <c r="O140">
        <f t="shared" si="29"/>
        <v>4264</v>
      </c>
      <c r="P140">
        <f t="shared" si="35"/>
        <v>4264.1196120965133</v>
      </c>
      <c r="Q140">
        <f t="shared" si="36"/>
        <v>2.845079373128101E-2</v>
      </c>
      <c r="R140">
        <f t="shared" si="41"/>
        <v>137</v>
      </c>
      <c r="V140">
        <f t="shared" si="37"/>
        <v>120.47630961802741</v>
      </c>
      <c r="W140">
        <f t="shared" si="38"/>
        <v>120.47630956726557</v>
      </c>
      <c r="X140">
        <f t="shared" si="39"/>
        <v>5.0761840952873172E-8</v>
      </c>
      <c r="Y140">
        <f t="shared" si="40"/>
        <v>17224</v>
      </c>
    </row>
    <row r="141" spans="1:25" x14ac:dyDescent="0.25">
      <c r="A141">
        <f t="shared" si="30"/>
        <v>402</v>
      </c>
      <c r="B141">
        <f t="shared" si="31"/>
        <v>403.45388788426766</v>
      </c>
      <c r="C141">
        <f>((2*D140+C140)-(D140-D141)*(4*R141+1))</f>
        <v>402</v>
      </c>
      <c r="D141">
        <f>D140-QUOTIENT((2*D140+C140),(4*R141+1))</f>
        <v>426</v>
      </c>
      <c r="E141">
        <f t="shared" si="32"/>
        <v>426</v>
      </c>
      <c r="F141">
        <f>SUM($D$3:D141)</f>
        <v>114634</v>
      </c>
      <c r="G141">
        <f>SUM($E$3:E141)</f>
        <v>114634</v>
      </c>
      <c r="H141" s="2">
        <f t="shared" si="33"/>
        <v>424.8599808086517</v>
      </c>
      <c r="I141">
        <f t="shared" si="28"/>
        <v>425</v>
      </c>
      <c r="J141">
        <f>SUM($H$3:H141)</f>
        <v>117898.26122551596</v>
      </c>
      <c r="K141">
        <f>SUM($I$3:I141)</f>
        <v>117895</v>
      </c>
      <c r="L141">
        <f>SUM($N$3:N141)</f>
        <v>1145221.5175155066</v>
      </c>
      <c r="M141">
        <f>SUM($O$3:O141)</f>
        <v>1145227</v>
      </c>
      <c r="N141">
        <f t="shared" si="34"/>
        <v>4248.7261892450715</v>
      </c>
      <c r="O141">
        <f t="shared" si="29"/>
        <v>4249</v>
      </c>
      <c r="P141">
        <f t="shared" si="35"/>
        <v>4248.6982510681783</v>
      </c>
      <c r="Q141">
        <f t="shared" si="36"/>
        <v>2.793817689325806E-2</v>
      </c>
      <c r="R141">
        <f t="shared" si="41"/>
        <v>138</v>
      </c>
      <c r="V141">
        <f t="shared" si="37"/>
        <v>120.47980721015463</v>
      </c>
      <c r="W141">
        <f t="shared" si="38"/>
        <v>120.47980715938543</v>
      </c>
      <c r="X141">
        <f t="shared" si="39"/>
        <v>5.0769202175615646E-8</v>
      </c>
      <c r="Y141">
        <f t="shared" si="40"/>
        <v>17223</v>
      </c>
    </row>
    <row r="142" spans="1:25" x14ac:dyDescent="0.25">
      <c r="A142">
        <f t="shared" si="30"/>
        <v>140</v>
      </c>
      <c r="B142">
        <f t="shared" si="31"/>
        <v>140.50269299820468</v>
      </c>
      <c r="C142">
        <f>((2*D141+C141)-(D141-D142)*(4*R142+1))</f>
        <v>140</v>
      </c>
      <c r="D142">
        <f>D141-QUOTIENT((2*D141+C141),(4*R142+1))</f>
        <v>424</v>
      </c>
      <c r="E142">
        <f t="shared" si="32"/>
        <v>424</v>
      </c>
      <c r="F142">
        <f>SUM($D$3:D142)</f>
        <v>115058</v>
      </c>
      <c r="G142">
        <f>SUM($E$3:E142)</f>
        <v>115058</v>
      </c>
      <c r="H142" s="2">
        <f t="shared" si="33"/>
        <v>423.33443647637023</v>
      </c>
      <c r="I142">
        <f t="shared" si="28"/>
        <v>423</v>
      </c>
      <c r="J142">
        <f>SUM($H$3:H142)</f>
        <v>118321.59566199234</v>
      </c>
      <c r="K142">
        <f>SUM($I$3:I142)</f>
        <v>118318</v>
      </c>
      <c r="L142">
        <f>SUM($N$3:N142)</f>
        <v>1149454.9879554186</v>
      </c>
      <c r="M142">
        <f>SUM($O$3:O142)</f>
        <v>1149460</v>
      </c>
      <c r="N142">
        <f t="shared" si="34"/>
        <v>4233.4704399120546</v>
      </c>
      <c r="O142">
        <f t="shared" si="29"/>
        <v>4233</v>
      </c>
      <c r="P142">
        <f t="shared" si="35"/>
        <v>4233.4430015139742</v>
      </c>
      <c r="Q142">
        <f t="shared" si="36"/>
        <v>2.7438398080448678E-2</v>
      </c>
      <c r="R142">
        <f t="shared" si="41"/>
        <v>139</v>
      </c>
      <c r="V142">
        <f t="shared" si="37"/>
        <v>120.48330510691919</v>
      </c>
      <c r="W142">
        <f t="shared" si="38"/>
        <v>120.48330505614261</v>
      </c>
      <c r="X142">
        <f t="shared" si="39"/>
        <v>5.0776577609212836E-8</v>
      </c>
      <c r="Y142">
        <f t="shared" si="40"/>
        <v>17222</v>
      </c>
    </row>
    <row r="143" spans="1:25" x14ac:dyDescent="0.25">
      <c r="A143">
        <f t="shared" si="30"/>
        <v>427</v>
      </c>
      <c r="B143">
        <f t="shared" si="31"/>
        <v>428.52228163992868</v>
      </c>
      <c r="C143">
        <f>((2*D142+C142)-(D142-D143)*(4*R143+1))</f>
        <v>427</v>
      </c>
      <c r="D143">
        <f>D142-QUOTIENT((2*D142+C142),(4*R143+1))</f>
        <v>423</v>
      </c>
      <c r="E143">
        <f t="shared" si="32"/>
        <v>423</v>
      </c>
      <c r="F143">
        <f>SUM($D$3:D143)</f>
        <v>115481</v>
      </c>
      <c r="G143">
        <f>SUM($E$3:E143)</f>
        <v>115481</v>
      </c>
      <c r="H143" s="2">
        <f t="shared" si="33"/>
        <v>421.8252083868457</v>
      </c>
      <c r="I143">
        <f t="shared" si="28"/>
        <v>422</v>
      </c>
      <c r="J143">
        <f>SUM($H$3:H143)</f>
        <v>118743.42087037918</v>
      </c>
      <c r="K143">
        <f>SUM($I$3:I143)</f>
        <v>118740</v>
      </c>
      <c r="L143">
        <f>SUM($N$3:N143)</f>
        <v>1153673.3658090921</v>
      </c>
      <c r="M143">
        <f>SUM($O$3:O143)</f>
        <v>1153678</v>
      </c>
      <c r="N143">
        <f t="shared" si="34"/>
        <v>4218.377853673509</v>
      </c>
      <c r="O143">
        <f t="shared" si="29"/>
        <v>4218</v>
      </c>
      <c r="P143">
        <f t="shared" si="35"/>
        <v>4218.3509026266547</v>
      </c>
      <c r="Q143">
        <f t="shared" si="36"/>
        <v>2.695104685426486E-2</v>
      </c>
      <c r="R143">
        <f t="shared" si="41"/>
        <v>140</v>
      </c>
      <c r="V143">
        <f t="shared" si="37"/>
        <v>120.48680330836532</v>
      </c>
      <c r="W143">
        <f t="shared" si="38"/>
        <v>120.48680325758137</v>
      </c>
      <c r="X143">
        <f t="shared" si="39"/>
        <v>5.0783953042810026E-8</v>
      </c>
      <c r="Y143">
        <f t="shared" si="40"/>
        <v>17221</v>
      </c>
    </row>
    <row r="144" spans="1:25" x14ac:dyDescent="0.25">
      <c r="A144">
        <f t="shared" si="30"/>
        <v>143</v>
      </c>
      <c r="B144">
        <f t="shared" si="31"/>
        <v>143.50619469026549</v>
      </c>
      <c r="C144">
        <f>((2*D143+C143)-(D143-D144)*(4*R144+1))</f>
        <v>143</v>
      </c>
      <c r="D144">
        <f>D143-QUOTIENT((2*D143+C143),(4*R144+1))</f>
        <v>421</v>
      </c>
      <c r="E144">
        <f t="shared" si="32"/>
        <v>421</v>
      </c>
      <c r="F144">
        <f>SUM($D$3:D144)</f>
        <v>115902</v>
      </c>
      <c r="G144">
        <f>SUM($E$3:E144)</f>
        <v>115902</v>
      </c>
      <c r="H144" s="2">
        <f t="shared" si="33"/>
        <v>420.33200775067667</v>
      </c>
      <c r="I144">
        <f t="shared" si="28"/>
        <v>420</v>
      </c>
      <c r="J144">
        <f>SUM($H$3:H144)</f>
        <v>119163.75287812986</v>
      </c>
      <c r="K144">
        <f>SUM($I$3:I144)</f>
        <v>119160</v>
      </c>
      <c r="L144">
        <f>SUM($N$3:N144)</f>
        <v>1157876.8113517791</v>
      </c>
      <c r="M144">
        <f>SUM($O$3:O144)</f>
        <v>1157881</v>
      </c>
      <c r="N144">
        <f t="shared" si="34"/>
        <v>4203.4455426870545</v>
      </c>
      <c r="O144">
        <f t="shared" si="29"/>
        <v>4203</v>
      </c>
      <c r="P144">
        <f t="shared" si="35"/>
        <v>4203.419066958355</v>
      </c>
      <c r="Q144">
        <f t="shared" si="36"/>
        <v>2.6475728699551837E-2</v>
      </c>
      <c r="R144">
        <f t="shared" si="41"/>
        <v>141</v>
      </c>
      <c r="V144">
        <f t="shared" si="37"/>
        <v>120.49030181453726</v>
      </c>
      <c r="W144">
        <f t="shared" si="38"/>
        <v>120.49030176374593</v>
      </c>
      <c r="X144">
        <f t="shared" si="39"/>
        <v>5.0791328476407216E-8</v>
      </c>
      <c r="Y144">
        <f t="shared" si="40"/>
        <v>17220</v>
      </c>
    </row>
    <row r="145" spans="1:25" x14ac:dyDescent="0.25">
      <c r="A145">
        <f t="shared" si="30"/>
        <v>416</v>
      </c>
      <c r="B145">
        <f t="shared" si="31"/>
        <v>417.46221441124783</v>
      </c>
      <c r="C145">
        <f>((2*D144+C144)-(D144-D145)*(4*R145+1))</f>
        <v>416</v>
      </c>
      <c r="D145">
        <f>D144-QUOTIENT((2*D144+C144),(4*R145+1))</f>
        <v>420</v>
      </c>
      <c r="E145">
        <f t="shared" si="32"/>
        <v>420</v>
      </c>
      <c r="F145">
        <f>SUM($D$3:D145)</f>
        <v>116322</v>
      </c>
      <c r="G145">
        <f>SUM($E$3:E145)</f>
        <v>116322</v>
      </c>
      <c r="H145" s="2">
        <f t="shared" si="33"/>
        <v>418.85455288413812</v>
      </c>
      <c r="I145">
        <f t="shared" si="28"/>
        <v>419</v>
      </c>
      <c r="J145">
        <f>SUM($H$3:H145)</f>
        <v>119582.607431014</v>
      </c>
      <c r="K145">
        <f>SUM($I$3:I145)</f>
        <v>119579</v>
      </c>
      <c r="L145">
        <f>SUM($N$3:N145)</f>
        <v>1162065.4820419436</v>
      </c>
      <c r="M145">
        <f>SUM($O$3:O145)</f>
        <v>1162070</v>
      </c>
      <c r="N145">
        <f t="shared" si="34"/>
        <v>4188.6706901644284</v>
      </c>
      <c r="O145">
        <f t="shared" si="29"/>
        <v>4189</v>
      </c>
      <c r="P145">
        <f t="shared" si="35"/>
        <v>4188.6446781001287</v>
      </c>
      <c r="Q145">
        <f t="shared" si="36"/>
        <v>2.6012064299720805E-2</v>
      </c>
      <c r="R145">
        <f t="shared" si="41"/>
        <v>142</v>
      </c>
      <c r="V145">
        <f t="shared" si="37"/>
        <v>120.49380062547924</v>
      </c>
      <c r="W145">
        <f t="shared" si="38"/>
        <v>120.49380057468055</v>
      </c>
      <c r="X145">
        <f t="shared" si="39"/>
        <v>5.0798689699149691E-8</v>
      </c>
      <c r="Y145">
        <f t="shared" si="40"/>
        <v>17219</v>
      </c>
    </row>
    <row r="146" spans="1:25" x14ac:dyDescent="0.25">
      <c r="A146">
        <f t="shared" si="30"/>
        <v>110</v>
      </c>
      <c r="B146">
        <f t="shared" si="31"/>
        <v>110.38394415357766</v>
      </c>
      <c r="C146">
        <f>((2*D145+C145)-(D145-D146)*(4*R146+1))</f>
        <v>110</v>
      </c>
      <c r="D146">
        <f>D145-QUOTIENT((2*D145+C145),(4*R146+1))</f>
        <v>418</v>
      </c>
      <c r="E146">
        <f t="shared" si="32"/>
        <v>418</v>
      </c>
      <c r="F146">
        <f>SUM($D$3:D146)</f>
        <v>116740</v>
      </c>
      <c r="G146">
        <f>SUM($E$3:E146)</f>
        <v>116740</v>
      </c>
      <c r="H146" s="2">
        <f t="shared" si="33"/>
        <v>417.39256898601695</v>
      </c>
      <c r="I146">
        <f t="shared" si="28"/>
        <v>417</v>
      </c>
      <c r="J146">
        <f>SUM($H$3:H146)</f>
        <v>120000.00000000001</v>
      </c>
      <c r="K146">
        <f>SUM($I$3:I146)</f>
        <v>119996</v>
      </c>
      <c r="L146">
        <f>SUM($N$3:N146)</f>
        <v>1166239.5325900831</v>
      </c>
      <c r="M146">
        <f>SUM($O$3:O146)</f>
        <v>1166244</v>
      </c>
      <c r="N146">
        <f t="shared" si="34"/>
        <v>4174.0505481394221</v>
      </c>
      <c r="O146">
        <f t="shared" si="29"/>
        <v>4174</v>
      </c>
      <c r="P146">
        <f t="shared" si="35"/>
        <v>4174.0249884505665</v>
      </c>
      <c r="Q146">
        <f t="shared" si="36"/>
        <v>2.5559688855537388E-2</v>
      </c>
      <c r="R146">
        <f t="shared" si="41"/>
        <v>143</v>
      </c>
      <c r="V146">
        <f t="shared" si="37"/>
        <v>120.49729974123552</v>
      </c>
      <c r="W146">
        <f t="shared" si="38"/>
        <v>120.49729969042944</v>
      </c>
      <c r="X146">
        <f t="shared" si="39"/>
        <v>5.0806079343601596E-8</v>
      </c>
      <c r="Y146">
        <f t="shared" si="40"/>
        <v>17218</v>
      </c>
    </row>
    <row r="147" spans="1:25" x14ac:dyDescent="0.25">
      <c r="A147">
        <f t="shared" si="30"/>
        <v>369</v>
      </c>
      <c r="B147">
        <f t="shared" si="31"/>
        <v>370.27902946273832</v>
      </c>
      <c r="C147">
        <f>((2*D146+C146)-(D146-D147)*(4*R147+1))</f>
        <v>369</v>
      </c>
      <c r="D147">
        <f>D146-QUOTIENT((2*D146+C146),(4*R147+1))</f>
        <v>417</v>
      </c>
      <c r="E147">
        <f t="shared" si="32"/>
        <v>417</v>
      </c>
      <c r="F147">
        <f>SUM($D$3:D147)</f>
        <v>117157</v>
      </c>
      <c r="G147">
        <f>SUM($E$3:E147)</f>
        <v>117157</v>
      </c>
      <c r="H147" s="2">
        <f t="shared" si="33"/>
        <v>415.94578792295778</v>
      </c>
      <c r="I147">
        <f t="shared" si="28"/>
        <v>416</v>
      </c>
      <c r="J147">
        <f>SUM($H$3:H147)</f>
        <v>120415.94578792297</v>
      </c>
      <c r="K147">
        <f>SUM($I$3:I147)</f>
        <v>120412</v>
      </c>
      <c r="L147">
        <f>SUM($N$3:N147)</f>
        <v>1170399.1150254039</v>
      </c>
      <c r="M147">
        <f>SUM($O$3:O147)</f>
        <v>1170404</v>
      </c>
      <c r="N147">
        <f t="shared" si="34"/>
        <v>4159.5824353209146</v>
      </c>
      <c r="O147">
        <f t="shared" si="29"/>
        <v>4160</v>
      </c>
      <c r="P147">
        <f t="shared" si="35"/>
        <v>4159.5573170694934</v>
      </c>
      <c r="Q147">
        <f t="shared" si="36"/>
        <v>2.5118251421190507E-2</v>
      </c>
      <c r="R147">
        <f t="shared" si="41"/>
        <v>144</v>
      </c>
      <c r="V147">
        <f t="shared" si="37"/>
        <v>120.50079916185037</v>
      </c>
      <c r="W147">
        <f t="shared" si="38"/>
        <v>120.50079911103691</v>
      </c>
      <c r="X147">
        <f t="shared" si="39"/>
        <v>5.0813454777198785E-8</v>
      </c>
      <c r="Y147">
        <f t="shared" si="40"/>
        <v>17217</v>
      </c>
    </row>
    <row r="148" spans="1:25" x14ac:dyDescent="0.25">
      <c r="A148">
        <f t="shared" si="30"/>
        <v>41</v>
      </c>
      <c r="B148">
        <f t="shared" si="31"/>
        <v>41.141135972461271</v>
      </c>
      <c r="C148">
        <f>((2*D147+C147)-(D147-D148)*(4*R148+1))</f>
        <v>41</v>
      </c>
      <c r="D148">
        <f>D147-QUOTIENT((2*D147+C147),(4*R148+1))</f>
        <v>415</v>
      </c>
      <c r="E148">
        <f t="shared" si="32"/>
        <v>415</v>
      </c>
      <c r="F148">
        <f>SUM($D$3:D148)</f>
        <v>117572</v>
      </c>
      <c r="G148">
        <f>SUM($E$3:E148)</f>
        <v>117572</v>
      </c>
      <c r="H148" s="2">
        <f t="shared" si="33"/>
        <v>414.51394802276553</v>
      </c>
      <c r="I148">
        <f t="shared" si="28"/>
        <v>415</v>
      </c>
      <c r="J148">
        <f>SUM($H$3:H148)</f>
        <v>120830.45973594574</v>
      </c>
      <c r="K148">
        <f>SUM($I$3:I148)</f>
        <v>120827</v>
      </c>
      <c r="L148">
        <f>SUM($N$3:N148)</f>
        <v>1174544.3787604312</v>
      </c>
      <c r="M148">
        <f>SUM($O$3:O148)</f>
        <v>1174549</v>
      </c>
      <c r="N148">
        <f t="shared" si="34"/>
        <v>4145.2637350272107</v>
      </c>
      <c r="O148">
        <f t="shared" si="29"/>
        <v>4145</v>
      </c>
      <c r="P148">
        <f t="shared" si="35"/>
        <v>4145.2390476129112</v>
      </c>
      <c r="Q148">
        <f t="shared" si="36"/>
        <v>2.4687414299478405E-2</v>
      </c>
      <c r="R148">
        <f t="shared" si="41"/>
        <v>145</v>
      </c>
      <c r="V148">
        <f t="shared" si="37"/>
        <v>120.50429888736804</v>
      </c>
      <c r="W148">
        <f t="shared" si="38"/>
        <v>120.50429883654721</v>
      </c>
      <c r="X148">
        <f t="shared" si="39"/>
        <v>5.0820830210795975E-8</v>
      </c>
      <c r="Y148">
        <f t="shared" si="40"/>
        <v>17216</v>
      </c>
    </row>
    <row r="149" spans="1:25" x14ac:dyDescent="0.25">
      <c r="A149">
        <f t="shared" si="30"/>
        <v>286</v>
      </c>
      <c r="B149">
        <f t="shared" si="31"/>
        <v>286.97777777777776</v>
      </c>
      <c r="C149">
        <f>((2*D148+C148)-(D148-D149)*(4*R149+1))</f>
        <v>286</v>
      </c>
      <c r="D149">
        <f>D148-QUOTIENT((2*D148+C148),(4*R149+1))</f>
        <v>414</v>
      </c>
      <c r="E149">
        <f t="shared" si="32"/>
        <v>414</v>
      </c>
      <c r="F149">
        <f>SUM($D$3:D149)</f>
        <v>117986</v>
      </c>
      <c r="G149">
        <f>SUM($E$3:E149)</f>
        <v>117986</v>
      </c>
      <c r="H149" s="2">
        <f t="shared" si="33"/>
        <v>413.09679387568463</v>
      </c>
      <c r="I149">
        <f t="shared" si="28"/>
        <v>413</v>
      </c>
      <c r="J149">
        <f>SUM($H$3:H149)</f>
        <v>121243.55652982142</v>
      </c>
      <c r="K149">
        <f>SUM($I$3:I149)</f>
        <v>121240</v>
      </c>
      <c r="L149">
        <f>SUM($N$3:N149)</f>
        <v>1178675.4706536292</v>
      </c>
      <c r="M149">
        <f>SUM($O$3:O149)</f>
        <v>1178680</v>
      </c>
      <c r="N149">
        <f t="shared" si="34"/>
        <v>4131.0918931980577</v>
      </c>
      <c r="O149">
        <f t="shared" si="29"/>
        <v>4131</v>
      </c>
      <c r="P149">
        <f t="shared" si="35"/>
        <v>4131.0676263456107</v>
      </c>
      <c r="Q149">
        <f t="shared" si="36"/>
        <v>2.426685244699911E-2</v>
      </c>
      <c r="R149">
        <f t="shared" si="41"/>
        <v>146</v>
      </c>
      <c r="V149">
        <f t="shared" si="37"/>
        <v>120.50779891783283</v>
      </c>
      <c r="W149">
        <f t="shared" si="38"/>
        <v>120.50779886700461</v>
      </c>
      <c r="X149">
        <f t="shared" si="39"/>
        <v>5.082821985524788E-8</v>
      </c>
      <c r="Y149">
        <f t="shared" si="40"/>
        <v>17215</v>
      </c>
    </row>
    <row r="150" spans="1:25" x14ac:dyDescent="0.25">
      <c r="A150">
        <f t="shared" si="30"/>
        <v>525</v>
      </c>
      <c r="B150">
        <f t="shared" si="31"/>
        <v>526.78268251273346</v>
      </c>
      <c r="C150">
        <f>((2*D149+C149)-(D149-D150)*(4*R150+1))</f>
        <v>525</v>
      </c>
      <c r="D150">
        <f>D149-QUOTIENT((2*D149+C149),(4*R150+1))</f>
        <v>413</v>
      </c>
      <c r="E150">
        <f t="shared" si="32"/>
        <v>413</v>
      </c>
      <c r="F150">
        <f>SUM($D$3:D150)</f>
        <v>118399</v>
      </c>
      <c r="G150">
        <f>SUM($E$3:E150)</f>
        <v>118399</v>
      </c>
      <c r="H150" s="2">
        <f t="shared" si="33"/>
        <v>411.69407614297882</v>
      </c>
      <c r="I150">
        <f t="shared" si="28"/>
        <v>412</v>
      </c>
      <c r="J150">
        <f>SUM($H$3:H150)</f>
        <v>121655.25060596439</v>
      </c>
      <c r="K150">
        <f>SUM($I$3:I150)</f>
        <v>121652</v>
      </c>
      <c r="L150">
        <f>SUM($N$3:N150)</f>
        <v>1182792.5350701101</v>
      </c>
      <c r="M150">
        <f>SUM($O$3:O150)</f>
        <v>1182797</v>
      </c>
      <c r="N150">
        <f t="shared" si="34"/>
        <v>4117.0644164809164</v>
      </c>
      <c r="O150">
        <f t="shared" si="29"/>
        <v>4117</v>
      </c>
      <c r="P150">
        <f t="shared" si="35"/>
        <v>4117.0405602279961</v>
      </c>
      <c r="Q150">
        <f t="shared" si="36"/>
        <v>2.3856252920268162E-2</v>
      </c>
      <c r="R150">
        <f t="shared" si="41"/>
        <v>147</v>
      </c>
      <c r="V150">
        <f t="shared" si="37"/>
        <v>120.51129925328901</v>
      </c>
      <c r="W150">
        <f t="shared" si="38"/>
        <v>120.51129920245343</v>
      </c>
      <c r="X150">
        <f t="shared" si="39"/>
        <v>5.0835581077990355E-8</v>
      </c>
      <c r="Y150">
        <f t="shared" si="40"/>
        <v>17214</v>
      </c>
    </row>
    <row r="151" spans="1:25" x14ac:dyDescent="0.25">
      <c r="A151">
        <f t="shared" si="30"/>
        <v>165</v>
      </c>
      <c r="B151">
        <f t="shared" si="31"/>
        <v>165.5564924114671</v>
      </c>
      <c r="C151">
        <f>((2*D150+C150)-(D150-D151)*(4*R151+1))</f>
        <v>165</v>
      </c>
      <c r="D151">
        <f>D150-QUOTIENT((2*D150+C150),(4*R151+1))</f>
        <v>411</v>
      </c>
      <c r="E151">
        <f t="shared" si="32"/>
        <v>411</v>
      </c>
      <c r="F151">
        <f>SUM($D$3:D151)</f>
        <v>118810</v>
      </c>
      <c r="G151">
        <f>SUM($E$3:E151)</f>
        <v>118810</v>
      </c>
      <c r="H151" s="2">
        <f t="shared" si="33"/>
        <v>410.30555137263389</v>
      </c>
      <c r="I151">
        <f t="shared" si="28"/>
        <v>410</v>
      </c>
      <c r="J151">
        <f>SUM($H$3:H151)</f>
        <v>122065.55615733702</v>
      </c>
      <c r="K151">
        <f>SUM($I$3:I151)</f>
        <v>122062</v>
      </c>
      <c r="L151">
        <f>SUM($N$3:N151)</f>
        <v>1186895.7139404984</v>
      </c>
      <c r="M151">
        <f>SUM($O$3:O151)</f>
        <v>1186900</v>
      </c>
      <c r="N151">
        <f t="shared" si="34"/>
        <v>4103.1788703882321</v>
      </c>
      <c r="O151">
        <f t="shared" si="29"/>
        <v>4103</v>
      </c>
      <c r="P151">
        <f t="shared" si="35"/>
        <v>4103.1554150738866</v>
      </c>
      <c r="Q151">
        <f t="shared" si="36"/>
        <v>2.3455314345483202E-2</v>
      </c>
      <c r="R151">
        <f t="shared" si="41"/>
        <v>148</v>
      </c>
      <c r="V151">
        <f t="shared" si="37"/>
        <v>120.51479989378089</v>
      </c>
      <c r="W151">
        <f t="shared" si="38"/>
        <v>120.51479984293792</v>
      </c>
      <c r="X151">
        <f t="shared" si="39"/>
        <v>5.084297072244226E-8</v>
      </c>
      <c r="Y151">
        <f t="shared" si="40"/>
        <v>17213</v>
      </c>
    </row>
    <row r="152" spans="1:25" x14ac:dyDescent="0.25">
      <c r="A152">
        <f t="shared" si="30"/>
        <v>390</v>
      </c>
      <c r="B152">
        <f t="shared" si="31"/>
        <v>391.3065326633166</v>
      </c>
      <c r="C152">
        <f>((2*D151+C151)-(D151-D152)*(4*R152+1))</f>
        <v>390</v>
      </c>
      <c r="D152">
        <f>D151-QUOTIENT((2*D151+C151),(4*R152+1))</f>
        <v>410</v>
      </c>
      <c r="E152">
        <f t="shared" si="32"/>
        <v>410</v>
      </c>
      <c r="F152">
        <f>SUM($D$3:D152)</f>
        <v>119220</v>
      </c>
      <c r="G152">
        <f>SUM($E$3:E152)</f>
        <v>119220</v>
      </c>
      <c r="H152" s="2">
        <f t="shared" si="33"/>
        <v>408.93098182188226</v>
      </c>
      <c r="I152">
        <f t="shared" si="28"/>
        <v>409</v>
      </c>
      <c r="J152">
        <f>SUM($H$3:H152)</f>
        <v>122474.4871391589</v>
      </c>
      <c r="K152">
        <f>SUM($I$3:I152)</f>
        <v>122471</v>
      </c>
      <c r="L152">
        <f>SUM($N$3:N152)</f>
        <v>1190985.1468180211</v>
      </c>
      <c r="M152">
        <f>SUM($O$3:O152)</f>
        <v>1190989</v>
      </c>
      <c r="N152">
        <f t="shared" si="34"/>
        <v>4089.4328775226099</v>
      </c>
      <c r="O152">
        <f t="shared" si="29"/>
        <v>4089</v>
      </c>
      <c r="P152">
        <f t="shared" si="35"/>
        <v>4089.4098137761912</v>
      </c>
      <c r="Q152">
        <f t="shared" si="36"/>
        <v>2.3063746418756637E-2</v>
      </c>
      <c r="R152">
        <f t="shared" si="41"/>
        <v>149</v>
      </c>
      <c r="V152">
        <f t="shared" si="37"/>
        <v>120.51830083935278</v>
      </c>
      <c r="W152">
        <f t="shared" si="38"/>
        <v>120.51830078850242</v>
      </c>
      <c r="X152">
        <f t="shared" si="39"/>
        <v>5.0850360366894165E-8</v>
      </c>
      <c r="Y152">
        <f t="shared" si="40"/>
        <v>17212</v>
      </c>
    </row>
    <row r="153" spans="1:25" x14ac:dyDescent="0.25">
      <c r="A153">
        <f t="shared" si="30"/>
        <v>8</v>
      </c>
      <c r="B153">
        <f t="shared" si="31"/>
        <v>8.0266222961730449</v>
      </c>
      <c r="C153">
        <f>((2*D152+C152)-(D152-D153)*(4*R153+1))</f>
        <v>8</v>
      </c>
      <c r="D153">
        <f>D152-QUOTIENT((2*D152+C152),(4*R153+1))</f>
        <v>408</v>
      </c>
      <c r="E153">
        <f t="shared" si="32"/>
        <v>408</v>
      </c>
      <c r="F153">
        <f>SUM($D$3:D153)</f>
        <v>119628</v>
      </c>
      <c r="G153">
        <f>SUM($E$3:E153)</f>
        <v>119628</v>
      </c>
      <c r="H153" s="2">
        <f t="shared" si="33"/>
        <v>407.57013528617495</v>
      </c>
      <c r="I153">
        <f t="shared" si="28"/>
        <v>408</v>
      </c>
      <c r="J153">
        <f>SUM($H$3:H153)</f>
        <v>122882.05727444508</v>
      </c>
      <c r="K153">
        <f>SUM($I$3:I153)</f>
        <v>122879</v>
      </c>
      <c r="L153">
        <f>SUM($N$3:N153)</f>
        <v>1195060.9709338881</v>
      </c>
      <c r="M153">
        <f>SUM($O$3:O153)</f>
        <v>1195065</v>
      </c>
      <c r="N153">
        <f t="shared" si="34"/>
        <v>4075.8241158669607</v>
      </c>
      <c r="O153">
        <f t="shared" si="29"/>
        <v>4076</v>
      </c>
      <c r="P153">
        <f t="shared" si="35"/>
        <v>4075.8014345975344</v>
      </c>
      <c r="Q153">
        <f t="shared" si="36"/>
        <v>2.2681269426357176E-2</v>
      </c>
      <c r="R153">
        <f t="shared" si="41"/>
        <v>150</v>
      </c>
      <c r="V153">
        <f t="shared" si="37"/>
        <v>120.52180209004898</v>
      </c>
      <c r="W153">
        <f t="shared" si="38"/>
        <v>120.52180203919123</v>
      </c>
      <c r="X153">
        <f t="shared" si="39"/>
        <v>5.085775001134607E-8</v>
      </c>
      <c r="Y153">
        <f t="shared" si="40"/>
        <v>17211</v>
      </c>
    </row>
    <row r="154" spans="1:25" x14ac:dyDescent="0.25">
      <c r="A154">
        <f t="shared" si="30"/>
        <v>219</v>
      </c>
      <c r="B154">
        <f t="shared" si="31"/>
        <v>219.72396694214876</v>
      </c>
      <c r="C154">
        <f>((2*D153+C153)-(D153-D154)*(4*R154+1))</f>
        <v>219</v>
      </c>
      <c r="D154">
        <f>D153-QUOTIENT((2*D153+C153),(4*R154+1))</f>
        <v>407</v>
      </c>
      <c r="E154">
        <f t="shared" si="32"/>
        <v>407</v>
      </c>
      <c r="F154">
        <f>SUM($D$3:D154)</f>
        <v>120035</v>
      </c>
      <c r="G154">
        <f>SUM($E$3:E154)</f>
        <v>120035</v>
      </c>
      <c r="H154" s="2">
        <f t="shared" si="33"/>
        <v>406.22278493444242</v>
      </c>
      <c r="I154">
        <f t="shared" si="28"/>
        <v>406</v>
      </c>
      <c r="J154">
        <f>SUM($H$3:H154)</f>
        <v>123288.28005937953</v>
      </c>
      <c r="K154">
        <f>SUM($I$3:I154)</f>
        <v>123285</v>
      </c>
      <c r="L154">
        <f>SUM($N$3:N154)</f>
        <v>1199123.321251025</v>
      </c>
      <c r="M154">
        <f>SUM($O$3:O154)</f>
        <v>1199127</v>
      </c>
      <c r="N154">
        <f t="shared" si="34"/>
        <v>4062.350317136822</v>
      </c>
      <c r="O154">
        <f t="shared" si="29"/>
        <v>4062</v>
      </c>
      <c r="P154">
        <f t="shared" si="35"/>
        <v>4062.3280095230302</v>
      </c>
      <c r="Q154">
        <f t="shared" si="36"/>
        <v>2.2307613791781478E-2</v>
      </c>
      <c r="R154">
        <f t="shared" si="41"/>
        <v>151</v>
      </c>
      <c r="V154">
        <f t="shared" si="37"/>
        <v>120.52530364591382</v>
      </c>
      <c r="W154">
        <f t="shared" si="38"/>
        <v>120.52530359504868</v>
      </c>
      <c r="X154">
        <f t="shared" si="39"/>
        <v>5.0865139655797975E-8</v>
      </c>
      <c r="Y154">
        <f t="shared" si="40"/>
        <v>17210</v>
      </c>
    </row>
    <row r="155" spans="1:25" x14ac:dyDescent="0.25">
      <c r="A155">
        <f t="shared" si="30"/>
        <v>424</v>
      </c>
      <c r="B155">
        <f t="shared" si="31"/>
        <v>425.39244663382595</v>
      </c>
      <c r="C155">
        <f>((2*D154+C154)-(D154-D155)*(4*R155+1))</f>
        <v>424</v>
      </c>
      <c r="D155">
        <f>D154-QUOTIENT((2*D154+C154),(4*R155+1))</f>
        <v>406</v>
      </c>
      <c r="E155">
        <f t="shared" si="32"/>
        <v>406</v>
      </c>
      <c r="F155">
        <f>SUM($D$3:D155)</f>
        <v>120441</v>
      </c>
      <c r="G155">
        <f>SUM($E$3:E155)</f>
        <v>120441</v>
      </c>
      <c r="H155" s="2">
        <f t="shared" si="33"/>
        <v>404.88870915028838</v>
      </c>
      <c r="I155">
        <f t="shared" si="28"/>
        <v>405</v>
      </c>
      <c r="J155">
        <f>SUM($H$3:H155)</f>
        <v>123693.16876852981</v>
      </c>
      <c r="K155">
        <f>SUM($I$3:I155)</f>
        <v>123690</v>
      </c>
      <c r="L155">
        <f>SUM($N$3:N155)</f>
        <v>1203172.330516217</v>
      </c>
      <c r="M155">
        <f>SUM($O$3:O155)</f>
        <v>1203176</v>
      </c>
      <c r="N155">
        <f t="shared" si="34"/>
        <v>4049.0092651922018</v>
      </c>
      <c r="O155">
        <f t="shared" si="29"/>
        <v>4049</v>
      </c>
      <c r="P155">
        <f t="shared" si="35"/>
        <v>4048.9873226725563</v>
      </c>
      <c r="Q155">
        <f t="shared" si="36"/>
        <v>2.1942519645563152E-2</v>
      </c>
      <c r="R155">
        <f t="shared" si="41"/>
        <v>152</v>
      </c>
      <c r="V155">
        <f t="shared" si="37"/>
        <v>120.52880550699165</v>
      </c>
      <c r="W155">
        <f t="shared" si="38"/>
        <v>120.52880545611912</v>
      </c>
      <c r="X155">
        <f t="shared" si="39"/>
        <v>5.087252930024988E-8</v>
      </c>
      <c r="Y155">
        <f t="shared" si="40"/>
        <v>17209</v>
      </c>
    </row>
    <row r="156" spans="1:25" x14ac:dyDescent="0.25">
      <c r="A156">
        <f t="shared" si="30"/>
        <v>10</v>
      </c>
      <c r="B156">
        <f t="shared" si="31"/>
        <v>10.0326264274062</v>
      </c>
      <c r="C156">
        <f>((2*D155+C155)-(D155-D156)*(4*R156+1))</f>
        <v>10</v>
      </c>
      <c r="D156">
        <f>D155-QUOTIENT((2*D155+C155),(4*R156+1))</f>
        <v>404</v>
      </c>
      <c r="E156">
        <f t="shared" si="32"/>
        <v>404</v>
      </c>
      <c r="F156">
        <f>SUM($D$3:D156)</f>
        <v>120845</v>
      </c>
      <c r="G156">
        <f>SUM($E$3:E156)</f>
        <v>120845</v>
      </c>
      <c r="H156" s="2">
        <f t="shared" si="33"/>
        <v>403.56769137876114</v>
      </c>
      <c r="I156">
        <f t="shared" si="28"/>
        <v>404</v>
      </c>
      <c r="J156">
        <f>SUM($H$3:H156)</f>
        <v>124096.73645990857</v>
      </c>
      <c r="K156">
        <f>SUM($I$3:I156)</f>
        <v>124094</v>
      </c>
      <c r="L156">
        <f>SUM($N$3:N156)</f>
        <v>1207208.1293107234</v>
      </c>
      <c r="M156">
        <f>SUM($O$3:O156)</f>
        <v>1207212</v>
      </c>
      <c r="N156">
        <f t="shared" si="34"/>
        <v>4035.7987945064197</v>
      </c>
      <c r="O156">
        <f t="shared" si="29"/>
        <v>4036</v>
      </c>
      <c r="P156">
        <f t="shared" si="35"/>
        <v>4035.777208770005</v>
      </c>
      <c r="Q156">
        <f t="shared" si="36"/>
        <v>2.1585736414635903E-2</v>
      </c>
      <c r="R156">
        <f t="shared" si="41"/>
        <v>153</v>
      </c>
      <c r="V156">
        <f t="shared" si="37"/>
        <v>120.53230767332678</v>
      </c>
      <c r="W156">
        <f t="shared" si="38"/>
        <v>120.53230762244687</v>
      </c>
      <c r="X156">
        <f t="shared" si="39"/>
        <v>5.0879918944701785E-8</v>
      </c>
      <c r="Y156">
        <f t="shared" si="40"/>
        <v>17208</v>
      </c>
    </row>
    <row r="157" spans="1:25" x14ac:dyDescent="0.25">
      <c r="A157">
        <f t="shared" si="30"/>
        <v>201</v>
      </c>
      <c r="B157">
        <f t="shared" si="31"/>
        <v>201.6515397082658</v>
      </c>
      <c r="C157">
        <f>((2*D156+C156)-(D156-D157)*(4*R157+1))</f>
        <v>201</v>
      </c>
      <c r="D157">
        <f>D156-QUOTIENT((2*D156+C156),(4*R157+1))</f>
        <v>403</v>
      </c>
      <c r="E157">
        <f t="shared" si="32"/>
        <v>403</v>
      </c>
      <c r="F157">
        <f>SUM($D$3:D157)</f>
        <v>121248</v>
      </c>
      <c r="G157">
        <f>SUM($E$3:E157)</f>
        <v>121248</v>
      </c>
      <c r="H157" s="2">
        <f t="shared" si="33"/>
        <v>402.25951997875597</v>
      </c>
      <c r="I157">
        <f t="shared" si="28"/>
        <v>402</v>
      </c>
      <c r="J157">
        <f>SUM($H$3:H157)</f>
        <v>124498.99597988733</v>
      </c>
      <c r="K157">
        <f>SUM($I$3:I157)</f>
        <v>124496</v>
      </c>
      <c r="L157">
        <f>SUM($N$3:N157)</f>
        <v>1211230.846099413</v>
      </c>
      <c r="M157">
        <f>SUM($O$3:O157)</f>
        <v>1211235</v>
      </c>
      <c r="N157">
        <f t="shared" si="34"/>
        <v>4022.7167886895431</v>
      </c>
      <c r="O157">
        <f t="shared" si="29"/>
        <v>4023</v>
      </c>
      <c r="P157">
        <f t="shared" si="35"/>
        <v>4022.6955516671133</v>
      </c>
      <c r="Q157">
        <f t="shared" si="36"/>
        <v>2.1237022429886565E-2</v>
      </c>
      <c r="R157">
        <f t="shared" si="41"/>
        <v>154</v>
      </c>
      <c r="V157">
        <f t="shared" si="37"/>
        <v>120.53581014496359</v>
      </c>
      <c r="W157">
        <f t="shared" si="38"/>
        <v>120.53581009407628</v>
      </c>
      <c r="X157">
        <f t="shared" si="39"/>
        <v>5.088730858915369E-8</v>
      </c>
      <c r="Y157">
        <f t="shared" si="40"/>
        <v>17207</v>
      </c>
    </row>
    <row r="158" spans="1:25" x14ac:dyDescent="0.25">
      <c r="A158">
        <f t="shared" si="30"/>
        <v>386</v>
      </c>
      <c r="B158">
        <f t="shared" si="31"/>
        <v>387.24315619967791</v>
      </c>
      <c r="C158">
        <f>((2*D157+C157)-(D157-D158)*(4*R158+1))</f>
        <v>386</v>
      </c>
      <c r="D158">
        <f>D157-QUOTIENT((2*D157+C157),(4*R158+1))</f>
        <v>402</v>
      </c>
      <c r="E158">
        <f t="shared" si="32"/>
        <v>402</v>
      </c>
      <c r="F158">
        <f>SUM($D$3:D158)</f>
        <v>121650</v>
      </c>
      <c r="G158">
        <f>SUM($E$3:E158)</f>
        <v>121650</v>
      </c>
      <c r="H158" s="2">
        <f t="shared" si="33"/>
        <v>400.96398808064038</v>
      </c>
      <c r="I158">
        <f t="shared" si="28"/>
        <v>401</v>
      </c>
      <c r="J158">
        <f>SUM($H$3:H158)</f>
        <v>124899.95996796797</v>
      </c>
      <c r="K158">
        <f>SUM($I$3:I158)</f>
        <v>124897</v>
      </c>
      <c r="L158">
        <f>SUM($N$3:N158)</f>
        <v>1215240.6072784772</v>
      </c>
      <c r="M158">
        <f>SUM($O$3:O158)</f>
        <v>1215245</v>
      </c>
      <c r="N158">
        <f t="shared" si="34"/>
        <v>4009.761179064134</v>
      </c>
      <c r="O158">
        <f t="shared" si="29"/>
        <v>4010</v>
      </c>
      <c r="P158">
        <f t="shared" si="35"/>
        <v>4009.7402829195767</v>
      </c>
      <c r="Q158">
        <f t="shared" si="36"/>
        <v>2.0896144557355001E-2</v>
      </c>
      <c r="R158">
        <f t="shared" si="41"/>
        <v>155</v>
      </c>
      <c r="V158">
        <f t="shared" si="37"/>
        <v>120.53931292194643</v>
      </c>
      <c r="W158">
        <f t="shared" si="38"/>
        <v>120.53931287105173</v>
      </c>
      <c r="X158">
        <f t="shared" si="39"/>
        <v>5.0894698233605595E-8</v>
      </c>
      <c r="Y158">
        <f t="shared" si="40"/>
        <v>17206</v>
      </c>
    </row>
    <row r="159" spans="1:25" x14ac:dyDescent="0.25">
      <c r="A159">
        <f t="shared" si="30"/>
        <v>565</v>
      </c>
      <c r="B159">
        <f t="shared" si="31"/>
        <v>566.80799999999999</v>
      </c>
      <c r="C159">
        <f>((2*D158+C158)-(D158-D159)*(4*R159+1))</f>
        <v>565</v>
      </c>
      <c r="D159">
        <f>D158-QUOTIENT((2*D158+C158),(4*R159+1))</f>
        <v>401</v>
      </c>
      <c r="E159">
        <f t="shared" si="32"/>
        <v>401</v>
      </c>
      <c r="F159">
        <f>SUM($D$3:D159)</f>
        <v>122051</v>
      </c>
      <c r="G159">
        <f>SUM($E$3:E159)</f>
        <v>122051</v>
      </c>
      <c r="H159" s="2">
        <f t="shared" si="33"/>
        <v>399.68089344871061</v>
      </c>
      <c r="I159">
        <f t="shared" si="28"/>
        <v>400</v>
      </c>
      <c r="J159">
        <f>SUM($H$3:H159)</f>
        <v>125299.64086141667</v>
      </c>
      <c r="K159">
        <f>SUM($I$3:I159)</f>
        <v>125297</v>
      </c>
      <c r="L159">
        <f>SUM($N$3:N159)</f>
        <v>1219237.5372217684</v>
      </c>
      <c r="M159">
        <f>SUM($O$3:O159)</f>
        <v>1219242</v>
      </c>
      <c r="N159">
        <f t="shared" si="34"/>
        <v>3996.9299432911289</v>
      </c>
      <c r="O159">
        <f t="shared" si="29"/>
        <v>3997</v>
      </c>
      <c r="P159">
        <f t="shared" si="35"/>
        <v>3996.9093804132876</v>
      </c>
      <c r="Q159">
        <f t="shared" si="36"/>
        <v>2.0562877841257432E-2</v>
      </c>
      <c r="R159">
        <f t="shared" si="41"/>
        <v>156</v>
      </c>
      <c r="V159">
        <f t="shared" si="37"/>
        <v>120.54281600431968</v>
      </c>
      <c r="W159">
        <f t="shared" si="38"/>
        <v>120.54281595341757</v>
      </c>
      <c r="X159">
        <f t="shared" si="39"/>
        <v>5.0902102088912216E-8</v>
      </c>
      <c r="Y159">
        <f t="shared" si="40"/>
        <v>17205</v>
      </c>
    </row>
    <row r="160" spans="1:25" x14ac:dyDescent="0.25">
      <c r="A160">
        <f t="shared" si="30"/>
        <v>109</v>
      </c>
      <c r="B160">
        <f t="shared" si="31"/>
        <v>109.34658187599364</v>
      </c>
      <c r="C160">
        <f>((2*D159+C159)-(D159-D160)*(4*R160+1))</f>
        <v>109</v>
      </c>
      <c r="D160">
        <f>D159-QUOTIENT((2*D159+C159),(4*R160+1))</f>
        <v>399</v>
      </c>
      <c r="E160">
        <f t="shared" si="32"/>
        <v>399</v>
      </c>
      <c r="F160">
        <f>SUM($D$3:D160)</f>
        <v>122450</v>
      </c>
      <c r="G160">
        <f>SUM($E$3:E160)</f>
        <v>122450</v>
      </c>
      <c r="H160" s="2">
        <f t="shared" si="33"/>
        <v>398.41003834867547</v>
      </c>
      <c r="I160">
        <f t="shared" si="28"/>
        <v>398</v>
      </c>
      <c r="J160">
        <f>SUM($H$3:H160)</f>
        <v>125698.05089976535</v>
      </c>
      <c r="K160">
        <f>SUM($I$3:I160)</f>
        <v>125695</v>
      </c>
      <c r="L160">
        <f>SUM($N$3:N160)</f>
        <v>1223221.7583258122</v>
      </c>
      <c r="M160">
        <f>SUM($O$3:O160)</f>
        <v>1223226</v>
      </c>
      <c r="N160">
        <f t="shared" si="34"/>
        <v>3984.2211040437801</v>
      </c>
      <c r="O160">
        <f t="shared" si="29"/>
        <v>3984</v>
      </c>
      <c r="P160">
        <f t="shared" si="35"/>
        <v>3984.2008670386094</v>
      </c>
      <c r="Q160">
        <f t="shared" si="36"/>
        <v>2.023700517065663E-2</v>
      </c>
      <c r="R160">
        <f t="shared" si="41"/>
        <v>157</v>
      </c>
      <c r="V160">
        <f t="shared" si="37"/>
        <v>120.54631939212769</v>
      </c>
      <c r="W160">
        <f t="shared" si="38"/>
        <v>120.54631934121819</v>
      </c>
      <c r="X160">
        <f t="shared" si="39"/>
        <v>5.0909491733364121E-8</v>
      </c>
      <c r="Y160">
        <f t="shared" si="40"/>
        <v>17204</v>
      </c>
    </row>
    <row r="161" spans="1:25" x14ac:dyDescent="0.25">
      <c r="A161">
        <f t="shared" si="30"/>
        <v>274</v>
      </c>
      <c r="B161">
        <f t="shared" si="31"/>
        <v>274.8657187993681</v>
      </c>
      <c r="C161">
        <f>((2*D160+C160)-(D160-D161)*(4*R161+1))</f>
        <v>274</v>
      </c>
      <c r="D161">
        <f>D160-QUOTIENT((2*D160+C160),(4*R161+1))</f>
        <v>398</v>
      </c>
      <c r="E161">
        <f t="shared" si="32"/>
        <v>398</v>
      </c>
      <c r="F161">
        <f>SUM($D$3:D161)</f>
        <v>122848</v>
      </c>
      <c r="G161">
        <f>SUM($E$3:E161)</f>
        <v>122848</v>
      </c>
      <c r="H161" s="2">
        <f t="shared" si="33"/>
        <v>397.15122941956338</v>
      </c>
      <c r="I161">
        <f t="shared" si="28"/>
        <v>397</v>
      </c>
      <c r="J161">
        <f>SUM($H$3:H161)</f>
        <v>126095.20212918491</v>
      </c>
      <c r="K161">
        <f>SUM($I$3:I161)</f>
        <v>126092</v>
      </c>
      <c r="L161">
        <f>SUM($N$3:N161)</f>
        <v>1227193.3910535399</v>
      </c>
      <c r="M161">
        <f>SUM($O$3:O161)</f>
        <v>1227198</v>
      </c>
      <c r="N161">
        <f t="shared" si="34"/>
        <v>3971.632727727686</v>
      </c>
      <c r="O161">
        <f t="shared" si="29"/>
        <v>3972</v>
      </c>
      <c r="P161">
        <f t="shared" si="35"/>
        <v>3971.6128094107303</v>
      </c>
      <c r="Q161">
        <f t="shared" si="36"/>
        <v>1.9918316955681803E-2</v>
      </c>
      <c r="R161">
        <f t="shared" si="41"/>
        <v>158</v>
      </c>
      <c r="V161">
        <f t="shared" si="37"/>
        <v>120.54982308541487</v>
      </c>
      <c r="W161">
        <f t="shared" si="38"/>
        <v>120.54982303449798</v>
      </c>
      <c r="X161">
        <f t="shared" si="39"/>
        <v>5.0916895588670741E-8</v>
      </c>
      <c r="Y161">
        <f t="shared" si="40"/>
        <v>17203</v>
      </c>
    </row>
    <row r="162" spans="1:25" x14ac:dyDescent="0.25">
      <c r="A162">
        <f t="shared" si="30"/>
        <v>433</v>
      </c>
      <c r="B162">
        <f t="shared" si="31"/>
        <v>434.35949764521195</v>
      </c>
      <c r="C162">
        <f>((2*D161+C161)-(D161-D162)*(4*R162+1))</f>
        <v>433</v>
      </c>
      <c r="D162">
        <f>D161-QUOTIENT((2*D161+C161),(4*R162+1))</f>
        <v>397</v>
      </c>
      <c r="E162">
        <f t="shared" si="32"/>
        <v>397</v>
      </c>
      <c r="F162">
        <f>SUM($D$3:D162)</f>
        <v>123245</v>
      </c>
      <c r="G162">
        <f>SUM($E$3:E162)</f>
        <v>123245</v>
      </c>
      <c r="H162" s="2">
        <f t="shared" si="33"/>
        <v>395.90427755026525</v>
      </c>
      <c r="I162">
        <f t="shared" si="28"/>
        <v>396</v>
      </c>
      <c r="J162">
        <f>SUM($H$3:H162)</f>
        <v>126491.10640673517</v>
      </c>
      <c r="K162">
        <f>SUM($I$3:I162)</f>
        <v>126488</v>
      </c>
      <c r="L162">
        <f>SUM($N$3:N162)</f>
        <v>1231152.5539767849</v>
      </c>
      <c r="M162">
        <f>SUM($O$3:O162)</f>
        <v>1231157</v>
      </c>
      <c r="N162">
        <f t="shared" si="34"/>
        <v>3959.1629232450246</v>
      </c>
      <c r="O162">
        <f t="shared" si="29"/>
        <v>3959</v>
      </c>
      <c r="P162">
        <f t="shared" si="35"/>
        <v>3959.1433166342026</v>
      </c>
      <c r="Q162">
        <f t="shared" si="36"/>
        <v>1.9606610821938375E-2</v>
      </c>
      <c r="R162">
        <f t="shared" si="41"/>
        <v>159</v>
      </c>
      <c r="V162">
        <f t="shared" si="37"/>
        <v>120.55332708422561</v>
      </c>
      <c r="W162">
        <f t="shared" si="38"/>
        <v>120.55332703330131</v>
      </c>
      <c r="X162">
        <f t="shared" si="39"/>
        <v>5.0924299443977361E-8</v>
      </c>
      <c r="Y162">
        <f t="shared" si="40"/>
        <v>17202</v>
      </c>
    </row>
    <row r="163" spans="1:25" x14ac:dyDescent="0.25">
      <c r="A163">
        <f t="shared" si="30"/>
        <v>586</v>
      </c>
      <c r="B163">
        <f t="shared" si="31"/>
        <v>587.82839313572538</v>
      </c>
      <c r="C163">
        <f>((2*D162+C162)-(D162-D163)*(4*R163+1))</f>
        <v>586</v>
      </c>
      <c r="D163">
        <f>D162-QUOTIENT((2*D162+C162),(4*R163+1))</f>
        <v>396</v>
      </c>
      <c r="E163">
        <f t="shared" si="32"/>
        <v>396</v>
      </c>
      <c r="F163">
        <f>SUM($D$3:D163)</f>
        <v>123641</v>
      </c>
      <c r="G163">
        <f>SUM($E$3:E163)</f>
        <v>123641</v>
      </c>
      <c r="H163" s="2">
        <f t="shared" si="33"/>
        <v>394.66899776002151</v>
      </c>
      <c r="I163">
        <f t="shared" si="28"/>
        <v>395</v>
      </c>
      <c r="J163">
        <f>SUM($H$3:H163)</f>
        <v>126885.77540449519</v>
      </c>
      <c r="K163">
        <f>SUM($I$3:I163)</f>
        <v>126883</v>
      </c>
      <c r="L163">
        <f>SUM($N$3:N163)</f>
        <v>1235099.3638175861</v>
      </c>
      <c r="M163">
        <f>SUM($O$3:O163)</f>
        <v>1235104</v>
      </c>
      <c r="N163">
        <f t="shared" si="34"/>
        <v>3946.8098408012024</v>
      </c>
      <c r="O163">
        <f t="shared" si="29"/>
        <v>3947</v>
      </c>
      <c r="P163">
        <f t="shared" si="35"/>
        <v>3946.7905391098839</v>
      </c>
      <c r="Q163">
        <f t="shared" si="36"/>
        <v>1.9301691318560188E-2</v>
      </c>
      <c r="R163">
        <f t="shared" si="41"/>
        <v>160</v>
      </c>
      <c r="V163">
        <f t="shared" si="37"/>
        <v>120.55683138860432</v>
      </c>
      <c r="W163">
        <f t="shared" si="38"/>
        <v>120.55683133767263</v>
      </c>
      <c r="X163">
        <f t="shared" si="39"/>
        <v>5.0931689088429266E-8</v>
      </c>
      <c r="Y163">
        <f t="shared" si="40"/>
        <v>17201</v>
      </c>
    </row>
    <row r="164" spans="1:25" x14ac:dyDescent="0.25">
      <c r="A164">
        <f t="shared" si="30"/>
        <v>88</v>
      </c>
      <c r="B164">
        <f t="shared" si="31"/>
        <v>88.272868217054267</v>
      </c>
      <c r="C164">
        <f>((2*D163+C163)-(D163-D164)*(4*R164+1))</f>
        <v>88</v>
      </c>
      <c r="D164">
        <f>D163-QUOTIENT((2*D163+C163),(4*R164+1))</f>
        <v>394</v>
      </c>
      <c r="E164">
        <f t="shared" si="32"/>
        <v>394</v>
      </c>
      <c r="F164">
        <f>SUM($D$3:D164)</f>
        <v>124035</v>
      </c>
      <c r="G164">
        <f>SUM($E$3:E164)</f>
        <v>124035</v>
      </c>
      <c r="H164" s="2">
        <f t="shared" si="33"/>
        <v>393.4452090833496</v>
      </c>
      <c r="I164">
        <f t="shared" si="28"/>
        <v>393</v>
      </c>
      <c r="J164">
        <f>SUM($H$3:H164)</f>
        <v>127279.22061357854</v>
      </c>
      <c r="K164">
        <f>SUM($I$3:I164)</f>
        <v>127276</v>
      </c>
      <c r="L164">
        <f>SUM($N$3:N164)</f>
        <v>1239033.9354883383</v>
      </c>
      <c r="M164">
        <f>SUM($O$3:O164)</f>
        <v>1239039</v>
      </c>
      <c r="N164">
        <f t="shared" si="34"/>
        <v>3934.5716707522065</v>
      </c>
      <c r="O164">
        <f t="shared" si="29"/>
        <v>3935</v>
      </c>
      <c r="P164">
        <f t="shared" si="35"/>
        <v>3934.5526673825652</v>
      </c>
      <c r="Q164">
        <f t="shared" si="36"/>
        <v>1.9003369641268364E-2</v>
      </c>
      <c r="R164">
        <f t="shared" si="41"/>
        <v>161</v>
      </c>
      <c r="V164">
        <f t="shared" si="37"/>
        <v>120.56033599859542</v>
      </c>
      <c r="W164">
        <f t="shared" si="38"/>
        <v>120.56033594765631</v>
      </c>
      <c r="X164">
        <f t="shared" si="39"/>
        <v>5.0939107154590602E-8</v>
      </c>
      <c r="Y164">
        <f t="shared" si="40"/>
        <v>17200</v>
      </c>
    </row>
    <row r="165" spans="1:25" x14ac:dyDescent="0.25">
      <c r="A165">
        <f t="shared" si="30"/>
        <v>227</v>
      </c>
      <c r="B165">
        <f t="shared" si="31"/>
        <v>227.69953775038522</v>
      </c>
      <c r="C165">
        <f>((2*D164+C164)-(D164-D165)*(4*R165+1))</f>
        <v>227</v>
      </c>
      <c r="D165">
        <f>D164-QUOTIENT((2*D164+C164),(4*R165+1))</f>
        <v>393</v>
      </c>
      <c r="E165">
        <f t="shared" si="32"/>
        <v>393</v>
      </c>
      <c r="F165">
        <f>SUM($D$3:D165)</f>
        <v>124428</v>
      </c>
      <c r="G165">
        <f>SUM($E$3:E165)</f>
        <v>124428</v>
      </c>
      <c r="H165" s="2">
        <f t="shared" si="33"/>
        <v>392.23273445848861</v>
      </c>
      <c r="I165">
        <f t="shared" si="28"/>
        <v>392</v>
      </c>
      <c r="J165">
        <f>SUM($H$3:H165)</f>
        <v>127671.45334803703</v>
      </c>
      <c r="K165">
        <f>SUM($I$3:I165)</f>
        <v>127668</v>
      </c>
      <c r="L165">
        <f>SUM($N$3:N165)</f>
        <v>1242956.3821308294</v>
      </c>
      <c r="M165">
        <f>SUM($O$3:O165)</f>
        <v>1242961</v>
      </c>
      <c r="N165">
        <f t="shared" si="34"/>
        <v>3922.4466424910288</v>
      </c>
      <c r="O165">
        <f t="shared" si="29"/>
        <v>3922</v>
      </c>
      <c r="P165">
        <f t="shared" si="35"/>
        <v>3922.4279310276625</v>
      </c>
      <c r="Q165">
        <f t="shared" si="36"/>
        <v>1.8711463366344105E-2</v>
      </c>
      <c r="R165">
        <f t="shared" si="41"/>
        <v>162</v>
      </c>
      <c r="V165">
        <f t="shared" si="37"/>
        <v>120.56384091424331</v>
      </c>
      <c r="W165">
        <f t="shared" si="38"/>
        <v>120.56384086329682</v>
      </c>
      <c r="X165">
        <f t="shared" si="39"/>
        <v>5.0946496799042507E-8</v>
      </c>
      <c r="Y165">
        <f t="shared" si="40"/>
        <v>17199</v>
      </c>
    </row>
    <row r="166" spans="1:25" x14ac:dyDescent="0.25">
      <c r="A166">
        <f t="shared" si="30"/>
        <v>360</v>
      </c>
      <c r="B166">
        <f t="shared" si="31"/>
        <v>361.10260336906583</v>
      </c>
      <c r="C166">
        <f>((2*D165+C165)-(D165-D166)*(4*R166+1))</f>
        <v>360</v>
      </c>
      <c r="D166">
        <f>D165-QUOTIENT((2*D165+C165),(4*R166+1))</f>
        <v>392</v>
      </c>
      <c r="E166">
        <f t="shared" si="32"/>
        <v>392</v>
      </c>
      <c r="F166">
        <f>SUM($D$3:D166)</f>
        <v>124820</v>
      </c>
      <c r="G166">
        <f>SUM($E$3:E166)</f>
        <v>124820</v>
      </c>
      <c r="H166" s="2">
        <f t="shared" si="33"/>
        <v>391.03140061993003</v>
      </c>
      <c r="I166">
        <f t="shared" si="28"/>
        <v>391</v>
      </c>
      <c r="J166">
        <f>SUM($H$3:H166)</f>
        <v>128062.48474865696</v>
      </c>
      <c r="K166">
        <f>SUM($I$3:I166)</f>
        <v>128059</v>
      </c>
      <c r="L166">
        <f>SUM($N$3:N166)</f>
        <v>1246866.8151542009</v>
      </c>
      <c r="M166">
        <f>SUM($O$3:O166)</f>
        <v>1246871</v>
      </c>
      <c r="N166">
        <f t="shared" si="34"/>
        <v>3910.4330233716078</v>
      </c>
      <c r="O166">
        <f t="shared" si="29"/>
        <v>3910</v>
      </c>
      <c r="P166">
        <f t="shared" si="35"/>
        <v>3910.4145975754122</v>
      </c>
      <c r="Q166">
        <f t="shared" si="36"/>
        <v>1.8425796195515431E-2</v>
      </c>
      <c r="R166">
        <f t="shared" si="41"/>
        <v>163</v>
      </c>
      <c r="V166">
        <f t="shared" si="37"/>
        <v>120.56734613559246</v>
      </c>
      <c r="W166">
        <f t="shared" si="38"/>
        <v>120.56734608463854</v>
      </c>
      <c r="X166">
        <f t="shared" si="39"/>
        <v>5.0953914865203842E-8</v>
      </c>
      <c r="Y166">
        <f t="shared" si="40"/>
        <v>17198</v>
      </c>
    </row>
    <row r="167" spans="1:25" x14ac:dyDescent="0.25">
      <c r="A167">
        <f t="shared" si="30"/>
        <v>487</v>
      </c>
      <c r="B167">
        <f t="shared" si="31"/>
        <v>488.48249619482499</v>
      </c>
      <c r="C167">
        <f>((2*D166+C166)-(D166-D167)*(4*R167+1))</f>
        <v>487</v>
      </c>
      <c r="D167">
        <f>D166-QUOTIENT((2*D166+C166),(4*R167+1))</f>
        <v>391</v>
      </c>
      <c r="E167">
        <f t="shared" si="32"/>
        <v>391</v>
      </c>
      <c r="F167">
        <f>SUM($D$3:D167)</f>
        <v>125211</v>
      </c>
      <c r="G167">
        <f>SUM($E$3:E167)</f>
        <v>125211</v>
      </c>
      <c r="H167" s="2">
        <f t="shared" si="33"/>
        <v>389.8410379943229</v>
      </c>
      <c r="I167">
        <f t="shared" si="28"/>
        <v>390</v>
      </c>
      <c r="J167">
        <f>SUM($H$3:H167)</f>
        <v>128452.32578665129</v>
      </c>
      <c r="K167">
        <f>SUM($I$3:I167)</f>
        <v>128449</v>
      </c>
      <c r="L167">
        <f>SUM($N$3:N167)</f>
        <v>1250765.3442718696</v>
      </c>
      <c r="M167">
        <f>SUM($O$3:O167)</f>
        <v>1250770</v>
      </c>
      <c r="N167">
        <f t="shared" si="34"/>
        <v>3898.5291176688024</v>
      </c>
      <c r="O167">
        <f t="shared" si="29"/>
        <v>3899</v>
      </c>
      <c r="P167">
        <f t="shared" si="35"/>
        <v>3898.5109714710848</v>
      </c>
      <c r="Q167">
        <f t="shared" si="36"/>
        <v>1.8146197717669565E-2</v>
      </c>
      <c r="R167">
        <f t="shared" si="41"/>
        <v>164</v>
      </c>
      <c r="V167">
        <f t="shared" si="37"/>
        <v>120.57085166268728</v>
      </c>
      <c r="W167">
        <f t="shared" si="38"/>
        <v>120.57085161172596</v>
      </c>
      <c r="X167">
        <f t="shared" si="39"/>
        <v>5.0961318720510462E-8</v>
      </c>
      <c r="Y167">
        <f t="shared" si="40"/>
        <v>17197</v>
      </c>
    </row>
    <row r="168" spans="1:25" x14ac:dyDescent="0.25">
      <c r="A168">
        <f t="shared" si="30"/>
        <v>608</v>
      </c>
      <c r="B168">
        <f t="shared" si="31"/>
        <v>609.83963691376698</v>
      </c>
      <c r="C168">
        <f>((2*D167+C167)-(D167-D168)*(4*R168+1))</f>
        <v>608</v>
      </c>
      <c r="D168">
        <f>D167-QUOTIENT((2*D167+C167),(4*R168+1))</f>
        <v>390</v>
      </c>
      <c r="E168">
        <f t="shared" si="32"/>
        <v>390</v>
      </c>
      <c r="F168">
        <f>SUM($D$3:D168)</f>
        <v>125601</v>
      </c>
      <c r="G168">
        <f>SUM($E$3:E168)</f>
        <v>125601</v>
      </c>
      <c r="H168" s="2">
        <f t="shared" si="33"/>
        <v>388.66148059996772</v>
      </c>
      <c r="I168">
        <f t="shared" si="28"/>
        <v>389</v>
      </c>
      <c r="J168">
        <f>SUM($H$3:H168)</f>
        <v>128840.98726725126</v>
      </c>
      <c r="K168">
        <f>SUM($I$3:I168)</f>
        <v>128838</v>
      </c>
      <c r="L168">
        <f>SUM($N$3:N168)</f>
        <v>1254652.0775374426</v>
      </c>
      <c r="M168">
        <f>SUM($O$3:O168)</f>
        <v>1254657</v>
      </c>
      <c r="N168">
        <f t="shared" si="34"/>
        <v>3886.7332655729815</v>
      </c>
      <c r="O168">
        <f t="shared" si="29"/>
        <v>3887</v>
      </c>
      <c r="P168">
        <f t="shared" si="35"/>
        <v>3886.7153930698059</v>
      </c>
      <c r="Q168">
        <f t="shared" si="36"/>
        <v>1.7872503175567545E-2</v>
      </c>
      <c r="R168">
        <f t="shared" si="41"/>
        <v>165</v>
      </c>
      <c r="V168">
        <f t="shared" si="37"/>
        <v>120.57435749557223</v>
      </c>
      <c r="W168">
        <f t="shared" si="38"/>
        <v>120.57435744460349</v>
      </c>
      <c r="X168">
        <f t="shared" si="39"/>
        <v>5.0968736786671798E-8</v>
      </c>
      <c r="Y168">
        <f t="shared" si="40"/>
        <v>17196</v>
      </c>
    </row>
    <row r="169" spans="1:25" x14ac:dyDescent="0.25">
      <c r="A169">
        <f t="shared" si="30"/>
        <v>58</v>
      </c>
      <c r="B169">
        <f t="shared" si="31"/>
        <v>58.174436090225562</v>
      </c>
      <c r="C169">
        <f>((2*D168+C168)-(D168-D169)*(4*R169+1))</f>
        <v>58</v>
      </c>
      <c r="D169">
        <f>D168-QUOTIENT((2*D168+C168),(4*R169+1))</f>
        <v>388</v>
      </c>
      <c r="E169">
        <f t="shared" si="32"/>
        <v>388</v>
      </c>
      <c r="F169">
        <f>SUM($D$3:D169)</f>
        <v>125989</v>
      </c>
      <c r="G169">
        <f>SUM($E$3:E169)</f>
        <v>125989</v>
      </c>
      <c r="H169" s="2">
        <f t="shared" si="33"/>
        <v>387.4925659495965</v>
      </c>
      <c r="I169">
        <f t="shared" si="28"/>
        <v>387</v>
      </c>
      <c r="J169">
        <f>SUM($H$3:H169)</f>
        <v>129228.47983320085</v>
      </c>
      <c r="K169">
        <f>SUM($I$3:I169)</f>
        <v>129225</v>
      </c>
      <c r="L169">
        <f>SUM($N$3:N169)</f>
        <v>1258527.1213796604</v>
      </c>
      <c r="M169">
        <f>SUM($O$3:O169)</f>
        <v>1258532</v>
      </c>
      <c r="N169">
        <f t="shared" si="34"/>
        <v>3875.043842217875</v>
      </c>
      <c r="O169">
        <f t="shared" si="29"/>
        <v>3875</v>
      </c>
      <c r="P169">
        <f t="shared" si="35"/>
        <v>3875.0262376646292</v>
      </c>
      <c r="Q169">
        <f t="shared" si="36"/>
        <v>1.7604553245746501E-2</v>
      </c>
      <c r="R169">
        <f t="shared" si="41"/>
        <v>166</v>
      </c>
      <c r="V169">
        <f t="shared" si="37"/>
        <v>120.57786363429177</v>
      </c>
      <c r="W169">
        <f t="shared" si="38"/>
        <v>120.57786358331563</v>
      </c>
      <c r="X169">
        <f t="shared" si="39"/>
        <v>5.0976140641978418E-8</v>
      </c>
      <c r="Y169">
        <f t="shared" si="40"/>
        <v>17195</v>
      </c>
    </row>
    <row r="170" spans="1:25" x14ac:dyDescent="0.25">
      <c r="A170">
        <f t="shared" si="30"/>
        <v>165</v>
      </c>
      <c r="B170">
        <f t="shared" si="31"/>
        <v>165.49327354260089</v>
      </c>
      <c r="C170">
        <f>((2*D169+C169)-(D169-D170)*(4*R170+1))</f>
        <v>165</v>
      </c>
      <c r="D170">
        <f>D169-QUOTIENT((2*D169+C169),(4*R170+1))</f>
        <v>387</v>
      </c>
      <c r="E170">
        <f t="shared" si="32"/>
        <v>387</v>
      </c>
      <c r="F170">
        <f>SUM($D$3:D170)</f>
        <v>126376</v>
      </c>
      <c r="G170">
        <f>SUM($E$3:E170)</f>
        <v>126376</v>
      </c>
      <c r="H170" s="2">
        <f t="shared" si="33"/>
        <v>386.33413495634983</v>
      </c>
      <c r="I170">
        <f t="shared" si="28"/>
        <v>386</v>
      </c>
      <c r="J170">
        <f>SUM($H$3:H170)</f>
        <v>129614.81396815721</v>
      </c>
      <c r="K170">
        <f>SUM($I$3:I170)</f>
        <v>129611</v>
      </c>
      <c r="L170">
        <f>SUM($N$3:N170)</f>
        <v>1262390.5806364007</v>
      </c>
      <c r="M170">
        <f>SUM($O$3:O170)</f>
        <v>1262395</v>
      </c>
      <c r="N170">
        <f t="shared" si="34"/>
        <v>3863.4592567403924</v>
      </c>
      <c r="O170">
        <f t="shared" si="29"/>
        <v>3863</v>
      </c>
      <c r="P170">
        <f t="shared" si="35"/>
        <v>3863.441914546564</v>
      </c>
      <c r="Q170">
        <f t="shared" si="36"/>
        <v>1.7342193828426389E-2</v>
      </c>
      <c r="R170">
        <f t="shared" si="41"/>
        <v>167</v>
      </c>
      <c r="V170">
        <f t="shared" si="37"/>
        <v>120.58137007889037</v>
      </c>
      <c r="W170">
        <f t="shared" si="38"/>
        <v>120.58137002790683</v>
      </c>
      <c r="X170">
        <f t="shared" si="39"/>
        <v>5.0983544497285038E-8</v>
      </c>
      <c r="Y170">
        <f t="shared" si="40"/>
        <v>17194</v>
      </c>
    </row>
    <row r="171" spans="1:25" x14ac:dyDescent="0.25">
      <c r="A171">
        <f t="shared" si="30"/>
        <v>266</v>
      </c>
      <c r="B171">
        <f t="shared" si="31"/>
        <v>266.79049034175335</v>
      </c>
      <c r="C171">
        <f>((2*D170+C170)-(D170-D171)*(4*R171+1))</f>
        <v>266</v>
      </c>
      <c r="D171">
        <f>D170-QUOTIENT((2*D170+C170),(4*R171+1))</f>
        <v>386</v>
      </c>
      <c r="E171">
        <f t="shared" si="32"/>
        <v>386</v>
      </c>
      <c r="F171">
        <f>SUM($D$3:D171)</f>
        <v>126762</v>
      </c>
      <c r="G171">
        <f>SUM($E$3:E171)</f>
        <v>126762</v>
      </c>
      <c r="H171" s="2">
        <f t="shared" si="33"/>
        <v>385.18603184279243</v>
      </c>
      <c r="I171">
        <f t="shared" si="28"/>
        <v>385</v>
      </c>
      <c r="J171">
        <f>SUM($H$3:H171)</f>
        <v>130000</v>
      </c>
      <c r="K171">
        <f>SUM($I$3:I171)</f>
        <v>129996</v>
      </c>
      <c r="L171">
        <f>SUM($N$3:N171)</f>
        <v>1266242.5585877718</v>
      </c>
      <c r="M171">
        <f>SUM($O$3:O171)</f>
        <v>1266247</v>
      </c>
      <c r="N171">
        <f t="shared" si="34"/>
        <v>3851.9779513711787</v>
      </c>
      <c r="O171">
        <f t="shared" si="29"/>
        <v>3852</v>
      </c>
      <c r="P171">
        <f t="shared" si="35"/>
        <v>3851.9608660953318</v>
      </c>
      <c r="Q171">
        <f t="shared" si="36"/>
        <v>1.7085275846966397E-2</v>
      </c>
      <c r="R171">
        <f t="shared" si="41"/>
        <v>168</v>
      </c>
      <c r="V171">
        <f t="shared" si="37"/>
        <v>120.58487682941251</v>
      </c>
      <c r="W171">
        <f t="shared" si="38"/>
        <v>120.58487677842155</v>
      </c>
      <c r="X171">
        <f t="shared" si="39"/>
        <v>5.0990962563446374E-8</v>
      </c>
      <c r="Y171">
        <f t="shared" si="40"/>
        <v>17193</v>
      </c>
    </row>
    <row r="172" spans="1:25" x14ac:dyDescent="0.25">
      <c r="A172">
        <f t="shared" si="30"/>
        <v>361</v>
      </c>
      <c r="B172">
        <f t="shared" si="31"/>
        <v>362.0664697193501</v>
      </c>
      <c r="C172">
        <f>((2*D171+C171)-(D171-D172)*(4*R172+1))</f>
        <v>361</v>
      </c>
      <c r="D172">
        <f>D171-QUOTIENT((2*D171+C171),(4*R172+1))</f>
        <v>385</v>
      </c>
      <c r="E172">
        <f t="shared" si="32"/>
        <v>385</v>
      </c>
      <c r="F172">
        <f>SUM($D$3:D172)</f>
        <v>127147</v>
      </c>
      <c r="G172">
        <f>SUM($E$3:E172)</f>
        <v>127147</v>
      </c>
      <c r="H172" s="2">
        <f t="shared" si="33"/>
        <v>384.04810405298304</v>
      </c>
      <c r="I172">
        <f t="shared" si="28"/>
        <v>384</v>
      </c>
      <c r="J172">
        <f>SUM($H$3:H172)</f>
        <v>130384.04810405298</v>
      </c>
      <c r="K172">
        <f>SUM($I$3:I172)</f>
        <v>130380</v>
      </c>
      <c r="L172">
        <f>SUM($N$3:N172)</f>
        <v>1270083.1569883265</v>
      </c>
      <c r="M172">
        <f>SUM($O$3:O172)</f>
        <v>1270088</v>
      </c>
      <c r="N172">
        <f t="shared" si="34"/>
        <v>3840.5984005547202</v>
      </c>
      <c r="O172">
        <f t="shared" si="29"/>
        <v>3841</v>
      </c>
      <c r="P172">
        <f t="shared" si="35"/>
        <v>3840.5815668996665</v>
      </c>
      <c r="Q172">
        <f t="shared" si="36"/>
        <v>1.6833655053687835E-2</v>
      </c>
      <c r="R172">
        <f t="shared" si="41"/>
        <v>169</v>
      </c>
      <c r="V172">
        <f t="shared" si="37"/>
        <v>120.58838388590267</v>
      </c>
      <c r="W172">
        <f t="shared" si="38"/>
        <v>120.58838383490429</v>
      </c>
      <c r="X172">
        <f t="shared" si="39"/>
        <v>5.0998380629607709E-8</v>
      </c>
      <c r="Y172">
        <f t="shared" si="40"/>
        <v>17192</v>
      </c>
    </row>
    <row r="173" spans="1:25" x14ac:dyDescent="0.25">
      <c r="A173">
        <f t="shared" si="30"/>
        <v>450</v>
      </c>
      <c r="B173">
        <f t="shared" si="31"/>
        <v>451.3215859030837</v>
      </c>
      <c r="C173">
        <f>((2*D172+C172)-(D172-D173)*(4*R173+1))</f>
        <v>450</v>
      </c>
      <c r="D173">
        <f>D172-QUOTIENT((2*D172+C172),(4*R173+1))</f>
        <v>384</v>
      </c>
      <c r="E173">
        <f t="shared" si="32"/>
        <v>384</v>
      </c>
      <c r="F173">
        <f>SUM($D$3:D173)</f>
        <v>127531</v>
      </c>
      <c r="G173">
        <f>SUM($E$3:E173)</f>
        <v>127531</v>
      </c>
      <c r="H173" s="2">
        <f t="shared" si="33"/>
        <v>382.92020216722733</v>
      </c>
      <c r="I173">
        <f t="shared" si="28"/>
        <v>383</v>
      </c>
      <c r="J173">
        <f>SUM($H$3:H173)</f>
        <v>130766.96830622021</v>
      </c>
      <c r="K173">
        <f>SUM($I$3:I173)</f>
        <v>130763</v>
      </c>
      <c r="L173">
        <f>SUM($N$3:N173)</f>
        <v>1273912.4760984243</v>
      </c>
      <c r="M173">
        <f>SUM($O$3:O173)</f>
        <v>1273917</v>
      </c>
      <c r="N173">
        <f t="shared" si="34"/>
        <v>3829.3191100978784</v>
      </c>
      <c r="O173">
        <f t="shared" si="29"/>
        <v>3829</v>
      </c>
      <c r="P173">
        <f t="shared" si="35"/>
        <v>3829.3025229060299</v>
      </c>
      <c r="Q173">
        <f t="shared" si="36"/>
        <v>1.6587191848429939E-2</v>
      </c>
      <c r="R173">
        <f t="shared" si="41"/>
        <v>170</v>
      </c>
      <c r="V173">
        <f t="shared" si="37"/>
        <v>120.59189124840535</v>
      </c>
      <c r="W173">
        <f t="shared" si="38"/>
        <v>120.59189119739956</v>
      </c>
      <c r="X173">
        <f t="shared" si="39"/>
        <v>5.1005784484914329E-8</v>
      </c>
      <c r="Y173">
        <f t="shared" si="40"/>
        <v>17191</v>
      </c>
    </row>
    <row r="174" spans="1:25" x14ac:dyDescent="0.25">
      <c r="A174">
        <f t="shared" si="30"/>
        <v>533</v>
      </c>
      <c r="B174">
        <f t="shared" si="31"/>
        <v>534.55620437956202</v>
      </c>
      <c r="C174">
        <f>((2*D173+C173)-(D173-D174)*(4*R174+1))</f>
        <v>533</v>
      </c>
      <c r="D174">
        <f>D173-QUOTIENT((2*D173+C173),(4*R174+1))</f>
        <v>383</v>
      </c>
      <c r="E174">
        <f t="shared" si="32"/>
        <v>383</v>
      </c>
      <c r="F174">
        <f>SUM($D$3:D174)</f>
        <v>127914</v>
      </c>
      <c r="G174">
        <f>SUM($E$3:E174)</f>
        <v>127914</v>
      </c>
      <c r="H174" s="2">
        <f t="shared" si="33"/>
        <v>381.80217981979683</v>
      </c>
      <c r="I174">
        <f t="shared" si="28"/>
        <v>382</v>
      </c>
      <c r="J174">
        <f>SUM($H$3:H174)</f>
        <v>131148.77048604001</v>
      </c>
      <c r="K174">
        <f>SUM($I$3:I174)</f>
        <v>131145</v>
      </c>
      <c r="L174">
        <f>SUM($N$3:N174)</f>
        <v>1277730.6147147701</v>
      </c>
      <c r="M174">
        <f>SUM($O$3:O174)</f>
        <v>1277735</v>
      </c>
      <c r="N174">
        <f t="shared" si="34"/>
        <v>3818.1386163457678</v>
      </c>
      <c r="O174">
        <f t="shared" si="29"/>
        <v>3818</v>
      </c>
      <c r="P174">
        <f t="shared" si="35"/>
        <v>3818.1222705946684</v>
      </c>
      <c r="Q174">
        <f t="shared" si="36"/>
        <v>1.6345751099379413E-2</v>
      </c>
      <c r="R174">
        <f t="shared" si="41"/>
        <v>171</v>
      </c>
      <c r="V174">
        <f t="shared" si="37"/>
        <v>120.59539891696505</v>
      </c>
      <c r="W174">
        <f t="shared" si="38"/>
        <v>120.59539886595184</v>
      </c>
      <c r="X174">
        <f t="shared" si="39"/>
        <v>5.101321676193038E-8</v>
      </c>
      <c r="Y174">
        <f t="shared" si="40"/>
        <v>17190</v>
      </c>
    </row>
    <row r="175" spans="1:25" x14ac:dyDescent="0.25">
      <c r="A175">
        <f t="shared" si="30"/>
        <v>610</v>
      </c>
      <c r="B175">
        <f t="shared" si="31"/>
        <v>611.77068214804069</v>
      </c>
      <c r="C175">
        <f>((2*D174+C174)-(D174-D175)*(4*R175+1))</f>
        <v>610</v>
      </c>
      <c r="D175">
        <f>D174-QUOTIENT((2*D174+C174),(4*R175+1))</f>
        <v>382</v>
      </c>
      <c r="E175">
        <f t="shared" si="32"/>
        <v>382</v>
      </c>
      <c r="F175">
        <f>SUM($D$3:D175)</f>
        <v>128296</v>
      </c>
      <c r="G175">
        <f>SUM($E$3:E175)</f>
        <v>128296</v>
      </c>
      <c r="H175" s="2">
        <f t="shared" si="33"/>
        <v>380.69389361904626</v>
      </c>
      <c r="I175">
        <f t="shared" si="28"/>
        <v>381</v>
      </c>
      <c r="J175">
        <f>SUM($H$3:H175)</f>
        <v>131529.46437965907</v>
      </c>
      <c r="K175">
        <f>SUM($I$3:I175)</f>
        <v>131526</v>
      </c>
      <c r="L175">
        <f>SUM($N$3:N175)</f>
        <v>1281537.670200154</v>
      </c>
      <c r="M175">
        <f>SUM($O$3:O175)</f>
        <v>1281542</v>
      </c>
      <c r="N175">
        <f t="shared" si="34"/>
        <v>3807.0554853839512</v>
      </c>
      <c r="O175">
        <f t="shared" si="29"/>
        <v>3807</v>
      </c>
      <c r="P175">
        <f t="shared" si="35"/>
        <v>3807.0393761819719</v>
      </c>
      <c r="Q175">
        <f t="shared" si="36"/>
        <v>1.6109201979361387E-2</v>
      </c>
      <c r="R175">
        <f t="shared" si="41"/>
        <v>172</v>
      </c>
      <c r="V175">
        <f t="shared" si="37"/>
        <v>120.5989068916263</v>
      </c>
      <c r="W175">
        <f t="shared" si="38"/>
        <v>120.59890684060566</v>
      </c>
      <c r="X175">
        <f t="shared" si="39"/>
        <v>5.1020634828091715E-8</v>
      </c>
      <c r="Y175">
        <f t="shared" si="40"/>
        <v>17189</v>
      </c>
    </row>
    <row r="176" spans="1:25" x14ac:dyDescent="0.25">
      <c r="A176">
        <f t="shared" si="30"/>
        <v>681</v>
      </c>
      <c r="B176">
        <f t="shared" si="31"/>
        <v>682.96536796536793</v>
      </c>
      <c r="C176">
        <f>((2*D175+C175)-(D175-D176)*(4*R176+1))</f>
        <v>681</v>
      </c>
      <c r="D176">
        <f>D175-QUOTIENT((2*D175+C175),(4*R176+1))</f>
        <v>381</v>
      </c>
      <c r="E176">
        <f t="shared" si="32"/>
        <v>381</v>
      </c>
      <c r="F176">
        <f>SUM($D$3:D176)</f>
        <v>128677</v>
      </c>
      <c r="G176">
        <f>SUM($E$3:E176)</f>
        <v>128677</v>
      </c>
      <c r="H176" s="2">
        <f t="shared" si="33"/>
        <v>379.59520307014213</v>
      </c>
      <c r="I176">
        <f t="shared" si="28"/>
        <v>380</v>
      </c>
      <c r="J176">
        <f>SUM($H$3:H176)</f>
        <v>131909.05958272921</v>
      </c>
      <c r="K176">
        <f>SUM($I$3:I176)</f>
        <v>131906</v>
      </c>
      <c r="L176">
        <f>SUM($N$3:N176)</f>
        <v>1285333.7385124199</v>
      </c>
      <c r="M176">
        <f>SUM($O$3:O176)</f>
        <v>1285338</v>
      </c>
      <c r="N176">
        <f t="shared" si="34"/>
        <v>3796.0683122659602</v>
      </c>
      <c r="O176">
        <f t="shared" si="29"/>
        <v>3796</v>
      </c>
      <c r="P176">
        <f t="shared" si="35"/>
        <v>3796.0524348481595</v>
      </c>
      <c r="Q176">
        <f t="shared" si="36"/>
        <v>1.5877417800766125E-2</v>
      </c>
      <c r="R176">
        <f t="shared" si="41"/>
        <v>173</v>
      </c>
      <c r="V176">
        <f t="shared" si="37"/>
        <v>120.60241517243361</v>
      </c>
      <c r="W176">
        <f t="shared" si="38"/>
        <v>120.60241512140556</v>
      </c>
      <c r="X176">
        <f t="shared" si="39"/>
        <v>5.1028052894253051E-8</v>
      </c>
      <c r="Y176">
        <f t="shared" si="40"/>
        <v>17188</v>
      </c>
    </row>
    <row r="177" spans="1:25" x14ac:dyDescent="0.25">
      <c r="A177">
        <f t="shared" si="30"/>
        <v>49</v>
      </c>
      <c r="B177">
        <f t="shared" si="31"/>
        <v>49.140602582496413</v>
      </c>
      <c r="C177">
        <f>((2*D176+C176)-(D176-D177)*(4*R177+1))</f>
        <v>49</v>
      </c>
      <c r="D177">
        <f>D176-QUOTIENT((2*D176+C176),(4*R177+1))</f>
        <v>379</v>
      </c>
      <c r="E177">
        <f t="shared" si="32"/>
        <v>379</v>
      </c>
      <c r="F177">
        <f>SUM($D$3:D177)</f>
        <v>129056</v>
      </c>
      <c r="G177">
        <f>SUM($E$3:E177)</f>
        <v>129056</v>
      </c>
      <c r="H177" s="2">
        <f t="shared" si="33"/>
        <v>378.50597050033127</v>
      </c>
      <c r="I177">
        <f t="shared" si="28"/>
        <v>379</v>
      </c>
      <c r="J177">
        <f>SUM($H$3:H177)</f>
        <v>132287.56555322953</v>
      </c>
      <c r="K177">
        <f>SUM($I$3:I177)</f>
        <v>132285</v>
      </c>
      <c r="L177">
        <f>SUM($N$3:N177)</f>
        <v>1289118.914232685</v>
      </c>
      <c r="M177">
        <f>SUM($O$3:O177)</f>
        <v>1289123</v>
      </c>
      <c r="N177">
        <f t="shared" si="34"/>
        <v>3785.175720265197</v>
      </c>
      <c r="O177">
        <f t="shared" si="29"/>
        <v>3785</v>
      </c>
      <c r="P177">
        <f t="shared" si="35"/>
        <v>3785.1600699893338</v>
      </c>
      <c r="Q177">
        <f t="shared" si="36"/>
        <v>1.5650275863208662E-2</v>
      </c>
      <c r="R177">
        <f t="shared" si="41"/>
        <v>174</v>
      </c>
      <c r="V177">
        <f t="shared" si="37"/>
        <v>120.60592375943152</v>
      </c>
      <c r="W177">
        <f t="shared" si="38"/>
        <v>120.60592370839603</v>
      </c>
      <c r="X177">
        <f t="shared" si="39"/>
        <v>5.1035485171269102E-8</v>
      </c>
      <c r="Y177">
        <f t="shared" si="40"/>
        <v>17187</v>
      </c>
    </row>
    <row r="178" spans="1:25" x14ac:dyDescent="0.25">
      <c r="A178">
        <f t="shared" si="30"/>
        <v>106</v>
      </c>
      <c r="B178">
        <f t="shared" si="31"/>
        <v>106.30242510699001</v>
      </c>
      <c r="C178">
        <f>((2*D177+C177)-(D177-D178)*(4*R178+1))</f>
        <v>106</v>
      </c>
      <c r="D178">
        <f>D177-QUOTIENT((2*D177+C177),(4*R178+1))</f>
        <v>378</v>
      </c>
      <c r="E178">
        <f t="shared" si="32"/>
        <v>378</v>
      </c>
      <c r="F178">
        <f>SUM($D$3:D178)</f>
        <v>129434</v>
      </c>
      <c r="G178">
        <f>SUM($E$3:E178)</f>
        <v>129434</v>
      </c>
      <c r="H178" s="2">
        <f t="shared" si="33"/>
        <v>377.42606098646547</v>
      </c>
      <c r="I178">
        <f t="shared" si="28"/>
        <v>377</v>
      </c>
      <c r="J178">
        <f>SUM($H$3:H178)</f>
        <v>132664.99161421601</v>
      </c>
      <c r="K178">
        <f>SUM($I$3:I178)</f>
        <v>132662</v>
      </c>
      <c r="L178">
        <f>SUM($N$3:N178)</f>
        <v>1292893.2905928353</v>
      </c>
      <c r="M178">
        <f>SUM($O$3:O178)</f>
        <v>1292897</v>
      </c>
      <c r="N178">
        <f t="shared" si="34"/>
        <v>3774.3763601503179</v>
      </c>
      <c r="O178">
        <f t="shared" si="29"/>
        <v>3774</v>
      </c>
      <c r="P178">
        <f t="shared" si="35"/>
        <v>3774.3609324930108</v>
      </c>
      <c r="Q178">
        <f t="shared" si="36"/>
        <v>1.5427657307100162E-2</v>
      </c>
      <c r="R178">
        <f t="shared" si="41"/>
        <v>175</v>
      </c>
      <c r="V178">
        <f t="shared" si="37"/>
        <v>120.60943265266457</v>
      </c>
      <c r="W178">
        <f t="shared" si="38"/>
        <v>120.60943260162166</v>
      </c>
      <c r="X178">
        <f t="shared" si="39"/>
        <v>5.1042903237430437E-8</v>
      </c>
      <c r="Y178">
        <f t="shared" si="40"/>
        <v>17186</v>
      </c>
    </row>
    <row r="179" spans="1:25" x14ac:dyDescent="0.25">
      <c r="A179">
        <f t="shared" si="30"/>
        <v>157</v>
      </c>
      <c r="B179">
        <f t="shared" si="31"/>
        <v>157.44539007092197</v>
      </c>
      <c r="C179">
        <f>((2*D178+C178)-(D178-D179)*(4*R179+1))</f>
        <v>157</v>
      </c>
      <c r="D179">
        <f>D178-QUOTIENT((2*D178+C178),(4*R179+1))</f>
        <v>377</v>
      </c>
      <c r="E179">
        <f t="shared" si="32"/>
        <v>377</v>
      </c>
      <c r="F179">
        <f>SUM($D$3:D179)</f>
        <v>129811</v>
      </c>
      <c r="G179">
        <f>SUM($E$3:E179)</f>
        <v>129811</v>
      </c>
      <c r="H179" s="2">
        <f t="shared" si="33"/>
        <v>376.35534228471101</v>
      </c>
      <c r="I179">
        <f t="shared" si="28"/>
        <v>376</v>
      </c>
      <c r="J179">
        <f>SUM($H$3:H179)</f>
        <v>133041.34695650073</v>
      </c>
      <c r="K179">
        <f>SUM($I$3:I179)</f>
        <v>133038</v>
      </c>
      <c r="L179">
        <f>SUM($N$3:N179)</f>
        <v>1296656.9595023184</v>
      </c>
      <c r="M179">
        <f>SUM($O$3:O179)</f>
        <v>1296661</v>
      </c>
      <c r="N179">
        <f t="shared" si="34"/>
        <v>3763.6689094832245</v>
      </c>
      <c r="O179">
        <f t="shared" si="29"/>
        <v>3764</v>
      </c>
      <c r="P179">
        <f t="shared" si="35"/>
        <v>3763.6537000362546</v>
      </c>
      <c r="Q179">
        <f t="shared" si="36"/>
        <v>1.5209446969947749E-2</v>
      </c>
      <c r="R179">
        <f t="shared" si="41"/>
        <v>176</v>
      </c>
      <c r="V179">
        <f t="shared" si="37"/>
        <v>120.61294185217729</v>
      </c>
      <c r="W179">
        <f t="shared" si="38"/>
        <v>120.61294180112696</v>
      </c>
      <c r="X179">
        <f t="shared" si="39"/>
        <v>5.1050321303591772E-8</v>
      </c>
      <c r="Y179">
        <f t="shared" si="40"/>
        <v>17185</v>
      </c>
    </row>
    <row r="180" spans="1:25" x14ac:dyDescent="0.25">
      <c r="A180">
        <f t="shared" si="30"/>
        <v>202</v>
      </c>
      <c r="B180">
        <f t="shared" si="31"/>
        <v>202.56981664315938</v>
      </c>
      <c r="C180">
        <f>((2*D179+C179)-(D179-D180)*(4*R180+1))</f>
        <v>202</v>
      </c>
      <c r="D180">
        <f>D179-QUOTIENT((2*D179+C179),(4*R180+1))</f>
        <v>376</v>
      </c>
      <c r="E180">
        <f t="shared" si="32"/>
        <v>376</v>
      </c>
      <c r="F180">
        <f>SUM($D$3:D180)</f>
        <v>130187</v>
      </c>
      <c r="G180">
        <f>SUM($E$3:E180)</f>
        <v>130187</v>
      </c>
      <c r="H180" s="2">
        <f t="shared" si="33"/>
        <v>375.29368476263869</v>
      </c>
      <c r="I180">
        <f t="shared" si="28"/>
        <v>375</v>
      </c>
      <c r="J180">
        <f>SUM($H$3:H180)</f>
        <v>133416.64064126337</v>
      </c>
      <c r="K180">
        <f>SUM($I$3:I180)</f>
        <v>133413</v>
      </c>
      <c r="L180">
        <f>SUM($N$3:N180)</f>
        <v>1300410.0115742572</v>
      </c>
      <c r="M180">
        <f>SUM($O$3:O180)</f>
        <v>1300414</v>
      </c>
      <c r="N180">
        <f t="shared" si="34"/>
        <v>3753.0520719388433</v>
      </c>
      <c r="O180">
        <f t="shared" si="29"/>
        <v>3753</v>
      </c>
      <c r="P180">
        <f t="shared" si="35"/>
        <v>3753.0370764055883</v>
      </c>
      <c r="Q180">
        <f t="shared" si="36"/>
        <v>1.4995533254932525E-2</v>
      </c>
      <c r="R180">
        <f t="shared" si="41"/>
        <v>177</v>
      </c>
      <c r="V180">
        <f t="shared" si="37"/>
        <v>120.61645135801426</v>
      </c>
      <c r="W180">
        <f t="shared" si="38"/>
        <v>120.61645130695651</v>
      </c>
      <c r="X180">
        <f t="shared" si="39"/>
        <v>5.1057753580607823E-8</v>
      </c>
      <c r="Y180">
        <f t="shared" si="40"/>
        <v>17184</v>
      </c>
    </row>
    <row r="181" spans="1:25" x14ac:dyDescent="0.25">
      <c r="A181">
        <f t="shared" si="30"/>
        <v>241</v>
      </c>
      <c r="B181">
        <f t="shared" si="31"/>
        <v>241.67601683029454</v>
      </c>
      <c r="C181">
        <f>((2*D180+C180)-(D180-D181)*(4*R181+1))</f>
        <v>241</v>
      </c>
      <c r="D181">
        <f>D180-QUOTIENT((2*D180+C180),(4*R181+1))</f>
        <v>375</v>
      </c>
      <c r="E181">
        <f t="shared" si="32"/>
        <v>375</v>
      </c>
      <c r="F181">
        <f>SUM($D$3:D181)</f>
        <v>130562</v>
      </c>
      <c r="G181">
        <f>SUM($E$3:E181)</f>
        <v>130562</v>
      </c>
      <c r="H181" s="2">
        <f t="shared" si="33"/>
        <v>374.24096133317875</v>
      </c>
      <c r="I181">
        <f t="shared" si="28"/>
        <v>374</v>
      </c>
      <c r="J181">
        <f>SUM($H$3:H181)</f>
        <v>133790.88160259655</v>
      </c>
      <c r="K181">
        <f>SUM($I$3:I181)</f>
        <v>133787</v>
      </c>
      <c r="L181">
        <f>SUM($N$3:N181)</f>
        <v>1304152.536150903</v>
      </c>
      <c r="M181">
        <f>SUM($O$3:O181)</f>
        <v>1304157</v>
      </c>
      <c r="N181">
        <f t="shared" si="34"/>
        <v>3742.524576645887</v>
      </c>
      <c r="O181">
        <f t="shared" si="29"/>
        <v>3743</v>
      </c>
      <c r="P181">
        <f t="shared" si="35"/>
        <v>3742.5097908378916</v>
      </c>
      <c r="Q181">
        <f t="shared" si="36"/>
        <v>1.4785807995394862E-2</v>
      </c>
      <c r="R181">
        <f t="shared" si="41"/>
        <v>178</v>
      </c>
      <c r="V181">
        <f t="shared" si="37"/>
        <v>120.61996117022005</v>
      </c>
      <c r="W181">
        <f t="shared" si="38"/>
        <v>120.61996111915487</v>
      </c>
      <c r="X181">
        <f t="shared" si="39"/>
        <v>5.1065185857623874E-8</v>
      </c>
      <c r="Y181">
        <f t="shared" si="40"/>
        <v>17183</v>
      </c>
    </row>
    <row r="182" spans="1:25" x14ac:dyDescent="0.25">
      <c r="A182">
        <f t="shared" si="30"/>
        <v>274</v>
      </c>
      <c r="B182">
        <f t="shared" si="31"/>
        <v>274.76429567642958</v>
      </c>
      <c r="C182">
        <f>((2*D181+C181)-(D181-D182)*(4*R182+1))</f>
        <v>274</v>
      </c>
      <c r="D182">
        <f>D181-QUOTIENT((2*D181+C181),(4*R182+1))</f>
        <v>374</v>
      </c>
      <c r="E182">
        <f t="shared" si="32"/>
        <v>374</v>
      </c>
      <c r="F182">
        <f>SUM($D$3:D182)</f>
        <v>130936</v>
      </c>
      <c r="G182">
        <f>SUM($E$3:E182)</f>
        <v>130936</v>
      </c>
      <c r="H182" s="2">
        <f t="shared" si="33"/>
        <v>373.19704739086745</v>
      </c>
      <c r="I182">
        <f t="shared" si="28"/>
        <v>373</v>
      </c>
      <c r="J182">
        <f>SUM($H$3:H182)</f>
        <v>134164.07864998741</v>
      </c>
      <c r="K182">
        <f>SUM($I$3:I182)</f>
        <v>134160</v>
      </c>
      <c r="L182">
        <f>SUM($N$3:N182)</f>
        <v>1307884.6213284507</v>
      </c>
      <c r="M182">
        <f>SUM($O$3:O182)</f>
        <v>1307889</v>
      </c>
      <c r="N182">
        <f t="shared" si="34"/>
        <v>3732.0851775478509</v>
      </c>
      <c r="O182">
        <f t="shared" si="29"/>
        <v>3732</v>
      </c>
      <c r="P182">
        <f t="shared" si="35"/>
        <v>3732.0705973815129</v>
      </c>
      <c r="Q182">
        <f t="shared" si="36"/>
        <v>1.4580166337964329E-2</v>
      </c>
      <c r="R182">
        <f t="shared" si="41"/>
        <v>179</v>
      </c>
      <c r="V182">
        <f t="shared" si="37"/>
        <v>120.62347128883923</v>
      </c>
      <c r="W182">
        <f t="shared" si="38"/>
        <v>120.62347123776662</v>
      </c>
      <c r="X182">
        <f t="shared" si="39"/>
        <v>5.1072603923785209E-8</v>
      </c>
      <c r="Y182">
        <f t="shared" si="40"/>
        <v>17182</v>
      </c>
    </row>
    <row r="183" spans="1:25" x14ac:dyDescent="0.25">
      <c r="A183">
        <f t="shared" si="30"/>
        <v>301</v>
      </c>
      <c r="B183">
        <f t="shared" si="31"/>
        <v>301.8349514563107</v>
      </c>
      <c r="C183">
        <f>((2*D182+C182)-(D182-D183)*(4*R183+1))</f>
        <v>301</v>
      </c>
      <c r="D183">
        <f>D182-QUOTIENT((2*D182+C182),(4*R183+1))</f>
        <v>373</v>
      </c>
      <c r="E183">
        <f t="shared" si="32"/>
        <v>373</v>
      </c>
      <c r="F183">
        <f>SUM($D$3:D183)</f>
        <v>131309</v>
      </c>
      <c r="G183">
        <f>SUM($E$3:E183)</f>
        <v>131309</v>
      </c>
      <c r="H183" s="2">
        <f t="shared" si="33"/>
        <v>372.16182074971016</v>
      </c>
      <c r="I183">
        <f t="shared" si="28"/>
        <v>372</v>
      </c>
      <c r="J183">
        <f>SUM($H$3:H183)</f>
        <v>134536.24047073713</v>
      </c>
      <c r="K183">
        <f>SUM($I$3:I183)</f>
        <v>134532</v>
      </c>
      <c r="L183">
        <f>SUM($N$3:N183)</f>
        <v>1311606.3539812341</v>
      </c>
      <c r="M183">
        <f>SUM($O$3:O183)</f>
        <v>1311611</v>
      </c>
      <c r="N183">
        <f t="shared" si="34"/>
        <v>3721.7326527835016</v>
      </c>
      <c r="O183">
        <f t="shared" si="29"/>
        <v>3722</v>
      </c>
      <c r="P183">
        <f t="shared" si="35"/>
        <v>3721.7182742768846</v>
      </c>
      <c r="Q183">
        <f t="shared" si="36"/>
        <v>1.4378506617049425E-2</v>
      </c>
      <c r="R183">
        <f t="shared" si="41"/>
        <v>180</v>
      </c>
      <c r="V183">
        <f t="shared" si="37"/>
        <v>120.62698171391639</v>
      </c>
      <c r="W183">
        <f t="shared" si="38"/>
        <v>120.62698166283634</v>
      </c>
      <c r="X183">
        <f t="shared" si="39"/>
        <v>5.1080050411655975E-8</v>
      </c>
      <c r="Y183">
        <f t="shared" si="40"/>
        <v>17181</v>
      </c>
    </row>
    <row r="184" spans="1:25" x14ac:dyDescent="0.25">
      <c r="A184">
        <f t="shared" si="30"/>
        <v>322</v>
      </c>
      <c r="B184">
        <f t="shared" si="31"/>
        <v>322.88827586206895</v>
      </c>
      <c r="C184">
        <f>((2*D183+C183)-(D183-D184)*(4*R184+1))</f>
        <v>322</v>
      </c>
      <c r="D184">
        <f>D183-QUOTIENT((2*D183+C183),(4*R184+1))</f>
        <v>372</v>
      </c>
      <c r="E184">
        <f t="shared" si="32"/>
        <v>372</v>
      </c>
      <c r="F184">
        <f>SUM($D$3:D184)</f>
        <v>131681</v>
      </c>
      <c r="G184">
        <f>SUM($E$3:E184)</f>
        <v>131681</v>
      </c>
      <c r="H184" s="2">
        <f t="shared" si="33"/>
        <v>371.13516158331805</v>
      </c>
      <c r="I184">
        <f t="shared" si="28"/>
        <v>371</v>
      </c>
      <c r="J184">
        <f>SUM($H$3:H184)</f>
        <v>134907.37563232044</v>
      </c>
      <c r="K184">
        <f>SUM($I$3:I184)</f>
        <v>134903</v>
      </c>
      <c r="L184">
        <f>SUM($N$3:N184)</f>
        <v>1315317.8197853202</v>
      </c>
      <c r="M184">
        <f>SUM($O$3:O184)</f>
        <v>1315322</v>
      </c>
      <c r="N184">
        <f t="shared" si="34"/>
        <v>3711.4658040861677</v>
      </c>
      <c r="O184">
        <f t="shared" si="29"/>
        <v>3711</v>
      </c>
      <c r="P184">
        <f t="shared" si="35"/>
        <v>3711.4516233559229</v>
      </c>
      <c r="Q184">
        <f t="shared" si="36"/>
        <v>1.418073024478872E-2</v>
      </c>
      <c r="R184">
        <f t="shared" si="41"/>
        <v>181</v>
      </c>
      <c r="V184">
        <f t="shared" si="37"/>
        <v>120.63049244549613</v>
      </c>
      <c r="W184">
        <f t="shared" si="38"/>
        <v>120.63049239440865</v>
      </c>
      <c r="X184">
        <f t="shared" si="39"/>
        <v>5.1087482688672026E-8</v>
      </c>
      <c r="Y184">
        <f t="shared" si="40"/>
        <v>17180</v>
      </c>
    </row>
    <row r="185" spans="1:25" x14ac:dyDescent="0.25">
      <c r="A185">
        <f t="shared" si="30"/>
        <v>337</v>
      </c>
      <c r="B185">
        <f t="shared" si="31"/>
        <v>337.92455418381343</v>
      </c>
      <c r="C185">
        <f>((2*D184+C184)-(D184-D185)*(4*R185+1))</f>
        <v>337</v>
      </c>
      <c r="D185">
        <f>D184-QUOTIENT((2*D184+C184),(4*R185+1))</f>
        <v>371</v>
      </c>
      <c r="E185">
        <f t="shared" si="32"/>
        <v>371</v>
      </c>
      <c r="F185">
        <f>SUM($D$3:D185)</f>
        <v>132052</v>
      </c>
      <c r="G185">
        <f>SUM($E$3:E185)</f>
        <v>132052</v>
      </c>
      <c r="H185" s="2">
        <f t="shared" si="33"/>
        <v>370.11695236641276</v>
      </c>
      <c r="I185">
        <f t="shared" si="28"/>
        <v>370</v>
      </c>
      <c r="J185">
        <f>SUM($H$3:H185)</f>
        <v>135277.49258468684</v>
      </c>
      <c r="K185">
        <f>SUM($I$3:I185)</f>
        <v>135273</v>
      </c>
      <c r="L185">
        <f>SUM($N$3:N185)</f>
        <v>1319019.1032415214</v>
      </c>
      <c r="M185">
        <f>SUM($O$3:O185)</f>
        <v>1319023</v>
      </c>
      <c r="N185">
        <f t="shared" si="34"/>
        <v>3701.2834562011576</v>
      </c>
      <c r="O185">
        <f t="shared" si="29"/>
        <v>3701</v>
      </c>
      <c r="P185">
        <f t="shared" si="35"/>
        <v>3701.2694694595575</v>
      </c>
      <c r="Q185">
        <f t="shared" si="36"/>
        <v>1.39867416000925E-2</v>
      </c>
      <c r="R185">
        <f t="shared" si="41"/>
        <v>182</v>
      </c>
      <c r="V185">
        <f t="shared" si="37"/>
        <v>120.63400348362305</v>
      </c>
      <c r="W185">
        <f t="shared" si="38"/>
        <v>120.63400343252813</v>
      </c>
      <c r="X185">
        <f t="shared" si="39"/>
        <v>5.1094914965688076E-8</v>
      </c>
      <c r="Y185">
        <f t="shared" si="40"/>
        <v>17179</v>
      </c>
    </row>
    <row r="186" spans="1:25" x14ac:dyDescent="0.25">
      <c r="A186">
        <f t="shared" si="30"/>
        <v>346</v>
      </c>
      <c r="B186">
        <f t="shared" si="31"/>
        <v>346.94406548431107</v>
      </c>
      <c r="C186">
        <f>((2*D185+C185)-(D185-D186)*(4*R186+1))</f>
        <v>346</v>
      </c>
      <c r="D186">
        <f>D185-QUOTIENT((2*D185+C185),(4*R186+1))</f>
        <v>370</v>
      </c>
      <c r="E186">
        <f t="shared" si="32"/>
        <v>370</v>
      </c>
      <c r="F186">
        <f>SUM($D$3:D186)</f>
        <v>132422</v>
      </c>
      <c r="G186">
        <f>SUM($E$3:E186)</f>
        <v>132422</v>
      </c>
      <c r="H186" s="2">
        <f t="shared" si="33"/>
        <v>369.10707781853347</v>
      </c>
      <c r="I186">
        <f t="shared" si="28"/>
        <v>369</v>
      </c>
      <c r="J186">
        <f>SUM($H$3:H186)</f>
        <v>135646.59966250538</v>
      </c>
      <c r="K186">
        <f>SUM($I$3:I186)</f>
        <v>135642</v>
      </c>
      <c r="L186">
        <f>SUM($N$3:N186)</f>
        <v>1322710.2876978421</v>
      </c>
      <c r="M186">
        <f>SUM($O$3:O186)</f>
        <v>1322714</v>
      </c>
      <c r="N186">
        <f t="shared" si="34"/>
        <v>3691.1844563206632</v>
      </c>
      <c r="O186">
        <f t="shared" si="29"/>
        <v>3691</v>
      </c>
      <c r="P186">
        <f t="shared" si="35"/>
        <v>3691.1706598727392</v>
      </c>
      <c r="Q186">
        <f t="shared" si="36"/>
        <v>1.3796447924050881E-2</v>
      </c>
      <c r="R186">
        <f t="shared" si="41"/>
        <v>183</v>
      </c>
      <c r="V186">
        <f t="shared" si="37"/>
        <v>120.63751482834175</v>
      </c>
      <c r="W186">
        <f t="shared" si="38"/>
        <v>120.6375147772394</v>
      </c>
      <c r="X186">
        <f t="shared" si="39"/>
        <v>5.1102347242704127E-8</v>
      </c>
      <c r="Y186">
        <f t="shared" si="40"/>
        <v>17178</v>
      </c>
    </row>
    <row r="187" spans="1:25" x14ac:dyDescent="0.25">
      <c r="A187">
        <f t="shared" si="30"/>
        <v>349</v>
      </c>
      <c r="B187">
        <f t="shared" si="31"/>
        <v>349.94708276797832</v>
      </c>
      <c r="C187">
        <f>((2*D186+C186)-(D186-D187)*(4*R187+1))</f>
        <v>349</v>
      </c>
      <c r="D187">
        <f>D186-QUOTIENT((2*D186+C186),(4*R187+1))</f>
        <v>369</v>
      </c>
      <c r="E187">
        <f t="shared" si="32"/>
        <v>369</v>
      </c>
      <c r="F187">
        <f>SUM($D$3:D187)</f>
        <v>132791</v>
      </c>
      <c r="G187">
        <f>SUM($E$3:E187)</f>
        <v>132791</v>
      </c>
      <c r="H187" s="2">
        <f t="shared" si="33"/>
        <v>368.10542484907671</v>
      </c>
      <c r="I187">
        <f t="shared" si="28"/>
        <v>368</v>
      </c>
      <c r="J187">
        <f>SUM($H$3:H187)</f>
        <v>136014.70508735446</v>
      </c>
      <c r="K187">
        <f>SUM($I$3:I187)</f>
        <v>136010</v>
      </c>
      <c r="L187">
        <f>SUM($N$3:N187)</f>
        <v>1326391.4553713778</v>
      </c>
      <c r="M187">
        <f>SUM($O$3:O187)</f>
        <v>1326395</v>
      </c>
      <c r="N187">
        <f t="shared" si="34"/>
        <v>3681.1676735355327</v>
      </c>
      <c r="O187">
        <f t="shared" si="29"/>
        <v>3681</v>
      </c>
      <c r="P187">
        <f t="shared" si="35"/>
        <v>3681.1540637763137</v>
      </c>
      <c r="Q187">
        <f t="shared" si="36"/>
        <v>1.3609759218979889E-2</v>
      </c>
      <c r="R187">
        <f t="shared" si="41"/>
        <v>184</v>
      </c>
      <c r="V187">
        <f t="shared" si="37"/>
        <v>120.64102647969688</v>
      </c>
      <c r="W187">
        <f t="shared" si="38"/>
        <v>120.64102642858708</v>
      </c>
      <c r="X187">
        <f t="shared" si="39"/>
        <v>5.1109793730574893E-8</v>
      </c>
      <c r="Y187">
        <f t="shared" si="40"/>
        <v>17177</v>
      </c>
    </row>
    <row r="188" spans="1:25" x14ac:dyDescent="0.25">
      <c r="A188">
        <f t="shared" si="30"/>
        <v>346</v>
      </c>
      <c r="B188">
        <f t="shared" si="31"/>
        <v>346.93387314439946</v>
      </c>
      <c r="C188">
        <f>((2*D187+C187)-(D187-D188)*(4*R188+1))</f>
        <v>346</v>
      </c>
      <c r="D188">
        <f>D187-QUOTIENT((2*D187+C187),(4*R188+1))</f>
        <v>368</v>
      </c>
      <c r="E188">
        <f t="shared" si="32"/>
        <v>368</v>
      </c>
      <c r="F188">
        <f>SUM($D$3:D188)</f>
        <v>133159</v>
      </c>
      <c r="G188">
        <f>SUM($E$3:E188)</f>
        <v>133159</v>
      </c>
      <c r="H188" s="2">
        <f t="shared" si="33"/>
        <v>367.11188250411197</v>
      </c>
      <c r="I188">
        <f t="shared" si="28"/>
        <v>367</v>
      </c>
      <c r="J188">
        <f>SUM($H$3:H188)</f>
        <v>136381.81696985857</v>
      </c>
      <c r="K188">
        <f>SUM($I$3:I188)</f>
        <v>136377</v>
      </c>
      <c r="L188">
        <f>SUM($N$3:N188)</f>
        <v>1330062.687369681</v>
      </c>
      <c r="M188">
        <f>SUM($O$3:O188)</f>
        <v>1330066</v>
      </c>
      <c r="N188">
        <f t="shared" si="34"/>
        <v>3671.2319983033181</v>
      </c>
      <c r="O188">
        <f t="shared" si="29"/>
        <v>3671</v>
      </c>
      <c r="P188">
        <f t="shared" si="35"/>
        <v>3671.2185717151665</v>
      </c>
      <c r="Q188">
        <f t="shared" si="36"/>
        <v>1.3426588151560281E-2</v>
      </c>
      <c r="R188">
        <f t="shared" si="41"/>
        <v>185</v>
      </c>
      <c r="V188">
        <f t="shared" si="37"/>
        <v>120.64453843773305</v>
      </c>
      <c r="W188">
        <f t="shared" si="38"/>
        <v>120.64453838661582</v>
      </c>
      <c r="X188">
        <f t="shared" si="39"/>
        <v>5.1117226007590943E-8</v>
      </c>
      <c r="Y188">
        <f t="shared" si="40"/>
        <v>17176</v>
      </c>
    </row>
    <row r="189" spans="1:25" x14ac:dyDescent="0.25">
      <c r="A189">
        <f t="shared" si="30"/>
        <v>337</v>
      </c>
      <c r="B189">
        <f t="shared" si="31"/>
        <v>337.90469798657716</v>
      </c>
      <c r="C189">
        <f>((2*D188+C188)-(D188-D189)*(4*R189+1))</f>
        <v>337</v>
      </c>
      <c r="D189">
        <f>D188-QUOTIENT((2*D188+C188),(4*R189+1))</f>
        <v>367</v>
      </c>
      <c r="E189">
        <f t="shared" si="32"/>
        <v>367</v>
      </c>
      <c r="F189">
        <f>SUM($D$3:D189)</f>
        <v>133526</v>
      </c>
      <c r="G189">
        <f>SUM($E$3:E189)</f>
        <v>133526</v>
      </c>
      <c r="H189" s="2">
        <f t="shared" si="33"/>
        <v>366.12634191488524</v>
      </c>
      <c r="I189">
        <f t="shared" si="28"/>
        <v>366</v>
      </c>
      <c r="J189">
        <f>SUM($H$3:H189)</f>
        <v>136747.94331177344</v>
      </c>
      <c r="K189">
        <f>SUM($I$3:I189)</f>
        <v>136743</v>
      </c>
      <c r="L189">
        <f>SUM($N$3:N189)</f>
        <v>1333724.063711613</v>
      </c>
      <c r="M189">
        <f>SUM($O$3:O189)</f>
        <v>1333727</v>
      </c>
      <c r="N189">
        <f t="shared" si="34"/>
        <v>3661.3763419320339</v>
      </c>
      <c r="O189">
        <f t="shared" si="29"/>
        <v>3661</v>
      </c>
      <c r="P189">
        <f t="shared" si="35"/>
        <v>3661.3630950820725</v>
      </c>
      <c r="Q189">
        <f t="shared" si="36"/>
        <v>1.3246849961433327E-2</v>
      </c>
      <c r="R189">
        <f t="shared" si="41"/>
        <v>186</v>
      </c>
      <c r="V189">
        <f t="shared" si="37"/>
        <v>120.64805070249491</v>
      </c>
      <c r="W189">
        <f t="shared" si="38"/>
        <v>120.64805065137024</v>
      </c>
      <c r="X189">
        <f t="shared" si="39"/>
        <v>5.1124672495461709E-8</v>
      </c>
      <c r="Y189">
        <f t="shared" si="40"/>
        <v>17175</v>
      </c>
    </row>
    <row r="190" spans="1:25" x14ac:dyDescent="0.25">
      <c r="A190">
        <f t="shared" si="30"/>
        <v>322</v>
      </c>
      <c r="B190">
        <f t="shared" si="31"/>
        <v>322.85981308411215</v>
      </c>
      <c r="C190">
        <f>((2*D189+C189)-(D189-D190)*(4*R190+1))</f>
        <v>322</v>
      </c>
      <c r="D190">
        <f>D189-QUOTIENT((2*D189+C189),(4*R190+1))</f>
        <v>366</v>
      </c>
      <c r="E190">
        <f t="shared" si="32"/>
        <v>366</v>
      </c>
      <c r="F190">
        <f>SUM($D$3:D190)</f>
        <v>133892</v>
      </c>
      <c r="G190">
        <f>SUM($E$3:E190)</f>
        <v>133892</v>
      </c>
      <c r="H190" s="2">
        <f t="shared" si="33"/>
        <v>365.14869624744153</v>
      </c>
      <c r="I190">
        <f t="shared" si="28"/>
        <v>365</v>
      </c>
      <c r="J190">
        <f>SUM($H$3:H190)</f>
        <v>137113.09200802087</v>
      </c>
      <c r="K190">
        <f>SUM($I$3:I190)</f>
        <v>137108</v>
      </c>
      <c r="L190">
        <f>SUM($N$3:N190)</f>
        <v>1337375.663347692</v>
      </c>
      <c r="M190">
        <f>SUM($O$3:O190)</f>
        <v>1337379</v>
      </c>
      <c r="N190">
        <f t="shared" si="34"/>
        <v>3651.5996360790778</v>
      </c>
      <c r="O190">
        <f t="shared" si="29"/>
        <v>3652</v>
      </c>
      <c r="P190">
        <f t="shared" si="35"/>
        <v>3651.5865656167075</v>
      </c>
      <c r="Q190">
        <f t="shared" si="36"/>
        <v>1.3070462370251335E-2</v>
      </c>
      <c r="R190">
        <f t="shared" si="41"/>
        <v>187</v>
      </c>
      <c r="V190">
        <f t="shared" si="37"/>
        <v>120.65156327402713</v>
      </c>
      <c r="W190">
        <f t="shared" si="38"/>
        <v>120.65156322289501</v>
      </c>
      <c r="X190">
        <f t="shared" si="39"/>
        <v>5.1132118983332475E-8</v>
      </c>
      <c r="Y190">
        <f t="shared" si="40"/>
        <v>17174</v>
      </c>
    </row>
    <row r="191" spans="1:25" x14ac:dyDescent="0.25">
      <c r="A191">
        <f t="shared" si="30"/>
        <v>301</v>
      </c>
      <c r="B191">
        <f t="shared" si="31"/>
        <v>301.79946879150066</v>
      </c>
      <c r="C191">
        <f>((2*D190+C190)-(D190-D191)*(4*R191+1))</f>
        <v>301</v>
      </c>
      <c r="D191">
        <f>D190-QUOTIENT((2*D190+C190),(4*R191+1))</f>
        <v>365</v>
      </c>
      <c r="E191">
        <f t="shared" si="32"/>
        <v>365</v>
      </c>
      <c r="F191">
        <f>SUM($D$3:D191)</f>
        <v>134257</v>
      </c>
      <c r="G191">
        <f>SUM($E$3:E191)</f>
        <v>134257</v>
      </c>
      <c r="H191" s="2">
        <f t="shared" si="33"/>
        <v>364.1788406543256</v>
      </c>
      <c r="I191">
        <f t="shared" si="28"/>
        <v>364</v>
      </c>
      <c r="J191">
        <f>SUM($H$3:H191)</f>
        <v>137477.27084867519</v>
      </c>
      <c r="K191">
        <f>SUM($I$3:I191)</f>
        <v>137472</v>
      </c>
      <c r="L191">
        <f>SUM($N$3:N191)</f>
        <v>1341017.5641799567</v>
      </c>
      <c r="M191">
        <f>SUM($O$3:O191)</f>
        <v>1341021</v>
      </c>
      <c r="N191">
        <f t="shared" si="34"/>
        <v>3641.9008322647906</v>
      </c>
      <c r="O191">
        <f t="shared" si="29"/>
        <v>3642</v>
      </c>
      <c r="P191">
        <f t="shared" si="35"/>
        <v>3641.887934919293</v>
      </c>
      <c r="Q191">
        <f t="shared" si="36"/>
        <v>1.2897345497549395E-2</v>
      </c>
      <c r="R191">
        <f t="shared" si="41"/>
        <v>188</v>
      </c>
      <c r="V191">
        <f t="shared" si="37"/>
        <v>120.65507615237433</v>
      </c>
      <c r="W191">
        <f t="shared" si="38"/>
        <v>120.65507610123478</v>
      </c>
      <c r="X191">
        <f t="shared" si="39"/>
        <v>5.1139551260348526E-8</v>
      </c>
      <c r="Y191">
        <f t="shared" si="40"/>
        <v>17173</v>
      </c>
    </row>
    <row r="192" spans="1:25" x14ac:dyDescent="0.25">
      <c r="A192">
        <f t="shared" si="30"/>
        <v>274</v>
      </c>
      <c r="B192">
        <f t="shared" si="31"/>
        <v>274.72391017173049</v>
      </c>
      <c r="C192">
        <f>((2*D191+C191)-(D191-D192)*(4*R192+1))</f>
        <v>274</v>
      </c>
      <c r="D192">
        <f>D191-QUOTIENT((2*D191+C191),(4*R192+1))</f>
        <v>364</v>
      </c>
      <c r="E192">
        <f t="shared" si="32"/>
        <v>364</v>
      </c>
      <c r="F192">
        <f>SUM($D$3:D192)</f>
        <v>134621</v>
      </c>
      <c r="G192">
        <f>SUM($E$3:E192)</f>
        <v>134621</v>
      </c>
      <c r="H192" s="2">
        <f t="shared" si="33"/>
        <v>363.21667222701137</v>
      </c>
      <c r="I192">
        <f t="shared" si="28"/>
        <v>363</v>
      </c>
      <c r="J192">
        <f>SUM($H$3:H192)</f>
        <v>137840.48752090221</v>
      </c>
      <c r="K192">
        <f>SUM($I$3:I192)</f>
        <v>137835</v>
      </c>
      <c r="L192">
        <f>SUM($N$3:N192)</f>
        <v>1344649.8430813567</v>
      </c>
      <c r="M192">
        <f>SUM($O$3:O192)</f>
        <v>1344653</v>
      </c>
      <c r="N192">
        <f t="shared" si="34"/>
        <v>3632.2789014001542</v>
      </c>
      <c r="O192">
        <f t="shared" si="29"/>
        <v>3632</v>
      </c>
      <c r="P192">
        <f t="shared" si="35"/>
        <v>3632.2661739783757</v>
      </c>
      <c r="Q192">
        <f t="shared" si="36"/>
        <v>1.272742177843611E-2</v>
      </c>
      <c r="R192">
        <f t="shared" si="41"/>
        <v>189</v>
      </c>
      <c r="V192">
        <f t="shared" si="37"/>
        <v>120.6585893375812</v>
      </c>
      <c r="W192">
        <f t="shared" si="38"/>
        <v>120.65858928643421</v>
      </c>
      <c r="X192">
        <f t="shared" si="39"/>
        <v>5.1146997748219292E-8</v>
      </c>
      <c r="Y192">
        <f t="shared" si="40"/>
        <v>17172</v>
      </c>
    </row>
    <row r="193" spans="1:25" x14ac:dyDescent="0.25">
      <c r="A193">
        <f t="shared" si="30"/>
        <v>241</v>
      </c>
      <c r="B193">
        <f t="shared" si="31"/>
        <v>241.63337713534821</v>
      </c>
      <c r="C193">
        <f>((2*D192+C192)-(D192-D193)*(4*R193+1))</f>
        <v>241</v>
      </c>
      <c r="D193">
        <f>D192-QUOTIENT((2*D192+C192),(4*R193+1))</f>
        <v>363</v>
      </c>
      <c r="E193">
        <f t="shared" si="32"/>
        <v>363</v>
      </c>
      <c r="F193">
        <f>SUM($D$3:D193)</f>
        <v>134984</v>
      </c>
      <c r="G193">
        <f>SUM($E$3:E193)</f>
        <v>134984</v>
      </c>
      <c r="H193" s="2">
        <f t="shared" si="33"/>
        <v>362.26208995032039</v>
      </c>
      <c r="I193">
        <f t="shared" si="28"/>
        <v>362</v>
      </c>
      <c r="J193">
        <f>SUM($H$3:H193)</f>
        <v>138202.74961085254</v>
      </c>
      <c r="K193">
        <f>SUM($I$3:I193)</f>
        <v>138197</v>
      </c>
      <c r="L193">
        <f>SUM($N$3:N193)</f>
        <v>1348272.5759146849</v>
      </c>
      <c r="M193">
        <f>SUM($O$3:O193)</f>
        <v>1348276</v>
      </c>
      <c r="N193">
        <f t="shared" si="34"/>
        <v>3622.7328333281434</v>
      </c>
      <c r="O193">
        <f t="shared" si="29"/>
        <v>3623</v>
      </c>
      <c r="P193">
        <f t="shared" si="35"/>
        <v>3622.720272712259</v>
      </c>
      <c r="Q193">
        <f t="shared" si="36"/>
        <v>1.2560615884467552E-2</v>
      </c>
      <c r="R193">
        <f t="shared" si="41"/>
        <v>190</v>
      </c>
      <c r="V193">
        <f t="shared" si="37"/>
        <v>120.66210282969243</v>
      </c>
      <c r="W193">
        <f t="shared" si="38"/>
        <v>120.66210277853799</v>
      </c>
      <c r="X193">
        <f t="shared" si="39"/>
        <v>5.1154444236090058E-8</v>
      </c>
      <c r="Y193">
        <f t="shared" si="40"/>
        <v>17171</v>
      </c>
    </row>
    <row r="194" spans="1:25" x14ac:dyDescent="0.25">
      <c r="A194">
        <f t="shared" si="30"/>
        <v>202</v>
      </c>
      <c r="B194">
        <f t="shared" si="31"/>
        <v>202.52810457516341</v>
      </c>
      <c r="C194">
        <f>((2*D193+C193)-(D193-D194)*(4*R194+1))</f>
        <v>202</v>
      </c>
      <c r="D194">
        <f>D193-QUOTIENT((2*D193+C193),(4*R194+1))</f>
        <v>362</v>
      </c>
      <c r="E194">
        <f t="shared" si="32"/>
        <v>362</v>
      </c>
      <c r="F194">
        <f>SUM($D$3:D194)</f>
        <v>135346</v>
      </c>
      <c r="G194">
        <f>SUM($E$3:E194)</f>
        <v>135346</v>
      </c>
      <c r="H194" s="2">
        <f t="shared" si="33"/>
        <v>361.31499465763994</v>
      </c>
      <c r="I194">
        <f t="shared" si="28"/>
        <v>361</v>
      </c>
      <c r="J194">
        <f>SUM($H$3:H194)</f>
        <v>138564.06460551018</v>
      </c>
      <c r="K194">
        <f>SUM($I$3:I194)</f>
        <v>138558</v>
      </c>
      <c r="L194">
        <f>SUM($N$3:N194)</f>
        <v>1351885.8375510632</v>
      </c>
      <c r="M194">
        <f>SUM($O$3:O194)</f>
        <v>1351889</v>
      </c>
      <c r="N194">
        <f t="shared" si="34"/>
        <v>3613.2616363782658</v>
      </c>
      <c r="O194">
        <f t="shared" si="29"/>
        <v>3613</v>
      </c>
      <c r="P194">
        <f t="shared" si="35"/>
        <v>3613.2492395236195</v>
      </c>
      <c r="Q194">
        <f t="shared" si="36"/>
        <v>1.2396854646340216E-2</v>
      </c>
      <c r="R194">
        <f t="shared" si="41"/>
        <v>191</v>
      </c>
      <c r="V194">
        <f t="shared" si="37"/>
        <v>120.66561662875269</v>
      </c>
      <c r="W194">
        <f t="shared" si="38"/>
        <v>120.6656165775908</v>
      </c>
      <c r="X194">
        <f t="shared" si="39"/>
        <v>5.1161890723960823E-8</v>
      </c>
      <c r="Y194">
        <f t="shared" si="40"/>
        <v>17170</v>
      </c>
    </row>
    <row r="195" spans="1:25" x14ac:dyDescent="0.25">
      <c r="A195">
        <f t="shared" si="30"/>
        <v>157</v>
      </c>
      <c r="B195">
        <f t="shared" si="31"/>
        <v>157.40832249674904</v>
      </c>
      <c r="C195">
        <f>((2*D194+C194)-(D194-D195)*(4*R195+1))</f>
        <v>157</v>
      </c>
      <c r="D195">
        <f>D194-QUOTIENT((2*D194+C194),(4*R195+1))</f>
        <v>361</v>
      </c>
      <c r="E195">
        <f t="shared" si="32"/>
        <v>361</v>
      </c>
      <c r="F195">
        <f>SUM($D$3:D195)</f>
        <v>135707</v>
      </c>
      <c r="G195">
        <f>SUM($E$3:E195)</f>
        <v>135707</v>
      </c>
      <c r="H195" s="2">
        <f t="shared" si="33"/>
        <v>360.37528898786422</v>
      </c>
      <c r="I195">
        <f t="shared" si="28"/>
        <v>360</v>
      </c>
      <c r="J195">
        <f>SUM($H$3:H195)</f>
        <v>138924.43989449803</v>
      </c>
      <c r="K195">
        <f>SUM($I$3:I195)</f>
        <v>138918</v>
      </c>
      <c r="L195">
        <f>SUM($N$3:N195)</f>
        <v>1355489.7018879971</v>
      </c>
      <c r="M195">
        <f>SUM($O$3:O195)</f>
        <v>1355493</v>
      </c>
      <c r="N195">
        <f t="shared" si="34"/>
        <v>3603.8643369338492</v>
      </c>
      <c r="O195">
        <f t="shared" si="29"/>
        <v>3604</v>
      </c>
      <c r="P195">
        <f t="shared" si="35"/>
        <v>3603.852100866864</v>
      </c>
      <c r="Q195">
        <f t="shared" si="36"/>
        <v>1.223606698522417E-2</v>
      </c>
      <c r="R195">
        <f t="shared" si="41"/>
        <v>192</v>
      </c>
      <c r="V195">
        <f t="shared" si="37"/>
        <v>120.66913073480667</v>
      </c>
      <c r="W195">
        <f t="shared" si="38"/>
        <v>120.66913068363732</v>
      </c>
      <c r="X195">
        <f t="shared" si="39"/>
        <v>5.1169351422686304E-8</v>
      </c>
      <c r="Y195">
        <f t="shared" si="40"/>
        <v>17169</v>
      </c>
    </row>
    <row r="196" spans="1:25" x14ac:dyDescent="0.25">
      <c r="A196">
        <f t="shared" si="30"/>
        <v>106</v>
      </c>
      <c r="B196">
        <f t="shared" si="31"/>
        <v>106.27425614489003</v>
      </c>
      <c r="C196">
        <f>((2*D195+C195)-(D195-D196)*(4*R196+1))</f>
        <v>106</v>
      </c>
      <c r="D196">
        <f>D195-QUOTIENT((2*D195+C195),(4*R196+1))</f>
        <v>360</v>
      </c>
      <c r="E196">
        <f t="shared" si="32"/>
        <v>360</v>
      </c>
      <c r="F196">
        <f>SUM($D$3:D196)</f>
        <v>136067</v>
      </c>
      <c r="G196">
        <f>SUM($E$3:E196)</f>
        <v>136067</v>
      </c>
      <c r="H196" s="2">
        <f t="shared" si="33"/>
        <v>359.44287734315242</v>
      </c>
      <c r="I196">
        <f t="shared" ref="I196:I259" si="42">ROUND(H196,0)</f>
        <v>359</v>
      </c>
      <c r="J196">
        <f>SUM($H$3:H196)</f>
        <v>139283.88277184119</v>
      </c>
      <c r="K196">
        <f>SUM($I$3:I196)</f>
        <v>139277</v>
      </c>
      <c r="L196">
        <f>SUM($N$3:N196)</f>
        <v>1359084.2418670089</v>
      </c>
      <c r="M196">
        <f>SUM($O$3:O196)</f>
        <v>1359088</v>
      </c>
      <c r="N196">
        <f t="shared" si="34"/>
        <v>3594.5399790116398</v>
      </c>
      <c r="O196">
        <f t="shared" ref="O196:O259" si="43">ROUND(N196,0)</f>
        <v>3595</v>
      </c>
      <c r="P196">
        <f t="shared" si="35"/>
        <v>3594.527900827803</v>
      </c>
      <c r="Q196">
        <f t="shared" si="36"/>
        <v>1.2078183836820244E-2</v>
      </c>
      <c r="R196">
        <f t="shared" si="41"/>
        <v>193</v>
      </c>
      <c r="V196">
        <f t="shared" si="37"/>
        <v>120.67264514789909</v>
      </c>
      <c r="W196">
        <f t="shared" si="38"/>
        <v>120.67264509672229</v>
      </c>
      <c r="X196">
        <f t="shared" si="39"/>
        <v>5.117679791055707E-8</v>
      </c>
      <c r="Y196">
        <f t="shared" si="40"/>
        <v>17168</v>
      </c>
    </row>
    <row r="197" spans="1:25" x14ac:dyDescent="0.25">
      <c r="A197">
        <f t="shared" ref="A197:A260" si="44">((2*E196+A196)-(E196-E197)*(4*R197+1))</f>
        <v>49</v>
      </c>
      <c r="B197">
        <f t="shared" ref="B197:B260" si="45">A197+(2*A197/(4*R197+1))</f>
        <v>49.126126126126124</v>
      </c>
      <c r="C197">
        <f>((2*D196+C196)-(D196-D197)*(4*R197+1))</f>
        <v>49</v>
      </c>
      <c r="D197">
        <f>D196-QUOTIENT((2*D196+C196),(4*R197+1))</f>
        <v>359</v>
      </c>
      <c r="E197">
        <f t="shared" ref="E197:E260" si="46">D196-QUOTIENT((2*D196+B196),(4*R197+1))</f>
        <v>359</v>
      </c>
      <c r="F197">
        <f>SUM($D$3:D197)</f>
        <v>136426</v>
      </c>
      <c r="G197">
        <f>SUM($E$3:E197)</f>
        <v>136426</v>
      </c>
      <c r="H197" s="2">
        <f t="shared" ref="H197:H260" si="47">$H$2*(SQRT(R197+1)-SQRT(R197))</f>
        <v>358.51766584821473</v>
      </c>
      <c r="I197">
        <f t="shared" si="42"/>
        <v>359</v>
      </c>
      <c r="J197">
        <f>SUM($H$3:H197)</f>
        <v>139642.40043768942</v>
      </c>
      <c r="K197">
        <f>SUM($I$3:I197)</f>
        <v>139636</v>
      </c>
      <c r="L197">
        <f>SUM($N$3:N197)</f>
        <v>1362669.5294908623</v>
      </c>
      <c r="M197">
        <f>SUM($O$3:O197)</f>
        <v>1362673</v>
      </c>
      <c r="N197">
        <f t="shared" ref="N197:N260" si="48">N196-(2*N196)/(4*R197+1)</f>
        <v>3585.2876238533086</v>
      </c>
      <c r="O197">
        <f t="shared" si="43"/>
        <v>3585</v>
      </c>
      <c r="P197">
        <f t="shared" ref="P197:P260" si="49">N196-(N196)/(2*R197)</f>
        <v>3585.2757007152181</v>
      </c>
      <c r="Q197">
        <f t="shared" ref="Q197:Q260" si="50">N197-P197</f>
        <v>1.192313809042389E-2</v>
      </c>
      <c r="R197">
        <f t="shared" si="41"/>
        <v>194</v>
      </c>
      <c r="V197">
        <f t="shared" ref="V197:V260" si="51">V196-(2*V196)/(-4*Y197+1)</f>
        <v>120.67615986807466</v>
      </c>
      <c r="W197">
        <f t="shared" ref="W197:W260" si="52">V196-(V196)/(-2*Y197)</f>
        <v>120.6761598168904</v>
      </c>
      <c r="X197">
        <f t="shared" ref="X197:X260" si="53">V197-W197</f>
        <v>5.1184258609282551E-8</v>
      </c>
      <c r="Y197">
        <f t="shared" ref="Y197:Y260" si="54">Y196-1</f>
        <v>17167</v>
      </c>
    </row>
    <row r="198" spans="1:25" x14ac:dyDescent="0.25">
      <c r="A198">
        <f t="shared" si="44"/>
        <v>767</v>
      </c>
      <c r="B198">
        <f t="shared" si="45"/>
        <v>768.96414852752878</v>
      </c>
      <c r="C198">
        <f>((2*D197+C197)-(D197-D198)*(4*R198+1))</f>
        <v>767</v>
      </c>
      <c r="D198">
        <f>D197-QUOTIENT((2*D197+C197),(4*R198+1))</f>
        <v>359</v>
      </c>
      <c r="E198">
        <f t="shared" si="46"/>
        <v>359</v>
      </c>
      <c r="F198">
        <f>SUM($D$3:D198)</f>
        <v>136785</v>
      </c>
      <c r="G198">
        <f>SUM($E$3:E198)</f>
        <v>136785</v>
      </c>
      <c r="H198" s="2">
        <f t="shared" si="47"/>
        <v>357.59956231059323</v>
      </c>
      <c r="I198">
        <f t="shared" si="42"/>
        <v>358</v>
      </c>
      <c r="J198">
        <f>SUM($H$3:H198)</f>
        <v>140000</v>
      </c>
      <c r="K198">
        <f>SUM($I$3:I198)</f>
        <v>139994</v>
      </c>
      <c r="L198">
        <f>SUM($N$3:N198)</f>
        <v>1366245.6358403908</v>
      </c>
      <c r="M198">
        <f>SUM($O$3:O198)</f>
        <v>1366249</v>
      </c>
      <c r="N198">
        <f t="shared" si="48"/>
        <v>3576.1063495284602</v>
      </c>
      <c r="O198">
        <f t="shared" si="43"/>
        <v>3576</v>
      </c>
      <c r="P198">
        <f t="shared" si="49"/>
        <v>3576.0945786639413</v>
      </c>
      <c r="Q198">
        <f t="shared" si="50"/>
        <v>1.1770864518894086E-2</v>
      </c>
      <c r="R198">
        <f t="shared" ref="R198:R261" si="55">R197+1</f>
        <v>195</v>
      </c>
      <c r="V198">
        <f t="shared" si="51"/>
        <v>120.6796748953781</v>
      </c>
      <c r="W198">
        <f t="shared" si="52"/>
        <v>120.67967484418639</v>
      </c>
      <c r="X198">
        <f t="shared" si="53"/>
        <v>5.1191705097153317E-8</v>
      </c>
      <c r="Y198">
        <f t="shared" si="54"/>
        <v>17166</v>
      </c>
    </row>
    <row r="199" spans="1:25" x14ac:dyDescent="0.25">
      <c r="A199">
        <f t="shared" si="44"/>
        <v>700</v>
      </c>
      <c r="B199">
        <f t="shared" si="45"/>
        <v>701.78343949044586</v>
      </c>
      <c r="C199">
        <f>((2*D198+C198)-(D198-D199)*(4*R199+1))</f>
        <v>700</v>
      </c>
      <c r="D199">
        <f>D198-QUOTIENT((2*D198+C198),(4*R199+1))</f>
        <v>358</v>
      </c>
      <c r="E199">
        <f t="shared" si="46"/>
        <v>358</v>
      </c>
      <c r="F199">
        <f>SUM($D$3:D199)</f>
        <v>137143</v>
      </c>
      <c r="G199">
        <f>SUM($E$3:E199)</f>
        <v>137143</v>
      </c>
      <c r="H199" s="2">
        <f t="shared" si="47"/>
        <v>356.68847618198993</v>
      </c>
      <c r="I199">
        <f t="shared" si="42"/>
        <v>357</v>
      </c>
      <c r="J199">
        <f>SUM($H$3:H199)</f>
        <v>140356.688476182</v>
      </c>
      <c r="K199">
        <f>SUM($I$3:I199)</f>
        <v>140351</v>
      </c>
      <c r="L199">
        <f>SUM($N$3:N199)</f>
        <v>1369812.6310909395</v>
      </c>
      <c r="M199">
        <f>SUM($O$3:O199)</f>
        <v>1369816</v>
      </c>
      <c r="N199">
        <f t="shared" si="48"/>
        <v>3566.9952505487699</v>
      </c>
      <c r="O199">
        <f t="shared" si="43"/>
        <v>3567</v>
      </c>
      <c r="P199">
        <f t="shared" si="49"/>
        <v>3566.9836292490509</v>
      </c>
      <c r="Q199">
        <f t="shared" si="50"/>
        <v>1.1621299719081435E-2</v>
      </c>
      <c r="R199">
        <f t="shared" si="55"/>
        <v>196</v>
      </c>
      <c r="V199">
        <f t="shared" si="51"/>
        <v>120.68319022985415</v>
      </c>
      <c r="W199">
        <f t="shared" si="52"/>
        <v>120.68319017865498</v>
      </c>
      <c r="X199">
        <f t="shared" si="53"/>
        <v>5.1199165795878798E-8</v>
      </c>
      <c r="Y199">
        <f t="shared" si="54"/>
        <v>17165</v>
      </c>
    </row>
    <row r="200" spans="1:25" x14ac:dyDescent="0.25">
      <c r="A200">
        <f t="shared" si="44"/>
        <v>627</v>
      </c>
      <c r="B200">
        <f t="shared" si="45"/>
        <v>628.58935361216732</v>
      </c>
      <c r="C200">
        <f>((2*D199+C199)-(D199-D200)*(4*R200+1))</f>
        <v>627</v>
      </c>
      <c r="D200">
        <f>D199-QUOTIENT((2*D199+C199),(4*R200+1))</f>
        <v>357</v>
      </c>
      <c r="E200">
        <f t="shared" si="46"/>
        <v>357</v>
      </c>
      <c r="F200">
        <f>SUM($D$3:D200)</f>
        <v>137500</v>
      </c>
      <c r="G200">
        <f>SUM($E$3:E200)</f>
        <v>137500</v>
      </c>
      <c r="H200" s="2">
        <f t="shared" si="47"/>
        <v>355.78431852089307</v>
      </c>
      <c r="I200">
        <f t="shared" si="42"/>
        <v>356</v>
      </c>
      <c r="J200">
        <f>SUM($H$3:H200)</f>
        <v>140712.47279470289</v>
      </c>
      <c r="K200">
        <f>SUM($I$3:I200)</f>
        <v>140707</v>
      </c>
      <c r="L200">
        <f>SUM($N$3:N200)</f>
        <v>1373370.5845284325</v>
      </c>
      <c r="M200">
        <f>SUM($O$3:O200)</f>
        <v>1373374</v>
      </c>
      <c r="N200">
        <f t="shared" si="48"/>
        <v>3557.9534374928794</v>
      </c>
      <c r="O200">
        <f t="shared" si="43"/>
        <v>3558</v>
      </c>
      <c r="P200">
        <f t="shared" si="49"/>
        <v>3557.941963110829</v>
      </c>
      <c r="Q200">
        <f t="shared" si="50"/>
        <v>1.1474382050437271E-2</v>
      </c>
      <c r="R200">
        <f t="shared" si="55"/>
        <v>197</v>
      </c>
      <c r="V200">
        <f t="shared" si="51"/>
        <v>120.68670587154755</v>
      </c>
      <c r="W200">
        <f t="shared" si="52"/>
        <v>120.68670582034092</v>
      </c>
      <c r="X200">
        <f t="shared" si="53"/>
        <v>5.1206626494604279E-8</v>
      </c>
      <c r="Y200">
        <f t="shared" si="54"/>
        <v>17164</v>
      </c>
    </row>
    <row r="201" spans="1:25" x14ac:dyDescent="0.25">
      <c r="A201">
        <f t="shared" si="44"/>
        <v>548</v>
      </c>
      <c r="B201">
        <f t="shared" si="45"/>
        <v>549.38209331651956</v>
      </c>
      <c r="C201">
        <f>((2*D200+C200)-(D200-D201)*(4*R201+1))</f>
        <v>548</v>
      </c>
      <c r="D201">
        <f>D200-QUOTIENT((2*D200+C200),(4*R201+1))</f>
        <v>356</v>
      </c>
      <c r="E201">
        <f t="shared" si="46"/>
        <v>356</v>
      </c>
      <c r="F201">
        <f>SUM($D$3:D201)</f>
        <v>137856</v>
      </c>
      <c r="G201">
        <f>SUM($E$3:E201)</f>
        <v>137856</v>
      </c>
      <c r="H201" s="2">
        <f t="shared" si="47"/>
        <v>354.88700195596579</v>
      </c>
      <c r="I201">
        <f t="shared" si="42"/>
        <v>355</v>
      </c>
      <c r="J201">
        <f>SUM($H$3:H201)</f>
        <v>141067.35979665886</v>
      </c>
      <c r="K201">
        <f>SUM($I$3:I201)</f>
        <v>141062</v>
      </c>
      <c r="L201">
        <f>SUM($N$3:N201)</f>
        <v>1376919.5645650742</v>
      </c>
      <c r="M201">
        <f>SUM($O$3:O201)</f>
        <v>1376923</v>
      </c>
      <c r="N201">
        <f t="shared" si="48"/>
        <v>3548.9800366416994</v>
      </c>
      <c r="O201">
        <f t="shared" si="43"/>
        <v>3549</v>
      </c>
      <c r="P201">
        <f t="shared" si="49"/>
        <v>3548.9687065901194</v>
      </c>
      <c r="Q201">
        <f t="shared" si="50"/>
        <v>1.1330051579989231E-2</v>
      </c>
      <c r="R201">
        <f t="shared" si="55"/>
        <v>198</v>
      </c>
      <c r="V201">
        <f t="shared" si="51"/>
        <v>120.69022182050303</v>
      </c>
      <c r="W201">
        <f t="shared" si="52"/>
        <v>120.69022176928895</v>
      </c>
      <c r="X201">
        <f t="shared" si="53"/>
        <v>5.1214072982475045E-8</v>
      </c>
      <c r="Y201">
        <f t="shared" si="54"/>
        <v>17163</v>
      </c>
    </row>
    <row r="202" spans="1:25" x14ac:dyDescent="0.25">
      <c r="A202">
        <f t="shared" si="44"/>
        <v>463</v>
      </c>
      <c r="B202">
        <f t="shared" si="45"/>
        <v>464.16185696361356</v>
      </c>
      <c r="C202">
        <f>((2*D201+C201)-(D201-D202)*(4*R202+1))</f>
        <v>463</v>
      </c>
      <c r="D202">
        <f>D201-QUOTIENT((2*D201+C201),(4*R202+1))</f>
        <v>355</v>
      </c>
      <c r="E202">
        <f t="shared" si="46"/>
        <v>355</v>
      </c>
      <c r="F202">
        <f>SUM($D$3:D202)</f>
        <v>138211</v>
      </c>
      <c r="G202">
        <f>SUM($E$3:E202)</f>
        <v>138211</v>
      </c>
      <c r="H202" s="2">
        <f t="shared" si="47"/>
        <v>353.99644065066127</v>
      </c>
      <c r="I202">
        <f t="shared" si="42"/>
        <v>354</v>
      </c>
      <c r="J202">
        <f>SUM($H$3:H202)</f>
        <v>141421.35623730952</v>
      </c>
      <c r="K202">
        <f>SUM($I$3:I202)</f>
        <v>141416</v>
      </c>
      <c r="L202">
        <f>SUM($N$3:N202)</f>
        <v>1380459.638754698</v>
      </c>
      <c r="M202">
        <f>SUM($O$3:O202)</f>
        <v>1380463</v>
      </c>
      <c r="N202">
        <f t="shared" si="48"/>
        <v>3540.0741896237778</v>
      </c>
      <c r="O202">
        <f t="shared" si="43"/>
        <v>3540</v>
      </c>
      <c r="P202">
        <f t="shared" si="49"/>
        <v>3540.0630013737555</v>
      </c>
      <c r="Q202">
        <f t="shared" si="50"/>
        <v>1.1188250022314605E-2</v>
      </c>
      <c r="R202">
        <f t="shared" si="55"/>
        <v>199</v>
      </c>
      <c r="V202">
        <f t="shared" si="51"/>
        <v>120.69373807676537</v>
      </c>
      <c r="W202">
        <f t="shared" si="52"/>
        <v>120.69373802554382</v>
      </c>
      <c r="X202">
        <f t="shared" si="53"/>
        <v>5.1221547892055241E-8</v>
      </c>
      <c r="Y202">
        <f t="shared" si="54"/>
        <v>17162</v>
      </c>
    </row>
    <row r="203" spans="1:25" x14ac:dyDescent="0.25">
      <c r="A203">
        <f t="shared" si="44"/>
        <v>372</v>
      </c>
      <c r="B203">
        <f t="shared" si="45"/>
        <v>372.92883895131087</v>
      </c>
      <c r="C203">
        <f>((2*D202+C202)-(D202-D203)*(4*R203+1))</f>
        <v>372</v>
      </c>
      <c r="D203">
        <f>D202-QUOTIENT((2*D202+C202),(4*R203+1))</f>
        <v>354</v>
      </c>
      <c r="E203">
        <f t="shared" si="46"/>
        <v>354</v>
      </c>
      <c r="F203">
        <f>SUM($D$3:D203)</f>
        <v>138565</v>
      </c>
      <c r="G203">
        <f>SUM($E$3:E203)</f>
        <v>138565</v>
      </c>
      <c r="H203" s="2">
        <f t="shared" si="47"/>
        <v>353.1125502687438</v>
      </c>
      <c r="I203">
        <f t="shared" si="42"/>
        <v>353</v>
      </c>
      <c r="J203">
        <f>SUM($H$3:H203)</f>
        <v>141774.46878757825</v>
      </c>
      <c r="K203">
        <f>SUM($I$3:I203)</f>
        <v>141769</v>
      </c>
      <c r="L203">
        <f>SUM($N$3:N203)</f>
        <v>1383990.8738077683</v>
      </c>
      <c r="M203">
        <f>SUM($O$3:O203)</f>
        <v>1383994</v>
      </c>
      <c r="N203">
        <f t="shared" si="48"/>
        <v>3531.2350530704102</v>
      </c>
      <c r="O203">
        <f t="shared" si="43"/>
        <v>3531</v>
      </c>
      <c r="P203">
        <f t="shared" si="49"/>
        <v>3531.2240041497184</v>
      </c>
      <c r="Q203">
        <f t="shared" si="50"/>
        <v>1.1048920691791864E-2</v>
      </c>
      <c r="R203">
        <f t="shared" si="55"/>
        <v>200</v>
      </c>
      <c r="V203">
        <f t="shared" si="51"/>
        <v>120.69725464037934</v>
      </c>
      <c r="W203">
        <f t="shared" si="52"/>
        <v>120.69725458915033</v>
      </c>
      <c r="X203">
        <f t="shared" si="53"/>
        <v>5.1229008590780722E-8</v>
      </c>
      <c r="Y203">
        <f t="shared" si="54"/>
        <v>17161</v>
      </c>
    </row>
    <row r="204" spans="1:25" x14ac:dyDescent="0.25">
      <c r="A204">
        <f t="shared" si="44"/>
        <v>275</v>
      </c>
      <c r="B204">
        <f t="shared" si="45"/>
        <v>275.68322981366458</v>
      </c>
      <c r="C204">
        <f>((2*D203+C203)-(D203-D204)*(4*R204+1))</f>
        <v>275</v>
      </c>
      <c r="D204">
        <f>D203-QUOTIENT((2*D203+C203),(4*R204+1))</f>
        <v>353</v>
      </c>
      <c r="E204">
        <f t="shared" si="46"/>
        <v>353</v>
      </c>
      <c r="F204">
        <f>SUM($D$3:D204)</f>
        <v>138918</v>
      </c>
      <c r="G204">
        <f>SUM($E$3:E204)</f>
        <v>138918</v>
      </c>
      <c r="H204" s="2">
        <f t="shared" si="47"/>
        <v>352.2352479406976</v>
      </c>
      <c r="I204">
        <f t="shared" si="42"/>
        <v>352</v>
      </c>
      <c r="J204">
        <f>SUM($H$3:H204)</f>
        <v>142126.70403551895</v>
      </c>
      <c r="K204">
        <f>SUM($I$3:I204)</f>
        <v>142121</v>
      </c>
      <c r="L204">
        <f>SUM($N$3:N204)</f>
        <v>1387513.3356060486</v>
      </c>
      <c r="M204">
        <f>SUM($O$3:O204)</f>
        <v>1387516</v>
      </c>
      <c r="N204">
        <f t="shared" si="48"/>
        <v>3522.4617982801733</v>
      </c>
      <c r="O204">
        <f t="shared" si="43"/>
        <v>3522</v>
      </c>
      <c r="P204">
        <f t="shared" si="49"/>
        <v>3522.4508862717275</v>
      </c>
      <c r="Q204">
        <f t="shared" si="50"/>
        <v>1.0912008445757237E-2</v>
      </c>
      <c r="R204">
        <f t="shared" si="55"/>
        <v>201</v>
      </c>
      <c r="V204">
        <f t="shared" si="51"/>
        <v>120.70077151138972</v>
      </c>
      <c r="W204">
        <f t="shared" si="52"/>
        <v>120.70077146015325</v>
      </c>
      <c r="X204">
        <f t="shared" si="53"/>
        <v>5.1236469289506203E-8</v>
      </c>
      <c r="Y204">
        <f t="shared" si="54"/>
        <v>17160</v>
      </c>
    </row>
    <row r="205" spans="1:25" x14ac:dyDescent="0.25">
      <c r="A205">
        <f t="shared" si="44"/>
        <v>172</v>
      </c>
      <c r="B205">
        <f t="shared" si="45"/>
        <v>172.42521631644004</v>
      </c>
      <c r="C205">
        <f>((2*D204+C204)-(D204-D205)*(4*R205+1))</f>
        <v>172</v>
      </c>
      <c r="D205">
        <f>D204-QUOTIENT((2*D204+C204),(4*R205+1))</f>
        <v>352</v>
      </c>
      <c r="E205">
        <f t="shared" si="46"/>
        <v>352</v>
      </c>
      <c r="F205">
        <f>SUM($D$3:D205)</f>
        <v>139270</v>
      </c>
      <c r="G205">
        <f>SUM($E$3:E205)</f>
        <v>139270</v>
      </c>
      <c r="H205" s="2">
        <f t="shared" si="47"/>
        <v>351.36445223111321</v>
      </c>
      <c r="I205">
        <f t="shared" si="42"/>
        <v>351</v>
      </c>
      <c r="J205">
        <f>SUM($H$3:H205)</f>
        <v>142478.06848775008</v>
      </c>
      <c r="K205">
        <f>SUM($I$3:I205)</f>
        <v>142472</v>
      </c>
      <c r="L205">
        <f>SUM($N$3:N205)</f>
        <v>1391027.0892169413</v>
      </c>
      <c r="M205">
        <f>SUM($O$3:O205)</f>
        <v>1391030</v>
      </c>
      <c r="N205">
        <f t="shared" si="48"/>
        <v>3513.7536108925833</v>
      </c>
      <c r="O205">
        <f t="shared" si="43"/>
        <v>3514</v>
      </c>
      <c r="P205">
        <f t="shared" si="49"/>
        <v>3513.7428334329452</v>
      </c>
      <c r="Q205">
        <f t="shared" si="50"/>
        <v>1.077745963812049E-2</v>
      </c>
      <c r="R205">
        <f t="shared" si="55"/>
        <v>202</v>
      </c>
      <c r="V205">
        <f t="shared" si="51"/>
        <v>120.70428868984128</v>
      </c>
      <c r="W205">
        <f t="shared" si="52"/>
        <v>120.70428863859735</v>
      </c>
      <c r="X205">
        <f t="shared" si="53"/>
        <v>5.1243929988231685E-8</v>
      </c>
      <c r="Y205">
        <f t="shared" si="54"/>
        <v>17159</v>
      </c>
    </row>
    <row r="206" spans="1:25" x14ac:dyDescent="0.25">
      <c r="A206">
        <f t="shared" si="44"/>
        <v>63</v>
      </c>
      <c r="B206">
        <f t="shared" si="45"/>
        <v>63.154981549815496</v>
      </c>
      <c r="C206">
        <f>((2*D205+C205)-(D205-D206)*(4*R206+1))</f>
        <v>63</v>
      </c>
      <c r="D206">
        <f>D205-QUOTIENT((2*D205+C205),(4*R206+1))</f>
        <v>351</v>
      </c>
      <c r="E206">
        <f t="shared" si="46"/>
        <v>351</v>
      </c>
      <c r="F206">
        <f>SUM($D$3:D206)</f>
        <v>139621</v>
      </c>
      <c r="G206">
        <f>SUM($E$3:E206)</f>
        <v>139621</v>
      </c>
      <c r="H206" s="2">
        <f t="shared" si="47"/>
        <v>350.5000831069438</v>
      </c>
      <c r="I206">
        <f t="shared" si="42"/>
        <v>351</v>
      </c>
      <c r="J206">
        <f>SUM($H$3:H206)</f>
        <v>142828.56857085702</v>
      </c>
      <c r="K206">
        <f>SUM($I$3:I206)</f>
        <v>142823</v>
      </c>
      <c r="L206">
        <f>SUM($N$3:N206)</f>
        <v>1394532.1989075118</v>
      </c>
      <c r="M206">
        <f>SUM($O$3:O206)</f>
        <v>1394535</v>
      </c>
      <c r="N206">
        <f t="shared" si="48"/>
        <v>3505.1096905705845</v>
      </c>
      <c r="O206">
        <f t="shared" si="43"/>
        <v>3505</v>
      </c>
      <c r="P206">
        <f t="shared" si="49"/>
        <v>3505.0990453485128</v>
      </c>
      <c r="Q206">
        <f t="shared" si="50"/>
        <v>1.0645222071616445E-2</v>
      </c>
      <c r="R206">
        <f t="shared" si="55"/>
        <v>203</v>
      </c>
      <c r="V206">
        <f t="shared" si="51"/>
        <v>120.70780617577883</v>
      </c>
      <c r="W206">
        <f t="shared" si="52"/>
        <v>120.70780612452742</v>
      </c>
      <c r="X206">
        <f t="shared" si="53"/>
        <v>5.1251404897811881E-8</v>
      </c>
      <c r="Y206">
        <f t="shared" si="54"/>
        <v>17158</v>
      </c>
    </row>
    <row r="207" spans="1:25" x14ac:dyDescent="0.25">
      <c r="A207">
        <f t="shared" si="44"/>
        <v>765</v>
      </c>
      <c r="B207">
        <f t="shared" si="45"/>
        <v>766.87270501835985</v>
      </c>
      <c r="C207">
        <f>((2*D206+C206)-(D206-D207)*(4*R207+1))</f>
        <v>765</v>
      </c>
      <c r="D207">
        <f>D206-QUOTIENT((2*D206+C206),(4*R207+1))</f>
        <v>351</v>
      </c>
      <c r="E207">
        <f t="shared" si="46"/>
        <v>351</v>
      </c>
      <c r="F207">
        <f>SUM($D$3:D207)</f>
        <v>139972</v>
      </c>
      <c r="G207">
        <f>SUM($E$3:E207)</f>
        <v>139972</v>
      </c>
      <c r="H207" s="2">
        <f t="shared" si="47"/>
        <v>349.64206190652544</v>
      </c>
      <c r="I207">
        <f t="shared" si="42"/>
        <v>350</v>
      </c>
      <c r="J207">
        <f>SUM($H$3:H207)</f>
        <v>143178.21063276354</v>
      </c>
      <c r="K207">
        <f>SUM($I$3:I207)</f>
        <v>143173</v>
      </c>
      <c r="L207">
        <f>SUM($N$3:N207)</f>
        <v>1398028.7281582034</v>
      </c>
      <c r="M207">
        <f>SUM($O$3:O207)</f>
        <v>1398032</v>
      </c>
      <c r="N207">
        <f t="shared" si="48"/>
        <v>3496.5292506915866</v>
      </c>
      <c r="O207">
        <f t="shared" si="43"/>
        <v>3497</v>
      </c>
      <c r="P207">
        <f t="shared" si="49"/>
        <v>3496.518735446637</v>
      </c>
      <c r="Q207">
        <f t="shared" si="50"/>
        <v>1.0515244949601765E-2</v>
      </c>
      <c r="R207">
        <f t="shared" si="55"/>
        <v>204</v>
      </c>
      <c r="V207">
        <f t="shared" si="51"/>
        <v>120.71132396924716</v>
      </c>
      <c r="W207">
        <f t="shared" si="52"/>
        <v>120.7113239179883</v>
      </c>
      <c r="X207">
        <f t="shared" si="53"/>
        <v>5.1258865596537362E-8</v>
      </c>
      <c r="Y207">
        <f t="shared" si="54"/>
        <v>17157</v>
      </c>
    </row>
    <row r="208" spans="1:25" x14ac:dyDescent="0.25">
      <c r="A208">
        <f t="shared" si="44"/>
        <v>646</v>
      </c>
      <c r="B208">
        <f t="shared" si="45"/>
        <v>647.57369062119369</v>
      </c>
      <c r="C208">
        <f>((2*D207+C207)-(D207-D208)*(4*R208+1))</f>
        <v>646</v>
      </c>
      <c r="D208">
        <f>D207-QUOTIENT((2*D207+C207),(4*R208+1))</f>
        <v>350</v>
      </c>
      <c r="E208">
        <f t="shared" si="46"/>
        <v>350</v>
      </c>
      <c r="F208">
        <f>SUM($D$3:D208)</f>
        <v>140322</v>
      </c>
      <c r="G208">
        <f>SUM($E$3:E208)</f>
        <v>140322</v>
      </c>
      <c r="H208" s="2">
        <f t="shared" si="47"/>
        <v>348.79031130969906</v>
      </c>
      <c r="I208">
        <f t="shared" si="42"/>
        <v>349</v>
      </c>
      <c r="J208">
        <f>SUM($H$3:H208)</f>
        <v>143527.00094407325</v>
      </c>
      <c r="K208">
        <f>SUM($I$3:I208)</f>
        <v>143522</v>
      </c>
      <c r="L208">
        <f>SUM($N$3:N208)</f>
        <v>1401516.7396762501</v>
      </c>
      <c r="M208">
        <f>SUM($O$3:O208)</f>
        <v>1401520</v>
      </c>
      <c r="N208">
        <f t="shared" si="48"/>
        <v>3488.0115180467837</v>
      </c>
      <c r="O208">
        <f t="shared" si="43"/>
        <v>3488</v>
      </c>
      <c r="P208">
        <f t="shared" si="49"/>
        <v>3488.0011305679486</v>
      </c>
      <c r="Q208">
        <f t="shared" si="50"/>
        <v>1.0387478835127695E-2</v>
      </c>
      <c r="R208">
        <f t="shared" si="55"/>
        <v>205</v>
      </c>
      <c r="V208">
        <f t="shared" si="51"/>
        <v>120.7148420702911</v>
      </c>
      <c r="W208">
        <f t="shared" si="52"/>
        <v>120.71484201902477</v>
      </c>
      <c r="X208">
        <f t="shared" si="53"/>
        <v>5.1266326295262843E-8</v>
      </c>
      <c r="Y208">
        <f t="shared" si="54"/>
        <v>17156</v>
      </c>
    </row>
    <row r="209" spans="1:25" x14ac:dyDescent="0.25">
      <c r="A209">
        <f t="shared" si="44"/>
        <v>521</v>
      </c>
      <c r="B209">
        <f t="shared" si="45"/>
        <v>522.26303030303029</v>
      </c>
      <c r="C209">
        <f>((2*D208+C208)-(D208-D209)*(4*R209+1))</f>
        <v>521</v>
      </c>
      <c r="D209">
        <f>D208-QUOTIENT((2*D208+C208),(4*R209+1))</f>
        <v>349</v>
      </c>
      <c r="E209">
        <f t="shared" si="46"/>
        <v>349</v>
      </c>
      <c r="F209">
        <f>SUM($D$3:D209)</f>
        <v>140671</v>
      </c>
      <c r="G209">
        <f>SUM($E$3:E209)</f>
        <v>140671</v>
      </c>
      <c r="H209" s="2">
        <f t="shared" si="47"/>
        <v>347.94475530835814</v>
      </c>
      <c r="I209">
        <f t="shared" si="42"/>
        <v>348</v>
      </c>
      <c r="J209">
        <f>SUM($H$3:H209)</f>
        <v>143874.94569938161</v>
      </c>
      <c r="K209">
        <f>SUM($I$3:I209)</f>
        <v>143870</v>
      </c>
      <c r="L209">
        <f>SUM($N$3:N209)</f>
        <v>1404996.2954087986</v>
      </c>
      <c r="M209">
        <f>SUM($O$3:O209)</f>
        <v>1405000</v>
      </c>
      <c r="N209">
        <f t="shared" si="48"/>
        <v>3479.5557325484883</v>
      </c>
      <c r="O209">
        <f t="shared" si="43"/>
        <v>3480</v>
      </c>
      <c r="P209">
        <f t="shared" si="49"/>
        <v>3479.5454706728838</v>
      </c>
      <c r="Q209">
        <f t="shared" si="50"/>
        <v>1.0261875604555826E-2</v>
      </c>
      <c r="R209">
        <f t="shared" si="55"/>
        <v>206</v>
      </c>
      <c r="V209">
        <f t="shared" si="51"/>
        <v>120.71836047895547</v>
      </c>
      <c r="W209">
        <f t="shared" si="52"/>
        <v>120.71836042768166</v>
      </c>
      <c r="X209">
        <f t="shared" si="53"/>
        <v>5.1273815415697754E-8</v>
      </c>
      <c r="Y209">
        <f t="shared" si="54"/>
        <v>17155</v>
      </c>
    </row>
    <row r="210" spans="1:25" x14ac:dyDescent="0.25">
      <c r="A210">
        <f t="shared" si="44"/>
        <v>390</v>
      </c>
      <c r="B210">
        <f t="shared" si="45"/>
        <v>390.94089264173704</v>
      </c>
      <c r="C210">
        <f>((2*D209+C209)-(D209-D210)*(4*R210+1))</f>
        <v>390</v>
      </c>
      <c r="D210">
        <f>D209-QUOTIENT((2*D209+C209),(4*R210+1))</f>
        <v>348</v>
      </c>
      <c r="E210">
        <f t="shared" si="46"/>
        <v>348</v>
      </c>
      <c r="F210">
        <f>SUM($D$3:D210)</f>
        <v>141019</v>
      </c>
      <c r="G210">
        <f>SUM($E$3:E210)</f>
        <v>141019</v>
      </c>
      <c r="H210" s="2">
        <f t="shared" si="47"/>
        <v>347.1053191779738</v>
      </c>
      <c r="I210">
        <f t="shared" si="42"/>
        <v>347</v>
      </c>
      <c r="J210">
        <f>SUM($H$3:H210)</f>
        <v>144222.05101855958</v>
      </c>
      <c r="K210">
        <f>SUM($I$3:I210)</f>
        <v>144217</v>
      </c>
      <c r="L210">
        <f>SUM($N$3:N210)</f>
        <v>1408467.4565557439</v>
      </c>
      <c r="M210">
        <f>SUM($O$3:O210)</f>
        <v>1408471</v>
      </c>
      <c r="N210">
        <f t="shared" si="48"/>
        <v>3471.161146945235</v>
      </c>
      <c r="O210">
        <f t="shared" si="43"/>
        <v>3471</v>
      </c>
      <c r="P210">
        <f t="shared" si="49"/>
        <v>3471.1510085568252</v>
      </c>
      <c r="Q210">
        <f t="shared" si="50"/>
        <v>1.013838840981407E-2</v>
      </c>
      <c r="R210">
        <f t="shared" si="55"/>
        <v>207</v>
      </c>
      <c r="V210">
        <f t="shared" si="51"/>
        <v>120.72187919528511</v>
      </c>
      <c r="W210">
        <f t="shared" si="52"/>
        <v>120.72187914400384</v>
      </c>
      <c r="X210">
        <f t="shared" si="53"/>
        <v>5.1281276114423235E-8</v>
      </c>
      <c r="Y210">
        <f t="shared" si="54"/>
        <v>17154</v>
      </c>
    </row>
    <row r="211" spans="1:25" x14ac:dyDescent="0.25">
      <c r="A211">
        <f t="shared" si="44"/>
        <v>253</v>
      </c>
      <c r="B211">
        <f t="shared" si="45"/>
        <v>253.60744297719089</v>
      </c>
      <c r="C211">
        <f>((2*D210+C210)-(D210-D211)*(4*R211+1))</f>
        <v>253</v>
      </c>
      <c r="D211">
        <f>D210-QUOTIENT((2*D210+C210),(4*R211+1))</f>
        <v>347</v>
      </c>
      <c r="E211">
        <f t="shared" si="46"/>
        <v>347</v>
      </c>
      <c r="F211">
        <f>SUM($D$3:D211)</f>
        <v>141366</v>
      </c>
      <c r="G211">
        <f>SUM($E$3:E211)</f>
        <v>141366</v>
      </c>
      <c r="H211" s="2">
        <f t="shared" si="47"/>
        <v>346.27192945004379</v>
      </c>
      <c r="I211">
        <f t="shared" si="42"/>
        <v>346</v>
      </c>
      <c r="J211">
        <f>SUM($H$3:H211)</f>
        <v>144568.32294800962</v>
      </c>
      <c r="K211">
        <f>SUM($I$3:I211)</f>
        <v>144563</v>
      </c>
      <c r="L211">
        <f>SUM($N$3:N211)</f>
        <v>1411930.2835822883</v>
      </c>
      <c r="M211">
        <f>SUM($O$3:O211)</f>
        <v>1411934</v>
      </c>
      <c r="N211">
        <f t="shared" si="48"/>
        <v>3462.8270265444062</v>
      </c>
      <c r="O211">
        <f t="shared" si="43"/>
        <v>3463</v>
      </c>
      <c r="P211">
        <f t="shared" si="49"/>
        <v>3462.8170095727705</v>
      </c>
      <c r="Q211">
        <f t="shared" si="50"/>
        <v>1.0016971635650407E-2</v>
      </c>
      <c r="R211">
        <f t="shared" si="55"/>
        <v>208</v>
      </c>
      <c r="V211">
        <f t="shared" si="51"/>
        <v>120.72539821932484</v>
      </c>
      <c r="W211">
        <f t="shared" si="52"/>
        <v>120.72539816803609</v>
      </c>
      <c r="X211">
        <f t="shared" si="53"/>
        <v>5.1288751024003432E-8</v>
      </c>
      <c r="Y211">
        <f t="shared" si="54"/>
        <v>17153</v>
      </c>
    </row>
    <row r="212" spans="1:25" x14ac:dyDescent="0.25">
      <c r="A212">
        <f t="shared" si="44"/>
        <v>110</v>
      </c>
      <c r="B212">
        <f t="shared" si="45"/>
        <v>110.26284348864993</v>
      </c>
      <c r="C212">
        <f>((2*D211+C211)-(D211-D212)*(4*R212+1))</f>
        <v>110</v>
      </c>
      <c r="D212">
        <f>D211-QUOTIENT((2*D211+C211),(4*R212+1))</f>
        <v>346</v>
      </c>
      <c r="E212">
        <f t="shared" si="46"/>
        <v>346</v>
      </c>
      <c r="F212">
        <f>SUM($D$3:D212)</f>
        <v>141712</v>
      </c>
      <c r="G212">
        <f>SUM($E$3:E212)</f>
        <v>141712</v>
      </c>
      <c r="H212" s="2">
        <f t="shared" si="47"/>
        <v>345.44451388477171</v>
      </c>
      <c r="I212">
        <f t="shared" si="42"/>
        <v>345</v>
      </c>
      <c r="J212">
        <f>SUM($H$3:H212)</f>
        <v>144913.7674618944</v>
      </c>
      <c r="K212">
        <f>SUM($I$3:I212)</f>
        <v>144908</v>
      </c>
      <c r="L212">
        <f>SUM($N$3:N212)</f>
        <v>1415384.8362312305</v>
      </c>
      <c r="M212">
        <f>SUM($O$3:O212)</f>
        <v>1415389</v>
      </c>
      <c r="N212">
        <f t="shared" si="48"/>
        <v>3454.5526489421495</v>
      </c>
      <c r="O212">
        <f t="shared" si="43"/>
        <v>3455</v>
      </c>
      <c r="P212">
        <f t="shared" si="49"/>
        <v>3454.5427513612858</v>
      </c>
      <c r="Q212">
        <f t="shared" si="50"/>
        <v>9.8975808637078444E-3</v>
      </c>
      <c r="R212">
        <f t="shared" si="55"/>
        <v>209</v>
      </c>
      <c r="V212">
        <f t="shared" si="51"/>
        <v>120.72891755111954</v>
      </c>
      <c r="W212">
        <f t="shared" si="52"/>
        <v>120.72891749982331</v>
      </c>
      <c r="X212">
        <f t="shared" si="53"/>
        <v>5.1296225933583628E-8</v>
      </c>
      <c r="Y212">
        <f t="shared" si="54"/>
        <v>17152</v>
      </c>
    </row>
    <row r="213" spans="1:25" x14ac:dyDescent="0.25">
      <c r="A213">
        <f t="shared" si="44"/>
        <v>802</v>
      </c>
      <c r="B213">
        <f t="shared" si="45"/>
        <v>803.90725326991674</v>
      </c>
      <c r="C213">
        <f>((2*D212+C212)-(D212-D213)*(4*R213+1))</f>
        <v>802</v>
      </c>
      <c r="D213">
        <f>D212-QUOTIENT((2*D212+C212),(4*R213+1))</f>
        <v>346</v>
      </c>
      <c r="E213">
        <f t="shared" si="46"/>
        <v>346</v>
      </c>
      <c r="F213">
        <f>SUM($D$3:D213)</f>
        <v>142058</v>
      </c>
      <c r="G213">
        <f>SUM($E$3:E213)</f>
        <v>142058</v>
      </c>
      <c r="H213" s="2">
        <f t="shared" si="47"/>
        <v>344.6230014451146</v>
      </c>
      <c r="I213">
        <f t="shared" si="42"/>
        <v>345</v>
      </c>
      <c r="J213">
        <f>SUM($H$3:H213)</f>
        <v>145258.39046333951</v>
      </c>
      <c r="K213">
        <f>SUM($I$3:I213)</f>
        <v>145253</v>
      </c>
      <c r="L213">
        <f>SUM($N$3:N213)</f>
        <v>1418831.173534991</v>
      </c>
      <c r="M213">
        <f>SUM($O$3:O213)</f>
        <v>1418835</v>
      </c>
      <c r="N213">
        <f t="shared" si="48"/>
        <v>3446.337303760361</v>
      </c>
      <c r="O213">
        <f t="shared" si="43"/>
        <v>3446</v>
      </c>
      <c r="P213">
        <f t="shared" si="49"/>
        <v>3446.3275235875253</v>
      </c>
      <c r="Q213">
        <f t="shared" si="50"/>
        <v>9.780172835689882E-3</v>
      </c>
      <c r="R213">
        <f t="shared" si="55"/>
        <v>210</v>
      </c>
      <c r="V213">
        <f t="shared" si="51"/>
        <v>120.73243719071405</v>
      </c>
      <c r="W213">
        <f t="shared" si="52"/>
        <v>120.73243713941034</v>
      </c>
      <c r="X213">
        <f t="shared" si="53"/>
        <v>5.1303715054018539E-8</v>
      </c>
      <c r="Y213">
        <f t="shared" si="54"/>
        <v>17151</v>
      </c>
    </row>
    <row r="214" spans="1:25" x14ac:dyDescent="0.25">
      <c r="A214">
        <f t="shared" si="44"/>
        <v>649</v>
      </c>
      <c r="B214">
        <f t="shared" si="45"/>
        <v>650.53609467455624</v>
      </c>
      <c r="C214">
        <f>((2*D213+C213)-(D213-D214)*(4*R214+1))</f>
        <v>649</v>
      </c>
      <c r="D214">
        <f>D213-QUOTIENT((2*D213+C213),(4*R214+1))</f>
        <v>345</v>
      </c>
      <c r="E214">
        <f t="shared" si="46"/>
        <v>345</v>
      </c>
      <c r="F214">
        <f>SUM($D$3:D214)</f>
        <v>142403</v>
      </c>
      <c r="G214">
        <f>SUM($E$3:E214)</f>
        <v>142403</v>
      </c>
      <c r="H214" s="2">
        <f t="shared" si="47"/>
        <v>343.80732227086594</v>
      </c>
      <c r="I214">
        <f t="shared" si="42"/>
        <v>344</v>
      </c>
      <c r="J214">
        <f>SUM($H$3:H214)</f>
        <v>145602.19778561039</v>
      </c>
      <c r="K214">
        <f>SUM($I$3:I214)</f>
        <v>145597</v>
      </c>
      <c r="L214">
        <f>SUM($N$3:N214)</f>
        <v>1422269.3538273815</v>
      </c>
      <c r="M214">
        <f>SUM($O$3:O214)</f>
        <v>1422273</v>
      </c>
      <c r="N214">
        <f t="shared" si="48"/>
        <v>3438.1802923905138</v>
      </c>
      <c r="O214">
        <f t="shared" si="43"/>
        <v>3438</v>
      </c>
      <c r="P214">
        <f t="shared" si="49"/>
        <v>3438.1706276850996</v>
      </c>
      <c r="Q214">
        <f t="shared" si="50"/>
        <v>9.6647054142522393E-3</v>
      </c>
      <c r="R214">
        <f t="shared" si="55"/>
        <v>211</v>
      </c>
      <c r="V214">
        <f t="shared" si="51"/>
        <v>120.73595713815325</v>
      </c>
      <c r="W214">
        <f t="shared" si="52"/>
        <v>120.73595708684206</v>
      </c>
      <c r="X214">
        <f t="shared" si="53"/>
        <v>5.1311189963598736E-8</v>
      </c>
      <c r="Y214">
        <f t="shared" si="54"/>
        <v>17150</v>
      </c>
    </row>
    <row r="215" spans="1:25" x14ac:dyDescent="0.25">
      <c r="A215">
        <f t="shared" si="44"/>
        <v>490</v>
      </c>
      <c r="B215">
        <f t="shared" si="45"/>
        <v>491.15429917550057</v>
      </c>
      <c r="C215">
        <f>((2*D214+C214)-(D214-D215)*(4*R215+1))</f>
        <v>490</v>
      </c>
      <c r="D215">
        <f>D214-QUOTIENT((2*D214+C214),(4*R215+1))</f>
        <v>344</v>
      </c>
      <c r="E215">
        <f t="shared" si="46"/>
        <v>344</v>
      </c>
      <c r="F215">
        <f>SUM($D$3:D215)</f>
        <v>142747</v>
      </c>
      <c r="G215">
        <f>SUM($E$3:E215)</f>
        <v>142747</v>
      </c>
      <c r="H215" s="2">
        <f t="shared" si="47"/>
        <v>342.99740765387554</v>
      </c>
      <c r="I215">
        <f t="shared" si="42"/>
        <v>343</v>
      </c>
      <c r="J215">
        <f>SUM($H$3:H215)</f>
        <v>145945.19519326426</v>
      </c>
      <c r="K215">
        <f>SUM($I$3:I215)</f>
        <v>145940</v>
      </c>
      <c r="L215">
        <f>SUM($N$3:N215)</f>
        <v>1425699.4347551255</v>
      </c>
      <c r="M215">
        <f>SUM($O$3:O215)</f>
        <v>1425703</v>
      </c>
      <c r="N215">
        <f t="shared" si="48"/>
        <v>3430.0809277441285</v>
      </c>
      <c r="O215">
        <f t="shared" si="43"/>
        <v>3430</v>
      </c>
      <c r="P215">
        <f t="shared" si="49"/>
        <v>3430.0713766065742</v>
      </c>
      <c r="Q215">
        <f t="shared" si="50"/>
        <v>9.5511375543537724E-3</v>
      </c>
      <c r="R215">
        <f t="shared" si="55"/>
        <v>212</v>
      </c>
      <c r="V215">
        <f t="shared" si="51"/>
        <v>120.73947739348202</v>
      </c>
      <c r="W215">
        <f t="shared" si="52"/>
        <v>120.73947734216334</v>
      </c>
      <c r="X215">
        <f t="shared" si="53"/>
        <v>5.1318679084033647E-8</v>
      </c>
      <c r="Y215">
        <f t="shared" si="54"/>
        <v>17149</v>
      </c>
    </row>
    <row r="216" spans="1:25" x14ac:dyDescent="0.25">
      <c r="A216">
        <f t="shared" si="44"/>
        <v>325</v>
      </c>
      <c r="B216">
        <f t="shared" si="45"/>
        <v>325.76201641266118</v>
      </c>
      <c r="C216">
        <f>((2*D215+C215)-(D215-D216)*(4*R216+1))</f>
        <v>325</v>
      </c>
      <c r="D216">
        <f>D215-QUOTIENT((2*D215+C215),(4*R216+1))</f>
        <v>343</v>
      </c>
      <c r="E216">
        <f t="shared" si="46"/>
        <v>343</v>
      </c>
      <c r="F216">
        <f>SUM($D$3:D216)</f>
        <v>143090</v>
      </c>
      <c r="G216">
        <f>SUM($E$3:E216)</f>
        <v>143090</v>
      </c>
      <c r="H216" s="2">
        <f t="shared" si="47"/>
        <v>342.19319001369541</v>
      </c>
      <c r="I216">
        <f t="shared" si="42"/>
        <v>342</v>
      </c>
      <c r="J216">
        <f>SUM($H$3:H216)</f>
        <v>146287.38838327795</v>
      </c>
      <c r="K216">
        <f>SUM($I$3:I216)</f>
        <v>146282</v>
      </c>
      <c r="L216">
        <f>SUM($N$3:N216)</f>
        <v>1429121.4732891351</v>
      </c>
      <c r="M216">
        <f>SUM($O$3:O216)</f>
        <v>1429125</v>
      </c>
      <c r="N216">
        <f t="shared" si="48"/>
        <v>3422.0385340096759</v>
      </c>
      <c r="O216">
        <f t="shared" si="43"/>
        <v>3422</v>
      </c>
      <c r="P216">
        <f t="shared" si="49"/>
        <v>3422.0290945804099</v>
      </c>
      <c r="Q216">
        <f t="shared" si="50"/>
        <v>9.4394292659671919E-3</v>
      </c>
      <c r="R216">
        <f t="shared" si="55"/>
        <v>213</v>
      </c>
      <c r="V216">
        <f t="shared" si="51"/>
        <v>120.74299795674523</v>
      </c>
      <c r="W216">
        <f t="shared" si="52"/>
        <v>120.74299790541909</v>
      </c>
      <c r="X216">
        <f t="shared" si="53"/>
        <v>5.1326139782759128E-8</v>
      </c>
      <c r="Y216">
        <f t="shared" si="54"/>
        <v>17148</v>
      </c>
    </row>
    <row r="217" spans="1:25" x14ac:dyDescent="0.25">
      <c r="A217">
        <f t="shared" si="44"/>
        <v>154</v>
      </c>
      <c r="B217">
        <f t="shared" si="45"/>
        <v>154.35939323220538</v>
      </c>
      <c r="C217">
        <f>((2*D216+C216)-(D216-D217)*(4*R217+1))</f>
        <v>154</v>
      </c>
      <c r="D217">
        <f>D216-QUOTIENT((2*D216+C216),(4*R217+1))</f>
        <v>342</v>
      </c>
      <c r="E217">
        <f t="shared" si="46"/>
        <v>342</v>
      </c>
      <c r="F217">
        <f>SUM($D$3:D217)</f>
        <v>143432</v>
      </c>
      <c r="G217">
        <f>SUM($E$3:E217)</f>
        <v>143432</v>
      </c>
      <c r="H217" s="2">
        <f t="shared" si="47"/>
        <v>341.39460287386567</v>
      </c>
      <c r="I217">
        <f t="shared" si="42"/>
        <v>341</v>
      </c>
      <c r="J217">
        <f>SUM($H$3:H217)</f>
        <v>146628.78298615181</v>
      </c>
      <c r="K217">
        <f>SUM($I$3:I217)</f>
        <v>146623</v>
      </c>
      <c r="L217">
        <f>SUM($N$3:N217)</f>
        <v>1432535.5257355508</v>
      </c>
      <c r="M217">
        <f>SUM($O$3:O217)</f>
        <v>1432539</v>
      </c>
      <c r="N217">
        <f t="shared" si="48"/>
        <v>3414.0524464157211</v>
      </c>
      <c r="O217">
        <f t="shared" si="43"/>
        <v>3414</v>
      </c>
      <c r="P217">
        <f t="shared" si="49"/>
        <v>3414.0431168741393</v>
      </c>
      <c r="Q217">
        <f t="shared" si="50"/>
        <v>9.3295415817920002E-3</v>
      </c>
      <c r="R217">
        <f t="shared" si="55"/>
        <v>214</v>
      </c>
      <c r="V217">
        <f t="shared" si="51"/>
        <v>120.74651882798779</v>
      </c>
      <c r="W217">
        <f t="shared" si="52"/>
        <v>120.74651877665416</v>
      </c>
      <c r="X217">
        <f t="shared" si="53"/>
        <v>5.133362890319404E-8</v>
      </c>
      <c r="Y217">
        <f t="shared" si="54"/>
        <v>17147</v>
      </c>
    </row>
    <row r="218" spans="1:25" x14ac:dyDescent="0.25">
      <c r="A218">
        <f t="shared" si="44"/>
        <v>838</v>
      </c>
      <c r="B218">
        <f t="shared" si="45"/>
        <v>839.94657375145175</v>
      </c>
      <c r="C218">
        <f>((2*D217+C217)-(D217-D218)*(4*R218+1))</f>
        <v>838</v>
      </c>
      <c r="D218">
        <f>D217-QUOTIENT((2*D217+C217),(4*R218+1))</f>
        <v>342</v>
      </c>
      <c r="E218">
        <f t="shared" si="46"/>
        <v>342</v>
      </c>
      <c r="F218">
        <f>SUM($D$3:D218)</f>
        <v>143774</v>
      </c>
      <c r="G218">
        <f>SUM($E$3:E218)</f>
        <v>143774</v>
      </c>
      <c r="H218" s="2">
        <f t="shared" si="47"/>
        <v>340.60158083889291</v>
      </c>
      <c r="I218">
        <f t="shared" si="42"/>
        <v>341</v>
      </c>
      <c r="J218">
        <f>SUM($H$3:H218)</f>
        <v>146969.38456699072</v>
      </c>
      <c r="K218">
        <f>SUM($I$3:I218)</f>
        <v>146964</v>
      </c>
      <c r="L218">
        <f>SUM($N$3:N218)</f>
        <v>1435941.6477465509</v>
      </c>
      <c r="M218">
        <f>SUM($O$3:O218)</f>
        <v>1435945</v>
      </c>
      <c r="N218">
        <f t="shared" si="48"/>
        <v>3406.1220110001213</v>
      </c>
      <c r="O218">
        <f t="shared" si="43"/>
        <v>3406</v>
      </c>
      <c r="P218">
        <f t="shared" si="49"/>
        <v>3406.1127895635914</v>
      </c>
      <c r="Q218">
        <f t="shared" si="50"/>
        <v>9.221436529969651E-3</v>
      </c>
      <c r="R218">
        <f t="shared" si="55"/>
        <v>215</v>
      </c>
      <c r="V218">
        <f t="shared" si="51"/>
        <v>120.7500400072546</v>
      </c>
      <c r="W218">
        <f t="shared" si="52"/>
        <v>120.75003995591348</v>
      </c>
      <c r="X218">
        <f t="shared" si="53"/>
        <v>5.1341118023628951E-8</v>
      </c>
      <c r="Y218">
        <f t="shared" si="54"/>
        <v>17146</v>
      </c>
    </row>
    <row r="219" spans="1:25" x14ac:dyDescent="0.25">
      <c r="A219">
        <f t="shared" si="44"/>
        <v>657</v>
      </c>
      <c r="B219">
        <f t="shared" si="45"/>
        <v>658.51907514450863</v>
      </c>
      <c r="C219">
        <f>((2*D218+C218)-(D218-D219)*(4*R219+1))</f>
        <v>657</v>
      </c>
      <c r="D219">
        <f>D218-QUOTIENT((2*D218+C218),(4*R219+1))</f>
        <v>341</v>
      </c>
      <c r="E219">
        <f t="shared" si="46"/>
        <v>341</v>
      </c>
      <c r="F219">
        <f>SUM($D$3:D219)</f>
        <v>144115</v>
      </c>
      <c r="G219">
        <f>SUM($E$3:E219)</f>
        <v>144115</v>
      </c>
      <c r="H219" s="2">
        <f t="shared" si="47"/>
        <v>339.81405957165475</v>
      </c>
      <c r="I219">
        <f t="shared" si="42"/>
        <v>340</v>
      </c>
      <c r="J219">
        <f>SUM($H$3:H219)</f>
        <v>147309.19862656237</v>
      </c>
      <c r="K219">
        <f>SUM($I$3:I219)</f>
        <v>147304</v>
      </c>
      <c r="L219">
        <f>SUM($N$3:N219)</f>
        <v>1439339.894330936</v>
      </c>
      <c r="M219">
        <f>SUM($O$3:O219)</f>
        <v>1439343</v>
      </c>
      <c r="N219">
        <f t="shared" si="48"/>
        <v>3398.2465843850923</v>
      </c>
      <c r="O219">
        <f t="shared" si="43"/>
        <v>3398</v>
      </c>
      <c r="P219">
        <f t="shared" si="49"/>
        <v>3398.2374693079914</v>
      </c>
      <c r="Q219">
        <f t="shared" si="50"/>
        <v>9.1150771008869924E-3</v>
      </c>
      <c r="R219">
        <f t="shared" si="55"/>
        <v>216</v>
      </c>
      <c r="V219">
        <f t="shared" si="51"/>
        <v>120.75356149459058</v>
      </c>
      <c r="W219">
        <f t="shared" si="52"/>
        <v>120.75356144324198</v>
      </c>
      <c r="X219">
        <f t="shared" si="53"/>
        <v>5.1348607144063863E-8</v>
      </c>
      <c r="Y219">
        <f t="shared" si="54"/>
        <v>17145</v>
      </c>
    </row>
    <row r="220" spans="1:25" x14ac:dyDescent="0.25">
      <c r="A220">
        <f t="shared" si="44"/>
        <v>470</v>
      </c>
      <c r="B220">
        <f t="shared" si="45"/>
        <v>471.08170310701956</v>
      </c>
      <c r="C220">
        <f>((2*D219+C219)-(D219-D220)*(4*R220+1))</f>
        <v>470</v>
      </c>
      <c r="D220">
        <f>D219-QUOTIENT((2*D219+C219),(4*R220+1))</f>
        <v>340</v>
      </c>
      <c r="E220">
        <f t="shared" si="46"/>
        <v>340</v>
      </c>
      <c r="F220">
        <f>SUM($D$3:D220)</f>
        <v>144455</v>
      </c>
      <c r="G220">
        <f>SUM($E$3:E220)</f>
        <v>144455</v>
      </c>
      <c r="H220" s="2">
        <f t="shared" si="47"/>
        <v>339.03197577165759</v>
      </c>
      <c r="I220">
        <f t="shared" si="42"/>
        <v>339</v>
      </c>
      <c r="J220">
        <f>SUM($H$3:H220)</f>
        <v>147648.23060233402</v>
      </c>
      <c r="K220">
        <f>SUM($I$3:I220)</f>
        <v>147643</v>
      </c>
      <c r="L220">
        <f>SUM($N$3:N220)</f>
        <v>1442730.319864494</v>
      </c>
      <c r="M220">
        <f>SUM($O$3:O220)</f>
        <v>1442733</v>
      </c>
      <c r="N220">
        <f t="shared" si="48"/>
        <v>3390.4255335579692</v>
      </c>
      <c r="O220">
        <f t="shared" si="43"/>
        <v>3390</v>
      </c>
      <c r="P220">
        <f t="shared" si="49"/>
        <v>3390.4165231307488</v>
      </c>
      <c r="Q220">
        <f t="shared" si="50"/>
        <v>9.0104272203461733E-3</v>
      </c>
      <c r="R220">
        <f t="shared" si="55"/>
        <v>217</v>
      </c>
      <c r="V220">
        <f t="shared" si="51"/>
        <v>120.75708329004067</v>
      </c>
      <c r="W220">
        <f t="shared" si="52"/>
        <v>120.75708323868457</v>
      </c>
      <c r="X220">
        <f t="shared" si="53"/>
        <v>5.1356096264498774E-8</v>
      </c>
      <c r="Y220">
        <f t="shared" si="54"/>
        <v>17144</v>
      </c>
    </row>
    <row r="221" spans="1:25" x14ac:dyDescent="0.25">
      <c r="A221">
        <f t="shared" si="44"/>
        <v>277</v>
      </c>
      <c r="B221">
        <f t="shared" si="45"/>
        <v>277.63459335624282</v>
      </c>
      <c r="C221">
        <f>((2*D220+C220)-(D220-D221)*(4*R221+1))</f>
        <v>277</v>
      </c>
      <c r="D221">
        <f>D220-QUOTIENT((2*D220+C220),(4*R221+1))</f>
        <v>339</v>
      </c>
      <c r="E221">
        <f t="shared" si="46"/>
        <v>339</v>
      </c>
      <c r="F221">
        <f>SUM($D$3:D221)</f>
        <v>144794</v>
      </c>
      <c r="G221">
        <f>SUM($E$3:E221)</f>
        <v>144794</v>
      </c>
      <c r="H221" s="2">
        <f t="shared" si="47"/>
        <v>338.25526715341778</v>
      </c>
      <c r="I221">
        <f t="shared" si="42"/>
        <v>338</v>
      </c>
      <c r="J221">
        <f>SUM($H$3:H221)</f>
        <v>147986.48586948743</v>
      </c>
      <c r="K221">
        <f>SUM($I$3:I221)</f>
        <v>147981</v>
      </c>
      <c r="L221">
        <f>SUM($N$3:N221)</f>
        <v>1446112.9781001515</v>
      </c>
      <c r="M221">
        <f>SUM($O$3:O221)</f>
        <v>1446116</v>
      </c>
      <c r="N221">
        <f t="shared" si="48"/>
        <v>3382.6582356574927</v>
      </c>
      <c r="O221">
        <f t="shared" si="43"/>
        <v>3383</v>
      </c>
      <c r="P221">
        <f t="shared" si="49"/>
        <v>3382.6493282057718</v>
      </c>
      <c r="Q221">
        <f t="shared" si="50"/>
        <v>8.9074517209155601E-3</v>
      </c>
      <c r="R221">
        <f t="shared" si="55"/>
        <v>218</v>
      </c>
      <c r="V221">
        <f t="shared" si="51"/>
        <v>120.76060539364977</v>
      </c>
      <c r="W221">
        <f t="shared" si="52"/>
        <v>120.7606053422862</v>
      </c>
      <c r="X221">
        <f t="shared" si="53"/>
        <v>5.136357117407897E-8</v>
      </c>
      <c r="Y221">
        <f t="shared" si="54"/>
        <v>17143</v>
      </c>
    </row>
    <row r="222" spans="1:25" x14ac:dyDescent="0.25">
      <c r="A222">
        <f t="shared" si="44"/>
        <v>78</v>
      </c>
      <c r="B222">
        <f t="shared" si="45"/>
        <v>78.177879133409348</v>
      </c>
      <c r="C222">
        <f>((2*D221+C221)-(D221-D222)*(4*R222+1))</f>
        <v>78</v>
      </c>
      <c r="D222">
        <f>D221-QUOTIENT((2*D221+C221),(4*R222+1))</f>
        <v>338</v>
      </c>
      <c r="E222">
        <f t="shared" si="46"/>
        <v>338</v>
      </c>
      <c r="F222">
        <f>SUM($D$3:D222)</f>
        <v>145132</v>
      </c>
      <c r="G222">
        <f>SUM($E$3:E222)</f>
        <v>145132</v>
      </c>
      <c r="H222" s="2">
        <f t="shared" si="47"/>
        <v>337.48387242583885</v>
      </c>
      <c r="I222">
        <f t="shared" si="42"/>
        <v>337</v>
      </c>
      <c r="J222">
        <f>SUM($H$3:H222)</f>
        <v>148323.96974191326</v>
      </c>
      <c r="K222">
        <f>SUM($I$3:I222)</f>
        <v>148318</v>
      </c>
      <c r="L222">
        <f>SUM($N$3:N222)</f>
        <v>1449487.9221779171</v>
      </c>
      <c r="M222">
        <f>SUM($O$3:O222)</f>
        <v>1449491</v>
      </c>
      <c r="N222">
        <f t="shared" si="48"/>
        <v>3374.9440777654572</v>
      </c>
      <c r="O222">
        <f t="shared" si="43"/>
        <v>3375</v>
      </c>
      <c r="P222">
        <f t="shared" si="49"/>
        <v>3374.9352716491421</v>
      </c>
      <c r="Q222">
        <f t="shared" si="50"/>
        <v>8.8061163150996435E-3</v>
      </c>
      <c r="R222">
        <f t="shared" si="55"/>
        <v>219</v>
      </c>
      <c r="V222">
        <f t="shared" si="51"/>
        <v>120.76412780546285</v>
      </c>
      <c r="W222">
        <f t="shared" si="52"/>
        <v>120.76412775409177</v>
      </c>
      <c r="X222">
        <f t="shared" si="53"/>
        <v>5.1371074505368597E-8</v>
      </c>
      <c r="Y222">
        <f t="shared" si="54"/>
        <v>17142</v>
      </c>
    </row>
    <row r="223" spans="1:25" x14ac:dyDescent="0.25">
      <c r="A223">
        <f t="shared" si="44"/>
        <v>754</v>
      </c>
      <c r="B223">
        <f t="shared" si="45"/>
        <v>755.71169125993185</v>
      </c>
      <c r="C223">
        <f>((2*D222+C222)-(D222-D223)*(4*R223+1))</f>
        <v>754</v>
      </c>
      <c r="D223">
        <f>D222-QUOTIENT((2*D222+C222),(4*R223+1))</f>
        <v>338</v>
      </c>
      <c r="E223">
        <f t="shared" si="46"/>
        <v>338</v>
      </c>
      <c r="F223">
        <f>SUM($D$3:D223)</f>
        <v>145470</v>
      </c>
      <c r="G223">
        <f>SUM($E$3:E223)</f>
        <v>145470</v>
      </c>
      <c r="H223" s="2">
        <f t="shared" si="47"/>
        <v>336.71773127180063</v>
      </c>
      <c r="I223">
        <f t="shared" si="42"/>
        <v>337</v>
      </c>
      <c r="J223">
        <f>SUM($H$3:H223)</f>
        <v>148660.68747318507</v>
      </c>
      <c r="K223">
        <f>SUM($I$3:I223)</f>
        <v>148655</v>
      </c>
      <c r="L223">
        <f>SUM($N$3:N223)</f>
        <v>1452855.2046346206</v>
      </c>
      <c r="M223">
        <f>SUM($O$3:O223)</f>
        <v>1452858</v>
      </c>
      <c r="N223">
        <f t="shared" si="48"/>
        <v>3367.2824567035605</v>
      </c>
      <c r="O223">
        <f t="shared" si="43"/>
        <v>3367</v>
      </c>
      <c r="P223">
        <f t="shared" si="49"/>
        <v>3367.2737503159901</v>
      </c>
      <c r="Q223">
        <f t="shared" si="50"/>
        <v>8.7063875703279336E-3</v>
      </c>
      <c r="R223">
        <f t="shared" si="55"/>
        <v>220</v>
      </c>
      <c r="V223">
        <f t="shared" si="51"/>
        <v>120.76765052552484</v>
      </c>
      <c r="W223">
        <f t="shared" si="52"/>
        <v>120.76765047414628</v>
      </c>
      <c r="X223">
        <f t="shared" si="53"/>
        <v>5.1378563625803508E-8</v>
      </c>
      <c r="Y223">
        <f t="shared" si="54"/>
        <v>17141</v>
      </c>
    </row>
    <row r="224" spans="1:25" x14ac:dyDescent="0.25">
      <c r="A224">
        <f t="shared" si="44"/>
        <v>545</v>
      </c>
      <c r="B224">
        <f t="shared" si="45"/>
        <v>546.23163841807911</v>
      </c>
      <c r="C224">
        <f>((2*D223+C223)-(D223-D224)*(4*R224+1))</f>
        <v>545</v>
      </c>
      <c r="D224">
        <f>D223-QUOTIENT((2*D223+C223),(4*R224+1))</f>
        <v>337</v>
      </c>
      <c r="E224">
        <f t="shared" si="46"/>
        <v>337</v>
      </c>
      <c r="F224">
        <f>SUM($D$3:D224)</f>
        <v>145807</v>
      </c>
      <c r="G224">
        <f>SUM($E$3:E224)</f>
        <v>145807</v>
      </c>
      <c r="H224" s="2">
        <f t="shared" si="47"/>
        <v>335.95678432833506</v>
      </c>
      <c r="I224">
        <f t="shared" si="42"/>
        <v>336</v>
      </c>
      <c r="J224">
        <f>SUM($H$3:H224)</f>
        <v>148996.6442575134</v>
      </c>
      <c r="K224">
        <f>SUM($I$3:I224)</f>
        <v>148991</v>
      </c>
      <c r="L224">
        <f>SUM($N$3:N224)</f>
        <v>1456214.8774134559</v>
      </c>
      <c r="M224">
        <f>SUM($O$3:O224)</f>
        <v>1456218</v>
      </c>
      <c r="N224">
        <f t="shared" si="48"/>
        <v>3359.6727788353037</v>
      </c>
      <c r="O224">
        <f t="shared" si="43"/>
        <v>3360</v>
      </c>
      <c r="P224">
        <f t="shared" si="49"/>
        <v>3359.6641706024211</v>
      </c>
      <c r="Q224">
        <f t="shared" si="50"/>
        <v>8.6082328825796139E-3</v>
      </c>
      <c r="R224">
        <f t="shared" si="55"/>
        <v>221</v>
      </c>
      <c r="V224">
        <f t="shared" si="51"/>
        <v>120.77117355388073</v>
      </c>
      <c r="W224">
        <f t="shared" si="52"/>
        <v>120.77117350249466</v>
      </c>
      <c r="X224">
        <f t="shared" si="53"/>
        <v>5.1386066957093135E-8</v>
      </c>
      <c r="Y224">
        <f t="shared" si="54"/>
        <v>17140</v>
      </c>
    </row>
    <row r="225" spans="1:25" x14ac:dyDescent="0.25">
      <c r="A225">
        <f t="shared" si="44"/>
        <v>330</v>
      </c>
      <c r="B225">
        <f t="shared" si="45"/>
        <v>330.74240719910011</v>
      </c>
      <c r="C225">
        <f>((2*D224+C224)-(D224-D225)*(4*R225+1))</f>
        <v>330</v>
      </c>
      <c r="D225">
        <f>D224-QUOTIENT((2*D224+C224),(4*R225+1))</f>
        <v>336</v>
      </c>
      <c r="E225">
        <f t="shared" si="46"/>
        <v>336</v>
      </c>
      <c r="F225">
        <f>SUM($D$3:D225)</f>
        <v>146143</v>
      </c>
      <c r="G225">
        <f>SUM($E$3:E225)</f>
        <v>146143</v>
      </c>
      <c r="H225" s="2">
        <f t="shared" si="47"/>
        <v>335.20097316738884</v>
      </c>
      <c r="I225">
        <f t="shared" si="42"/>
        <v>335</v>
      </c>
      <c r="J225">
        <f>SUM($H$3:H225)</f>
        <v>149331.84523068077</v>
      </c>
      <c r="K225">
        <f>SUM($I$3:I225)</f>
        <v>149326</v>
      </c>
      <c r="L225">
        <f>SUM($N$3:N225)</f>
        <v>1459566.9918733286</v>
      </c>
      <c r="M225">
        <f>SUM($O$3:O225)</f>
        <v>1459570</v>
      </c>
      <c r="N225">
        <f t="shared" si="48"/>
        <v>3352.1144598727947</v>
      </c>
      <c r="O225">
        <f t="shared" si="43"/>
        <v>3352</v>
      </c>
      <c r="P225">
        <f t="shared" si="49"/>
        <v>3352.1059482523415</v>
      </c>
      <c r="Q225">
        <f t="shared" si="50"/>
        <v>8.5116204531914263E-3</v>
      </c>
      <c r="R225">
        <f t="shared" si="55"/>
        <v>222</v>
      </c>
      <c r="V225">
        <f t="shared" si="51"/>
        <v>120.77469689057547</v>
      </c>
      <c r="W225">
        <f t="shared" si="52"/>
        <v>120.77469683918191</v>
      </c>
      <c r="X225">
        <f t="shared" si="53"/>
        <v>5.1393556077528046E-8</v>
      </c>
      <c r="Y225">
        <f t="shared" si="54"/>
        <v>17139</v>
      </c>
    </row>
    <row r="226" spans="1:25" x14ac:dyDescent="0.25">
      <c r="A226">
        <f t="shared" si="44"/>
        <v>109</v>
      </c>
      <c r="B226">
        <f t="shared" si="45"/>
        <v>109.24412094064949</v>
      </c>
      <c r="C226">
        <f>((2*D225+C225)-(D225-D226)*(4*R226+1))</f>
        <v>109</v>
      </c>
      <c r="D226">
        <f>D225-QUOTIENT((2*D225+C225),(4*R226+1))</f>
        <v>335</v>
      </c>
      <c r="E226">
        <f t="shared" si="46"/>
        <v>335</v>
      </c>
      <c r="F226">
        <f>SUM($D$3:D226)</f>
        <v>146478</v>
      </c>
      <c r="G226">
        <f>SUM($E$3:E226)</f>
        <v>146478</v>
      </c>
      <c r="H226" s="2">
        <f t="shared" si="47"/>
        <v>334.45024027686895</v>
      </c>
      <c r="I226">
        <f t="shared" si="42"/>
        <v>334</v>
      </c>
      <c r="J226">
        <f>SUM($H$3:H226)</f>
        <v>149666.29547095764</v>
      </c>
      <c r="K226">
        <f>SUM($I$3:I226)</f>
        <v>149660</v>
      </c>
      <c r="L226">
        <f>SUM($N$3:N226)</f>
        <v>1462911.5987980168</v>
      </c>
      <c r="M226">
        <f>SUM($O$3:O226)</f>
        <v>1462915</v>
      </c>
      <c r="N226">
        <f t="shared" si="48"/>
        <v>3344.6069246883089</v>
      </c>
      <c r="O226">
        <f t="shared" si="43"/>
        <v>3345</v>
      </c>
      <c r="P226">
        <f t="shared" si="49"/>
        <v>3344.5985081690442</v>
      </c>
      <c r="Q226">
        <f t="shared" si="50"/>
        <v>8.4165192647560616E-3</v>
      </c>
      <c r="R226">
        <f t="shared" si="55"/>
        <v>223</v>
      </c>
      <c r="V226">
        <f t="shared" si="51"/>
        <v>120.77822053565404</v>
      </c>
      <c r="W226">
        <f t="shared" si="52"/>
        <v>120.77822048425298</v>
      </c>
      <c r="X226">
        <f t="shared" si="53"/>
        <v>5.1401059408817673E-8</v>
      </c>
      <c r="Y226">
        <f t="shared" si="54"/>
        <v>17138</v>
      </c>
    </row>
    <row r="227" spans="1:25" x14ac:dyDescent="0.25">
      <c r="A227">
        <f t="shared" si="44"/>
        <v>779</v>
      </c>
      <c r="B227">
        <f t="shared" si="45"/>
        <v>780.73690078037907</v>
      </c>
      <c r="C227">
        <f>((2*D226+C226)-(D226-D227)*(4*R227+1))</f>
        <v>779</v>
      </c>
      <c r="D227">
        <f>D226-QUOTIENT((2*D226+C226),(4*R227+1))</f>
        <v>335</v>
      </c>
      <c r="E227">
        <f t="shared" si="46"/>
        <v>335</v>
      </c>
      <c r="F227">
        <f>SUM($D$3:D227)</f>
        <v>146813</v>
      </c>
      <c r="G227">
        <f>SUM($E$3:E227)</f>
        <v>146813</v>
      </c>
      <c r="H227" s="2">
        <f t="shared" si="47"/>
        <v>333.70452904234685</v>
      </c>
      <c r="I227">
        <f t="shared" si="42"/>
        <v>334</v>
      </c>
      <c r="J227">
        <f>SUM($H$3:H227)</f>
        <v>150000</v>
      </c>
      <c r="K227">
        <f>SUM($I$3:I227)</f>
        <v>149994</v>
      </c>
      <c r="L227">
        <f>SUM($N$3:N227)</f>
        <v>1466248.7484051473</v>
      </c>
      <c r="M227">
        <f>SUM($O$3:O227)</f>
        <v>1466252</v>
      </c>
      <c r="N227">
        <f t="shared" si="48"/>
        <v>3337.1496071304755</v>
      </c>
      <c r="O227">
        <f t="shared" si="43"/>
        <v>3337</v>
      </c>
      <c r="P227">
        <f t="shared" si="49"/>
        <v>3337.1412842314153</v>
      </c>
      <c r="Q227">
        <f t="shared" si="50"/>
        <v>8.3228990602037811E-3</v>
      </c>
      <c r="R227">
        <f t="shared" si="55"/>
        <v>224</v>
      </c>
      <c r="V227">
        <f t="shared" si="51"/>
        <v>120.78174448916144</v>
      </c>
      <c r="W227">
        <f t="shared" si="52"/>
        <v>120.78174443775288</v>
      </c>
      <c r="X227">
        <f t="shared" si="53"/>
        <v>5.14085627401073E-8</v>
      </c>
      <c r="Y227">
        <f t="shared" si="54"/>
        <v>17137</v>
      </c>
    </row>
    <row r="228" spans="1:25" x14ac:dyDescent="0.25">
      <c r="A228">
        <f t="shared" si="44"/>
        <v>548</v>
      </c>
      <c r="B228">
        <f t="shared" si="45"/>
        <v>549.21642619311876</v>
      </c>
      <c r="C228">
        <f>((2*D227+C227)-(D227-D228)*(4*R228+1))</f>
        <v>548</v>
      </c>
      <c r="D228">
        <f>D227-QUOTIENT((2*D227+C227),(4*R228+1))</f>
        <v>334</v>
      </c>
      <c r="E228">
        <f t="shared" si="46"/>
        <v>334</v>
      </c>
      <c r="F228">
        <f>SUM($D$3:D228)</f>
        <v>147147</v>
      </c>
      <c r="G228">
        <f>SUM($E$3:E228)</f>
        <v>147147</v>
      </c>
      <c r="H228" s="2">
        <f t="shared" si="47"/>
        <v>332.96378372908111</v>
      </c>
      <c r="I228">
        <f t="shared" si="42"/>
        <v>333</v>
      </c>
      <c r="J228">
        <f>SUM($H$3:H228)</f>
        <v>150332.96378372909</v>
      </c>
      <c r="K228">
        <f>SUM($I$3:I228)</f>
        <v>150327</v>
      </c>
      <c r="L228">
        <f>SUM($N$3:N228)</f>
        <v>1469578.4903549922</v>
      </c>
      <c r="M228">
        <f>SUM($O$3:O228)</f>
        <v>1469582</v>
      </c>
      <c r="N228">
        <f t="shared" si="48"/>
        <v>3329.7419498449472</v>
      </c>
      <c r="O228">
        <f t="shared" si="43"/>
        <v>3330</v>
      </c>
      <c r="P228">
        <f t="shared" si="49"/>
        <v>3329.7337191146298</v>
      </c>
      <c r="Q228">
        <f t="shared" si="50"/>
        <v>8.2307303173365653E-3</v>
      </c>
      <c r="R228">
        <f t="shared" si="55"/>
        <v>225</v>
      </c>
      <c r="V228">
        <f t="shared" si="51"/>
        <v>120.78526875114265</v>
      </c>
      <c r="W228">
        <f t="shared" si="52"/>
        <v>120.7852686997266</v>
      </c>
      <c r="X228">
        <f t="shared" si="53"/>
        <v>5.1416051860542211E-8</v>
      </c>
      <c r="Y228">
        <f t="shared" si="54"/>
        <v>17136</v>
      </c>
    </row>
    <row r="229" spans="1:25" x14ac:dyDescent="0.25">
      <c r="A229">
        <f t="shared" si="44"/>
        <v>311</v>
      </c>
      <c r="B229">
        <f t="shared" si="45"/>
        <v>311.68729281767958</v>
      </c>
      <c r="C229">
        <f>((2*D228+C228)-(D228-D229)*(4*R229+1))</f>
        <v>311</v>
      </c>
      <c r="D229">
        <f>D228-QUOTIENT((2*D228+C228),(4*R229+1))</f>
        <v>333</v>
      </c>
      <c r="E229">
        <f t="shared" si="46"/>
        <v>333</v>
      </c>
      <c r="F229">
        <f>SUM($D$3:D229)</f>
        <v>147480</v>
      </c>
      <c r="G229">
        <f>SUM($E$3:E229)</f>
        <v>147480</v>
      </c>
      <c r="H229" s="2">
        <f t="shared" si="47"/>
        <v>332.22794946455633</v>
      </c>
      <c r="I229">
        <f t="shared" si="42"/>
        <v>332</v>
      </c>
      <c r="J229">
        <f>SUM($H$3:H229)</f>
        <v>150665.19173319364</v>
      </c>
      <c r="K229">
        <f>SUM($I$3:I229)</f>
        <v>150659</v>
      </c>
      <c r="L229">
        <f>SUM($N$3:N229)</f>
        <v>1472900.8737590916</v>
      </c>
      <c r="M229">
        <f>SUM($O$3:O229)</f>
        <v>1472904</v>
      </c>
      <c r="N229">
        <f t="shared" si="48"/>
        <v>3322.3834040994334</v>
      </c>
      <c r="O229">
        <f t="shared" si="43"/>
        <v>3322</v>
      </c>
      <c r="P229">
        <f t="shared" si="49"/>
        <v>3322.3752641152018</v>
      </c>
      <c r="Q229">
        <f t="shared" si="50"/>
        <v>8.1399842315477144E-3</v>
      </c>
      <c r="R229">
        <f t="shared" si="55"/>
        <v>226</v>
      </c>
      <c r="V229">
        <f t="shared" si="51"/>
        <v>120.7887933216427</v>
      </c>
      <c r="W229">
        <f t="shared" si="52"/>
        <v>120.78879327021913</v>
      </c>
      <c r="X229">
        <f t="shared" si="53"/>
        <v>5.1423569402686553E-8</v>
      </c>
      <c r="Y229">
        <f t="shared" si="54"/>
        <v>17135</v>
      </c>
    </row>
    <row r="230" spans="1:25" x14ac:dyDescent="0.25">
      <c r="A230">
        <f t="shared" si="44"/>
        <v>68</v>
      </c>
      <c r="B230">
        <f t="shared" si="45"/>
        <v>68.149614961496155</v>
      </c>
      <c r="C230">
        <f>((2*D229+C229)-(D229-D230)*(4*R230+1))</f>
        <v>68</v>
      </c>
      <c r="D230">
        <f>D229-QUOTIENT((2*D229+C229),(4*R230+1))</f>
        <v>332</v>
      </c>
      <c r="E230">
        <f t="shared" si="46"/>
        <v>332</v>
      </c>
      <c r="F230">
        <f>SUM($D$3:D230)</f>
        <v>147812</v>
      </c>
      <c r="G230">
        <f>SUM($E$3:E230)</f>
        <v>147812</v>
      </c>
      <c r="H230" s="2">
        <f t="shared" si="47"/>
        <v>331.49697222135899</v>
      </c>
      <c r="I230">
        <f t="shared" si="42"/>
        <v>331</v>
      </c>
      <c r="J230">
        <f>SUM($H$3:H230)</f>
        <v>150996.688705415</v>
      </c>
      <c r="K230">
        <f>SUM($I$3:I230)</f>
        <v>150990</v>
      </c>
      <c r="L230">
        <f>SUM($N$3:N230)</f>
        <v>1476215.9471887045</v>
      </c>
      <c r="M230">
        <f>SUM($O$3:O230)</f>
        <v>1476219</v>
      </c>
      <c r="N230">
        <f t="shared" si="48"/>
        <v>3315.0734296129658</v>
      </c>
      <c r="O230">
        <f t="shared" si="43"/>
        <v>3315</v>
      </c>
      <c r="P230">
        <f t="shared" si="49"/>
        <v>3315.0653789802718</v>
      </c>
      <c r="Q230">
        <f t="shared" si="50"/>
        <v>8.0506326939939754E-3</v>
      </c>
      <c r="R230">
        <f t="shared" si="55"/>
        <v>227</v>
      </c>
      <c r="V230">
        <f t="shared" si="51"/>
        <v>120.79231820070659</v>
      </c>
      <c r="W230">
        <f t="shared" si="52"/>
        <v>120.79231814927553</v>
      </c>
      <c r="X230">
        <f t="shared" si="53"/>
        <v>5.1431058523121465E-8</v>
      </c>
      <c r="Y230">
        <f t="shared" si="54"/>
        <v>17134</v>
      </c>
    </row>
    <row r="231" spans="1:25" x14ac:dyDescent="0.25">
      <c r="A231">
        <f t="shared" si="44"/>
        <v>732</v>
      </c>
      <c r="B231">
        <f t="shared" si="45"/>
        <v>733.60350492880616</v>
      </c>
      <c r="C231">
        <f>((2*D230+C230)-(D230-D231)*(4*R231+1))</f>
        <v>732</v>
      </c>
      <c r="D231">
        <f>D230-QUOTIENT((2*D230+C230),(4*R231+1))</f>
        <v>332</v>
      </c>
      <c r="E231">
        <f t="shared" si="46"/>
        <v>332</v>
      </c>
      <c r="F231">
        <f>SUM($D$3:D231)</f>
        <v>148144</v>
      </c>
      <c r="G231">
        <f>SUM($E$3:E231)</f>
        <v>148144</v>
      </c>
      <c r="H231" s="2">
        <f t="shared" si="47"/>
        <v>330.77079880056817</v>
      </c>
      <c r="I231">
        <f t="shared" si="42"/>
        <v>331</v>
      </c>
      <c r="J231">
        <f>SUM($H$3:H231)</f>
        <v>151327.45950421557</v>
      </c>
      <c r="K231">
        <f>SUM($I$3:I231)</f>
        <v>151321</v>
      </c>
      <c r="L231">
        <f>SUM($N$3:N231)</f>
        <v>1479523.7586830938</v>
      </c>
      <c r="M231">
        <f>SUM($O$3:O231)</f>
        <v>1479527</v>
      </c>
      <c r="N231">
        <f t="shared" si="48"/>
        <v>3307.8114943892792</v>
      </c>
      <c r="O231">
        <f t="shared" si="43"/>
        <v>3308</v>
      </c>
      <c r="P231">
        <f t="shared" si="49"/>
        <v>3307.8035317410076</v>
      </c>
      <c r="Q231">
        <f t="shared" si="50"/>
        <v>7.9626482715866587E-3</v>
      </c>
      <c r="R231">
        <f t="shared" si="55"/>
        <v>228</v>
      </c>
      <c r="V231">
        <f t="shared" si="51"/>
        <v>120.79584338837934</v>
      </c>
      <c r="W231">
        <f t="shared" si="52"/>
        <v>120.79584333694078</v>
      </c>
      <c r="X231">
        <f t="shared" si="53"/>
        <v>5.1438561854411091E-8</v>
      </c>
      <c r="Y231">
        <f t="shared" si="54"/>
        <v>17133</v>
      </c>
    </row>
    <row r="232" spans="1:25" x14ac:dyDescent="0.25">
      <c r="A232">
        <f t="shared" si="44"/>
        <v>479</v>
      </c>
      <c r="B232">
        <f t="shared" si="45"/>
        <v>480.04471101417664</v>
      </c>
      <c r="C232">
        <f>((2*D231+C231)-(D231-D232)*(4*R232+1))</f>
        <v>479</v>
      </c>
      <c r="D232">
        <f>D231-QUOTIENT((2*D231+C231),(4*R232+1))</f>
        <v>331</v>
      </c>
      <c r="E232">
        <f t="shared" si="46"/>
        <v>331</v>
      </c>
      <c r="F232">
        <f>SUM($D$3:D232)</f>
        <v>148475</v>
      </c>
      <c r="G232">
        <f>SUM($E$3:E232)</f>
        <v>148475</v>
      </c>
      <c r="H232" s="2">
        <f t="shared" si="47"/>
        <v>330.04937681544891</v>
      </c>
      <c r="I232">
        <f t="shared" si="42"/>
        <v>330</v>
      </c>
      <c r="J232">
        <f>SUM($H$3:H232)</f>
        <v>151657.50888103101</v>
      </c>
      <c r="K232">
        <f>SUM($I$3:I232)</f>
        <v>151651</v>
      </c>
      <c r="L232">
        <f>SUM($N$3:N232)</f>
        <v>1482824.3557576481</v>
      </c>
      <c r="M232">
        <f>SUM($O$3:O232)</f>
        <v>1482828</v>
      </c>
      <c r="N232">
        <f t="shared" si="48"/>
        <v>3300.5970745541881</v>
      </c>
      <c r="O232">
        <f t="shared" si="43"/>
        <v>3301</v>
      </c>
      <c r="P232">
        <f t="shared" si="49"/>
        <v>3300.5891985500011</v>
      </c>
      <c r="Q232">
        <f t="shared" si="50"/>
        <v>7.8760041869827546E-3</v>
      </c>
      <c r="R232">
        <f t="shared" si="55"/>
        <v>229</v>
      </c>
      <c r="V232">
        <f t="shared" si="51"/>
        <v>120.799368884706</v>
      </c>
      <c r="W232">
        <f t="shared" si="52"/>
        <v>120.79936883325992</v>
      </c>
      <c r="X232">
        <f t="shared" si="53"/>
        <v>5.1446079396555433E-8</v>
      </c>
      <c r="Y232">
        <f t="shared" si="54"/>
        <v>17132</v>
      </c>
    </row>
    <row r="233" spans="1:25" x14ac:dyDescent="0.25">
      <c r="A233">
        <f t="shared" si="44"/>
        <v>220</v>
      </c>
      <c r="B233">
        <f t="shared" si="45"/>
        <v>220.47774158523345</v>
      </c>
      <c r="C233">
        <f>((2*D232+C232)-(D232-D233)*(4*R233+1))</f>
        <v>220</v>
      </c>
      <c r="D233">
        <f>D232-QUOTIENT((2*D232+C232),(4*R233+1))</f>
        <v>330</v>
      </c>
      <c r="E233">
        <f t="shared" si="46"/>
        <v>330</v>
      </c>
      <c r="F233">
        <f>SUM($D$3:D233)</f>
        <v>148805</v>
      </c>
      <c r="G233">
        <f>SUM($E$3:E233)</f>
        <v>148805</v>
      </c>
      <c r="H233" s="2">
        <f t="shared" si="47"/>
        <v>329.33265467562478</v>
      </c>
      <c r="I233">
        <f t="shared" si="42"/>
        <v>329</v>
      </c>
      <c r="J233">
        <f>SUM($H$3:H233)</f>
        <v>151986.84153570663</v>
      </c>
      <c r="K233">
        <f>SUM($I$3:I233)</f>
        <v>151980</v>
      </c>
      <c r="L233">
        <f>SUM($N$3:N233)</f>
        <v>1486117.785411845</v>
      </c>
      <c r="M233">
        <f>SUM($O$3:O233)</f>
        <v>1486121</v>
      </c>
      <c r="N233">
        <f t="shared" si="48"/>
        <v>3293.4296541968502</v>
      </c>
      <c r="O233">
        <f t="shared" si="43"/>
        <v>3293</v>
      </c>
      <c r="P233">
        <f t="shared" si="49"/>
        <v>3293.4218635225484</v>
      </c>
      <c r="Q233">
        <f t="shared" si="50"/>
        <v>7.7906743017592817E-3</v>
      </c>
      <c r="R233">
        <f t="shared" si="55"/>
        <v>230</v>
      </c>
      <c r="V233">
        <f t="shared" si="51"/>
        <v>120.8028946897316</v>
      </c>
      <c r="W233">
        <f t="shared" si="52"/>
        <v>120.80289463827802</v>
      </c>
      <c r="X233">
        <f t="shared" si="53"/>
        <v>5.145358272784506E-8</v>
      </c>
      <c r="Y233">
        <f t="shared" si="54"/>
        <v>17131</v>
      </c>
    </row>
    <row r="234" spans="1:25" x14ac:dyDescent="0.25">
      <c r="A234">
        <f t="shared" si="44"/>
        <v>880</v>
      </c>
      <c r="B234">
        <f t="shared" si="45"/>
        <v>881.90270270270275</v>
      </c>
      <c r="C234">
        <f>((2*D233+C233)-(D233-D234)*(4*R234+1))</f>
        <v>880</v>
      </c>
      <c r="D234">
        <f>D233-QUOTIENT((2*D233+C233),(4*R234+1))</f>
        <v>330</v>
      </c>
      <c r="E234">
        <f t="shared" si="46"/>
        <v>330</v>
      </c>
      <c r="F234">
        <f>SUM($D$3:D234)</f>
        <v>149135</v>
      </c>
      <c r="G234">
        <f>SUM($E$3:E234)</f>
        <v>149135</v>
      </c>
      <c r="H234" s="2">
        <f t="shared" si="47"/>
        <v>328.62058157153484</v>
      </c>
      <c r="I234">
        <f t="shared" si="42"/>
        <v>329</v>
      </c>
      <c r="J234">
        <f>SUM($H$3:H234)</f>
        <v>152315.46211727816</v>
      </c>
      <c r="K234">
        <f>SUM($I$3:I234)</f>
        <v>152309</v>
      </c>
      <c r="L234">
        <f>SUM($N$3:N234)</f>
        <v>1489404.0941370598</v>
      </c>
      <c r="M234">
        <f>SUM($O$3:O234)</f>
        <v>1489407</v>
      </c>
      <c r="N234">
        <f t="shared" si="48"/>
        <v>3286.308725214803</v>
      </c>
      <c r="O234">
        <f t="shared" si="43"/>
        <v>3286</v>
      </c>
      <c r="P234">
        <f t="shared" si="49"/>
        <v>3286.3010185817056</v>
      </c>
      <c r="Q234">
        <f t="shared" si="50"/>
        <v>7.7066330973138975E-3</v>
      </c>
      <c r="R234">
        <f t="shared" si="55"/>
        <v>231</v>
      </c>
      <c r="V234">
        <f t="shared" si="51"/>
        <v>120.80642080350121</v>
      </c>
      <c r="W234">
        <f t="shared" si="52"/>
        <v>120.80642075204011</v>
      </c>
      <c r="X234">
        <f t="shared" si="53"/>
        <v>5.1461100269989402E-8</v>
      </c>
      <c r="Y234">
        <f t="shared" si="54"/>
        <v>17130</v>
      </c>
    </row>
    <row r="235" spans="1:25" x14ac:dyDescent="0.25">
      <c r="A235">
        <f t="shared" si="44"/>
        <v>611</v>
      </c>
      <c r="B235">
        <f t="shared" si="45"/>
        <v>612.31539289558668</v>
      </c>
      <c r="C235">
        <f>((2*D234+C234)-(D234-D235)*(4*R235+1))</f>
        <v>611</v>
      </c>
      <c r="D235">
        <f>D234-QUOTIENT((2*D234+C234),(4*R235+1))</f>
        <v>329</v>
      </c>
      <c r="E235">
        <f t="shared" si="46"/>
        <v>329</v>
      </c>
      <c r="F235">
        <f>SUM($D$3:D235)</f>
        <v>149464</v>
      </c>
      <c r="G235">
        <f>SUM($E$3:E235)</f>
        <v>149464</v>
      </c>
      <c r="H235" s="2">
        <f t="shared" si="47"/>
        <v>327.91310745929889</v>
      </c>
      <c r="I235">
        <f t="shared" si="42"/>
        <v>328</v>
      </c>
      <c r="J235">
        <f>SUM($H$3:H235)</f>
        <v>152643.37522473745</v>
      </c>
      <c r="K235">
        <f>SUM($I$3:I235)</f>
        <v>152637</v>
      </c>
      <c r="L235">
        <f>SUM($N$3:N235)</f>
        <v>1492683.3279242225</v>
      </c>
      <c r="M235">
        <f>SUM($O$3:O235)</f>
        <v>1492686</v>
      </c>
      <c r="N235">
        <f t="shared" si="48"/>
        <v>3279.2337871626719</v>
      </c>
      <c r="O235">
        <f t="shared" si="43"/>
        <v>3279</v>
      </c>
      <c r="P235">
        <f t="shared" si="49"/>
        <v>3279.2261633070125</v>
      </c>
      <c r="Q235">
        <f t="shared" si="50"/>
        <v>7.623855659403489E-3</v>
      </c>
      <c r="R235">
        <f t="shared" si="55"/>
        <v>232</v>
      </c>
      <c r="V235">
        <f t="shared" si="51"/>
        <v>120.80994722605988</v>
      </c>
      <c r="W235">
        <f t="shared" si="52"/>
        <v>120.80994717459127</v>
      </c>
      <c r="X235">
        <f t="shared" si="53"/>
        <v>5.1468603601279028E-8</v>
      </c>
      <c r="Y235">
        <f t="shared" si="54"/>
        <v>17129</v>
      </c>
    </row>
    <row r="236" spans="1:25" x14ac:dyDescent="0.25">
      <c r="A236">
        <f t="shared" si="44"/>
        <v>336</v>
      </c>
      <c r="B236">
        <f t="shared" si="45"/>
        <v>336.72025723472672</v>
      </c>
      <c r="C236">
        <f>((2*D235+C235)-(D235-D236)*(4*R236+1))</f>
        <v>336</v>
      </c>
      <c r="D236">
        <f>D235-QUOTIENT((2*D235+C235),(4*R236+1))</f>
        <v>328</v>
      </c>
      <c r="E236">
        <f t="shared" si="46"/>
        <v>328</v>
      </c>
      <c r="F236">
        <f>SUM($D$3:D236)</f>
        <v>149792</v>
      </c>
      <c r="G236">
        <f>SUM($E$3:E236)</f>
        <v>149792</v>
      </c>
      <c r="H236" s="2">
        <f t="shared" si="47"/>
        <v>327.21018304608049</v>
      </c>
      <c r="I236">
        <f t="shared" si="42"/>
        <v>327</v>
      </c>
      <c r="J236">
        <f>SUM($H$3:H236)</f>
        <v>152970.58540778354</v>
      </c>
      <c r="K236">
        <f>SUM($I$3:I236)</f>
        <v>152964</v>
      </c>
      <c r="L236">
        <f>SUM($N$3:N236)</f>
        <v>1495955.532271327</v>
      </c>
      <c r="M236">
        <f>SUM($O$3:O236)</f>
        <v>1495958</v>
      </c>
      <c r="N236">
        <f t="shared" si="48"/>
        <v>3272.2043471044453</v>
      </c>
      <c r="O236">
        <f t="shared" si="43"/>
        <v>3272</v>
      </c>
      <c r="P236">
        <f t="shared" si="49"/>
        <v>3272.1968047867863</v>
      </c>
      <c r="Q236">
        <f t="shared" si="50"/>
        <v>7.5423176590447838E-3</v>
      </c>
      <c r="R236">
        <f t="shared" si="55"/>
        <v>233</v>
      </c>
      <c r="V236">
        <f t="shared" si="51"/>
        <v>120.81347395745267</v>
      </c>
      <c r="W236">
        <f t="shared" si="52"/>
        <v>120.81347390597656</v>
      </c>
      <c r="X236">
        <f t="shared" si="53"/>
        <v>5.1476106932568655E-8</v>
      </c>
      <c r="Y236">
        <f t="shared" si="54"/>
        <v>17128</v>
      </c>
    </row>
    <row r="237" spans="1:25" x14ac:dyDescent="0.25">
      <c r="A237">
        <f t="shared" si="44"/>
        <v>55</v>
      </c>
      <c r="B237">
        <f t="shared" si="45"/>
        <v>55.117395944503734</v>
      </c>
      <c r="C237">
        <f>((2*D236+C236)-(D236-D237)*(4*R237+1))</f>
        <v>55</v>
      </c>
      <c r="D237">
        <f>D236-QUOTIENT((2*D236+C236),(4*R237+1))</f>
        <v>327</v>
      </c>
      <c r="E237">
        <f t="shared" si="46"/>
        <v>327</v>
      </c>
      <c r="F237">
        <f>SUM($D$3:D237)</f>
        <v>150119</v>
      </c>
      <c r="G237">
        <f>SUM($E$3:E237)</f>
        <v>150119</v>
      </c>
      <c r="H237" s="2">
        <f t="shared" si="47"/>
        <v>326.51175977536082</v>
      </c>
      <c r="I237">
        <f t="shared" si="42"/>
        <v>327</v>
      </c>
      <c r="J237">
        <f>SUM($H$3:H237)</f>
        <v>153297.09716755891</v>
      </c>
      <c r="K237">
        <f>SUM($I$3:I237)</f>
        <v>153291</v>
      </c>
      <c r="L237">
        <f>SUM($N$3:N237)</f>
        <v>1499220.7521907962</v>
      </c>
      <c r="M237">
        <f>SUM($O$3:O237)</f>
        <v>1499223</v>
      </c>
      <c r="N237">
        <f t="shared" si="48"/>
        <v>3265.2199194692171</v>
      </c>
      <c r="O237">
        <f t="shared" si="43"/>
        <v>3265</v>
      </c>
      <c r="P237">
        <f t="shared" si="49"/>
        <v>3265.2124574738805</v>
      </c>
      <c r="Q237">
        <f t="shared" si="50"/>
        <v>7.4619953365981928E-3</v>
      </c>
      <c r="R237">
        <f t="shared" si="55"/>
        <v>234</v>
      </c>
      <c r="V237">
        <f t="shared" si="51"/>
        <v>120.81700099772469</v>
      </c>
      <c r="W237">
        <f t="shared" si="52"/>
        <v>120.81700094624107</v>
      </c>
      <c r="X237">
        <f t="shared" si="53"/>
        <v>5.1483624474712997E-8</v>
      </c>
      <c r="Y237">
        <f t="shared" si="54"/>
        <v>17127</v>
      </c>
    </row>
    <row r="238" spans="1:25" x14ac:dyDescent="0.25">
      <c r="A238">
        <f t="shared" si="44"/>
        <v>709</v>
      </c>
      <c r="B238">
        <f t="shared" si="45"/>
        <v>710.50690754516472</v>
      </c>
      <c r="C238">
        <f>((2*D237+C237)-(D237-D238)*(4*R238+1))</f>
        <v>709</v>
      </c>
      <c r="D238">
        <f>D237-QUOTIENT((2*D237+C237),(4*R238+1))</f>
        <v>327</v>
      </c>
      <c r="E238">
        <f t="shared" si="46"/>
        <v>327</v>
      </c>
      <c r="F238">
        <f>SUM($D$3:D238)</f>
        <v>150446</v>
      </c>
      <c r="G238">
        <f>SUM($E$3:E238)</f>
        <v>150446</v>
      </c>
      <c r="H238" s="2">
        <f t="shared" si="47"/>
        <v>325.81778981324305</v>
      </c>
      <c r="I238">
        <f t="shared" si="42"/>
        <v>326</v>
      </c>
      <c r="J238">
        <f>SUM($H$3:H238)</f>
        <v>153622.91495737215</v>
      </c>
      <c r="K238">
        <f>SUM($I$3:I238)</f>
        <v>153617</v>
      </c>
      <c r="L238">
        <f>SUM($N$3:N238)</f>
        <v>1502479.0322167065</v>
      </c>
      <c r="M238">
        <f>SUM($O$3:O238)</f>
        <v>1502481</v>
      </c>
      <c r="N238">
        <f t="shared" si="48"/>
        <v>3258.2800259103028</v>
      </c>
      <c r="O238">
        <f t="shared" si="43"/>
        <v>3258</v>
      </c>
      <c r="P238">
        <f t="shared" si="49"/>
        <v>3258.2726430448147</v>
      </c>
      <c r="Q238">
        <f t="shared" si="50"/>
        <v>7.3828654881253897E-3</v>
      </c>
      <c r="R238">
        <f t="shared" si="55"/>
        <v>235</v>
      </c>
      <c r="V238">
        <f t="shared" si="51"/>
        <v>120.82052834692101</v>
      </c>
      <c r="W238">
        <f t="shared" si="52"/>
        <v>120.82052829542987</v>
      </c>
      <c r="X238">
        <f t="shared" si="53"/>
        <v>5.1491142016857339E-8</v>
      </c>
      <c r="Y238">
        <f t="shared" si="54"/>
        <v>17126</v>
      </c>
    </row>
    <row r="239" spans="1:25" x14ac:dyDescent="0.25">
      <c r="A239">
        <f t="shared" si="44"/>
        <v>418</v>
      </c>
      <c r="B239">
        <f t="shared" si="45"/>
        <v>418.88465608465606</v>
      </c>
      <c r="C239">
        <f>((2*D238+C238)-(D238-D239)*(4*R239+1))</f>
        <v>418</v>
      </c>
      <c r="D239">
        <f>D238-QUOTIENT((2*D238+C238),(4*R239+1))</f>
        <v>326</v>
      </c>
      <c r="E239">
        <f t="shared" si="46"/>
        <v>326</v>
      </c>
      <c r="F239">
        <f>SUM($D$3:D239)</f>
        <v>150772</v>
      </c>
      <c r="G239">
        <f>SUM($E$3:E239)</f>
        <v>150772</v>
      </c>
      <c r="H239" s="2">
        <f t="shared" si="47"/>
        <v>325.12822603436575</v>
      </c>
      <c r="I239">
        <f t="shared" si="42"/>
        <v>325</v>
      </c>
      <c r="J239">
        <f>SUM($H$3:H239)</f>
        <v>153948.04318340652</v>
      </c>
      <c r="K239">
        <f>SUM($I$3:I239)</f>
        <v>153942</v>
      </c>
      <c r="L239">
        <f>SUM($N$3:N239)</f>
        <v>1505730.4164118741</v>
      </c>
      <c r="M239">
        <f>SUM($O$3:O239)</f>
        <v>1505732</v>
      </c>
      <c r="N239">
        <f t="shared" si="48"/>
        <v>3251.3841951676354</v>
      </c>
      <c r="O239">
        <f t="shared" si="43"/>
        <v>3251</v>
      </c>
      <c r="P239">
        <f t="shared" si="49"/>
        <v>3251.3768902621878</v>
      </c>
      <c r="Q239">
        <f t="shared" si="50"/>
        <v>7.3049054476541642E-3</v>
      </c>
      <c r="R239">
        <f t="shared" si="55"/>
        <v>236</v>
      </c>
      <c r="V239">
        <f t="shared" si="51"/>
        <v>120.82405600508673</v>
      </c>
      <c r="W239">
        <f t="shared" si="52"/>
        <v>120.82405595358807</v>
      </c>
      <c r="X239">
        <f t="shared" si="53"/>
        <v>5.149865955900168E-8</v>
      </c>
      <c r="Y239">
        <f t="shared" si="54"/>
        <v>17125</v>
      </c>
    </row>
    <row r="240" spans="1:25" x14ac:dyDescent="0.25">
      <c r="A240">
        <f t="shared" si="44"/>
        <v>121</v>
      </c>
      <c r="B240">
        <f t="shared" si="45"/>
        <v>121.2550052687039</v>
      </c>
      <c r="C240">
        <f>((2*D239+C239)-(D239-D240)*(4*R240+1))</f>
        <v>121</v>
      </c>
      <c r="D240">
        <f>D239-QUOTIENT((2*D239+C239),(4*R240+1))</f>
        <v>325</v>
      </c>
      <c r="E240">
        <f t="shared" si="46"/>
        <v>325</v>
      </c>
      <c r="F240">
        <f>SUM($D$3:D240)</f>
        <v>151097</v>
      </c>
      <c r="G240">
        <f>SUM($E$3:E240)</f>
        <v>151097</v>
      </c>
      <c r="H240" s="2">
        <f t="shared" si="47"/>
        <v>324.44302200859806</v>
      </c>
      <c r="I240">
        <f t="shared" si="42"/>
        <v>324</v>
      </c>
      <c r="J240">
        <f>SUM($H$3:H240)</f>
        <v>154272.48620541513</v>
      </c>
      <c r="K240">
        <f>SUM($I$3:I240)</f>
        <v>154266</v>
      </c>
      <c r="L240">
        <f>SUM($N$3:N240)</f>
        <v>1508974.9483748074</v>
      </c>
      <c r="M240">
        <f>SUM($O$3:O240)</f>
        <v>1508977</v>
      </c>
      <c r="N240">
        <f t="shared" si="48"/>
        <v>3244.5319629333517</v>
      </c>
      <c r="O240">
        <f t="shared" si="43"/>
        <v>3245</v>
      </c>
      <c r="P240">
        <f t="shared" si="49"/>
        <v>3244.5247348402777</v>
      </c>
      <c r="Q240">
        <f t="shared" si="50"/>
        <v>7.228093073990749E-3</v>
      </c>
      <c r="R240">
        <f t="shared" si="55"/>
        <v>237</v>
      </c>
      <c r="V240">
        <f t="shared" si="51"/>
        <v>120.82758397226696</v>
      </c>
      <c r="W240">
        <f t="shared" si="52"/>
        <v>120.82758392076079</v>
      </c>
      <c r="X240">
        <f t="shared" si="53"/>
        <v>5.1506177101146022E-8</v>
      </c>
      <c r="Y240">
        <f t="shared" si="54"/>
        <v>17124</v>
      </c>
    </row>
    <row r="241" spans="1:25" x14ac:dyDescent="0.25">
      <c r="A241">
        <f t="shared" si="44"/>
        <v>771</v>
      </c>
      <c r="B241">
        <f t="shared" si="45"/>
        <v>772.61804826862544</v>
      </c>
      <c r="C241">
        <f>((2*D240+C240)-(D240-D241)*(4*R241+1))</f>
        <v>771</v>
      </c>
      <c r="D241">
        <f>D240-QUOTIENT((2*D240+C240),(4*R241+1))</f>
        <v>325</v>
      </c>
      <c r="E241">
        <f t="shared" si="46"/>
        <v>325</v>
      </c>
      <c r="F241">
        <f>SUM($D$3:D241)</f>
        <v>151422</v>
      </c>
      <c r="G241">
        <f>SUM($E$3:E241)</f>
        <v>151422</v>
      </c>
      <c r="H241" s="2">
        <f t="shared" si="47"/>
        <v>323.76213198794801</v>
      </c>
      <c r="I241">
        <f t="shared" si="42"/>
        <v>324</v>
      </c>
      <c r="J241">
        <f>SUM($H$3:H241)</f>
        <v>154596.24833740309</v>
      </c>
      <c r="K241">
        <f>SUM($I$3:I241)</f>
        <v>154590</v>
      </c>
      <c r="L241">
        <f>SUM($N$3:N241)</f>
        <v>1512212.6712465279</v>
      </c>
      <c r="M241">
        <f>SUM($O$3:O241)</f>
        <v>1512215</v>
      </c>
      <c r="N241">
        <f t="shared" si="48"/>
        <v>3237.7228717204798</v>
      </c>
      <c r="O241">
        <f t="shared" si="43"/>
        <v>3238</v>
      </c>
      <c r="P241">
        <f t="shared" si="49"/>
        <v>3237.7157193137436</v>
      </c>
      <c r="Q241">
        <f t="shared" si="50"/>
        <v>7.1524067361679045E-3</v>
      </c>
      <c r="R241">
        <f t="shared" si="55"/>
        <v>238</v>
      </c>
      <c r="V241">
        <f t="shared" si="51"/>
        <v>120.83111224850683</v>
      </c>
      <c r="W241">
        <f t="shared" si="52"/>
        <v>120.83111219699313</v>
      </c>
      <c r="X241">
        <f t="shared" si="53"/>
        <v>5.1513694643290364E-8</v>
      </c>
      <c r="Y241">
        <f t="shared" si="54"/>
        <v>17123</v>
      </c>
    </row>
    <row r="242" spans="1:25" x14ac:dyDescent="0.25">
      <c r="A242">
        <f t="shared" si="44"/>
        <v>464</v>
      </c>
      <c r="B242">
        <f t="shared" si="45"/>
        <v>464.969696969697</v>
      </c>
      <c r="C242">
        <f>((2*D241+C241)-(D241-D242)*(4*R242+1))</f>
        <v>464</v>
      </c>
      <c r="D242">
        <f>D241-QUOTIENT((2*D241+C241),(4*R242+1))</f>
        <v>324</v>
      </c>
      <c r="E242">
        <f t="shared" si="46"/>
        <v>324</v>
      </c>
      <c r="F242">
        <f>SUM($D$3:D242)</f>
        <v>151746</v>
      </c>
      <c r="G242">
        <f>SUM($E$3:E242)</f>
        <v>151746</v>
      </c>
      <c r="H242" s="2">
        <f t="shared" si="47"/>
        <v>323.08551089361259</v>
      </c>
      <c r="I242">
        <f t="shared" si="42"/>
        <v>323</v>
      </c>
      <c r="J242">
        <f>SUM($H$3:H242)</f>
        <v>154919.33384829669</v>
      </c>
      <c r="K242">
        <f>SUM($I$3:I242)</f>
        <v>154913</v>
      </c>
      <c r="L242">
        <f>SUM($N$3:N242)</f>
        <v>1515443.6277172626</v>
      </c>
      <c r="M242">
        <f>SUM($O$3:O242)</f>
        <v>1515446</v>
      </c>
      <c r="N242">
        <f t="shared" si="48"/>
        <v>3230.9564707346481</v>
      </c>
      <c r="O242">
        <f t="shared" si="43"/>
        <v>3231</v>
      </c>
      <c r="P242">
        <f t="shared" si="49"/>
        <v>3230.9493929093492</v>
      </c>
      <c r="Q242">
        <f t="shared" si="50"/>
        <v>7.0778252988930035E-3</v>
      </c>
      <c r="R242">
        <f t="shared" si="55"/>
        <v>239</v>
      </c>
      <c r="V242">
        <f t="shared" si="51"/>
        <v>120.83464083385145</v>
      </c>
      <c r="W242">
        <f t="shared" si="52"/>
        <v>120.83464078233023</v>
      </c>
      <c r="X242">
        <f t="shared" si="53"/>
        <v>5.1521226396289421E-8</v>
      </c>
      <c r="Y242">
        <f t="shared" si="54"/>
        <v>17122</v>
      </c>
    </row>
    <row r="243" spans="1:25" x14ac:dyDescent="0.25">
      <c r="A243">
        <f t="shared" si="44"/>
        <v>151</v>
      </c>
      <c r="B243">
        <f t="shared" si="45"/>
        <v>151.31425598335068</v>
      </c>
      <c r="C243">
        <f>((2*D242+C242)-(D242-D243)*(4*R243+1))</f>
        <v>151</v>
      </c>
      <c r="D243">
        <f>D242-QUOTIENT((2*D242+C242),(4*R243+1))</f>
        <v>323</v>
      </c>
      <c r="E243">
        <f t="shared" si="46"/>
        <v>323</v>
      </c>
      <c r="F243">
        <f>SUM($D$3:D243)</f>
        <v>152069</v>
      </c>
      <c r="G243">
        <f>SUM($E$3:E243)</f>
        <v>152069</v>
      </c>
      <c r="H243" s="2">
        <f t="shared" si="47"/>
        <v>322.41311430356131</v>
      </c>
      <c r="I243">
        <f t="shared" si="42"/>
        <v>322</v>
      </c>
      <c r="J243">
        <f>SUM($H$3:H243)</f>
        <v>155241.74696260024</v>
      </c>
      <c r="K243">
        <f>SUM($I$3:I243)</f>
        <v>155235</v>
      </c>
      <c r="L243">
        <f>SUM($N$3:N243)</f>
        <v>1518667.8600330113</v>
      </c>
      <c r="M243">
        <f>SUM($O$3:O243)</f>
        <v>1518670</v>
      </c>
      <c r="N243">
        <f t="shared" si="48"/>
        <v>3224.2323157487281</v>
      </c>
      <c r="O243">
        <f t="shared" si="43"/>
        <v>3224</v>
      </c>
      <c r="P243">
        <f t="shared" si="49"/>
        <v>3224.2253114206173</v>
      </c>
      <c r="Q243">
        <f t="shared" si="50"/>
        <v>7.0043281107246003E-3</v>
      </c>
      <c r="R243">
        <f t="shared" si="55"/>
        <v>240</v>
      </c>
      <c r="V243">
        <f t="shared" si="51"/>
        <v>120.83816972834596</v>
      </c>
      <c r="W243">
        <f t="shared" si="52"/>
        <v>120.83816967681722</v>
      </c>
      <c r="X243">
        <f t="shared" si="53"/>
        <v>5.1528743938433763E-8</v>
      </c>
      <c r="Y243">
        <f t="shared" si="54"/>
        <v>17121</v>
      </c>
    </row>
    <row r="244" spans="1:25" x14ac:dyDescent="0.25">
      <c r="A244">
        <f t="shared" si="44"/>
        <v>797</v>
      </c>
      <c r="B244">
        <f t="shared" si="45"/>
        <v>798.65181347150258</v>
      </c>
      <c r="C244">
        <f>((2*D243+C243)-(D243-D244)*(4*R244+1))</f>
        <v>797</v>
      </c>
      <c r="D244">
        <f>D243-QUOTIENT((2*D243+C243),(4*R244+1))</f>
        <v>323</v>
      </c>
      <c r="E244">
        <f t="shared" si="46"/>
        <v>323</v>
      </c>
      <c r="F244">
        <f>SUM($D$3:D244)</f>
        <v>152392</v>
      </c>
      <c r="G244">
        <f>SUM($E$3:E244)</f>
        <v>152392</v>
      </c>
      <c r="H244" s="2">
        <f t="shared" si="47"/>
        <v>321.74489844020826</v>
      </c>
      <c r="I244">
        <f t="shared" si="42"/>
        <v>322</v>
      </c>
      <c r="J244">
        <f>SUM($H$3:H244)</f>
        <v>155563.49186104044</v>
      </c>
      <c r="K244">
        <f>SUM($I$3:I244)</f>
        <v>155557</v>
      </c>
      <c r="L244">
        <f>SUM($N$3:N244)</f>
        <v>1521885.4100019915</v>
      </c>
      <c r="M244">
        <f>SUM($O$3:O244)</f>
        <v>1521888</v>
      </c>
      <c r="N244">
        <f t="shared" si="48"/>
        <v>3217.5499689803369</v>
      </c>
      <c r="O244">
        <f t="shared" si="43"/>
        <v>3218</v>
      </c>
      <c r="P244">
        <f t="shared" si="49"/>
        <v>3217.5430370853492</v>
      </c>
      <c r="Q244">
        <f t="shared" si="50"/>
        <v>6.9318949877015257E-3</v>
      </c>
      <c r="R244">
        <f t="shared" si="55"/>
        <v>241</v>
      </c>
      <c r="V244">
        <f t="shared" si="51"/>
        <v>120.84169893203551</v>
      </c>
      <c r="W244">
        <f t="shared" si="52"/>
        <v>120.84169888049924</v>
      </c>
      <c r="X244">
        <f t="shared" si="53"/>
        <v>5.153627569143282E-8</v>
      </c>
      <c r="Y244">
        <f t="shared" si="54"/>
        <v>17120</v>
      </c>
    </row>
    <row r="245" spans="1:25" x14ac:dyDescent="0.25">
      <c r="A245">
        <f t="shared" si="44"/>
        <v>474</v>
      </c>
      <c r="B245">
        <f t="shared" si="45"/>
        <v>474.97832817337462</v>
      </c>
      <c r="C245">
        <f>((2*D244+C244)-(D244-D245)*(4*R245+1))</f>
        <v>474</v>
      </c>
      <c r="D245">
        <f>D244-QUOTIENT((2*D244+C244),(4*R245+1))</f>
        <v>322</v>
      </c>
      <c r="E245">
        <f t="shared" si="46"/>
        <v>322</v>
      </c>
      <c r="F245">
        <f>SUM($D$3:D245)</f>
        <v>152714</v>
      </c>
      <c r="G245">
        <f>SUM($E$3:E245)</f>
        <v>152714</v>
      </c>
      <c r="H245" s="2">
        <f t="shared" si="47"/>
        <v>321.08082015851028</v>
      </c>
      <c r="I245">
        <f t="shared" si="42"/>
        <v>321</v>
      </c>
      <c r="J245">
        <f>SUM($H$3:H245)</f>
        <v>155884.57268119894</v>
      </c>
      <c r="K245">
        <f>SUM($I$3:I245)</f>
        <v>155878</v>
      </c>
      <c r="L245">
        <f>SUM($N$3:N245)</f>
        <v>1525096.3190009636</v>
      </c>
      <c r="M245">
        <f>SUM($O$3:O245)</f>
        <v>1525099</v>
      </c>
      <c r="N245">
        <f t="shared" si="48"/>
        <v>3210.9089989721215</v>
      </c>
      <c r="O245">
        <f t="shared" si="43"/>
        <v>3211</v>
      </c>
      <c r="P245">
        <f t="shared" si="49"/>
        <v>3210.9021384659145</v>
      </c>
      <c r="Q245">
        <f t="shared" si="50"/>
        <v>6.8605062069764244E-3</v>
      </c>
      <c r="R245">
        <f t="shared" si="55"/>
        <v>242</v>
      </c>
      <c r="V245">
        <f t="shared" si="51"/>
        <v>120.84522844496526</v>
      </c>
      <c r="W245">
        <f t="shared" si="52"/>
        <v>120.84522839342146</v>
      </c>
      <c r="X245">
        <f t="shared" si="53"/>
        <v>5.1543793233577162E-8</v>
      </c>
      <c r="Y245">
        <f t="shared" si="54"/>
        <v>17119</v>
      </c>
    </row>
    <row r="246" spans="1:25" x14ac:dyDescent="0.25">
      <c r="A246">
        <f t="shared" si="44"/>
        <v>145</v>
      </c>
      <c r="B246">
        <f t="shared" si="45"/>
        <v>145.29804727646453</v>
      </c>
      <c r="C246">
        <f>((2*D245+C245)-(D245-D246)*(4*R246+1))</f>
        <v>145</v>
      </c>
      <c r="D246">
        <f>D245-QUOTIENT((2*D245+C245),(4*R246+1))</f>
        <v>321</v>
      </c>
      <c r="E246">
        <f t="shared" si="46"/>
        <v>321</v>
      </c>
      <c r="F246">
        <f>SUM($D$3:D246)</f>
        <v>153035</v>
      </c>
      <c r="G246">
        <f>SUM($E$3:E246)</f>
        <v>153035</v>
      </c>
      <c r="H246" s="2">
        <f t="shared" si="47"/>
        <v>320.42083693411882</v>
      </c>
      <c r="I246">
        <f t="shared" si="42"/>
        <v>320</v>
      </c>
      <c r="J246">
        <f>SUM($H$3:H246)</f>
        <v>156204.99351813307</v>
      </c>
      <c r="K246">
        <f>SUM($I$3:I246)</f>
        <v>156198</v>
      </c>
      <c r="L246">
        <f>SUM($N$3:N246)</f>
        <v>1528300.6279814383</v>
      </c>
      <c r="M246">
        <f>SUM($O$3:O246)</f>
        <v>1528303</v>
      </c>
      <c r="N246">
        <f t="shared" si="48"/>
        <v>3204.3089804747483</v>
      </c>
      <c r="O246">
        <f t="shared" si="43"/>
        <v>3204</v>
      </c>
      <c r="P246">
        <f t="shared" si="49"/>
        <v>3204.302190332261</v>
      </c>
      <c r="Q246">
        <f t="shared" si="50"/>
        <v>6.790142487261619E-3</v>
      </c>
      <c r="R246">
        <f t="shared" si="55"/>
        <v>243</v>
      </c>
      <c r="V246">
        <f t="shared" si="51"/>
        <v>120.84875826718036</v>
      </c>
      <c r="W246">
        <f t="shared" si="52"/>
        <v>120.84875821562903</v>
      </c>
      <c r="X246">
        <f t="shared" si="53"/>
        <v>5.1551324986576219E-8</v>
      </c>
      <c r="Y246">
        <f t="shared" si="54"/>
        <v>17118</v>
      </c>
    </row>
    <row r="247" spans="1:25" x14ac:dyDescent="0.25">
      <c r="A247">
        <f t="shared" si="44"/>
        <v>787</v>
      </c>
      <c r="B247">
        <f t="shared" si="45"/>
        <v>788.61105424769698</v>
      </c>
      <c r="C247">
        <f>((2*D246+C246)-(D246-D247)*(4*R247+1))</f>
        <v>787</v>
      </c>
      <c r="D247">
        <f>D246-QUOTIENT((2*D246+C246),(4*R247+1))</f>
        <v>321</v>
      </c>
      <c r="E247">
        <f t="shared" si="46"/>
        <v>321</v>
      </c>
      <c r="F247">
        <f>SUM($D$3:D247)</f>
        <v>153356</v>
      </c>
      <c r="G247">
        <f>SUM($E$3:E247)</f>
        <v>153356</v>
      </c>
      <c r="H247" s="2">
        <f t="shared" si="47"/>
        <v>319.76490685220682</v>
      </c>
      <c r="I247">
        <f t="shared" si="42"/>
        <v>320</v>
      </c>
      <c r="J247">
        <f>SUM($H$3:H247)</f>
        <v>156524.75842498528</v>
      </c>
      <c r="K247">
        <f>SUM($I$3:I247)</f>
        <v>156518</v>
      </c>
      <c r="L247">
        <f>SUM($N$3:N247)</f>
        <v>1531498.3774757709</v>
      </c>
      <c r="M247">
        <f>SUM($O$3:O247)</f>
        <v>1531501</v>
      </c>
      <c r="N247">
        <f t="shared" si="48"/>
        <v>3197.7494943325278</v>
      </c>
      <c r="O247">
        <f t="shared" si="43"/>
        <v>3198</v>
      </c>
      <c r="P247">
        <f t="shared" si="49"/>
        <v>3197.7427735475458</v>
      </c>
      <c r="Q247">
        <f t="shared" si="50"/>
        <v>6.7207849820078991E-3</v>
      </c>
      <c r="R247">
        <f t="shared" si="55"/>
        <v>244</v>
      </c>
      <c r="V247">
        <f t="shared" si="51"/>
        <v>120.85228839872599</v>
      </c>
      <c r="W247">
        <f t="shared" si="52"/>
        <v>120.85228834716713</v>
      </c>
      <c r="X247">
        <f t="shared" si="53"/>
        <v>5.1558856739575276E-8</v>
      </c>
      <c r="Y247">
        <f t="shared" si="54"/>
        <v>17117</v>
      </c>
    </row>
    <row r="248" spans="1:25" x14ac:dyDescent="0.25">
      <c r="A248">
        <f t="shared" si="44"/>
        <v>448</v>
      </c>
      <c r="B248">
        <f t="shared" si="45"/>
        <v>448.91335372069318</v>
      </c>
      <c r="C248">
        <f>((2*D247+C247)-(D247-D248)*(4*R248+1))</f>
        <v>448</v>
      </c>
      <c r="D248">
        <f>D247-QUOTIENT((2*D247+C247),(4*R248+1))</f>
        <v>320</v>
      </c>
      <c r="E248">
        <f t="shared" si="46"/>
        <v>320</v>
      </c>
      <c r="F248">
        <f>SUM($D$3:D248)</f>
        <v>153676</v>
      </c>
      <c r="G248">
        <f>SUM($E$3:E248)</f>
        <v>153676</v>
      </c>
      <c r="H248" s="2">
        <f t="shared" si="47"/>
        <v>319.11298859593984</v>
      </c>
      <c r="I248">
        <f t="shared" si="42"/>
        <v>319</v>
      </c>
      <c r="J248">
        <f>SUM($H$3:H248)</f>
        <v>156843.87141358122</v>
      </c>
      <c r="K248">
        <f>SUM($I$3:I248)</f>
        <v>156837</v>
      </c>
      <c r="L248">
        <f>SUM($N$3:N248)</f>
        <v>1534689.6076031425</v>
      </c>
      <c r="M248">
        <f>SUM($O$3:O248)</f>
        <v>1534692</v>
      </c>
      <c r="N248">
        <f t="shared" si="48"/>
        <v>3191.2301273716052</v>
      </c>
      <c r="O248">
        <f t="shared" si="43"/>
        <v>3191</v>
      </c>
      <c r="P248">
        <f t="shared" si="49"/>
        <v>3191.223474956339</v>
      </c>
      <c r="Q248">
        <f t="shared" si="50"/>
        <v>6.652415266216849E-3</v>
      </c>
      <c r="R248">
        <f t="shared" si="55"/>
        <v>245</v>
      </c>
      <c r="V248">
        <f t="shared" si="51"/>
        <v>120.85581883964733</v>
      </c>
      <c r="W248">
        <f t="shared" si="52"/>
        <v>120.85581878808094</v>
      </c>
      <c r="X248">
        <f t="shared" si="53"/>
        <v>5.1566388492574333E-8</v>
      </c>
      <c r="Y248">
        <f t="shared" si="54"/>
        <v>17116</v>
      </c>
    </row>
    <row r="249" spans="1:25" x14ac:dyDescent="0.25">
      <c r="A249">
        <f t="shared" si="44"/>
        <v>103</v>
      </c>
      <c r="B249">
        <f t="shared" si="45"/>
        <v>103.20913705583756</v>
      </c>
      <c r="C249">
        <f>((2*D248+C248)-(D248-D249)*(4*R249+1))</f>
        <v>103</v>
      </c>
      <c r="D249">
        <f>D248-QUOTIENT((2*D248+C248),(4*R249+1))</f>
        <v>319</v>
      </c>
      <c r="E249">
        <f t="shared" si="46"/>
        <v>319</v>
      </c>
      <c r="F249">
        <f>SUM($D$3:D249)</f>
        <v>153995</v>
      </c>
      <c r="G249">
        <f>SUM($E$3:E249)</f>
        <v>153995</v>
      </c>
      <c r="H249" s="2">
        <f t="shared" si="47"/>
        <v>318.46504143588913</v>
      </c>
      <c r="I249">
        <f t="shared" si="42"/>
        <v>318</v>
      </c>
      <c r="J249">
        <f>SUM($H$3:H249)</f>
        <v>157162.3364550171</v>
      </c>
      <c r="K249">
        <f>SUM($I$3:I249)</f>
        <v>157155</v>
      </c>
      <c r="L249">
        <f>SUM($N$3:N249)</f>
        <v>1537874.3580754332</v>
      </c>
      <c r="M249">
        <f>SUM($O$3:O249)</f>
        <v>1537877</v>
      </c>
      <c r="N249">
        <f t="shared" si="48"/>
        <v>3184.7504722906478</v>
      </c>
      <c r="O249">
        <f t="shared" si="43"/>
        <v>3185</v>
      </c>
      <c r="P249">
        <f t="shared" si="49"/>
        <v>3184.7438872753214</v>
      </c>
      <c r="Q249">
        <f t="shared" si="50"/>
        <v>6.5850153264364053E-3</v>
      </c>
      <c r="R249">
        <f t="shared" si="55"/>
        <v>246</v>
      </c>
      <c r="V249">
        <f t="shared" si="51"/>
        <v>120.85934958998956</v>
      </c>
      <c r="W249">
        <f t="shared" si="52"/>
        <v>120.85934953841564</v>
      </c>
      <c r="X249">
        <f t="shared" si="53"/>
        <v>5.157392024557339E-8</v>
      </c>
      <c r="Y249">
        <f t="shared" si="54"/>
        <v>17115</v>
      </c>
    </row>
    <row r="250" spans="1:25" x14ac:dyDescent="0.25">
      <c r="A250">
        <f t="shared" si="44"/>
        <v>741</v>
      </c>
      <c r="B250">
        <f t="shared" si="45"/>
        <v>742.49848331648127</v>
      </c>
      <c r="C250">
        <f>((2*D249+C249)-(D249-D250)*(4*R250+1))</f>
        <v>741</v>
      </c>
      <c r="D250">
        <f>D249-QUOTIENT((2*D249+C249),(4*R250+1))</f>
        <v>319</v>
      </c>
      <c r="E250">
        <f t="shared" si="46"/>
        <v>319</v>
      </c>
      <c r="F250">
        <f>SUM($D$3:D250)</f>
        <v>154314</v>
      </c>
      <c r="G250">
        <f>SUM($E$3:E250)</f>
        <v>154314</v>
      </c>
      <c r="H250" s="2">
        <f t="shared" si="47"/>
        <v>317.82102521910713</v>
      </c>
      <c r="I250">
        <f t="shared" si="42"/>
        <v>318</v>
      </c>
      <c r="J250">
        <f>SUM($H$3:H250)</f>
        <v>157480.1574802362</v>
      </c>
      <c r="K250">
        <f>SUM($I$3:I250)</f>
        <v>157473</v>
      </c>
      <c r="L250">
        <f>SUM($N$3:N250)</f>
        <v>1541052.6682029872</v>
      </c>
      <c r="M250">
        <f>SUM($O$3:O250)</f>
        <v>1541055</v>
      </c>
      <c r="N250">
        <f t="shared" si="48"/>
        <v>3178.310127553963</v>
      </c>
      <c r="O250">
        <f t="shared" si="43"/>
        <v>3178</v>
      </c>
      <c r="P250">
        <f t="shared" si="49"/>
        <v>3178.3036089864158</v>
      </c>
      <c r="Q250">
        <f t="shared" si="50"/>
        <v>6.5185675471184368E-3</v>
      </c>
      <c r="R250">
        <f t="shared" si="55"/>
        <v>247</v>
      </c>
      <c r="V250">
        <f t="shared" si="51"/>
        <v>120.8628806497979</v>
      </c>
      <c r="W250">
        <f t="shared" si="52"/>
        <v>120.86288059821645</v>
      </c>
      <c r="X250">
        <f t="shared" si="53"/>
        <v>5.1581451998572447E-8</v>
      </c>
      <c r="Y250">
        <f t="shared" si="54"/>
        <v>17114</v>
      </c>
    </row>
    <row r="251" spans="1:25" x14ac:dyDescent="0.25">
      <c r="A251">
        <f t="shared" si="44"/>
        <v>386</v>
      </c>
      <c r="B251">
        <f t="shared" si="45"/>
        <v>386.77744209466266</v>
      </c>
      <c r="C251">
        <f>((2*D250+C250)-(D250-D251)*(4*R251+1))</f>
        <v>386</v>
      </c>
      <c r="D251">
        <f>D250-QUOTIENT((2*D250+C250),(4*R251+1))</f>
        <v>318</v>
      </c>
      <c r="E251">
        <f t="shared" si="46"/>
        <v>318</v>
      </c>
      <c r="F251">
        <f>SUM($D$3:D251)</f>
        <v>154632</v>
      </c>
      <c r="G251">
        <f>SUM($E$3:E251)</f>
        <v>154632</v>
      </c>
      <c r="H251" s="2">
        <f t="shared" si="47"/>
        <v>317.18090035877111</v>
      </c>
      <c r="I251">
        <f t="shared" si="42"/>
        <v>317</v>
      </c>
      <c r="J251">
        <f>SUM($H$3:H251)</f>
        <v>157797.33838059497</v>
      </c>
      <c r="K251">
        <f>SUM($I$3:I251)</f>
        <v>157790</v>
      </c>
      <c r="L251">
        <f>SUM($N$3:N251)</f>
        <v>1544224.5769002743</v>
      </c>
      <c r="M251">
        <f>SUM($O$3:O251)</f>
        <v>1544227</v>
      </c>
      <c r="N251">
        <f t="shared" si="48"/>
        <v>3171.9086972869864</v>
      </c>
      <c r="O251">
        <f t="shared" si="43"/>
        <v>3172</v>
      </c>
      <c r="P251">
        <f t="shared" si="49"/>
        <v>3171.9022442322816</v>
      </c>
      <c r="Q251">
        <f t="shared" si="50"/>
        <v>6.4530547047070286E-3</v>
      </c>
      <c r="R251">
        <f t="shared" si="55"/>
        <v>248</v>
      </c>
      <c r="V251">
        <f t="shared" si="51"/>
        <v>120.86641201911756</v>
      </c>
      <c r="W251">
        <f t="shared" si="52"/>
        <v>120.86641196752856</v>
      </c>
      <c r="X251">
        <f t="shared" si="53"/>
        <v>5.158899796242622E-8</v>
      </c>
      <c r="Y251">
        <f t="shared" si="54"/>
        <v>17113</v>
      </c>
    </row>
    <row r="252" spans="1:25" x14ac:dyDescent="0.25">
      <c r="A252">
        <f t="shared" si="44"/>
        <v>25</v>
      </c>
      <c r="B252">
        <f t="shared" si="45"/>
        <v>25.050150451354064</v>
      </c>
      <c r="C252">
        <f>((2*D251+C251)-(D251-D252)*(4*R252+1))</f>
        <v>25</v>
      </c>
      <c r="D252">
        <f>D251-QUOTIENT((2*D251+C251),(4*R252+1))</f>
        <v>317</v>
      </c>
      <c r="E252">
        <f t="shared" si="46"/>
        <v>317</v>
      </c>
      <c r="F252">
        <f>SUM($D$3:D252)</f>
        <v>154949</v>
      </c>
      <c r="G252">
        <f>SUM($E$3:E252)</f>
        <v>154949</v>
      </c>
      <c r="H252" s="2">
        <f t="shared" si="47"/>
        <v>316.54462782396922</v>
      </c>
      <c r="I252">
        <f t="shared" si="42"/>
        <v>317</v>
      </c>
      <c r="J252">
        <f>SUM($H$3:H252)</f>
        <v>158113.88300841895</v>
      </c>
      <c r="K252">
        <f>SUM($I$3:I252)</f>
        <v>158107</v>
      </c>
      <c r="L252">
        <f>SUM($N$3:N252)</f>
        <v>1547390.1226914483</v>
      </c>
      <c r="M252">
        <f>SUM($O$3:O252)</f>
        <v>1547393</v>
      </c>
      <c r="N252">
        <f t="shared" si="48"/>
        <v>3165.5457911740737</v>
      </c>
      <c r="O252">
        <f t="shared" si="43"/>
        <v>3166</v>
      </c>
      <c r="P252">
        <f t="shared" si="49"/>
        <v>3165.539402714121</v>
      </c>
      <c r="Q252">
        <f t="shared" si="50"/>
        <v>6.3884599526318198E-3</v>
      </c>
      <c r="R252">
        <f t="shared" si="55"/>
        <v>249</v>
      </c>
      <c r="V252">
        <f t="shared" si="51"/>
        <v>120.86994369799375</v>
      </c>
      <c r="W252">
        <f t="shared" si="52"/>
        <v>120.86994364639722</v>
      </c>
      <c r="X252">
        <f t="shared" si="53"/>
        <v>5.1596529715425277E-8</v>
      </c>
      <c r="Y252">
        <f t="shared" si="54"/>
        <v>17112</v>
      </c>
    </row>
    <row r="253" spans="1:25" x14ac:dyDescent="0.25">
      <c r="A253">
        <f t="shared" si="44"/>
        <v>659</v>
      </c>
      <c r="B253">
        <f t="shared" si="45"/>
        <v>660.31668331668334</v>
      </c>
      <c r="C253">
        <f>((2*D252+C252)-(D252-D253)*(4*R253+1))</f>
        <v>659</v>
      </c>
      <c r="D253">
        <f>D252-QUOTIENT((2*D252+C252),(4*R253+1))</f>
        <v>317</v>
      </c>
      <c r="E253">
        <f t="shared" si="46"/>
        <v>317</v>
      </c>
      <c r="F253">
        <f>SUM($D$3:D253)</f>
        <v>155266</v>
      </c>
      <c r="G253">
        <f>SUM($E$3:E253)</f>
        <v>155266</v>
      </c>
      <c r="H253" s="2">
        <f t="shared" si="47"/>
        <v>315.91216912962852</v>
      </c>
      <c r="I253">
        <f t="shared" si="42"/>
        <v>316</v>
      </c>
      <c r="J253">
        <f>SUM($H$3:H253)</f>
        <v>158429.79517754857</v>
      </c>
      <c r="K253">
        <f>SUM($I$3:I253)</f>
        <v>158423</v>
      </c>
      <c r="L253">
        <f>SUM($N$3:N253)</f>
        <v>1550549.343715807</v>
      </c>
      <c r="M253">
        <f>SUM($O$3:O253)</f>
        <v>1550552</v>
      </c>
      <c r="N253">
        <f t="shared" si="48"/>
        <v>3159.2210243585409</v>
      </c>
      <c r="O253">
        <f t="shared" si="43"/>
        <v>3159</v>
      </c>
      <c r="P253">
        <f t="shared" si="49"/>
        <v>3159.2146995917255</v>
      </c>
      <c r="Q253">
        <f t="shared" si="50"/>
        <v>6.3247668153962877E-3</v>
      </c>
      <c r="R253">
        <f t="shared" si="55"/>
        <v>250</v>
      </c>
      <c r="V253">
        <f t="shared" si="51"/>
        <v>120.87347568647169</v>
      </c>
      <c r="W253">
        <f t="shared" si="52"/>
        <v>120.87347563486763</v>
      </c>
      <c r="X253">
        <f t="shared" si="53"/>
        <v>5.1604061468424334E-8</v>
      </c>
      <c r="Y253">
        <f t="shared" si="54"/>
        <v>17111</v>
      </c>
    </row>
    <row r="254" spans="1:25" x14ac:dyDescent="0.25">
      <c r="A254">
        <f t="shared" si="44"/>
        <v>288</v>
      </c>
      <c r="B254">
        <f t="shared" si="45"/>
        <v>288.57313432835821</v>
      </c>
      <c r="C254">
        <f>((2*D253+C253)-(D253-D254)*(4*R254+1))</f>
        <v>288</v>
      </c>
      <c r="D254">
        <f>D253-QUOTIENT((2*D253+C253),(4*R254+1))</f>
        <v>316</v>
      </c>
      <c r="E254">
        <f t="shared" si="46"/>
        <v>316</v>
      </c>
      <c r="F254">
        <f>SUM($D$3:D254)</f>
        <v>155582</v>
      </c>
      <c r="G254">
        <f>SUM($E$3:E254)</f>
        <v>155582</v>
      </c>
      <c r="H254" s="2">
        <f t="shared" si="47"/>
        <v>315.28348632685163</v>
      </c>
      <c r="I254">
        <f t="shared" si="42"/>
        <v>315</v>
      </c>
      <c r="J254">
        <f>SUM($H$3:H254)</f>
        <v>158745.07866387544</v>
      </c>
      <c r="K254">
        <f>SUM($I$3:I254)</f>
        <v>158738</v>
      </c>
      <c r="L254">
        <f>SUM($N$3:N254)</f>
        <v>1553702.2777331518</v>
      </c>
      <c r="M254">
        <f>SUM($O$3:O254)</f>
        <v>1553705</v>
      </c>
      <c r="N254">
        <f t="shared" si="48"/>
        <v>3152.9340173448923</v>
      </c>
      <c r="O254">
        <f t="shared" si="43"/>
        <v>3153</v>
      </c>
      <c r="P254">
        <f t="shared" si="49"/>
        <v>3152.927755385715</v>
      </c>
      <c r="Q254">
        <f t="shared" si="50"/>
        <v>6.2619591772090644E-3</v>
      </c>
      <c r="R254">
        <f t="shared" si="55"/>
        <v>251</v>
      </c>
      <c r="V254">
        <f t="shared" si="51"/>
        <v>120.87700798459663</v>
      </c>
      <c r="W254">
        <f t="shared" si="52"/>
        <v>120.87700793298504</v>
      </c>
      <c r="X254">
        <f t="shared" si="53"/>
        <v>5.1611593221423391E-8</v>
      </c>
      <c r="Y254">
        <f t="shared" si="54"/>
        <v>17110</v>
      </c>
    </row>
    <row r="255" spans="1:25" x14ac:dyDescent="0.25">
      <c r="A255">
        <f t="shared" si="44"/>
        <v>920</v>
      </c>
      <c r="B255">
        <f t="shared" si="45"/>
        <v>921.82358771060456</v>
      </c>
      <c r="C255">
        <f>((2*D254+C254)-(D254-D255)*(4*R255+1))</f>
        <v>920</v>
      </c>
      <c r="D255">
        <f>D254-QUOTIENT((2*D254+C254),(4*R255+1))</f>
        <v>316</v>
      </c>
      <c r="E255">
        <f t="shared" si="46"/>
        <v>316</v>
      </c>
      <c r="F255">
        <f>SUM($D$3:D255)</f>
        <v>155898</v>
      </c>
      <c r="G255">
        <f>SUM($E$3:E255)</f>
        <v>155898</v>
      </c>
      <c r="H255" s="2">
        <f t="shared" si="47"/>
        <v>314.65854199321797</v>
      </c>
      <c r="I255">
        <f t="shared" si="42"/>
        <v>315</v>
      </c>
      <c r="J255">
        <f>SUM($H$3:H255)</f>
        <v>159059.73720586865</v>
      </c>
      <c r="K255">
        <f>SUM($I$3:I255)</f>
        <v>159053</v>
      </c>
      <c r="L255">
        <f>SUM($N$3:N255)</f>
        <v>1556848.9621290551</v>
      </c>
      <c r="M255">
        <f>SUM($O$3:O255)</f>
        <v>1556852</v>
      </c>
      <c r="N255">
        <f t="shared" si="48"/>
        <v>3146.684395903178</v>
      </c>
      <c r="O255">
        <f t="shared" si="43"/>
        <v>3147</v>
      </c>
      <c r="P255">
        <f t="shared" si="49"/>
        <v>3146.6781958819065</v>
      </c>
      <c r="Q255">
        <f t="shared" si="50"/>
        <v>6.2000212715247471E-3</v>
      </c>
      <c r="R255">
        <f t="shared" si="55"/>
        <v>252</v>
      </c>
      <c r="V255">
        <f t="shared" si="51"/>
        <v>120.88054059241382</v>
      </c>
      <c r="W255">
        <f t="shared" si="52"/>
        <v>120.88054054079467</v>
      </c>
      <c r="X255">
        <f t="shared" si="53"/>
        <v>5.1619153396131878E-8</v>
      </c>
      <c r="Y255">
        <f t="shared" si="54"/>
        <v>17109</v>
      </c>
    </row>
    <row r="256" spans="1:25" x14ac:dyDescent="0.25">
      <c r="A256">
        <f t="shared" si="44"/>
        <v>539</v>
      </c>
      <c r="B256">
        <f t="shared" si="45"/>
        <v>540.06416584402768</v>
      </c>
      <c r="C256">
        <f>((2*D255+C255)-(D255-D256)*(4*R256+1))</f>
        <v>539</v>
      </c>
      <c r="D256">
        <f>D255-QUOTIENT((2*D255+C255),(4*R256+1))</f>
        <v>315</v>
      </c>
      <c r="E256">
        <f t="shared" si="46"/>
        <v>315</v>
      </c>
      <c r="F256">
        <f>SUM($D$3:D256)</f>
        <v>156213</v>
      </c>
      <c r="G256">
        <f>SUM($E$3:E256)</f>
        <v>156213</v>
      </c>
      <c r="H256" s="2">
        <f t="shared" si="47"/>
        <v>314.03729922361731</v>
      </c>
      <c r="I256">
        <f t="shared" si="42"/>
        <v>314</v>
      </c>
      <c r="J256">
        <f>SUM($H$3:H256)</f>
        <v>159373.77450509227</v>
      </c>
      <c r="K256">
        <f>SUM($I$3:I256)</f>
        <v>159367</v>
      </c>
      <c r="L256">
        <f>SUM($N$3:N256)</f>
        <v>1559989.4339200305</v>
      </c>
      <c r="M256">
        <f>SUM($O$3:O256)</f>
        <v>1559992</v>
      </c>
      <c r="N256">
        <f t="shared" si="48"/>
        <v>3140.4717909754322</v>
      </c>
      <c r="O256">
        <f t="shared" si="43"/>
        <v>3140</v>
      </c>
      <c r="P256">
        <f t="shared" si="49"/>
        <v>3140.4656520377566</v>
      </c>
      <c r="Q256">
        <f t="shared" si="50"/>
        <v>6.1389376755869307E-3</v>
      </c>
      <c r="R256">
        <f t="shared" si="55"/>
        <v>253</v>
      </c>
      <c r="V256">
        <f t="shared" si="51"/>
        <v>120.88407350996852</v>
      </c>
      <c r="W256">
        <f t="shared" si="52"/>
        <v>120.88407345834182</v>
      </c>
      <c r="X256">
        <f t="shared" si="53"/>
        <v>5.1626699359985651E-8</v>
      </c>
      <c r="Y256">
        <f t="shared" si="54"/>
        <v>17108</v>
      </c>
    </row>
    <row r="257" spans="1:25" x14ac:dyDescent="0.25">
      <c r="A257">
        <f t="shared" si="44"/>
        <v>152</v>
      </c>
      <c r="B257">
        <f t="shared" si="45"/>
        <v>152.29891838741395</v>
      </c>
      <c r="C257">
        <f>((2*D256+C256)-(D256-D257)*(4*R257+1))</f>
        <v>152</v>
      </c>
      <c r="D257">
        <f>D256-QUOTIENT((2*D256+C256),(4*R257+1))</f>
        <v>314</v>
      </c>
      <c r="E257">
        <f t="shared" si="46"/>
        <v>314</v>
      </c>
      <c r="F257">
        <f>SUM($D$3:D257)</f>
        <v>156527</v>
      </c>
      <c r="G257">
        <f>SUM($E$3:E257)</f>
        <v>156527</v>
      </c>
      <c r="H257" s="2">
        <f t="shared" si="47"/>
        <v>313.41972162083562</v>
      </c>
      <c r="I257">
        <f t="shared" si="42"/>
        <v>313</v>
      </c>
      <c r="J257">
        <f>SUM($H$3:H257)</f>
        <v>159687.19422671309</v>
      </c>
      <c r="K257">
        <f>SUM($I$3:I257)</f>
        <v>159680</v>
      </c>
      <c r="L257">
        <f>SUM($N$3:N257)</f>
        <v>1563123.7297586147</v>
      </c>
      <c r="M257">
        <f>SUM($O$3:O257)</f>
        <v>1563126</v>
      </c>
      <c r="N257">
        <f t="shared" si="48"/>
        <v>3134.2958385841334</v>
      </c>
      <c r="O257">
        <f t="shared" si="43"/>
        <v>3134</v>
      </c>
      <c r="P257">
        <f t="shared" si="49"/>
        <v>3134.2897598908348</v>
      </c>
      <c r="Q257">
        <f t="shared" si="50"/>
        <v>6.0786932986047759E-3</v>
      </c>
      <c r="R257">
        <f t="shared" si="55"/>
        <v>254</v>
      </c>
      <c r="V257">
        <f t="shared" si="51"/>
        <v>120.88760673730597</v>
      </c>
      <c r="W257">
        <f t="shared" si="52"/>
        <v>120.88760668567174</v>
      </c>
      <c r="X257">
        <f t="shared" si="53"/>
        <v>5.1634231112984708E-8</v>
      </c>
      <c r="Y257">
        <f t="shared" si="54"/>
        <v>17107</v>
      </c>
    </row>
    <row r="258" spans="1:25" x14ac:dyDescent="0.25">
      <c r="A258">
        <f t="shared" si="44"/>
        <v>780</v>
      </c>
      <c r="B258">
        <f t="shared" si="45"/>
        <v>781.5279138099902</v>
      </c>
      <c r="C258">
        <f>((2*D257+C257)-(D257-D258)*(4*R258+1))</f>
        <v>780</v>
      </c>
      <c r="D258">
        <f>D257-QUOTIENT((2*D257+C257),(4*R258+1))</f>
        <v>314</v>
      </c>
      <c r="E258">
        <f t="shared" si="46"/>
        <v>314</v>
      </c>
      <c r="F258">
        <f>SUM($D$3:D258)</f>
        <v>156841</v>
      </c>
      <c r="G258">
        <f>SUM($E$3:E258)</f>
        <v>156841</v>
      </c>
      <c r="H258" s="2">
        <f t="shared" si="47"/>
        <v>312.80577328688605</v>
      </c>
      <c r="I258">
        <f t="shared" si="42"/>
        <v>313</v>
      </c>
      <c r="J258">
        <f>SUM($H$3:H258)</f>
        <v>159999.99999999997</v>
      </c>
      <c r="K258">
        <f>SUM($I$3:I258)</f>
        <v>159993</v>
      </c>
      <c r="L258">
        <f>SUM($N$3:N258)</f>
        <v>1566251.8859383573</v>
      </c>
      <c r="M258">
        <f>SUM($O$3:O258)</f>
        <v>1566254</v>
      </c>
      <c r="N258">
        <f t="shared" si="48"/>
        <v>3128.1561797426366</v>
      </c>
      <c r="O258">
        <f t="shared" si="43"/>
        <v>3128</v>
      </c>
      <c r="P258">
        <f t="shared" si="49"/>
        <v>3128.1501604692626</v>
      </c>
      <c r="Q258">
        <f t="shared" si="50"/>
        <v>6.0192733740223048E-3</v>
      </c>
      <c r="R258">
        <f t="shared" si="55"/>
        <v>255</v>
      </c>
      <c r="V258">
        <f t="shared" si="51"/>
        <v>120.89114027447147</v>
      </c>
      <c r="W258">
        <f t="shared" si="52"/>
        <v>120.89114022282969</v>
      </c>
      <c r="X258">
        <f t="shared" si="53"/>
        <v>5.164177707683848E-8</v>
      </c>
      <c r="Y258">
        <f t="shared" si="54"/>
        <v>17106</v>
      </c>
    </row>
    <row r="259" spans="1:25" x14ac:dyDescent="0.25">
      <c r="A259">
        <f t="shared" si="44"/>
        <v>383</v>
      </c>
      <c r="B259">
        <f t="shared" si="45"/>
        <v>383.74731707317073</v>
      </c>
      <c r="C259">
        <f>((2*D258+C258)-(D258-D259)*(4*R259+1))</f>
        <v>383</v>
      </c>
      <c r="D259">
        <f>D258-QUOTIENT((2*D258+C258),(4*R259+1))</f>
        <v>313</v>
      </c>
      <c r="E259">
        <f t="shared" si="46"/>
        <v>313</v>
      </c>
      <c r="F259">
        <f>SUM($D$3:D259)</f>
        <v>157154</v>
      </c>
      <c r="G259">
        <f>SUM($E$3:E259)</f>
        <v>157154</v>
      </c>
      <c r="H259" s="2">
        <f t="shared" si="47"/>
        <v>312.19541881398527</v>
      </c>
      <c r="I259">
        <f t="shared" si="42"/>
        <v>312</v>
      </c>
      <c r="J259">
        <f>SUM($H$3:H259)</f>
        <v>160312.19541881396</v>
      </c>
      <c r="K259">
        <f>SUM($I$3:I259)</f>
        <v>160305</v>
      </c>
      <c r="L259">
        <f>SUM($N$3:N259)</f>
        <v>1569373.9383987249</v>
      </c>
      <c r="M259">
        <f>SUM($O$3:O259)</f>
        <v>1569376</v>
      </c>
      <c r="N259">
        <f t="shared" si="48"/>
        <v>3122.052460367529</v>
      </c>
      <c r="O259">
        <f t="shared" si="43"/>
        <v>3122</v>
      </c>
      <c r="P259">
        <f t="shared" si="49"/>
        <v>3122.0464997040767</v>
      </c>
      <c r="Q259">
        <f t="shared" si="50"/>
        <v>5.9606634522424429E-3</v>
      </c>
      <c r="R259">
        <f t="shared" si="55"/>
        <v>256</v>
      </c>
      <c r="V259">
        <f t="shared" si="51"/>
        <v>120.89467412151029</v>
      </c>
      <c r="W259">
        <f t="shared" si="52"/>
        <v>120.89467406986095</v>
      </c>
      <c r="X259">
        <f t="shared" si="53"/>
        <v>5.1649337251546967E-8</v>
      </c>
      <c r="Y259">
        <f t="shared" si="54"/>
        <v>17105</v>
      </c>
    </row>
    <row r="260" spans="1:25" x14ac:dyDescent="0.25">
      <c r="A260">
        <f t="shared" si="44"/>
        <v>1009</v>
      </c>
      <c r="B260">
        <f t="shared" si="45"/>
        <v>1010.9611273080661</v>
      </c>
      <c r="C260">
        <f>((2*D259+C259)-(D259-D260)*(4*R260+1))</f>
        <v>1009</v>
      </c>
      <c r="D260">
        <f>D259-QUOTIENT((2*D259+C259),(4*R260+1))</f>
        <v>313</v>
      </c>
      <c r="E260">
        <f t="shared" si="46"/>
        <v>313</v>
      </c>
      <c r="F260">
        <f>SUM($D$3:D260)</f>
        <v>157467</v>
      </c>
      <c r="G260">
        <f>SUM($E$3:E260)</f>
        <v>157467</v>
      </c>
      <c r="H260" s="2">
        <f t="shared" si="47"/>
        <v>311.58862327611558</v>
      </c>
      <c r="I260">
        <f t="shared" ref="I260:I323" si="56">ROUND(H260,0)</f>
        <v>312</v>
      </c>
      <c r="J260">
        <f>SUM($H$3:H260)</f>
        <v>160623.78404209009</v>
      </c>
      <c r="K260">
        <f>SUM($I$3:I260)</f>
        <v>160617</v>
      </c>
      <c r="L260">
        <f>SUM($N$3:N260)</f>
        <v>1572489.9227299178</v>
      </c>
      <c r="M260">
        <f>SUM($O$3:O260)</f>
        <v>1572492</v>
      </c>
      <c r="N260">
        <f t="shared" si="48"/>
        <v>3115.9843311928594</v>
      </c>
      <c r="O260">
        <f t="shared" ref="O260:O323" si="57">ROUND(N260,0)</f>
        <v>3116</v>
      </c>
      <c r="P260">
        <f t="shared" si="49"/>
        <v>3115.9784283434678</v>
      </c>
      <c r="Q260">
        <f t="shared" si="50"/>
        <v>5.9028493915320723E-3</v>
      </c>
      <c r="R260">
        <f t="shared" si="55"/>
        <v>257</v>
      </c>
      <c r="V260">
        <f t="shared" si="51"/>
        <v>120.89820827846773</v>
      </c>
      <c r="W260">
        <f t="shared" si="52"/>
        <v>120.89820822681085</v>
      </c>
      <c r="X260">
        <f t="shared" si="53"/>
        <v>5.165688321540074E-8</v>
      </c>
      <c r="Y260">
        <f t="shared" si="54"/>
        <v>17104</v>
      </c>
    </row>
    <row r="261" spans="1:25" x14ac:dyDescent="0.25">
      <c r="A261">
        <f t="shared" ref="A261:A324" si="58">((2*E260+A260)-(E260-E261)*(4*R261+1))</f>
        <v>602</v>
      </c>
      <c r="B261">
        <f t="shared" ref="B261:B324" si="59">A261+(2*A261/(4*R261+1))</f>
        <v>603.16553727008716</v>
      </c>
      <c r="C261">
        <f>((2*D260+C260)-(D260-D261)*(4*R261+1))</f>
        <v>602</v>
      </c>
      <c r="D261">
        <f>D260-QUOTIENT((2*D260+C260),(4*R261+1))</f>
        <v>312</v>
      </c>
      <c r="E261">
        <f t="shared" ref="E261:E324" si="60">D260-QUOTIENT((2*D260+B260),(4*R261+1))</f>
        <v>312</v>
      </c>
      <c r="F261">
        <f>SUM($D$3:D261)</f>
        <v>157779</v>
      </c>
      <c r="G261">
        <f>SUM($E$3:E261)</f>
        <v>157779</v>
      </c>
      <c r="H261" s="2">
        <f t="shared" ref="H261:H324" si="61">$H$2*(SQRT(R261+1)-SQRT(R261))</f>
        <v>310.98535222071177</v>
      </c>
      <c r="I261">
        <f t="shared" si="56"/>
        <v>311</v>
      </c>
      <c r="J261">
        <f>SUM($H$3:H261)</f>
        <v>160934.7693943108</v>
      </c>
      <c r="K261">
        <f>SUM($I$3:I261)</f>
        <v>160928</v>
      </c>
      <c r="L261">
        <f>SUM($N$3:N261)</f>
        <v>1575599.874177604</v>
      </c>
      <c r="M261">
        <f>SUM($O$3:O261)</f>
        <v>1575602</v>
      </c>
      <c r="N261">
        <f t="shared" ref="N261:N324" si="62">N260-(2*N260)/(4*R261+1)</f>
        <v>3109.9514476861937</v>
      </c>
      <c r="O261">
        <f t="shared" si="57"/>
        <v>3110</v>
      </c>
      <c r="P261">
        <f t="shared" ref="P261:P324" si="63">N260-(N260)/(2*R261)</f>
        <v>3109.945601868842</v>
      </c>
      <c r="Q261">
        <f t="shared" ref="Q261:Q324" si="64">N261-P261</f>
        <v>5.8458173516555689E-3</v>
      </c>
      <c r="R261">
        <f t="shared" si="55"/>
        <v>258</v>
      </c>
      <c r="V261">
        <f t="shared" ref="V261:V324" si="65">V260-(2*V260)/(-4*Y261+1)</f>
        <v>120.90174274538909</v>
      </c>
      <c r="W261">
        <f t="shared" ref="W261:W324" si="66">V260-(V260)/(-2*Y261)</f>
        <v>120.90174269372466</v>
      </c>
      <c r="X261">
        <f t="shared" ref="X261:X324" si="67">V261-W261</f>
        <v>5.1664429179254512E-8</v>
      </c>
      <c r="Y261">
        <f t="shared" ref="Y261:Y324" si="68">Y260-1</f>
        <v>17103</v>
      </c>
    </row>
    <row r="262" spans="1:25" x14ac:dyDescent="0.25">
      <c r="A262">
        <f t="shared" si="58"/>
        <v>189</v>
      </c>
      <c r="B262">
        <f t="shared" si="59"/>
        <v>189.36451301832207</v>
      </c>
      <c r="C262">
        <f>((2*D261+C261)-(D261-D262)*(4*R262+1))</f>
        <v>189</v>
      </c>
      <c r="D262">
        <f>D261-QUOTIENT((2*D261+C261),(4*R262+1))</f>
        <v>311</v>
      </c>
      <c r="E262">
        <f t="shared" si="60"/>
        <v>311</v>
      </c>
      <c r="F262">
        <f>SUM($D$3:D262)</f>
        <v>158090</v>
      </c>
      <c r="G262">
        <f>SUM($E$3:E262)</f>
        <v>158090</v>
      </c>
      <c r="H262" s="2">
        <f t="shared" si="61"/>
        <v>310.38557166017</v>
      </c>
      <c r="I262">
        <f t="shared" si="56"/>
        <v>310</v>
      </c>
      <c r="J262">
        <f>SUM($H$3:H262)</f>
        <v>161245.15496597099</v>
      </c>
      <c r="K262">
        <f>SUM($I$3:I262)</f>
        <v>161238</v>
      </c>
      <c r="L262">
        <f>SUM($N$3:N262)</f>
        <v>1578703.8276475705</v>
      </c>
      <c r="M262">
        <f>SUM($O$3:O262)</f>
        <v>1578706</v>
      </c>
      <c r="N262">
        <f t="shared" si="62"/>
        <v>3103.9534699664518</v>
      </c>
      <c r="O262">
        <f t="shared" si="57"/>
        <v>3104</v>
      </c>
      <c r="P262">
        <f t="shared" si="63"/>
        <v>3103.947680412668</v>
      </c>
      <c r="Q262">
        <f t="shared" si="64"/>
        <v>5.7895537838703603E-3</v>
      </c>
      <c r="R262">
        <f t="shared" ref="R262:R325" si="69">R261+1</f>
        <v>259</v>
      </c>
      <c r="V262">
        <f t="shared" si="65"/>
        <v>120.90527752231968</v>
      </c>
      <c r="W262">
        <f t="shared" si="66"/>
        <v>120.90527747064769</v>
      </c>
      <c r="X262">
        <f t="shared" si="67"/>
        <v>5.1671989353962999E-8</v>
      </c>
      <c r="Y262">
        <f t="shared" si="68"/>
        <v>17102</v>
      </c>
    </row>
    <row r="263" spans="1:25" x14ac:dyDescent="0.25">
      <c r="A263">
        <f t="shared" si="58"/>
        <v>811</v>
      </c>
      <c r="B263">
        <f t="shared" si="59"/>
        <v>812.5581171950048</v>
      </c>
      <c r="C263">
        <f>((2*D262+C262)-(D262-D263)*(4*R263+1))</f>
        <v>811</v>
      </c>
      <c r="D263">
        <f>D262-QUOTIENT((2*D262+C262),(4*R263+1))</f>
        <v>311</v>
      </c>
      <c r="E263">
        <f t="shared" si="60"/>
        <v>311</v>
      </c>
      <c r="F263">
        <f>SUM($D$3:D263)</f>
        <v>158401</v>
      </c>
      <c r="G263">
        <f>SUM($E$3:E263)</f>
        <v>158401</v>
      </c>
      <c r="H263" s="2">
        <f t="shared" si="61"/>
        <v>309.78924806412067</v>
      </c>
      <c r="I263">
        <f t="shared" si="56"/>
        <v>310</v>
      </c>
      <c r="J263">
        <f>SUM($H$3:H263)</f>
        <v>161554.94421403512</v>
      </c>
      <c r="K263">
        <f>SUM($I$3:I263)</f>
        <v>161548</v>
      </c>
      <c r="L263">
        <f>SUM($N$3:N263)</f>
        <v>1581801.8177102939</v>
      </c>
      <c r="M263">
        <f>SUM($O$3:O263)</f>
        <v>1581804</v>
      </c>
      <c r="N263">
        <f t="shared" si="62"/>
        <v>3097.9900627234806</v>
      </c>
      <c r="O263">
        <f t="shared" si="57"/>
        <v>3098</v>
      </c>
      <c r="P263">
        <f t="shared" si="63"/>
        <v>3097.9843286780547</v>
      </c>
      <c r="Q263">
        <f t="shared" si="64"/>
        <v>5.7340454259247053E-3</v>
      </c>
      <c r="R263">
        <f t="shared" si="69"/>
        <v>260</v>
      </c>
      <c r="V263">
        <f t="shared" si="65"/>
        <v>120.90881260930482</v>
      </c>
      <c r="W263">
        <f t="shared" si="66"/>
        <v>120.90881255762528</v>
      </c>
      <c r="X263">
        <f t="shared" si="67"/>
        <v>5.1679535317816772E-8</v>
      </c>
      <c r="Y263">
        <f t="shared" si="68"/>
        <v>17101</v>
      </c>
    </row>
    <row r="264" spans="1:25" x14ac:dyDescent="0.25">
      <c r="A264">
        <f t="shared" si="58"/>
        <v>388</v>
      </c>
      <c r="B264">
        <f t="shared" si="59"/>
        <v>388.74258373205743</v>
      </c>
      <c r="C264">
        <f>((2*D263+C263)-(D263-D264)*(4*R264+1))</f>
        <v>388</v>
      </c>
      <c r="D264">
        <f>D263-QUOTIENT((2*D263+C263),(4*R264+1))</f>
        <v>310</v>
      </c>
      <c r="E264">
        <f t="shared" si="60"/>
        <v>310</v>
      </c>
      <c r="F264">
        <f>SUM($D$3:D264)</f>
        <v>158711</v>
      </c>
      <c r="G264">
        <f>SUM($E$3:E264)</f>
        <v>158711</v>
      </c>
      <c r="H264" s="2">
        <f t="shared" si="61"/>
        <v>309.19634835136378</v>
      </c>
      <c r="I264">
        <f t="shared" si="56"/>
        <v>309</v>
      </c>
      <c r="J264">
        <f>SUM($H$3:H264)</f>
        <v>161864.14056238648</v>
      </c>
      <c r="K264">
        <f>SUM($I$3:I264)</f>
        <v>161857</v>
      </c>
      <c r="L264">
        <f>SUM($N$3:N264)</f>
        <v>1584893.8786054333</v>
      </c>
      <c r="M264">
        <f>SUM($O$3:O264)</f>
        <v>1584896</v>
      </c>
      <c r="N264">
        <f t="shared" si="62"/>
        <v>3092.060895139321</v>
      </c>
      <c r="O264">
        <f t="shared" si="57"/>
        <v>3092</v>
      </c>
      <c r="P264">
        <f t="shared" si="63"/>
        <v>3092.0552158600258</v>
      </c>
      <c r="Q264">
        <f t="shared" si="64"/>
        <v>5.6792792952364834E-3</v>
      </c>
      <c r="R264">
        <f t="shared" si="69"/>
        <v>261</v>
      </c>
      <c r="V264">
        <f t="shared" si="65"/>
        <v>120.91234800638985</v>
      </c>
      <c r="W264">
        <f t="shared" si="66"/>
        <v>120.91234795470275</v>
      </c>
      <c r="X264">
        <f t="shared" si="67"/>
        <v>5.1687095492525259E-8</v>
      </c>
      <c r="Y264">
        <f t="shared" si="68"/>
        <v>17100</v>
      </c>
    </row>
    <row r="265" spans="1:25" x14ac:dyDescent="0.25">
      <c r="A265">
        <f t="shared" si="58"/>
        <v>1008</v>
      </c>
      <c r="B265">
        <f t="shared" si="59"/>
        <v>1009.9218303145853</v>
      </c>
      <c r="C265">
        <f>((2*D264+C264)-(D264-D265)*(4*R265+1))</f>
        <v>1008</v>
      </c>
      <c r="D265">
        <f>D264-QUOTIENT((2*D264+C264),(4*R265+1))</f>
        <v>310</v>
      </c>
      <c r="E265">
        <f t="shared" si="60"/>
        <v>310</v>
      </c>
      <c r="F265">
        <f>SUM($D$3:D265)</f>
        <v>159021</v>
      </c>
      <c r="G265">
        <f>SUM($E$3:E265)</f>
        <v>159021</v>
      </c>
      <c r="H265" s="2">
        <f t="shared" si="61"/>
        <v>308.60683988208848</v>
      </c>
      <c r="I265">
        <f t="shared" si="56"/>
        <v>309</v>
      </c>
      <c r="J265">
        <f>SUM($H$3:H265)</f>
        <v>162172.74740226858</v>
      </c>
      <c r="K265">
        <f>SUM($I$3:I265)</f>
        <v>162166</v>
      </c>
      <c r="L265">
        <f>SUM($N$3:N265)</f>
        <v>1587980.0442462445</v>
      </c>
      <c r="M265">
        <f>SUM($O$3:O265)</f>
        <v>1587982</v>
      </c>
      <c r="N265">
        <f t="shared" si="62"/>
        <v>3086.1656408111239</v>
      </c>
      <c r="O265">
        <f t="shared" si="57"/>
        <v>3086</v>
      </c>
      <c r="P265">
        <f t="shared" si="63"/>
        <v>3086.1600155684446</v>
      </c>
      <c r="Q265">
        <f t="shared" si="64"/>
        <v>5.6252426793435006E-3</v>
      </c>
      <c r="R265">
        <f t="shared" si="69"/>
        <v>262</v>
      </c>
      <c r="V265">
        <f t="shared" si="65"/>
        <v>120.91588371362009</v>
      </c>
      <c r="W265">
        <f t="shared" si="66"/>
        <v>120.91588366192545</v>
      </c>
      <c r="X265">
        <f t="shared" si="67"/>
        <v>5.1694641456379031E-8</v>
      </c>
      <c r="Y265">
        <f t="shared" si="68"/>
        <v>17099</v>
      </c>
    </row>
    <row r="266" spans="1:25" x14ac:dyDescent="0.25">
      <c r="A266">
        <f t="shared" si="58"/>
        <v>575</v>
      </c>
      <c r="B266">
        <f t="shared" si="59"/>
        <v>576.09211775878441</v>
      </c>
      <c r="C266">
        <f>((2*D265+C265)-(D265-D266)*(4*R266+1))</f>
        <v>575</v>
      </c>
      <c r="D266">
        <f>D265-QUOTIENT((2*D265+C265),(4*R266+1))</f>
        <v>309</v>
      </c>
      <c r="E266">
        <f t="shared" si="60"/>
        <v>309</v>
      </c>
      <c r="F266">
        <f>SUM($D$3:D266)</f>
        <v>159330</v>
      </c>
      <c r="G266">
        <f>SUM($E$3:E266)</f>
        <v>159330</v>
      </c>
      <c r="H266" s="2">
        <f t="shared" si="61"/>
        <v>308.02069045066105</v>
      </c>
      <c r="I266">
        <f t="shared" si="56"/>
        <v>308</v>
      </c>
      <c r="J266">
        <f>SUM($H$3:H266)</f>
        <v>162480.76809271923</v>
      </c>
      <c r="K266">
        <f>SUM($I$3:I266)</f>
        <v>162474</v>
      </c>
      <c r="L266">
        <f>SUM($N$3:N266)</f>
        <v>1591060.3482239202</v>
      </c>
      <c r="M266">
        <f>SUM($O$3:O266)</f>
        <v>1591062</v>
      </c>
      <c r="N266">
        <f t="shared" si="62"/>
        <v>3080.30397767568</v>
      </c>
      <c r="O266">
        <f t="shared" si="57"/>
        <v>3080</v>
      </c>
      <c r="P266">
        <f t="shared" si="63"/>
        <v>3080.2984057525478</v>
      </c>
      <c r="Q266">
        <f t="shared" si="64"/>
        <v>5.5719231322655105E-3</v>
      </c>
      <c r="R266">
        <f t="shared" si="69"/>
        <v>263</v>
      </c>
      <c r="V266">
        <f t="shared" si="65"/>
        <v>120.9194197310409</v>
      </c>
      <c r="W266">
        <f t="shared" si="66"/>
        <v>120.9194196793387</v>
      </c>
      <c r="X266">
        <f t="shared" si="67"/>
        <v>5.1702201631087519E-8</v>
      </c>
      <c r="Y266">
        <f t="shared" si="68"/>
        <v>17098</v>
      </c>
    </row>
    <row r="267" spans="1:25" x14ac:dyDescent="0.25">
      <c r="A267">
        <f t="shared" si="58"/>
        <v>136</v>
      </c>
      <c r="B267">
        <f t="shared" si="59"/>
        <v>136.2573320719016</v>
      </c>
      <c r="C267">
        <f>((2*D266+C266)-(D266-D267)*(4*R267+1))</f>
        <v>136</v>
      </c>
      <c r="D267">
        <f>D266-QUOTIENT((2*D266+C266),(4*R267+1))</f>
        <v>308</v>
      </c>
      <c r="E267">
        <f t="shared" si="60"/>
        <v>308</v>
      </c>
      <c r="F267">
        <f>SUM($D$3:D267)</f>
        <v>159638</v>
      </c>
      <c r="G267">
        <f>SUM($E$3:E267)</f>
        <v>159638</v>
      </c>
      <c r="H267" s="2">
        <f t="shared" si="61"/>
        <v>307.43786827784447</v>
      </c>
      <c r="I267">
        <f t="shared" si="56"/>
        <v>307</v>
      </c>
      <c r="J267">
        <f>SUM($H$3:H267)</f>
        <v>162788.20596099706</v>
      </c>
      <c r="K267">
        <f>SUM($I$3:I267)</f>
        <v>162781</v>
      </c>
      <c r="L267">
        <f>SUM($N$3:N267)</f>
        <v>1594134.8238118556</v>
      </c>
      <c r="M267">
        <f>SUM($O$3:O267)</f>
        <v>1594136</v>
      </c>
      <c r="N267">
        <f t="shared" si="62"/>
        <v>3074.475587935518</v>
      </c>
      <c r="O267">
        <f t="shared" si="57"/>
        <v>3074</v>
      </c>
      <c r="P267">
        <f t="shared" si="63"/>
        <v>3074.4700686270517</v>
      </c>
      <c r="Q267">
        <f t="shared" si="64"/>
        <v>5.5193084663187619E-3</v>
      </c>
      <c r="R267">
        <f t="shared" si="69"/>
        <v>264</v>
      </c>
      <c r="V267">
        <f t="shared" si="65"/>
        <v>120.92295605869765</v>
      </c>
      <c r="W267">
        <f t="shared" si="66"/>
        <v>120.92295600698789</v>
      </c>
      <c r="X267">
        <f t="shared" si="67"/>
        <v>5.1709761805796006E-8</v>
      </c>
      <c r="Y267">
        <f t="shared" si="68"/>
        <v>17097</v>
      </c>
    </row>
    <row r="268" spans="1:25" x14ac:dyDescent="0.25">
      <c r="A268">
        <f t="shared" si="58"/>
        <v>752</v>
      </c>
      <c r="B268">
        <f t="shared" si="59"/>
        <v>753.41753063147974</v>
      </c>
      <c r="C268">
        <f>((2*D267+C267)-(D267-D268)*(4*R268+1))</f>
        <v>752</v>
      </c>
      <c r="D268">
        <f>D267-QUOTIENT((2*D267+C267),(4*R268+1))</f>
        <v>308</v>
      </c>
      <c r="E268">
        <f t="shared" si="60"/>
        <v>308</v>
      </c>
      <c r="F268">
        <f>SUM($D$3:D268)</f>
        <v>159946</v>
      </c>
      <c r="G268">
        <f>SUM($E$3:E268)</f>
        <v>159946</v>
      </c>
      <c r="H268" s="2">
        <f t="shared" si="61"/>
        <v>306.85834200383511</v>
      </c>
      <c r="I268">
        <f t="shared" si="56"/>
        <v>307</v>
      </c>
      <c r="J268">
        <f>SUM($H$3:H268)</f>
        <v>163095.06430300089</v>
      </c>
      <c r="K268">
        <f>SUM($I$3:I268)</f>
        <v>163088</v>
      </c>
      <c r="L268">
        <f>SUM($N$3:N268)</f>
        <v>1597203.5039698421</v>
      </c>
      <c r="M268">
        <f>SUM($O$3:O268)</f>
        <v>1597205</v>
      </c>
      <c r="N268">
        <f t="shared" si="62"/>
        <v>3068.6801579865351</v>
      </c>
      <c r="O268">
        <f t="shared" si="57"/>
        <v>3069</v>
      </c>
      <c r="P268">
        <f t="shared" si="63"/>
        <v>3068.6746905997907</v>
      </c>
      <c r="Q268">
        <f t="shared" si="64"/>
        <v>5.4673867443852942E-3</v>
      </c>
      <c r="R268">
        <f t="shared" si="69"/>
        <v>265</v>
      </c>
      <c r="V268">
        <f t="shared" si="65"/>
        <v>120.92649269663569</v>
      </c>
      <c r="W268">
        <f t="shared" si="66"/>
        <v>120.92649264491837</v>
      </c>
      <c r="X268">
        <f t="shared" si="67"/>
        <v>5.1717321980504494E-8</v>
      </c>
      <c r="Y268">
        <f t="shared" si="68"/>
        <v>17096</v>
      </c>
    </row>
    <row r="269" spans="1:25" x14ac:dyDescent="0.25">
      <c r="A269">
        <f t="shared" si="58"/>
        <v>303</v>
      </c>
      <c r="B269">
        <f t="shared" si="59"/>
        <v>303.56901408450705</v>
      </c>
      <c r="C269">
        <f>((2*D268+C268)-(D268-D269)*(4*R269+1))</f>
        <v>303</v>
      </c>
      <c r="D269">
        <f>D268-QUOTIENT((2*D268+C268),(4*R269+1))</f>
        <v>307</v>
      </c>
      <c r="E269">
        <f t="shared" si="60"/>
        <v>307</v>
      </c>
      <c r="F269">
        <f>SUM($D$3:D269)</f>
        <v>160253</v>
      </c>
      <c r="G269">
        <f>SUM($E$3:E269)</f>
        <v>160253</v>
      </c>
      <c r="H269" s="2">
        <f t="shared" si="61"/>
        <v>306.28208068101515</v>
      </c>
      <c r="I269">
        <f t="shared" si="56"/>
        <v>306</v>
      </c>
      <c r="J269">
        <f>SUM($H$3:H269)</f>
        <v>163401.3463836819</v>
      </c>
      <c r="K269">
        <f>SUM($I$3:I269)</f>
        <v>163394</v>
      </c>
      <c r="L269">
        <f>SUM($N$3:N269)</f>
        <v>1600266.4213481892</v>
      </c>
      <c r="M269">
        <f>SUM($O$3:O269)</f>
        <v>1600268</v>
      </c>
      <c r="N269">
        <f t="shared" si="62"/>
        <v>3062.9173783471238</v>
      </c>
      <c r="O269">
        <f t="shared" si="57"/>
        <v>3063</v>
      </c>
      <c r="P269">
        <f t="shared" si="63"/>
        <v>3062.9119622008461</v>
      </c>
      <c r="Q269">
        <f t="shared" si="64"/>
        <v>5.4161462776392E-3</v>
      </c>
      <c r="R269">
        <f t="shared" si="69"/>
        <v>266</v>
      </c>
      <c r="V269">
        <f t="shared" si="65"/>
        <v>120.93002964490042</v>
      </c>
      <c r="W269">
        <f t="shared" si="66"/>
        <v>120.93002959317552</v>
      </c>
      <c r="X269">
        <f t="shared" si="67"/>
        <v>5.1724896366067696E-8</v>
      </c>
      <c r="Y269">
        <f t="shared" si="68"/>
        <v>17095</v>
      </c>
    </row>
    <row r="270" spans="1:25" x14ac:dyDescent="0.25">
      <c r="A270">
        <f t="shared" si="58"/>
        <v>917</v>
      </c>
      <c r="B270">
        <f t="shared" si="59"/>
        <v>918.71562207670718</v>
      </c>
      <c r="C270">
        <f>((2*D269+C269)-(D269-D270)*(4*R270+1))</f>
        <v>917</v>
      </c>
      <c r="D270">
        <f>D269-QUOTIENT((2*D269+C269),(4*R270+1))</f>
        <v>307</v>
      </c>
      <c r="E270">
        <f t="shared" si="60"/>
        <v>307</v>
      </c>
      <c r="F270">
        <f>SUM($D$3:D270)</f>
        <v>160560</v>
      </c>
      <c r="G270">
        <f>SUM($E$3:E270)</f>
        <v>160560</v>
      </c>
      <c r="H270" s="2">
        <f t="shared" si="61"/>
        <v>305.7090537670959</v>
      </c>
      <c r="I270">
        <f t="shared" si="56"/>
        <v>306</v>
      </c>
      <c r="J270">
        <f>SUM($H$3:H270)</f>
        <v>163707.05543744899</v>
      </c>
      <c r="K270">
        <f>SUM($I$3:I270)</f>
        <v>163700</v>
      </c>
      <c r="L270">
        <f>SUM($N$3:N270)</f>
        <v>1603323.608291778</v>
      </c>
      <c r="M270">
        <f>SUM($O$3:O270)</f>
        <v>1603325</v>
      </c>
      <c r="N270">
        <f t="shared" si="62"/>
        <v>3057.186943588757</v>
      </c>
      <c r="O270">
        <f t="shared" si="57"/>
        <v>3057</v>
      </c>
      <c r="P270">
        <f t="shared" si="63"/>
        <v>3057.1815780131406</v>
      </c>
      <c r="Q270">
        <f t="shared" si="64"/>
        <v>5.3655756164516788E-3</v>
      </c>
      <c r="R270">
        <f t="shared" si="69"/>
        <v>267</v>
      </c>
      <c r="V270">
        <f t="shared" si="65"/>
        <v>120.9335669035372</v>
      </c>
      <c r="W270">
        <f t="shared" si="66"/>
        <v>120.93356685180474</v>
      </c>
      <c r="X270">
        <f t="shared" si="67"/>
        <v>5.1732456540776184E-8</v>
      </c>
      <c r="Y270">
        <f t="shared" si="68"/>
        <v>17094</v>
      </c>
    </row>
    <row r="271" spans="1:25" x14ac:dyDescent="0.25">
      <c r="A271">
        <f t="shared" si="58"/>
        <v>458</v>
      </c>
      <c r="B271">
        <f t="shared" si="59"/>
        <v>458.85368126747437</v>
      </c>
      <c r="C271">
        <f>((2*D270+C270)-(D270-D271)*(4*R271+1))</f>
        <v>458</v>
      </c>
      <c r="D271">
        <f>D270-QUOTIENT((2*D270+C270),(4*R271+1))</f>
        <v>306</v>
      </c>
      <c r="E271">
        <f t="shared" si="60"/>
        <v>306</v>
      </c>
      <c r="F271">
        <f>SUM($D$3:D271)</f>
        <v>160866</v>
      </c>
      <c r="G271">
        <f>SUM($E$3:E271)</f>
        <v>160866</v>
      </c>
      <c r="H271" s="2">
        <f t="shared" si="61"/>
        <v>305.13923111826102</v>
      </c>
      <c r="I271">
        <f t="shared" si="56"/>
        <v>305</v>
      </c>
      <c r="J271">
        <f>SUM($H$3:H271)</f>
        <v>164012.19466856724</v>
      </c>
      <c r="K271">
        <f>SUM($I$3:I271)</f>
        <v>164005</v>
      </c>
      <c r="L271">
        <f>SUM($N$3:N271)</f>
        <v>1606375.0968440459</v>
      </c>
      <c r="M271">
        <f>SUM($O$3:O271)</f>
        <v>1606376</v>
      </c>
      <c r="N271">
        <f t="shared" si="62"/>
        <v>3051.4885522679951</v>
      </c>
      <c r="O271">
        <f t="shared" si="57"/>
        <v>3051</v>
      </c>
      <c r="P271">
        <f t="shared" si="63"/>
        <v>3051.4832366044498</v>
      </c>
      <c r="Q271">
        <f t="shared" si="64"/>
        <v>5.3156635453888157E-3</v>
      </c>
      <c r="R271">
        <f t="shared" si="69"/>
        <v>268</v>
      </c>
      <c r="V271">
        <f t="shared" si="65"/>
        <v>120.93710447259143</v>
      </c>
      <c r="W271">
        <f t="shared" si="66"/>
        <v>120.93710442085141</v>
      </c>
      <c r="X271">
        <f t="shared" si="67"/>
        <v>5.1740016715484671E-8</v>
      </c>
      <c r="Y271">
        <f t="shared" si="68"/>
        <v>17093</v>
      </c>
    </row>
    <row r="272" spans="1:25" x14ac:dyDescent="0.25">
      <c r="A272">
        <f t="shared" si="58"/>
        <v>1070</v>
      </c>
      <c r="B272">
        <f t="shared" si="59"/>
        <v>1071.987000928505</v>
      </c>
      <c r="C272">
        <f>((2*D271+C271)-(D271-D272)*(4*R272+1))</f>
        <v>1070</v>
      </c>
      <c r="D272">
        <f>D271-QUOTIENT((2*D271+C271),(4*R272+1))</f>
        <v>306</v>
      </c>
      <c r="E272">
        <f t="shared" si="60"/>
        <v>306</v>
      </c>
      <c r="F272">
        <f>SUM($D$3:D272)</f>
        <v>161172</v>
      </c>
      <c r="G272">
        <f>SUM($E$3:E272)</f>
        <v>161172</v>
      </c>
      <c r="H272" s="2">
        <f t="shared" si="61"/>
        <v>304.57258298255852</v>
      </c>
      <c r="I272">
        <f t="shared" si="56"/>
        <v>305</v>
      </c>
      <c r="J272">
        <f>SUM($H$3:H272)</f>
        <v>164316.76725154981</v>
      </c>
      <c r="K272">
        <f>SUM($I$3:I272)</f>
        <v>164310</v>
      </c>
      <c r="L272">
        <f>SUM($N$3:N272)</f>
        <v>1609420.9187509059</v>
      </c>
      <c r="M272">
        <f>SUM($O$3:O272)</f>
        <v>1609422</v>
      </c>
      <c r="N272">
        <f t="shared" si="62"/>
        <v>3045.8219068598837</v>
      </c>
      <c r="O272">
        <f t="shared" si="57"/>
        <v>3046</v>
      </c>
      <c r="P272">
        <f t="shared" si="63"/>
        <v>3045.8166404608055</v>
      </c>
      <c r="Q272">
        <f t="shared" si="64"/>
        <v>5.2663990782093606E-3</v>
      </c>
      <c r="R272">
        <f t="shared" si="69"/>
        <v>269</v>
      </c>
      <c r="V272">
        <f t="shared" si="65"/>
        <v>120.94064235210853</v>
      </c>
      <c r="W272">
        <f t="shared" si="66"/>
        <v>120.94064230036093</v>
      </c>
      <c r="X272">
        <f t="shared" si="67"/>
        <v>5.1747591101047874E-8</v>
      </c>
      <c r="Y272">
        <f t="shared" si="68"/>
        <v>17092</v>
      </c>
    </row>
    <row r="273" spans="1:25" x14ac:dyDescent="0.25">
      <c r="A273">
        <f t="shared" si="58"/>
        <v>601</v>
      </c>
      <c r="B273">
        <f t="shared" si="59"/>
        <v>602.1119333950046</v>
      </c>
      <c r="C273">
        <f>((2*D272+C272)-(D272-D273)*(4*R273+1))</f>
        <v>601</v>
      </c>
      <c r="D273">
        <f>D272-QUOTIENT((2*D272+C272),(4*R273+1))</f>
        <v>305</v>
      </c>
      <c r="E273">
        <f t="shared" si="60"/>
        <v>305</v>
      </c>
      <c r="F273">
        <f>SUM($D$3:D273)</f>
        <v>161477</v>
      </c>
      <c r="G273">
        <f>SUM($E$3:E273)</f>
        <v>161477</v>
      </c>
      <c r="H273" s="2">
        <f t="shared" si="61"/>
        <v>304.00907999347027</v>
      </c>
      <c r="I273">
        <f t="shared" si="56"/>
        <v>304</v>
      </c>
      <c r="J273">
        <f>SUM($H$3:H273)</f>
        <v>164620.77633154328</v>
      </c>
      <c r="K273">
        <f>SUM($I$3:I273)</f>
        <v>164614</v>
      </c>
      <c r="L273">
        <f>SUM($N$3:N273)</f>
        <v>1612461.1054645986</v>
      </c>
      <c r="M273">
        <f>SUM($O$3:O273)</f>
        <v>1612462</v>
      </c>
      <c r="N273">
        <f t="shared" si="62"/>
        <v>3040.1867136927053</v>
      </c>
      <c r="O273">
        <f t="shared" si="57"/>
        <v>3040</v>
      </c>
      <c r="P273">
        <f t="shared" si="63"/>
        <v>3040.1814959212543</v>
      </c>
      <c r="Q273">
        <f t="shared" si="64"/>
        <v>5.217771451043518E-3</v>
      </c>
      <c r="R273">
        <f t="shared" si="69"/>
        <v>270</v>
      </c>
      <c r="V273">
        <f t="shared" si="65"/>
        <v>120.94418054213389</v>
      </c>
      <c r="W273">
        <f t="shared" si="66"/>
        <v>120.94418049037873</v>
      </c>
      <c r="X273">
        <f t="shared" si="67"/>
        <v>5.1755165486611077E-8</v>
      </c>
      <c r="Y273">
        <f t="shared" si="68"/>
        <v>17091</v>
      </c>
    </row>
    <row r="274" spans="1:25" x14ac:dyDescent="0.25">
      <c r="A274">
        <f t="shared" si="58"/>
        <v>126</v>
      </c>
      <c r="B274">
        <f t="shared" si="59"/>
        <v>126.23225806451613</v>
      </c>
      <c r="C274">
        <f>((2*D273+C273)-(D273-D274)*(4*R274+1))</f>
        <v>126</v>
      </c>
      <c r="D274">
        <f>D273-QUOTIENT((2*D273+C273),(4*R274+1))</f>
        <v>304</v>
      </c>
      <c r="E274">
        <f t="shared" si="60"/>
        <v>304</v>
      </c>
      <c r="F274">
        <f>SUM($D$3:D274)</f>
        <v>161781</v>
      </c>
      <c r="G274">
        <f>SUM($E$3:E274)</f>
        <v>161781</v>
      </c>
      <c r="H274" s="2">
        <f t="shared" si="61"/>
        <v>303.44869316312639</v>
      </c>
      <c r="I274">
        <f t="shared" si="56"/>
        <v>303</v>
      </c>
      <c r="J274">
        <f>SUM($H$3:H274)</f>
        <v>164924.22502470642</v>
      </c>
      <c r="K274">
        <f>SUM($I$3:I274)</f>
        <v>164917</v>
      </c>
      <c r="L274">
        <f>SUM($N$3:N274)</f>
        <v>1615495.6881474827</v>
      </c>
      <c r="M274">
        <f>SUM($O$3:O274)</f>
        <v>1615497</v>
      </c>
      <c r="N274">
        <f t="shared" si="62"/>
        <v>3034.582682884055</v>
      </c>
      <c r="O274">
        <f t="shared" si="57"/>
        <v>3035</v>
      </c>
      <c r="P274">
        <f t="shared" si="63"/>
        <v>3034.5775131139367</v>
      </c>
      <c r="Q274">
        <f t="shared" si="64"/>
        <v>5.1697701183002209E-3</v>
      </c>
      <c r="R274">
        <f t="shared" si="69"/>
        <v>271</v>
      </c>
      <c r="V274">
        <f t="shared" si="65"/>
        <v>120.94771904271296</v>
      </c>
      <c r="W274">
        <f t="shared" si="66"/>
        <v>120.94771899095022</v>
      </c>
      <c r="X274">
        <f t="shared" si="67"/>
        <v>5.1762739872174279E-8</v>
      </c>
      <c r="Y274">
        <f t="shared" si="68"/>
        <v>17090</v>
      </c>
    </row>
    <row r="275" spans="1:25" x14ac:dyDescent="0.25">
      <c r="A275">
        <f t="shared" si="58"/>
        <v>734</v>
      </c>
      <c r="B275">
        <f t="shared" si="59"/>
        <v>735.3480257116621</v>
      </c>
      <c r="C275">
        <f>((2*D274+C274)-(D274-D275)*(4*R275+1))</f>
        <v>734</v>
      </c>
      <c r="D275">
        <f>D274-QUOTIENT((2*D274+C274),(4*R275+1))</f>
        <v>304</v>
      </c>
      <c r="E275">
        <f t="shared" si="60"/>
        <v>304</v>
      </c>
      <c r="F275">
        <f>SUM($D$3:D275)</f>
        <v>162085</v>
      </c>
      <c r="G275">
        <f>SUM($E$3:E275)</f>
        <v>162085</v>
      </c>
      <c r="H275" s="2">
        <f t="shared" si="61"/>
        <v>302.8913938766209</v>
      </c>
      <c r="I275">
        <f t="shared" si="56"/>
        <v>303</v>
      </c>
      <c r="J275">
        <f>SUM($H$3:H275)</f>
        <v>165227.11641858306</v>
      </c>
      <c r="K275">
        <f>SUM($I$3:I275)</f>
        <v>165220</v>
      </c>
      <c r="L275">
        <f>SUM($N$3:N275)</f>
        <v>1618524.6976757608</v>
      </c>
      <c r="M275">
        <f>SUM($O$3:O275)</f>
        <v>1618526</v>
      </c>
      <c r="N275">
        <f t="shared" si="62"/>
        <v>3029.0095282782072</v>
      </c>
      <c r="O275">
        <f t="shared" si="57"/>
        <v>3029</v>
      </c>
      <c r="P275">
        <f t="shared" si="63"/>
        <v>3029.0044058934591</v>
      </c>
      <c r="Q275">
        <f t="shared" si="64"/>
        <v>5.1223847481196572E-3</v>
      </c>
      <c r="R275">
        <f t="shared" si="69"/>
        <v>272</v>
      </c>
      <c r="V275">
        <f t="shared" si="65"/>
        <v>120.95125785389115</v>
      </c>
      <c r="W275">
        <f t="shared" si="66"/>
        <v>120.95125780212085</v>
      </c>
      <c r="X275">
        <f t="shared" si="67"/>
        <v>5.1770300046882767E-8</v>
      </c>
      <c r="Y275">
        <f t="shared" si="68"/>
        <v>17089</v>
      </c>
    </row>
    <row r="276" spans="1:25" x14ac:dyDescent="0.25">
      <c r="A276">
        <f t="shared" si="58"/>
        <v>249</v>
      </c>
      <c r="B276">
        <f t="shared" si="59"/>
        <v>249.45562671546202</v>
      </c>
      <c r="C276">
        <f>((2*D275+C275)-(D275-D276)*(4*R276+1))</f>
        <v>249</v>
      </c>
      <c r="D276">
        <f>D275-QUOTIENT((2*D275+C275),(4*R276+1))</f>
        <v>303</v>
      </c>
      <c r="E276">
        <f t="shared" si="60"/>
        <v>303</v>
      </c>
      <c r="F276">
        <f>SUM($D$3:D276)</f>
        <v>162388</v>
      </c>
      <c r="G276">
        <f>SUM($E$3:E276)</f>
        <v>162388</v>
      </c>
      <c r="H276" s="2">
        <f t="shared" si="61"/>
        <v>302.33715388543914</v>
      </c>
      <c r="I276">
        <f t="shared" si="56"/>
        <v>302</v>
      </c>
      <c r="J276">
        <f>SUM($H$3:H276)</f>
        <v>165529.45357246848</v>
      </c>
      <c r="K276">
        <f>SUM($I$3:I276)</f>
        <v>165522</v>
      </c>
      <c r="L276">
        <f>SUM($N$3:N276)</f>
        <v>1621548.1646431456</v>
      </c>
      <c r="M276">
        <f>SUM($O$3:O276)</f>
        <v>1621549</v>
      </c>
      <c r="N276">
        <f t="shared" si="62"/>
        <v>3023.4669673847429</v>
      </c>
      <c r="O276">
        <f t="shared" si="57"/>
        <v>3023</v>
      </c>
      <c r="P276">
        <f t="shared" si="63"/>
        <v>3023.4618917795292</v>
      </c>
      <c r="Q276">
        <f t="shared" si="64"/>
        <v>5.0756052137330698E-3</v>
      </c>
      <c r="R276">
        <f t="shared" si="69"/>
        <v>273</v>
      </c>
      <c r="V276">
        <f t="shared" si="65"/>
        <v>120.95479697571392</v>
      </c>
      <c r="W276">
        <f t="shared" si="66"/>
        <v>120.95479692393603</v>
      </c>
      <c r="X276">
        <f t="shared" si="67"/>
        <v>5.1777888643300685E-8</v>
      </c>
      <c r="Y276">
        <f t="shared" si="68"/>
        <v>17088</v>
      </c>
    </row>
    <row r="277" spans="1:25" x14ac:dyDescent="0.25">
      <c r="A277">
        <f t="shared" si="58"/>
        <v>855</v>
      </c>
      <c r="B277">
        <f t="shared" si="59"/>
        <v>856.5587967183227</v>
      </c>
      <c r="C277">
        <f>((2*D276+C276)-(D276-D277)*(4*R277+1))</f>
        <v>855</v>
      </c>
      <c r="D277">
        <f>D276-QUOTIENT((2*D276+C276),(4*R277+1))</f>
        <v>303</v>
      </c>
      <c r="E277">
        <f t="shared" si="60"/>
        <v>303</v>
      </c>
      <c r="F277">
        <f>SUM($D$3:D277)</f>
        <v>162691</v>
      </c>
      <c r="G277">
        <f>SUM($E$3:E277)</f>
        <v>162691</v>
      </c>
      <c r="H277" s="2">
        <f t="shared" si="61"/>
        <v>301.78594530152481</v>
      </c>
      <c r="I277">
        <f t="shared" si="56"/>
        <v>302</v>
      </c>
      <c r="J277">
        <f>SUM($H$3:H277)</f>
        <v>165831.23951777001</v>
      </c>
      <c r="K277">
        <f>SUM($I$3:I277)</f>
        <v>165824</v>
      </c>
      <c r="L277">
        <f>SUM($N$3:N277)</f>
        <v>1624566.119364464</v>
      </c>
      <c r="M277">
        <f>SUM($O$3:O277)</f>
        <v>1624567</v>
      </c>
      <c r="N277">
        <f t="shared" si="62"/>
        <v>3017.9547213184078</v>
      </c>
      <c r="O277">
        <f t="shared" si="57"/>
        <v>3018</v>
      </c>
      <c r="P277">
        <f t="shared" si="63"/>
        <v>3017.9496918968148</v>
      </c>
      <c r="Q277">
        <f t="shared" si="64"/>
        <v>5.0294215930080099E-3</v>
      </c>
      <c r="R277">
        <f t="shared" si="69"/>
        <v>274</v>
      </c>
      <c r="V277">
        <f t="shared" si="65"/>
        <v>120.9583364082267</v>
      </c>
      <c r="W277">
        <f t="shared" si="66"/>
        <v>120.95833635644125</v>
      </c>
      <c r="X277">
        <f t="shared" si="67"/>
        <v>5.1785448818009172E-8</v>
      </c>
      <c r="Y277">
        <f t="shared" si="68"/>
        <v>17087</v>
      </c>
    </row>
    <row r="278" spans="1:25" x14ac:dyDescent="0.25">
      <c r="A278">
        <f t="shared" si="58"/>
        <v>360</v>
      </c>
      <c r="B278">
        <f t="shared" si="59"/>
        <v>360.65395095367847</v>
      </c>
      <c r="C278">
        <f>((2*D277+C277)-(D277-D278)*(4*R278+1))</f>
        <v>360</v>
      </c>
      <c r="D278">
        <f>D277-QUOTIENT((2*D277+C277),(4*R278+1))</f>
        <v>302</v>
      </c>
      <c r="E278">
        <f t="shared" si="60"/>
        <v>302</v>
      </c>
      <c r="F278">
        <f>SUM($D$3:D278)</f>
        <v>162993</v>
      </c>
      <c r="G278">
        <f>SUM($E$3:E278)</f>
        <v>162993</v>
      </c>
      <c r="H278" s="2">
        <f t="shared" si="61"/>
        <v>301.237740591489</v>
      </c>
      <c r="I278">
        <f t="shared" si="56"/>
        <v>301</v>
      </c>
      <c r="J278">
        <f>SUM($H$3:H278)</f>
        <v>166132.4772583615</v>
      </c>
      <c r="K278">
        <f>SUM($I$3:I278)</f>
        <v>166125</v>
      </c>
      <c r="L278">
        <f>SUM($N$3:N278)</f>
        <v>1627578.5918792041</v>
      </c>
      <c r="M278">
        <f>SUM($O$3:O278)</f>
        <v>1627579</v>
      </c>
      <c r="N278">
        <f t="shared" si="62"/>
        <v>3012.4725147401728</v>
      </c>
      <c r="O278">
        <f t="shared" si="57"/>
        <v>3012</v>
      </c>
      <c r="P278">
        <f t="shared" si="63"/>
        <v>3012.4675309160107</v>
      </c>
      <c r="Q278">
        <f t="shared" si="64"/>
        <v>4.9838241620818735E-3</v>
      </c>
      <c r="R278">
        <f t="shared" si="69"/>
        <v>275</v>
      </c>
      <c r="V278">
        <f t="shared" si="65"/>
        <v>120.96187615147497</v>
      </c>
      <c r="W278">
        <f t="shared" si="66"/>
        <v>120.96187609968193</v>
      </c>
      <c r="X278">
        <f t="shared" si="67"/>
        <v>5.179303741442709E-8</v>
      </c>
      <c r="Y278">
        <f t="shared" si="68"/>
        <v>17086</v>
      </c>
    </row>
    <row r="279" spans="1:25" x14ac:dyDescent="0.25">
      <c r="A279">
        <f t="shared" si="58"/>
        <v>964</v>
      </c>
      <c r="B279">
        <f t="shared" si="59"/>
        <v>965.74479638009052</v>
      </c>
      <c r="C279">
        <f>((2*D278+C278)-(D278-D279)*(4*R279+1))</f>
        <v>964</v>
      </c>
      <c r="D279">
        <f>D278-QUOTIENT((2*D278+C278),(4*R279+1))</f>
        <v>302</v>
      </c>
      <c r="E279">
        <f t="shared" si="60"/>
        <v>302</v>
      </c>
      <c r="F279">
        <f>SUM($D$3:D279)</f>
        <v>163295</v>
      </c>
      <c r="G279">
        <f>SUM($E$3:E279)</f>
        <v>163295</v>
      </c>
      <c r="H279" s="2">
        <f t="shared" si="61"/>
        <v>300.69251257089036</v>
      </c>
      <c r="I279">
        <f t="shared" si="56"/>
        <v>301</v>
      </c>
      <c r="J279">
        <f>SUM($H$3:H279)</f>
        <v>166433.16977093238</v>
      </c>
      <c r="K279">
        <f>SUM($I$3:I279)</f>
        <v>166426</v>
      </c>
      <c r="L279">
        <f>SUM($N$3:N279)</f>
        <v>1630585.6119550036</v>
      </c>
      <c r="M279">
        <f>SUM($O$3:O279)</f>
        <v>1630586</v>
      </c>
      <c r="N279">
        <f t="shared" si="62"/>
        <v>3007.0200757994667</v>
      </c>
      <c r="O279">
        <f t="shared" si="57"/>
        <v>3007</v>
      </c>
      <c r="P279">
        <f t="shared" si="63"/>
        <v>3007.0151369960781</v>
      </c>
      <c r="Q279">
        <f t="shared" si="64"/>
        <v>4.9388033885406912E-3</v>
      </c>
      <c r="R279">
        <f t="shared" si="69"/>
        <v>276</v>
      </c>
      <c r="V279">
        <f t="shared" si="65"/>
        <v>120.96541620550418</v>
      </c>
      <c r="W279">
        <f t="shared" si="66"/>
        <v>120.96541615370357</v>
      </c>
      <c r="X279">
        <f t="shared" si="67"/>
        <v>5.1800611799990293E-8</v>
      </c>
      <c r="Y279">
        <f t="shared" si="68"/>
        <v>17085</v>
      </c>
    </row>
    <row r="280" spans="1:25" x14ac:dyDescent="0.25">
      <c r="A280">
        <f t="shared" si="58"/>
        <v>459</v>
      </c>
      <c r="B280">
        <f t="shared" si="59"/>
        <v>459.82777276825971</v>
      </c>
      <c r="C280">
        <f>((2*D279+C279)-(D279-D280)*(4*R280+1))</f>
        <v>459</v>
      </c>
      <c r="D280">
        <f>D279-QUOTIENT((2*D279+C279),(4*R280+1))</f>
        <v>301</v>
      </c>
      <c r="E280">
        <f t="shared" si="60"/>
        <v>301</v>
      </c>
      <c r="F280">
        <f>SUM($D$3:D280)</f>
        <v>163596</v>
      </c>
      <c r="G280">
        <f>SUM($E$3:E280)</f>
        <v>163596</v>
      </c>
      <c r="H280" s="2">
        <f t="shared" si="61"/>
        <v>300.15023439826649</v>
      </c>
      <c r="I280">
        <f t="shared" si="56"/>
        <v>300</v>
      </c>
      <c r="J280">
        <f>SUM($H$3:H280)</f>
        <v>166733.32000533064</v>
      </c>
      <c r="K280">
        <f>SUM($I$3:I280)</f>
        <v>166726</v>
      </c>
      <c r="L280">
        <f>SUM($N$3:N280)</f>
        <v>1633587.2090910811</v>
      </c>
      <c r="M280">
        <f>SUM($O$3:O280)</f>
        <v>1633588</v>
      </c>
      <c r="N280">
        <f t="shared" si="62"/>
        <v>3001.5971360775561</v>
      </c>
      <c r="O280">
        <f t="shared" si="57"/>
        <v>3002</v>
      </c>
      <c r="P280">
        <f t="shared" si="63"/>
        <v>3001.5922417276265</v>
      </c>
      <c r="Q280">
        <f t="shared" si="64"/>
        <v>4.8943499296001391E-3</v>
      </c>
      <c r="R280">
        <f t="shared" si="69"/>
        <v>277</v>
      </c>
      <c r="V280">
        <f t="shared" si="65"/>
        <v>120.96895657035984</v>
      </c>
      <c r="W280">
        <f t="shared" si="66"/>
        <v>120.96895651855164</v>
      </c>
      <c r="X280">
        <f t="shared" si="67"/>
        <v>5.1808200396408211E-8</v>
      </c>
      <c r="Y280">
        <f t="shared" si="68"/>
        <v>17084</v>
      </c>
    </row>
    <row r="281" spans="1:25" x14ac:dyDescent="0.25">
      <c r="A281">
        <f t="shared" si="58"/>
        <v>1061</v>
      </c>
      <c r="B281">
        <f t="shared" si="59"/>
        <v>1062.906558849955</v>
      </c>
      <c r="C281">
        <f>((2*D280+C280)-(D280-D281)*(4*R281+1))</f>
        <v>1061</v>
      </c>
      <c r="D281">
        <f>D280-QUOTIENT((2*D280+C280),(4*R281+1))</f>
        <v>301</v>
      </c>
      <c r="E281">
        <f t="shared" si="60"/>
        <v>301</v>
      </c>
      <c r="F281">
        <f>SUM($D$3:D281)</f>
        <v>163897</v>
      </c>
      <c r="G281">
        <f>SUM($E$3:E281)</f>
        <v>163897</v>
      </c>
      <c r="H281" s="2">
        <f t="shared" si="61"/>
        <v>299.61087957001808</v>
      </c>
      <c r="I281">
        <f t="shared" si="56"/>
        <v>300</v>
      </c>
      <c r="J281">
        <f>SUM($H$3:H281)</f>
        <v>167032.93088490065</v>
      </c>
      <c r="K281">
        <f>SUM($I$3:I281)</f>
        <v>167026</v>
      </c>
      <c r="L281">
        <f>SUM($N$3:N281)</f>
        <v>1636583.4125216131</v>
      </c>
      <c r="M281">
        <f>SUM($O$3:O281)</f>
        <v>1636584</v>
      </c>
      <c r="N281">
        <f t="shared" si="62"/>
        <v>2996.203430532044</v>
      </c>
      <c r="O281">
        <f t="shared" si="57"/>
        <v>2996</v>
      </c>
      <c r="P281">
        <f t="shared" si="63"/>
        <v>2996.1985800774164</v>
      </c>
      <c r="Q281">
        <f t="shared" si="64"/>
        <v>4.8504546275580651E-3</v>
      </c>
      <c r="R281">
        <f t="shared" si="69"/>
        <v>278</v>
      </c>
      <c r="V281">
        <f t="shared" si="65"/>
        <v>120.97249724608741</v>
      </c>
      <c r="W281">
        <f t="shared" si="66"/>
        <v>120.97249719427163</v>
      </c>
      <c r="X281">
        <f t="shared" si="67"/>
        <v>5.1815788992826128E-8</v>
      </c>
      <c r="Y281">
        <f t="shared" si="68"/>
        <v>17083</v>
      </c>
    </row>
    <row r="282" spans="1:25" x14ac:dyDescent="0.25">
      <c r="A282">
        <f t="shared" si="58"/>
        <v>546</v>
      </c>
      <c r="B282">
        <f t="shared" si="59"/>
        <v>546.9776186213071</v>
      </c>
      <c r="C282">
        <f>((2*D281+C281)-(D281-D282)*(4*R282+1))</f>
        <v>546</v>
      </c>
      <c r="D282">
        <f>D281-QUOTIENT((2*D281+C281),(4*R282+1))</f>
        <v>300</v>
      </c>
      <c r="E282">
        <f t="shared" si="60"/>
        <v>300</v>
      </c>
      <c r="F282">
        <f>SUM($D$3:D282)</f>
        <v>164197</v>
      </c>
      <c r="G282">
        <f>SUM($E$3:E282)</f>
        <v>164197</v>
      </c>
      <c r="H282" s="2">
        <f t="shared" si="61"/>
        <v>299.07442191444034</v>
      </c>
      <c r="I282">
        <f t="shared" si="56"/>
        <v>299</v>
      </c>
      <c r="J282">
        <f>SUM($H$3:H282)</f>
        <v>167332.00530681509</v>
      </c>
      <c r="K282">
        <f>SUM($I$3:I282)</f>
        <v>167325</v>
      </c>
      <c r="L282">
        <f>SUM($N$3:N282)</f>
        <v>1639574.2512190556</v>
      </c>
      <c r="M282">
        <f>SUM($O$3:O282)</f>
        <v>1639575</v>
      </c>
      <c r="N282">
        <f t="shared" si="62"/>
        <v>2990.8386974424611</v>
      </c>
      <c r="O282">
        <f t="shared" si="57"/>
        <v>2991</v>
      </c>
      <c r="P282">
        <f t="shared" si="63"/>
        <v>2990.8338903339577</v>
      </c>
      <c r="Q282">
        <f t="shared" si="64"/>
        <v>4.8071085034280259E-3</v>
      </c>
      <c r="R282">
        <f t="shared" si="69"/>
        <v>279</v>
      </c>
      <c r="V282">
        <f t="shared" si="65"/>
        <v>120.97603823273241</v>
      </c>
      <c r="W282">
        <f t="shared" si="66"/>
        <v>120.97603818090904</v>
      </c>
      <c r="X282">
        <f t="shared" si="67"/>
        <v>5.1823363378389331E-8</v>
      </c>
      <c r="Y282">
        <f t="shared" si="68"/>
        <v>17082</v>
      </c>
    </row>
    <row r="283" spans="1:25" x14ac:dyDescent="0.25">
      <c r="A283">
        <f t="shared" si="58"/>
        <v>25</v>
      </c>
      <c r="B283">
        <f t="shared" si="59"/>
        <v>25.044603033006243</v>
      </c>
      <c r="C283">
        <f>((2*D282+C282)-(D282-D283)*(4*R283+1))</f>
        <v>25</v>
      </c>
      <c r="D283">
        <f>D282-QUOTIENT((2*D282+C282),(4*R283+1))</f>
        <v>299</v>
      </c>
      <c r="E283">
        <f t="shared" si="60"/>
        <v>299</v>
      </c>
      <c r="F283">
        <f>SUM($D$3:D283)</f>
        <v>164496</v>
      </c>
      <c r="G283">
        <f>SUM($E$3:E283)</f>
        <v>164496</v>
      </c>
      <c r="H283" s="2">
        <f t="shared" si="61"/>
        <v>298.54083558699784</v>
      </c>
      <c r="I283">
        <f t="shared" si="56"/>
        <v>299</v>
      </c>
      <c r="J283">
        <f>SUM($H$3:H283)</f>
        <v>167630.54614240208</v>
      </c>
      <c r="K283">
        <f>SUM($I$3:I283)</f>
        <v>167624</v>
      </c>
      <c r="L283">
        <f>SUM($N$3:N283)</f>
        <v>1642559.7538974124</v>
      </c>
      <c r="M283">
        <f>SUM($O$3:O283)</f>
        <v>1642561</v>
      </c>
      <c r="N283">
        <f t="shared" si="62"/>
        <v>2985.502678356926</v>
      </c>
      <c r="O283">
        <f t="shared" si="57"/>
        <v>2986</v>
      </c>
      <c r="P283">
        <f t="shared" si="63"/>
        <v>2985.4979140541709</v>
      </c>
      <c r="Q283">
        <f t="shared" si="64"/>
        <v>4.7643027551202977E-3</v>
      </c>
      <c r="R283">
        <f t="shared" si="69"/>
        <v>280</v>
      </c>
      <c r="V283">
        <f t="shared" si="65"/>
        <v>120.97957953034032</v>
      </c>
      <c r="W283">
        <f t="shared" si="66"/>
        <v>120.97957947850938</v>
      </c>
      <c r="X283">
        <f t="shared" si="67"/>
        <v>5.1830937763952534E-8</v>
      </c>
      <c r="Y283">
        <f t="shared" si="68"/>
        <v>17081</v>
      </c>
    </row>
    <row r="284" spans="1:25" x14ac:dyDescent="0.25">
      <c r="A284">
        <f t="shared" si="58"/>
        <v>623</v>
      </c>
      <c r="B284">
        <f t="shared" si="59"/>
        <v>624.10755555555556</v>
      </c>
      <c r="C284">
        <f>((2*D283+C283)-(D283-D284)*(4*R284+1))</f>
        <v>623</v>
      </c>
      <c r="D284">
        <f>D283-QUOTIENT((2*D283+C283),(4*R284+1))</f>
        <v>299</v>
      </c>
      <c r="E284">
        <f t="shared" si="60"/>
        <v>299</v>
      </c>
      <c r="F284">
        <f>SUM($D$3:D284)</f>
        <v>164795</v>
      </c>
      <c r="G284">
        <f>SUM($E$3:E284)</f>
        <v>164795</v>
      </c>
      <c r="H284" s="2">
        <f t="shared" si="61"/>
        <v>298.01009506453369</v>
      </c>
      <c r="I284">
        <f t="shared" si="56"/>
        <v>298</v>
      </c>
      <c r="J284">
        <f>SUM($H$3:H284)</f>
        <v>167928.5562374666</v>
      </c>
      <c r="K284">
        <f>SUM($I$3:I284)</f>
        <v>167922</v>
      </c>
      <c r="L284">
        <f>SUM($N$3:N284)</f>
        <v>1645539.9490154523</v>
      </c>
      <c r="M284">
        <f>SUM($O$3:O284)</f>
        <v>1645541</v>
      </c>
      <c r="N284">
        <f t="shared" si="62"/>
        <v>2980.1951180398469</v>
      </c>
      <c r="O284">
        <f t="shared" si="57"/>
        <v>2980</v>
      </c>
      <c r="P284">
        <f t="shared" si="63"/>
        <v>2980.1903960110953</v>
      </c>
      <c r="Q284">
        <f t="shared" si="64"/>
        <v>4.7220287515301607E-3</v>
      </c>
      <c r="R284">
        <f t="shared" si="69"/>
        <v>281</v>
      </c>
      <c r="V284">
        <f t="shared" si="65"/>
        <v>120.98312113895668</v>
      </c>
      <c r="W284">
        <f t="shared" si="66"/>
        <v>120.98312108711814</v>
      </c>
      <c r="X284">
        <f t="shared" si="67"/>
        <v>5.1838540571225167E-8</v>
      </c>
      <c r="Y284">
        <f t="shared" si="68"/>
        <v>17080</v>
      </c>
    </row>
    <row r="285" spans="1:25" x14ac:dyDescent="0.25">
      <c r="A285">
        <f t="shared" si="58"/>
        <v>92</v>
      </c>
      <c r="B285">
        <f t="shared" si="59"/>
        <v>92.162976085031005</v>
      </c>
      <c r="C285">
        <f>((2*D284+C284)-(D284-D285)*(4*R285+1))</f>
        <v>92</v>
      </c>
      <c r="D285">
        <f>D284-QUOTIENT((2*D284+C284),(4*R285+1))</f>
        <v>298</v>
      </c>
      <c r="E285">
        <f t="shared" si="60"/>
        <v>298</v>
      </c>
      <c r="F285">
        <f>SUM($D$3:D285)</f>
        <v>165093</v>
      </c>
      <c r="G285">
        <f>SUM($E$3:E285)</f>
        <v>165093</v>
      </c>
      <c r="H285" s="2">
        <f t="shared" si="61"/>
        <v>297.48217514057984</v>
      </c>
      <c r="I285">
        <f t="shared" si="56"/>
        <v>297</v>
      </c>
      <c r="J285">
        <f>SUM($H$3:H285)</f>
        <v>168226.03841260719</v>
      </c>
      <c r="K285">
        <f>SUM($I$3:I285)</f>
        <v>168219</v>
      </c>
      <c r="L285">
        <f>SUM($N$3:N285)</f>
        <v>1648514.8647798731</v>
      </c>
      <c r="M285">
        <f>SUM($O$3:O285)</f>
        <v>1648516</v>
      </c>
      <c r="N285">
        <f t="shared" si="62"/>
        <v>2974.9157644206443</v>
      </c>
      <c r="O285">
        <f t="shared" si="57"/>
        <v>2975</v>
      </c>
      <c r="P285">
        <f t="shared" si="63"/>
        <v>2974.9110841426132</v>
      </c>
      <c r="Q285">
        <f t="shared" si="64"/>
        <v>4.6802780311736569E-3</v>
      </c>
      <c r="R285">
        <f t="shared" si="69"/>
        <v>282</v>
      </c>
      <c r="V285">
        <f t="shared" si="65"/>
        <v>120.986663058627</v>
      </c>
      <c r="W285">
        <f t="shared" si="66"/>
        <v>120.98666300678087</v>
      </c>
      <c r="X285">
        <f t="shared" si="67"/>
        <v>5.1846129167643085E-8</v>
      </c>
      <c r="Y285">
        <f t="shared" si="68"/>
        <v>17079</v>
      </c>
    </row>
    <row r="286" spans="1:25" x14ac:dyDescent="0.25">
      <c r="A286">
        <f t="shared" si="58"/>
        <v>688</v>
      </c>
      <c r="B286">
        <f t="shared" si="59"/>
        <v>689.21447484554278</v>
      </c>
      <c r="C286">
        <f>((2*D285+C285)-(D285-D286)*(4*R286+1))</f>
        <v>688</v>
      </c>
      <c r="D286">
        <f>D285-QUOTIENT((2*D285+C285),(4*R286+1))</f>
        <v>298</v>
      </c>
      <c r="E286">
        <f t="shared" si="60"/>
        <v>298</v>
      </c>
      <c r="F286">
        <f>SUM($D$3:D286)</f>
        <v>165391</v>
      </c>
      <c r="G286">
        <f>SUM($E$3:E286)</f>
        <v>165391</v>
      </c>
      <c r="H286" s="2">
        <f t="shared" si="61"/>
        <v>296.95705091995706</v>
      </c>
      <c r="I286">
        <f t="shared" si="56"/>
        <v>297</v>
      </c>
      <c r="J286">
        <f>SUM($H$3:H286)</f>
        <v>168522.99546352716</v>
      </c>
      <c r="K286">
        <f>SUM($I$3:I286)</f>
        <v>168516</v>
      </c>
      <c r="L286">
        <f>SUM($N$3:N286)</f>
        <v>1651484.5291484166</v>
      </c>
      <c r="M286">
        <f>SUM($O$3:O286)</f>
        <v>1651486</v>
      </c>
      <c r="N286">
        <f t="shared" si="62"/>
        <v>2969.6643685434674</v>
      </c>
      <c r="O286">
        <f t="shared" si="57"/>
        <v>2970</v>
      </c>
      <c r="P286">
        <f t="shared" si="63"/>
        <v>2969.6597295011734</v>
      </c>
      <c r="Q286">
        <f t="shared" si="64"/>
        <v>4.6390422940021381E-3</v>
      </c>
      <c r="R286">
        <f t="shared" si="69"/>
        <v>283</v>
      </c>
      <c r="V286">
        <f t="shared" si="65"/>
        <v>120.99020528939683</v>
      </c>
      <c r="W286">
        <f t="shared" si="66"/>
        <v>120.99020523754311</v>
      </c>
      <c r="X286">
        <f t="shared" si="67"/>
        <v>5.1853717764061003E-8</v>
      </c>
      <c r="Y286">
        <f t="shared" si="68"/>
        <v>17078</v>
      </c>
    </row>
    <row r="287" spans="1:25" x14ac:dyDescent="0.25">
      <c r="A287">
        <f t="shared" si="58"/>
        <v>147</v>
      </c>
      <c r="B287">
        <f t="shared" si="59"/>
        <v>147.25857519788917</v>
      </c>
      <c r="C287">
        <f>((2*D286+C286)-(D286-D287)*(4*R287+1))</f>
        <v>147</v>
      </c>
      <c r="D287">
        <f>D286-QUOTIENT((2*D286+C286),(4*R287+1))</f>
        <v>297</v>
      </c>
      <c r="E287">
        <f t="shared" si="60"/>
        <v>297</v>
      </c>
      <c r="F287">
        <f>SUM($D$3:D287)</f>
        <v>165688</v>
      </c>
      <c r="G287">
        <f>SUM($E$3:E287)</f>
        <v>165688</v>
      </c>
      <c r="H287" s="2">
        <f t="shared" si="61"/>
        <v>296.43469781415632</v>
      </c>
      <c r="I287">
        <f t="shared" si="56"/>
        <v>296</v>
      </c>
      <c r="J287">
        <f>SUM($H$3:H287)</f>
        <v>168819.43016134133</v>
      </c>
      <c r="K287">
        <f>SUM($I$3:I287)</f>
        <v>168812</v>
      </c>
      <c r="L287">
        <f>SUM($N$3:N287)</f>
        <v>1654448.9698329344</v>
      </c>
      <c r="M287">
        <f>SUM($O$3:O287)</f>
        <v>1654450</v>
      </c>
      <c r="N287">
        <f t="shared" si="62"/>
        <v>2964.4406845178851</v>
      </c>
      <c r="O287">
        <f t="shared" si="57"/>
        <v>2964</v>
      </c>
      <c r="P287">
        <f t="shared" si="63"/>
        <v>2964.4360862044823</v>
      </c>
      <c r="Q287">
        <f t="shared" si="64"/>
        <v>4.5983134027665074E-3</v>
      </c>
      <c r="R287">
        <f t="shared" si="69"/>
        <v>284</v>
      </c>
      <c r="V287">
        <f t="shared" si="65"/>
        <v>120.99374783131169</v>
      </c>
      <c r="W287">
        <f t="shared" si="66"/>
        <v>120.99374777945039</v>
      </c>
      <c r="X287">
        <f t="shared" si="67"/>
        <v>5.186130636047892E-8</v>
      </c>
      <c r="Y287">
        <f t="shared" si="68"/>
        <v>17077</v>
      </c>
    </row>
    <row r="288" spans="1:25" x14ac:dyDescent="0.25">
      <c r="A288">
        <f t="shared" si="58"/>
        <v>741</v>
      </c>
      <c r="B288">
        <f t="shared" si="59"/>
        <v>742.29886064855395</v>
      </c>
      <c r="C288">
        <f>((2*D287+C287)-(D287-D288)*(4*R288+1))</f>
        <v>741</v>
      </c>
      <c r="D288">
        <f>D287-QUOTIENT((2*D287+C287),(4*R288+1))</f>
        <v>297</v>
      </c>
      <c r="E288">
        <f t="shared" si="60"/>
        <v>297</v>
      </c>
      <c r="F288">
        <f>SUM($D$3:D288)</f>
        <v>165985</v>
      </c>
      <c r="G288">
        <f>SUM($E$3:E288)</f>
        <v>165985</v>
      </c>
      <c r="H288" s="2">
        <f t="shared" si="61"/>
        <v>295.91509153629403</v>
      </c>
      <c r="I288">
        <f t="shared" si="56"/>
        <v>296</v>
      </c>
      <c r="J288">
        <f>SUM($H$3:H288)</f>
        <v>169115.34525287763</v>
      </c>
      <c r="K288">
        <f>SUM($I$3:I288)</f>
        <v>169108</v>
      </c>
      <c r="L288">
        <f>SUM($N$3:N288)</f>
        <v>1657408.214302405</v>
      </c>
      <c r="M288">
        <f>SUM($O$3:O288)</f>
        <v>1657409</v>
      </c>
      <c r="N288">
        <f t="shared" si="62"/>
        <v>2959.2444694705268</v>
      </c>
      <c r="O288">
        <f t="shared" si="57"/>
        <v>2959</v>
      </c>
      <c r="P288">
        <f t="shared" si="63"/>
        <v>2959.239911387152</v>
      </c>
      <c r="Q288">
        <f t="shared" si="64"/>
        <v>4.5580833748317673E-3</v>
      </c>
      <c r="R288">
        <f t="shared" si="69"/>
        <v>285</v>
      </c>
      <c r="V288">
        <f t="shared" si="65"/>
        <v>120.99729068441717</v>
      </c>
      <c r="W288">
        <f t="shared" si="66"/>
        <v>120.99729063254826</v>
      </c>
      <c r="X288">
        <f t="shared" si="67"/>
        <v>5.1868909167751553E-8</v>
      </c>
      <c r="Y288">
        <f t="shared" si="68"/>
        <v>17076</v>
      </c>
    </row>
    <row r="289" spans="1:25" x14ac:dyDescent="0.25">
      <c r="A289">
        <f t="shared" si="58"/>
        <v>190</v>
      </c>
      <c r="B289">
        <f t="shared" si="59"/>
        <v>190.33187772925766</v>
      </c>
      <c r="C289">
        <f>((2*D288+C288)-(D288-D289)*(4*R289+1))</f>
        <v>190</v>
      </c>
      <c r="D289">
        <f>D288-QUOTIENT((2*D288+C288),(4*R289+1))</f>
        <v>296</v>
      </c>
      <c r="E289">
        <f t="shared" si="60"/>
        <v>296</v>
      </c>
      <c r="F289">
        <f>SUM($D$3:D289)</f>
        <v>166281</v>
      </c>
      <c r="G289">
        <f>SUM($E$3:E289)</f>
        <v>166281</v>
      </c>
      <c r="H289" s="2">
        <f t="shared" si="61"/>
        <v>295.39820809652895</v>
      </c>
      <c r="I289">
        <f t="shared" si="56"/>
        <v>295</v>
      </c>
      <c r="J289">
        <f>SUM($H$3:H289)</f>
        <v>169410.74346097416</v>
      </c>
      <c r="K289">
        <f>SUM($I$3:I289)</f>
        <v>169403</v>
      </c>
      <c r="L289">
        <f>SUM($N$3:N289)</f>
        <v>1660362.2897859027</v>
      </c>
      <c r="M289">
        <f>SUM($O$3:O289)</f>
        <v>1660363</v>
      </c>
      <c r="N289">
        <f t="shared" si="62"/>
        <v>2954.0754834976524</v>
      </c>
      <c r="O289">
        <f t="shared" si="57"/>
        <v>2954</v>
      </c>
      <c r="P289">
        <f t="shared" si="63"/>
        <v>2954.0709651532707</v>
      </c>
      <c r="Q289">
        <f t="shared" si="64"/>
        <v>4.5183443817222724E-3</v>
      </c>
      <c r="R289">
        <f t="shared" si="69"/>
        <v>286</v>
      </c>
      <c r="V289">
        <f t="shared" si="65"/>
        <v>121.00083384875879</v>
      </c>
      <c r="W289">
        <f t="shared" si="66"/>
        <v>121.0008337968823</v>
      </c>
      <c r="X289">
        <f t="shared" si="67"/>
        <v>5.1876483553314756E-8</v>
      </c>
      <c r="Y289">
        <f t="shared" si="68"/>
        <v>17075</v>
      </c>
    </row>
    <row r="290" spans="1:25" x14ac:dyDescent="0.25">
      <c r="A290">
        <f t="shared" si="58"/>
        <v>782</v>
      </c>
      <c r="B290">
        <f t="shared" si="59"/>
        <v>783.36118363794606</v>
      </c>
      <c r="C290">
        <f>((2*D289+C289)-(D289-D290)*(4*R290+1))</f>
        <v>782</v>
      </c>
      <c r="D290">
        <f>D289-QUOTIENT((2*D289+C289),(4*R290+1))</f>
        <v>296</v>
      </c>
      <c r="E290">
        <f t="shared" si="60"/>
        <v>296</v>
      </c>
      <c r="F290">
        <f>SUM($D$3:D290)</f>
        <v>166577</v>
      </c>
      <c r="G290">
        <f>SUM($E$3:E290)</f>
        <v>166577</v>
      </c>
      <c r="H290" s="2">
        <f t="shared" si="61"/>
        <v>294.88402379723055</v>
      </c>
      <c r="I290">
        <f t="shared" si="56"/>
        <v>295</v>
      </c>
      <c r="J290">
        <f>SUM($H$3:H290)</f>
        <v>169705.62748477139</v>
      </c>
      <c r="K290">
        <f>SUM($I$3:I290)</f>
        <v>169698</v>
      </c>
      <c r="L290">
        <f>SUM($N$3:N290)</f>
        <v>1663311.2232755213</v>
      </c>
      <c r="M290">
        <f>SUM($O$3:O290)</f>
        <v>1663312</v>
      </c>
      <c r="N290">
        <f t="shared" si="62"/>
        <v>2948.933489618631</v>
      </c>
      <c r="O290">
        <f t="shared" si="57"/>
        <v>2949</v>
      </c>
      <c r="P290">
        <f t="shared" si="63"/>
        <v>2948.9290105298865</v>
      </c>
      <c r="Q290">
        <f t="shared" si="64"/>
        <v>4.4790887445742555E-3</v>
      </c>
      <c r="R290">
        <f t="shared" si="69"/>
        <v>287</v>
      </c>
      <c r="V290">
        <f t="shared" si="65"/>
        <v>121.00437732438215</v>
      </c>
      <c r="W290">
        <f t="shared" si="66"/>
        <v>121.00437727249806</v>
      </c>
      <c r="X290">
        <f t="shared" si="67"/>
        <v>5.1884086360587389E-8</v>
      </c>
      <c r="Y290">
        <f t="shared" si="68"/>
        <v>17074</v>
      </c>
    </row>
    <row r="291" spans="1:25" x14ac:dyDescent="0.25">
      <c r="A291">
        <f t="shared" si="58"/>
        <v>221</v>
      </c>
      <c r="B291">
        <f t="shared" si="59"/>
        <v>221.38334778837813</v>
      </c>
      <c r="C291">
        <f>((2*D290+C290)-(D290-D291)*(4*R291+1))</f>
        <v>221</v>
      </c>
      <c r="D291">
        <f>D290-QUOTIENT((2*D290+C290),(4*R291+1))</f>
        <v>295</v>
      </c>
      <c r="E291">
        <f t="shared" si="60"/>
        <v>295</v>
      </c>
      <c r="F291">
        <f>SUM($D$3:D291)</f>
        <v>166872</v>
      </c>
      <c r="G291">
        <f>SUM($E$3:E291)</f>
        <v>166872</v>
      </c>
      <c r="H291" s="2">
        <f t="shared" si="61"/>
        <v>294.37251522860919</v>
      </c>
      <c r="I291">
        <f t="shared" si="56"/>
        <v>294</v>
      </c>
      <c r="J291">
        <f>SUM($H$3:H291)</f>
        <v>170000</v>
      </c>
      <c r="K291">
        <f>SUM($I$3:I291)</f>
        <v>169992</v>
      </c>
      <c r="L291">
        <f>SUM($N$3:N291)</f>
        <v>1666255.0415292517</v>
      </c>
      <c r="M291">
        <f>SUM($O$3:O291)</f>
        <v>1666256</v>
      </c>
      <c r="N291">
        <f t="shared" si="62"/>
        <v>2943.8182537303073</v>
      </c>
      <c r="O291">
        <f t="shared" si="57"/>
        <v>2944</v>
      </c>
      <c r="P291">
        <f t="shared" si="63"/>
        <v>2943.8138134213764</v>
      </c>
      <c r="Q291">
        <f t="shared" si="64"/>
        <v>4.4403089309525967E-3</v>
      </c>
      <c r="R291">
        <f t="shared" si="69"/>
        <v>288</v>
      </c>
      <c r="V291">
        <f t="shared" si="65"/>
        <v>121.00792111133282</v>
      </c>
      <c r="W291">
        <f t="shared" si="66"/>
        <v>121.00792105944114</v>
      </c>
      <c r="X291">
        <f t="shared" si="67"/>
        <v>5.1891674957005307E-8</v>
      </c>
      <c r="Y291">
        <f t="shared" si="68"/>
        <v>17073</v>
      </c>
    </row>
    <row r="292" spans="1:25" x14ac:dyDescent="0.25">
      <c r="A292">
        <f t="shared" si="58"/>
        <v>811</v>
      </c>
      <c r="B292">
        <f t="shared" si="59"/>
        <v>812.40190146931718</v>
      </c>
      <c r="C292">
        <f>((2*D291+C291)-(D291-D292)*(4*R292+1))</f>
        <v>811</v>
      </c>
      <c r="D292">
        <f>D291-QUOTIENT((2*D291+C291),(4*R292+1))</f>
        <v>295</v>
      </c>
      <c r="E292">
        <f t="shared" si="60"/>
        <v>295</v>
      </c>
      <c r="F292">
        <f>SUM($D$3:D292)</f>
        <v>167167</v>
      </c>
      <c r="G292">
        <f>SUM($E$3:E292)</f>
        <v>167167</v>
      </c>
      <c r="H292" s="2">
        <f t="shared" si="61"/>
        <v>293.86365926402647</v>
      </c>
      <c r="I292">
        <f t="shared" si="56"/>
        <v>294</v>
      </c>
      <c r="J292">
        <f>SUM($H$3:H292)</f>
        <v>170293.86365926403</v>
      </c>
      <c r="K292">
        <f>SUM($I$3:I292)</f>
        <v>170286</v>
      </c>
      <c r="L292">
        <f>SUM($N$3:N292)</f>
        <v>1669193.771073814</v>
      </c>
      <c r="M292">
        <f>SUM($O$3:O292)</f>
        <v>1669195</v>
      </c>
      <c r="N292">
        <f t="shared" si="62"/>
        <v>2938.7295445622344</v>
      </c>
      <c r="O292">
        <f t="shared" si="57"/>
        <v>2939</v>
      </c>
      <c r="P292">
        <f t="shared" si="63"/>
        <v>2938.7251425646841</v>
      </c>
      <c r="Q292">
        <f t="shared" si="64"/>
        <v>4.4019975503033493E-3</v>
      </c>
      <c r="R292">
        <f t="shared" si="69"/>
        <v>289</v>
      </c>
      <c r="V292">
        <f t="shared" si="65"/>
        <v>121.01146520965641</v>
      </c>
      <c r="W292">
        <f t="shared" si="66"/>
        <v>121.01146515775712</v>
      </c>
      <c r="X292">
        <f t="shared" si="67"/>
        <v>5.1899291975132655E-8</v>
      </c>
      <c r="Y292">
        <f t="shared" si="68"/>
        <v>17072</v>
      </c>
    </row>
    <row r="293" spans="1:25" x14ac:dyDescent="0.25">
      <c r="A293">
        <f t="shared" si="58"/>
        <v>240</v>
      </c>
      <c r="B293">
        <f t="shared" si="59"/>
        <v>240.41343669250645</v>
      </c>
      <c r="C293">
        <f>((2*D292+C292)-(D292-D293)*(4*R293+1))</f>
        <v>240</v>
      </c>
      <c r="D293">
        <f>D292-QUOTIENT((2*D292+C292),(4*R293+1))</f>
        <v>294</v>
      </c>
      <c r="E293">
        <f t="shared" si="60"/>
        <v>294</v>
      </c>
      <c r="F293">
        <f>SUM($D$3:D293)</f>
        <v>167461</v>
      </c>
      <c r="G293">
        <f>SUM($E$3:E293)</f>
        <v>167461</v>
      </c>
      <c r="H293" s="2">
        <f t="shared" si="61"/>
        <v>293.35743305576756</v>
      </c>
      <c r="I293">
        <f t="shared" si="56"/>
        <v>293</v>
      </c>
      <c r="J293">
        <f>SUM($H$3:H293)</f>
        <v>170587.22109231979</v>
      </c>
      <c r="K293">
        <f>SUM($I$3:I293)</f>
        <v>170579</v>
      </c>
      <c r="L293">
        <f>SUM($N$3:N293)</f>
        <v>1672127.4382074468</v>
      </c>
      <c r="M293">
        <f>SUM($O$3:O293)</f>
        <v>1672129</v>
      </c>
      <c r="N293">
        <f t="shared" si="62"/>
        <v>2933.6671336327558</v>
      </c>
      <c r="O293">
        <f t="shared" si="57"/>
        <v>2934</v>
      </c>
      <c r="P293">
        <f t="shared" si="63"/>
        <v>2933.6627694854028</v>
      </c>
      <c r="Q293">
        <f t="shared" si="64"/>
        <v>4.3641473530442454E-3</v>
      </c>
      <c r="R293">
        <f t="shared" si="69"/>
        <v>290</v>
      </c>
      <c r="V293">
        <f t="shared" si="65"/>
        <v>121.0150096193985</v>
      </c>
      <c r="W293">
        <f t="shared" si="66"/>
        <v>121.01500956749162</v>
      </c>
      <c r="X293">
        <f t="shared" si="67"/>
        <v>5.1906880571550573E-8</v>
      </c>
      <c r="Y293">
        <f t="shared" si="68"/>
        <v>17071</v>
      </c>
    </row>
    <row r="294" spans="1:25" x14ac:dyDescent="0.25">
      <c r="A294">
        <f t="shared" si="58"/>
        <v>828</v>
      </c>
      <c r="B294">
        <f t="shared" si="59"/>
        <v>829.42145922746784</v>
      </c>
      <c r="C294">
        <f>((2*D293+C293)-(D293-D294)*(4*R294+1))</f>
        <v>828</v>
      </c>
      <c r="D294">
        <f>D293-QUOTIENT((2*D293+C293),(4*R294+1))</f>
        <v>294</v>
      </c>
      <c r="E294">
        <f t="shared" si="60"/>
        <v>294</v>
      </c>
      <c r="F294">
        <f>SUM($D$3:D294)</f>
        <v>167755</v>
      </c>
      <c r="G294">
        <f>SUM($E$3:E294)</f>
        <v>167755</v>
      </c>
      <c r="H294" s="2">
        <f t="shared" si="61"/>
        <v>292.85381403081345</v>
      </c>
      <c r="I294">
        <f t="shared" si="56"/>
        <v>293</v>
      </c>
      <c r="J294">
        <f>SUM($H$3:H294)</f>
        <v>170880.07490635061</v>
      </c>
      <c r="K294">
        <f>SUM($I$3:I294)</f>
        <v>170872</v>
      </c>
      <c r="L294">
        <f>SUM($N$3:N294)</f>
        <v>1675056.0690026528</v>
      </c>
      <c r="M294">
        <f>SUM($O$3:O294)</f>
        <v>1675058</v>
      </c>
      <c r="N294">
        <f t="shared" si="62"/>
        <v>2928.6307952059183</v>
      </c>
      <c r="O294">
        <f t="shared" si="57"/>
        <v>2929</v>
      </c>
      <c r="P294">
        <f t="shared" si="63"/>
        <v>2928.6264684546927</v>
      </c>
      <c r="Q294">
        <f t="shared" si="64"/>
        <v>4.3267512255624752E-3</v>
      </c>
      <c r="R294">
        <f t="shared" si="69"/>
        <v>291</v>
      </c>
      <c r="V294">
        <f t="shared" si="65"/>
        <v>121.01855434060471</v>
      </c>
      <c r="W294">
        <f t="shared" si="66"/>
        <v>121.01855428869023</v>
      </c>
      <c r="X294">
        <f t="shared" si="67"/>
        <v>5.1914483378823206E-8</v>
      </c>
      <c r="Y294">
        <f t="shared" si="68"/>
        <v>17070</v>
      </c>
    </row>
    <row r="295" spans="1:25" x14ac:dyDescent="0.25">
      <c r="A295">
        <f t="shared" si="58"/>
        <v>247</v>
      </c>
      <c r="B295">
        <f t="shared" si="59"/>
        <v>247.42258340461933</v>
      </c>
      <c r="C295">
        <f>((2*D294+C294)-(D294-D295)*(4*R295+1))</f>
        <v>247</v>
      </c>
      <c r="D295">
        <f>D294-QUOTIENT((2*D294+C294),(4*R295+1))</f>
        <v>293</v>
      </c>
      <c r="E295">
        <f t="shared" si="60"/>
        <v>293</v>
      </c>
      <c r="F295">
        <f>SUM($D$3:D295)</f>
        <v>168048</v>
      </c>
      <c r="G295">
        <f>SUM($E$3:E295)</f>
        <v>168048</v>
      </c>
      <c r="H295" s="2">
        <f t="shared" si="61"/>
        <v>292.35277988629349</v>
      </c>
      <c r="I295">
        <f t="shared" si="56"/>
        <v>292</v>
      </c>
      <c r="J295">
        <f>SUM($H$3:H295)</f>
        <v>171172.42768623692</v>
      </c>
      <c r="K295">
        <f>SUM($I$3:I295)</f>
        <v>171164</v>
      </c>
      <c r="L295">
        <f>SUM($N$3:N295)</f>
        <v>1677979.689308902</v>
      </c>
      <c r="M295">
        <f>SUM($O$3:O295)</f>
        <v>1677982</v>
      </c>
      <c r="N295">
        <f t="shared" si="62"/>
        <v>2923.6203062491932</v>
      </c>
      <c r="O295">
        <f t="shared" si="57"/>
        <v>2924</v>
      </c>
      <c r="P295">
        <f t="shared" si="63"/>
        <v>2923.6160164470039</v>
      </c>
      <c r="Q295">
        <f t="shared" si="64"/>
        <v>4.2898021893051919E-3</v>
      </c>
      <c r="R295">
        <f t="shared" si="69"/>
        <v>292</v>
      </c>
      <c r="V295">
        <f t="shared" si="65"/>
        <v>121.02209937332066</v>
      </c>
      <c r="W295">
        <f t="shared" si="66"/>
        <v>121.02209932139856</v>
      </c>
      <c r="X295">
        <f t="shared" si="67"/>
        <v>5.1922100396950555E-8</v>
      </c>
      <c r="Y295">
        <f t="shared" si="68"/>
        <v>17069</v>
      </c>
    </row>
    <row r="296" spans="1:25" x14ac:dyDescent="0.25">
      <c r="A296">
        <f t="shared" si="58"/>
        <v>833</v>
      </c>
      <c r="B296">
        <f t="shared" si="59"/>
        <v>834.4202898550725</v>
      </c>
      <c r="C296">
        <f>((2*D295+C295)-(D295-D296)*(4*R296+1))</f>
        <v>833</v>
      </c>
      <c r="D296">
        <f>D295-QUOTIENT((2*D295+C295),(4*R296+1))</f>
        <v>293</v>
      </c>
      <c r="E296">
        <f t="shared" si="60"/>
        <v>293</v>
      </c>
      <c r="F296">
        <f>SUM($D$3:D296)</f>
        <v>168341</v>
      </c>
      <c r="G296">
        <f>SUM($E$3:E296)</f>
        <v>168341</v>
      </c>
      <c r="H296" s="2">
        <f t="shared" si="61"/>
        <v>291.85430858557737</v>
      </c>
      <c r="I296">
        <f t="shared" si="56"/>
        <v>292</v>
      </c>
      <c r="J296">
        <f>SUM($H$3:H296)</f>
        <v>171464.28199482249</v>
      </c>
      <c r="K296">
        <f>SUM($I$3:I296)</f>
        <v>171456</v>
      </c>
      <c r="L296">
        <f>SUM($N$3:N296)</f>
        <v>1680898.324755294</v>
      </c>
      <c r="M296">
        <f>SUM($O$3:O296)</f>
        <v>1680901</v>
      </c>
      <c r="N296">
        <f t="shared" si="62"/>
        <v>2918.6354463919906</v>
      </c>
      <c r="O296">
        <f t="shared" si="57"/>
        <v>2919</v>
      </c>
      <c r="P296">
        <f t="shared" si="63"/>
        <v>2918.6311930985971</v>
      </c>
      <c r="Q296">
        <f t="shared" si="64"/>
        <v>4.2532933935035544E-3</v>
      </c>
      <c r="R296">
        <f t="shared" si="69"/>
        <v>293</v>
      </c>
      <c r="V296">
        <f t="shared" si="65"/>
        <v>121.02564471759197</v>
      </c>
      <c r="W296">
        <f t="shared" si="66"/>
        <v>121.02564466566227</v>
      </c>
      <c r="X296">
        <f t="shared" si="67"/>
        <v>5.1929703204223188E-8</v>
      </c>
      <c r="Y296">
        <f t="shared" si="68"/>
        <v>17068</v>
      </c>
    </row>
    <row r="297" spans="1:25" x14ac:dyDescent="0.25">
      <c r="A297">
        <f t="shared" si="58"/>
        <v>242</v>
      </c>
      <c r="B297">
        <f t="shared" si="59"/>
        <v>242.41121495327104</v>
      </c>
      <c r="C297">
        <f>((2*D296+C296)-(D296-D297)*(4*R297+1))</f>
        <v>242</v>
      </c>
      <c r="D297">
        <f>D296-QUOTIENT((2*D296+C296),(4*R297+1))</f>
        <v>292</v>
      </c>
      <c r="E297">
        <f t="shared" si="60"/>
        <v>292</v>
      </c>
      <c r="F297">
        <f>SUM($D$3:D297)</f>
        <v>168633</v>
      </c>
      <c r="G297">
        <f>SUM($E$3:E297)</f>
        <v>168633</v>
      </c>
      <c r="H297" s="2">
        <f t="shared" si="61"/>
        <v>291.35837835418954</v>
      </c>
      <c r="I297">
        <f t="shared" si="56"/>
        <v>291</v>
      </c>
      <c r="J297">
        <f>SUM($H$3:H297)</f>
        <v>171755.64037317669</v>
      </c>
      <c r="K297">
        <f>SUM($I$3:I297)</f>
        <v>171747</v>
      </c>
      <c r="L297">
        <f>SUM($N$3:N297)</f>
        <v>1683812.000753179</v>
      </c>
      <c r="M297">
        <f>SUM($O$3:O297)</f>
        <v>1683815</v>
      </c>
      <c r="N297">
        <f t="shared" si="62"/>
        <v>2913.6759978849523</v>
      </c>
      <c r="O297">
        <f t="shared" si="57"/>
        <v>2914</v>
      </c>
      <c r="P297">
        <f t="shared" si="63"/>
        <v>2913.6717806668344</v>
      </c>
      <c r="Q297">
        <f t="shared" si="64"/>
        <v>4.2172181179012114E-3</v>
      </c>
      <c r="R297">
        <f t="shared" si="69"/>
        <v>294</v>
      </c>
      <c r="V297">
        <f t="shared" si="65"/>
        <v>121.02919037346429</v>
      </c>
      <c r="W297">
        <f t="shared" si="66"/>
        <v>121.02919032152698</v>
      </c>
      <c r="X297">
        <f t="shared" si="67"/>
        <v>5.1937306011495821E-8</v>
      </c>
      <c r="Y297">
        <f t="shared" si="68"/>
        <v>17067</v>
      </c>
    </row>
    <row r="298" spans="1:25" x14ac:dyDescent="0.25">
      <c r="A298">
        <f t="shared" si="58"/>
        <v>826</v>
      </c>
      <c r="B298">
        <f t="shared" si="59"/>
        <v>827.39881456392891</v>
      </c>
      <c r="C298">
        <f>((2*D297+C297)-(D297-D298)*(4*R298+1))</f>
        <v>826</v>
      </c>
      <c r="D298">
        <f>D297-QUOTIENT((2*D297+C297),(4*R298+1))</f>
        <v>292</v>
      </c>
      <c r="E298">
        <f t="shared" si="60"/>
        <v>292</v>
      </c>
      <c r="F298">
        <f>SUM($D$3:D298)</f>
        <v>168925</v>
      </c>
      <c r="G298">
        <f>SUM($E$3:E298)</f>
        <v>168925</v>
      </c>
      <c r="H298" s="2">
        <f t="shared" si="61"/>
        <v>290.86496767586567</v>
      </c>
      <c r="I298">
        <f t="shared" si="56"/>
        <v>291</v>
      </c>
      <c r="J298">
        <f>SUM($H$3:H298)</f>
        <v>172046.50534085257</v>
      </c>
      <c r="K298">
        <f>SUM($I$3:I298)</f>
        <v>172038</v>
      </c>
      <c r="L298">
        <f>SUM($N$3:N298)</f>
        <v>1686720.7424987389</v>
      </c>
      <c r="M298">
        <f>SUM($O$3:O298)</f>
        <v>1686724</v>
      </c>
      <c r="N298">
        <f t="shared" si="62"/>
        <v>2908.7417455599989</v>
      </c>
      <c r="O298">
        <f t="shared" si="57"/>
        <v>2909</v>
      </c>
      <c r="P298">
        <f t="shared" si="63"/>
        <v>2908.737563990232</v>
      </c>
      <c r="Q298">
        <f t="shared" si="64"/>
        <v>4.1815697668425855E-3</v>
      </c>
      <c r="R298">
        <f t="shared" si="69"/>
        <v>295</v>
      </c>
      <c r="V298">
        <f t="shared" si="65"/>
        <v>121.03273634098325</v>
      </c>
      <c r="W298">
        <f t="shared" si="66"/>
        <v>121.03273628903834</v>
      </c>
      <c r="X298">
        <f t="shared" si="67"/>
        <v>5.1944908818768454E-8</v>
      </c>
      <c r="Y298">
        <f t="shared" si="68"/>
        <v>17066</v>
      </c>
    </row>
    <row r="299" spans="1:25" x14ac:dyDescent="0.25">
      <c r="A299">
        <f t="shared" si="58"/>
        <v>225</v>
      </c>
      <c r="B299">
        <f t="shared" si="59"/>
        <v>225.37974683544303</v>
      </c>
      <c r="C299">
        <f>((2*D298+C298)-(D298-D299)*(4*R299+1))</f>
        <v>225</v>
      </c>
      <c r="D299">
        <f>D298-QUOTIENT((2*D298+C298),(4*R299+1))</f>
        <v>291</v>
      </c>
      <c r="E299">
        <f t="shared" si="60"/>
        <v>291</v>
      </c>
      <c r="F299">
        <f>SUM($D$3:D299)</f>
        <v>169216</v>
      </c>
      <c r="G299">
        <f>SUM($E$3:E299)</f>
        <v>169216</v>
      </c>
      <c r="H299" s="2">
        <f t="shared" si="61"/>
        <v>290.37405528832494</v>
      </c>
      <c r="I299">
        <f t="shared" si="56"/>
        <v>290</v>
      </c>
      <c r="J299">
        <f>SUM($H$3:H299)</f>
        <v>172336.8793961409</v>
      </c>
      <c r="K299">
        <f>SUM($I$3:I299)</f>
        <v>172328</v>
      </c>
      <c r="L299">
        <f>SUM($N$3:N299)</f>
        <v>1689624.5749755302</v>
      </c>
      <c r="M299">
        <f>SUM($O$3:O299)</f>
        <v>1689628</v>
      </c>
      <c r="N299">
        <f t="shared" si="62"/>
        <v>2903.8324767911213</v>
      </c>
      <c r="O299">
        <f t="shared" si="57"/>
        <v>2904</v>
      </c>
      <c r="P299">
        <f t="shared" si="63"/>
        <v>2903.8283304492556</v>
      </c>
      <c r="Q299">
        <f t="shared" si="64"/>
        <v>4.1463418656348949E-3</v>
      </c>
      <c r="R299">
        <f t="shared" si="69"/>
        <v>296</v>
      </c>
      <c r="V299">
        <f t="shared" si="65"/>
        <v>121.03628262019451</v>
      </c>
      <c r="W299">
        <f t="shared" si="66"/>
        <v>121.036282568242</v>
      </c>
      <c r="X299">
        <f t="shared" si="67"/>
        <v>5.1952511626041087E-8</v>
      </c>
      <c r="Y299">
        <f t="shared" si="68"/>
        <v>17065</v>
      </c>
    </row>
    <row r="300" spans="1:25" x14ac:dyDescent="0.25">
      <c r="A300">
        <f t="shared" si="58"/>
        <v>807</v>
      </c>
      <c r="B300">
        <f t="shared" si="59"/>
        <v>808.35744322960466</v>
      </c>
      <c r="C300">
        <f>((2*D299+C299)-(D299-D300)*(4*R300+1))</f>
        <v>807</v>
      </c>
      <c r="D300">
        <f>D299-QUOTIENT((2*D299+C299),(4*R300+1))</f>
        <v>291</v>
      </c>
      <c r="E300">
        <f t="shared" si="60"/>
        <v>291</v>
      </c>
      <c r="F300">
        <f>SUM($D$3:D300)</f>
        <v>169507</v>
      </c>
      <c r="G300">
        <f>SUM($E$3:E300)</f>
        <v>169507</v>
      </c>
      <c r="H300" s="2">
        <f t="shared" si="61"/>
        <v>289.88562017982389</v>
      </c>
      <c r="I300">
        <f t="shared" si="56"/>
        <v>290</v>
      </c>
      <c r="J300">
        <f>SUM($H$3:H300)</f>
        <v>172626.76501632071</v>
      </c>
      <c r="K300">
        <f>SUM($I$3:I300)</f>
        <v>172618</v>
      </c>
      <c r="L300">
        <f>SUM($N$3:N300)</f>
        <v>1692523.522956986</v>
      </c>
      <c r="M300">
        <f>SUM($O$3:O300)</f>
        <v>1692527</v>
      </c>
      <c r="N300">
        <f t="shared" si="62"/>
        <v>2898.9479814558963</v>
      </c>
      <c r="O300">
        <f t="shared" si="57"/>
        <v>2899</v>
      </c>
      <c r="P300">
        <f t="shared" si="63"/>
        <v>2898.9438699278367</v>
      </c>
      <c r="Q300">
        <f t="shared" si="64"/>
        <v>4.1115280596386583E-3</v>
      </c>
      <c r="R300">
        <f t="shared" si="69"/>
        <v>297</v>
      </c>
      <c r="V300">
        <f t="shared" si="65"/>
        <v>121.03982921114375</v>
      </c>
      <c r="W300">
        <f t="shared" si="66"/>
        <v>121.03982915918361</v>
      </c>
      <c r="X300">
        <f t="shared" si="67"/>
        <v>5.196014285502315E-8</v>
      </c>
      <c r="Y300">
        <f t="shared" si="68"/>
        <v>17064</v>
      </c>
    </row>
    <row r="301" spans="1:25" x14ac:dyDescent="0.25">
      <c r="A301">
        <f t="shared" si="58"/>
        <v>196</v>
      </c>
      <c r="B301">
        <f t="shared" si="59"/>
        <v>196.32858340318523</v>
      </c>
      <c r="C301">
        <f>((2*D300+C300)-(D300-D301)*(4*R301+1))</f>
        <v>196</v>
      </c>
      <c r="D301">
        <f>D300-QUOTIENT((2*D300+C300),(4*R301+1))</f>
        <v>290</v>
      </c>
      <c r="E301">
        <f t="shared" si="60"/>
        <v>290</v>
      </c>
      <c r="F301">
        <f>SUM($D$3:D301)</f>
        <v>169797</v>
      </c>
      <c r="G301">
        <f>SUM($E$3:E301)</f>
        <v>169797</v>
      </c>
      <c r="H301" s="2">
        <f t="shared" si="61"/>
        <v>289.39964158514186</v>
      </c>
      <c r="I301">
        <f t="shared" si="56"/>
        <v>289</v>
      </c>
      <c r="J301">
        <f>SUM($H$3:H301)</f>
        <v>172916.16465790584</v>
      </c>
      <c r="K301">
        <f>SUM($I$3:I301)</f>
        <v>172907</v>
      </c>
      <c r="L301">
        <f>SUM($N$3:N301)</f>
        <v>1695417.6110088837</v>
      </c>
      <c r="M301">
        <f>SUM($O$3:O301)</f>
        <v>1695421</v>
      </c>
      <c r="N301">
        <f t="shared" si="62"/>
        <v>2894.0880518977137</v>
      </c>
      <c r="O301">
        <f t="shared" si="57"/>
        <v>2894</v>
      </c>
      <c r="P301">
        <f t="shared" si="63"/>
        <v>2894.0839747756013</v>
      </c>
      <c r="Q301">
        <f t="shared" si="64"/>
        <v>4.0771221124487056E-3</v>
      </c>
      <c r="R301">
        <f t="shared" si="69"/>
        <v>298</v>
      </c>
      <c r="V301">
        <f t="shared" si="65"/>
        <v>121.04337611387665</v>
      </c>
      <c r="W301">
        <f t="shared" si="66"/>
        <v>121.04337606190889</v>
      </c>
      <c r="X301">
        <f t="shared" si="67"/>
        <v>5.1967759873150499E-8</v>
      </c>
      <c r="Y301">
        <f t="shared" si="68"/>
        <v>17063</v>
      </c>
    </row>
    <row r="302" spans="1:25" x14ac:dyDescent="0.25">
      <c r="A302">
        <f t="shared" si="58"/>
        <v>776</v>
      </c>
      <c r="B302">
        <f t="shared" si="59"/>
        <v>777.29657477025899</v>
      </c>
      <c r="C302">
        <f>((2*D301+C301)-(D301-D302)*(4*R302+1))</f>
        <v>776</v>
      </c>
      <c r="D302">
        <f>D301-QUOTIENT((2*D301+C301),(4*R302+1))</f>
        <v>290</v>
      </c>
      <c r="E302">
        <f t="shared" si="60"/>
        <v>290</v>
      </c>
      <c r="F302">
        <f>SUM($D$3:D302)</f>
        <v>170087</v>
      </c>
      <c r="G302">
        <f>SUM($E$3:E302)</f>
        <v>170087</v>
      </c>
      <c r="H302" s="2">
        <f t="shared" si="61"/>
        <v>288.91609898192172</v>
      </c>
      <c r="I302">
        <f t="shared" si="56"/>
        <v>289</v>
      </c>
      <c r="J302">
        <f>SUM($H$3:H302)</f>
        <v>173205.08075688776</v>
      </c>
      <c r="K302">
        <f>SUM($I$3:I302)</f>
        <v>173196</v>
      </c>
      <c r="L302">
        <f>SUM($N$3:N302)</f>
        <v>1698306.8634917724</v>
      </c>
      <c r="M302">
        <f>SUM($O$3:O302)</f>
        <v>1698310</v>
      </c>
      <c r="N302">
        <f t="shared" si="62"/>
        <v>2889.2524828886949</v>
      </c>
      <c r="O302">
        <f t="shared" si="57"/>
        <v>2889</v>
      </c>
      <c r="P302">
        <f t="shared" si="63"/>
        <v>2889.2484397707944</v>
      </c>
      <c r="Q302">
        <f t="shared" si="64"/>
        <v>4.0431179004372098E-3</v>
      </c>
      <c r="R302">
        <f t="shared" si="69"/>
        <v>299</v>
      </c>
      <c r="V302">
        <f t="shared" si="65"/>
        <v>121.04692332843887</v>
      </c>
      <c r="W302">
        <f t="shared" si="66"/>
        <v>121.0469232764635</v>
      </c>
      <c r="X302">
        <f t="shared" si="67"/>
        <v>5.1975362680423132E-8</v>
      </c>
      <c r="Y302">
        <f t="shared" si="68"/>
        <v>17062</v>
      </c>
    </row>
    <row r="303" spans="1:25" x14ac:dyDescent="0.25">
      <c r="A303">
        <f t="shared" si="58"/>
        <v>155</v>
      </c>
      <c r="B303">
        <f t="shared" si="59"/>
        <v>155.25811823480433</v>
      </c>
      <c r="C303">
        <f>((2*D302+C302)-(D302-D303)*(4*R303+1))</f>
        <v>155</v>
      </c>
      <c r="D303">
        <f>D302-QUOTIENT((2*D302+C302),(4*R303+1))</f>
        <v>289</v>
      </c>
      <c r="E303">
        <f t="shared" si="60"/>
        <v>289</v>
      </c>
      <c r="F303">
        <f>SUM($D$3:D303)</f>
        <v>170376</v>
      </c>
      <c r="G303">
        <f>SUM($E$3:E303)</f>
        <v>170376</v>
      </c>
      <c r="H303" s="2">
        <f t="shared" si="61"/>
        <v>288.43497208697499</v>
      </c>
      <c r="I303">
        <f t="shared" si="56"/>
        <v>288</v>
      </c>
      <c r="J303">
        <f>SUM($H$3:H303)</f>
        <v>173493.51572897474</v>
      </c>
      <c r="K303">
        <f>SUM($I$3:I303)</f>
        <v>173484</v>
      </c>
      <c r="L303">
        <f>SUM($N$3:N303)</f>
        <v>1701191.3045633656</v>
      </c>
      <c r="M303">
        <f>SUM($O$3:O303)</f>
        <v>1701194</v>
      </c>
      <c r="N303">
        <f t="shared" si="62"/>
        <v>2884.4410715932931</v>
      </c>
      <c r="O303">
        <f t="shared" si="57"/>
        <v>2884</v>
      </c>
      <c r="P303">
        <f t="shared" si="63"/>
        <v>2884.4370620838804</v>
      </c>
      <c r="Q303">
        <f t="shared" si="64"/>
        <v>4.0095094127536868E-3</v>
      </c>
      <c r="R303">
        <f t="shared" si="69"/>
        <v>300</v>
      </c>
      <c r="V303">
        <f t="shared" si="65"/>
        <v>121.05047085487611</v>
      </c>
      <c r="W303">
        <f t="shared" si="66"/>
        <v>121.05047080289313</v>
      </c>
      <c r="X303">
        <f t="shared" si="67"/>
        <v>5.198297969855048E-8</v>
      </c>
      <c r="Y303">
        <f t="shared" si="68"/>
        <v>17061</v>
      </c>
    </row>
    <row r="304" spans="1:25" x14ac:dyDescent="0.25">
      <c r="A304">
        <f t="shared" si="58"/>
        <v>733</v>
      </c>
      <c r="B304">
        <f t="shared" si="59"/>
        <v>734.21659751037339</v>
      </c>
      <c r="C304">
        <f>((2*D303+C303)-(D303-D304)*(4*R304+1))</f>
        <v>733</v>
      </c>
      <c r="D304">
        <f>D303-QUOTIENT((2*D303+C303),(4*R304+1))</f>
        <v>289</v>
      </c>
      <c r="E304">
        <f t="shared" si="60"/>
        <v>289</v>
      </c>
      <c r="F304">
        <f>SUM($D$3:D304)</f>
        <v>170665</v>
      </c>
      <c r="G304">
        <f>SUM($E$3:E304)</f>
        <v>170665</v>
      </c>
      <c r="H304" s="2">
        <f t="shared" si="61"/>
        <v>287.95624085294236</v>
      </c>
      <c r="I304">
        <f t="shared" si="56"/>
        <v>288</v>
      </c>
      <c r="J304">
        <f>SUM($H$3:H304)</f>
        <v>173781.47196982769</v>
      </c>
      <c r="K304">
        <f>SUM($I$3:I304)</f>
        <v>173772</v>
      </c>
      <c r="L304">
        <f>SUM($N$3:N304)</f>
        <v>1704070.9581808981</v>
      </c>
      <c r="M304">
        <f>SUM($O$3:O304)</f>
        <v>1704074</v>
      </c>
      <c r="N304">
        <f t="shared" si="62"/>
        <v>2879.6536175325573</v>
      </c>
      <c r="O304">
        <f t="shared" si="57"/>
        <v>2880</v>
      </c>
      <c r="P304">
        <f t="shared" si="63"/>
        <v>2879.6496412418091</v>
      </c>
      <c r="Q304">
        <f t="shared" si="64"/>
        <v>3.9762907481417642E-3</v>
      </c>
      <c r="R304">
        <f t="shared" si="69"/>
        <v>301</v>
      </c>
      <c r="V304">
        <f t="shared" si="65"/>
        <v>121.05401869323408</v>
      </c>
      <c r="W304">
        <f t="shared" si="66"/>
        <v>121.05401864124349</v>
      </c>
      <c r="X304">
        <f t="shared" si="67"/>
        <v>5.1990596716677828E-8</v>
      </c>
      <c r="Y304">
        <f t="shared" si="68"/>
        <v>17060</v>
      </c>
    </row>
    <row r="305" spans="1:25" x14ac:dyDescent="0.25">
      <c r="A305">
        <f t="shared" si="58"/>
        <v>102</v>
      </c>
      <c r="B305">
        <f t="shared" si="59"/>
        <v>102.16873449131513</v>
      </c>
      <c r="C305">
        <f>((2*D304+C304)-(D304-D305)*(4*R305+1))</f>
        <v>102</v>
      </c>
      <c r="D305">
        <f>D304-QUOTIENT((2*D304+C304),(4*R305+1))</f>
        <v>288</v>
      </c>
      <c r="E305">
        <f t="shared" si="60"/>
        <v>288</v>
      </c>
      <c r="F305">
        <f>SUM($D$3:D305)</f>
        <v>170953</v>
      </c>
      <c r="G305">
        <f>SUM($E$3:E305)</f>
        <v>170953</v>
      </c>
      <c r="H305" s="2">
        <f t="shared" si="61"/>
        <v>287.47988546445669</v>
      </c>
      <c r="I305">
        <f t="shared" si="56"/>
        <v>287</v>
      </c>
      <c r="J305">
        <f>SUM($H$3:H305)</f>
        <v>174068.95185529214</v>
      </c>
      <c r="K305">
        <f>SUM($I$3:I305)</f>
        <v>174059</v>
      </c>
      <c r="L305">
        <f>SUM($N$3:N305)</f>
        <v>1706945.8481034471</v>
      </c>
      <c r="M305">
        <f>SUM($O$3:O305)</f>
        <v>1706949</v>
      </c>
      <c r="N305">
        <f t="shared" si="62"/>
        <v>2874.8899225490459</v>
      </c>
      <c r="O305">
        <f t="shared" si="57"/>
        <v>2875</v>
      </c>
      <c r="P305">
        <f t="shared" si="63"/>
        <v>2874.8859790929337</v>
      </c>
      <c r="Q305">
        <f t="shared" si="64"/>
        <v>3.943456112210697E-3</v>
      </c>
      <c r="R305">
        <f t="shared" si="69"/>
        <v>302</v>
      </c>
      <c r="V305">
        <f t="shared" si="65"/>
        <v>121.0575668435585</v>
      </c>
      <c r="W305">
        <f t="shared" si="66"/>
        <v>121.05756679156028</v>
      </c>
      <c r="X305">
        <f t="shared" si="67"/>
        <v>5.1998227945659892E-8</v>
      </c>
      <c r="Y305">
        <f t="shared" si="68"/>
        <v>17059</v>
      </c>
    </row>
    <row r="306" spans="1:25" x14ac:dyDescent="0.25">
      <c r="A306">
        <f t="shared" si="58"/>
        <v>678</v>
      </c>
      <c r="B306">
        <f t="shared" si="59"/>
        <v>679.11788953009068</v>
      </c>
      <c r="C306">
        <f>((2*D305+C305)-(D305-D306)*(4*R306+1))</f>
        <v>678</v>
      </c>
      <c r="D306">
        <f>D305-QUOTIENT((2*D305+C305),(4*R306+1))</f>
        <v>288</v>
      </c>
      <c r="E306">
        <f t="shared" si="60"/>
        <v>288</v>
      </c>
      <c r="F306">
        <f>SUM($D$3:D306)</f>
        <v>171241</v>
      </c>
      <c r="G306">
        <f>SUM($E$3:E306)</f>
        <v>171241</v>
      </c>
      <c r="H306" s="2">
        <f t="shared" si="61"/>
        <v>287.00588633483903</v>
      </c>
      <c r="I306">
        <f t="shared" si="56"/>
        <v>287</v>
      </c>
      <c r="J306">
        <f>SUM($H$3:H306)</f>
        <v>174355.95774162697</v>
      </c>
      <c r="K306">
        <f>SUM($I$3:I306)</f>
        <v>174346</v>
      </c>
      <c r="L306">
        <f>SUM($N$3:N306)</f>
        <v>1709815.9978942196</v>
      </c>
      <c r="M306">
        <f>SUM($O$3:O306)</f>
        <v>1709819</v>
      </c>
      <c r="N306">
        <f t="shared" si="62"/>
        <v>2870.1497907723779</v>
      </c>
      <c r="O306">
        <f t="shared" si="57"/>
        <v>2870</v>
      </c>
      <c r="P306">
        <f t="shared" si="63"/>
        <v>2870.1458797725622</v>
      </c>
      <c r="Q306">
        <f t="shared" si="64"/>
        <v>3.9109998156163783E-3</v>
      </c>
      <c r="R306">
        <f t="shared" si="69"/>
        <v>303</v>
      </c>
      <c r="V306">
        <f t="shared" si="65"/>
        <v>121.06111530589509</v>
      </c>
      <c r="W306">
        <f t="shared" si="66"/>
        <v>121.06111525388924</v>
      </c>
      <c r="X306">
        <f t="shared" si="67"/>
        <v>5.200584496378724E-8</v>
      </c>
      <c r="Y306">
        <f t="shared" si="68"/>
        <v>17058</v>
      </c>
    </row>
    <row r="307" spans="1:25" x14ac:dyDescent="0.25">
      <c r="A307">
        <f t="shared" si="58"/>
        <v>37</v>
      </c>
      <c r="B307">
        <f t="shared" si="59"/>
        <v>37.060805258833199</v>
      </c>
      <c r="C307">
        <f>((2*D306+C306)-(D306-D307)*(4*R307+1))</f>
        <v>37</v>
      </c>
      <c r="D307">
        <f>D306-QUOTIENT((2*D306+C306),(4*R307+1))</f>
        <v>287</v>
      </c>
      <c r="E307">
        <f t="shared" si="60"/>
        <v>287</v>
      </c>
      <c r="F307">
        <f>SUM($D$3:D307)</f>
        <v>171528</v>
      </c>
      <c r="G307">
        <f>SUM($E$3:E307)</f>
        <v>171528</v>
      </c>
      <c r="H307" s="2">
        <f t="shared" si="61"/>
        <v>286.53422410283014</v>
      </c>
      <c r="I307">
        <f t="shared" si="56"/>
        <v>287</v>
      </c>
      <c r="J307">
        <f>SUM($H$3:H307)</f>
        <v>174642.4919657298</v>
      </c>
      <c r="K307">
        <f>SUM($I$3:I307)</f>
        <v>174633</v>
      </c>
      <c r="L307">
        <f>SUM($N$3:N307)</f>
        <v>1712681.4309228051</v>
      </c>
      <c r="M307">
        <f>SUM($O$3:O307)</f>
        <v>1712684</v>
      </c>
      <c r="N307">
        <f t="shared" si="62"/>
        <v>2865.4330285854062</v>
      </c>
      <c r="O307">
        <f t="shared" si="57"/>
        <v>2865</v>
      </c>
      <c r="P307">
        <f t="shared" si="63"/>
        <v>2865.4291496691339</v>
      </c>
      <c r="Q307">
        <f t="shared" si="64"/>
        <v>3.8789162722423498E-3</v>
      </c>
      <c r="R307">
        <f t="shared" si="69"/>
        <v>304</v>
      </c>
      <c r="V307">
        <f t="shared" si="65"/>
        <v>121.06466408028956</v>
      </c>
      <c r="W307">
        <f t="shared" si="66"/>
        <v>121.0646640282761</v>
      </c>
      <c r="X307">
        <f t="shared" si="67"/>
        <v>5.2013461981914588E-8</v>
      </c>
      <c r="Y307">
        <f t="shared" si="68"/>
        <v>17057</v>
      </c>
    </row>
    <row r="308" spans="1:25" x14ac:dyDescent="0.25">
      <c r="A308">
        <f t="shared" si="58"/>
        <v>611</v>
      </c>
      <c r="B308">
        <f t="shared" si="59"/>
        <v>612.00081900081898</v>
      </c>
      <c r="C308">
        <f>((2*D307+C307)-(D307-D308)*(4*R308+1))</f>
        <v>611</v>
      </c>
      <c r="D308">
        <f>D307-QUOTIENT((2*D307+C307),(4*R308+1))</f>
        <v>287</v>
      </c>
      <c r="E308">
        <f t="shared" si="60"/>
        <v>287</v>
      </c>
      <c r="F308">
        <f>SUM($D$3:D308)</f>
        <v>171815</v>
      </c>
      <c r="G308">
        <f>SUM($E$3:E308)</f>
        <v>171815</v>
      </c>
      <c r="H308" s="2">
        <f t="shared" si="61"/>
        <v>286.06487962921534</v>
      </c>
      <c r="I308">
        <f t="shared" si="56"/>
        <v>286</v>
      </c>
      <c r="J308">
        <f>SUM($H$3:H308)</f>
        <v>174928.55684535901</v>
      </c>
      <c r="K308">
        <f>SUM($I$3:I308)</f>
        <v>174919</v>
      </c>
      <c r="L308">
        <f>SUM($N$3:N308)</f>
        <v>1715542.1703673962</v>
      </c>
      <c r="M308">
        <f>SUM($O$3:O308)</f>
        <v>1715545</v>
      </c>
      <c r="N308">
        <f t="shared" si="62"/>
        <v>2860.7394445909995</v>
      </c>
      <c r="O308">
        <f t="shared" si="57"/>
        <v>2861</v>
      </c>
      <c r="P308">
        <f t="shared" si="63"/>
        <v>2860.7355973910039</v>
      </c>
      <c r="Q308">
        <f t="shared" si="64"/>
        <v>3.847199995561823E-3</v>
      </c>
      <c r="R308">
        <f t="shared" si="69"/>
        <v>305</v>
      </c>
      <c r="V308">
        <f t="shared" si="65"/>
        <v>121.06821316678767</v>
      </c>
      <c r="W308">
        <f t="shared" si="66"/>
        <v>121.06821311476659</v>
      </c>
      <c r="X308">
        <f t="shared" si="67"/>
        <v>5.2021079000041937E-8</v>
      </c>
      <c r="Y308">
        <f t="shared" si="68"/>
        <v>17056</v>
      </c>
    </row>
    <row r="309" spans="1:25" x14ac:dyDescent="0.25">
      <c r="A309">
        <f t="shared" si="58"/>
        <v>1185</v>
      </c>
      <c r="B309">
        <f t="shared" si="59"/>
        <v>1186.9346938775511</v>
      </c>
      <c r="C309">
        <f>((2*D308+C308)-(D308-D309)*(4*R309+1))</f>
        <v>1185</v>
      </c>
      <c r="D309">
        <f>D308-QUOTIENT((2*D308+C308),(4*R309+1))</f>
        <v>287</v>
      </c>
      <c r="E309">
        <f t="shared" si="60"/>
        <v>287</v>
      </c>
      <c r="F309">
        <f>SUM($D$3:D309)</f>
        <v>172102</v>
      </c>
      <c r="G309">
        <f>SUM($E$3:E309)</f>
        <v>172102</v>
      </c>
      <c r="H309" s="2">
        <f t="shared" si="61"/>
        <v>285.5978339933074</v>
      </c>
      <c r="I309">
        <f t="shared" si="56"/>
        <v>286</v>
      </c>
      <c r="J309">
        <f>SUM($H$3:H309)</f>
        <v>175214.15467935233</v>
      </c>
      <c r="K309">
        <f>SUM($I$3:I309)</f>
        <v>175205</v>
      </c>
      <c r="L309">
        <f>SUM($N$3:N309)</f>
        <v>1718398.2392169756</v>
      </c>
      <c r="M309">
        <f>SUM($O$3:O309)</f>
        <v>1718401</v>
      </c>
      <c r="N309">
        <f t="shared" si="62"/>
        <v>2856.0688495794225</v>
      </c>
      <c r="O309">
        <f t="shared" si="57"/>
        <v>2856</v>
      </c>
      <c r="P309">
        <f t="shared" si="63"/>
        <v>2856.0650337338247</v>
      </c>
      <c r="Q309">
        <f t="shared" si="64"/>
        <v>3.8158455977281847E-3</v>
      </c>
      <c r="R309">
        <f t="shared" si="69"/>
        <v>306</v>
      </c>
      <c r="V309">
        <f t="shared" si="65"/>
        <v>121.07176256543517</v>
      </c>
      <c r="W309">
        <f t="shared" si="66"/>
        <v>121.07176251340645</v>
      </c>
      <c r="X309">
        <f t="shared" si="67"/>
        <v>5.2028710229024E-8</v>
      </c>
      <c r="Y309">
        <f t="shared" si="68"/>
        <v>17055</v>
      </c>
    </row>
    <row r="310" spans="1:25" x14ac:dyDescent="0.25">
      <c r="A310">
        <f t="shared" si="58"/>
        <v>530</v>
      </c>
      <c r="B310">
        <f t="shared" si="59"/>
        <v>530.86248982912934</v>
      </c>
      <c r="C310">
        <f>((2*D309+C309)-(D309-D310)*(4*R310+1))</f>
        <v>530</v>
      </c>
      <c r="D310">
        <f>D309-QUOTIENT((2*D309+C309),(4*R310+1))</f>
        <v>286</v>
      </c>
      <c r="E310">
        <f t="shared" si="60"/>
        <v>286</v>
      </c>
      <c r="F310">
        <f>SUM($D$3:D310)</f>
        <v>172388</v>
      </c>
      <c r="G310">
        <f>SUM($E$3:E310)</f>
        <v>172388</v>
      </c>
      <c r="H310" s="2">
        <f t="shared" si="61"/>
        <v>285.13306849013986</v>
      </c>
      <c r="I310">
        <f t="shared" si="56"/>
        <v>285</v>
      </c>
      <c r="J310">
        <f>SUM($H$3:H310)</f>
        <v>175499.28774784246</v>
      </c>
      <c r="K310">
        <f>SUM($I$3:I310)</f>
        <v>175490</v>
      </c>
      <c r="L310">
        <f>SUM($N$3:N310)</f>
        <v>1721249.6602734718</v>
      </c>
      <c r="M310">
        <f>SUM($O$3:O310)</f>
        <v>1721252</v>
      </c>
      <c r="N310">
        <f t="shared" si="62"/>
        <v>2851.4210564962991</v>
      </c>
      <c r="O310">
        <f t="shared" si="57"/>
        <v>2851</v>
      </c>
      <c r="P310">
        <f t="shared" si="63"/>
        <v>2851.4172716485114</v>
      </c>
      <c r="Q310">
        <f t="shared" si="64"/>
        <v>3.7848477877560072E-3</v>
      </c>
      <c r="R310">
        <f t="shared" si="69"/>
        <v>307</v>
      </c>
      <c r="V310">
        <f t="shared" si="65"/>
        <v>121.07531227627781</v>
      </c>
      <c r="W310">
        <f t="shared" si="66"/>
        <v>121.07531222424147</v>
      </c>
      <c r="X310">
        <f t="shared" si="67"/>
        <v>5.2036341458006063E-8</v>
      </c>
      <c r="Y310">
        <f t="shared" si="68"/>
        <v>17054</v>
      </c>
    </row>
    <row r="311" spans="1:25" x14ac:dyDescent="0.25">
      <c r="A311">
        <f t="shared" si="58"/>
        <v>1102</v>
      </c>
      <c r="B311">
        <f t="shared" si="59"/>
        <v>1103.7875101378752</v>
      </c>
      <c r="C311">
        <f>((2*D310+C310)-(D310-D311)*(4*R311+1))</f>
        <v>1102</v>
      </c>
      <c r="D311">
        <f>D310-QUOTIENT((2*D310+C310),(4*R311+1))</f>
        <v>286</v>
      </c>
      <c r="E311">
        <f t="shared" si="60"/>
        <v>286</v>
      </c>
      <c r="F311">
        <f>SUM($D$3:D311)</f>
        <v>172674</v>
      </c>
      <c r="G311">
        <f>SUM($E$3:E311)</f>
        <v>172674</v>
      </c>
      <c r="H311" s="2">
        <f t="shared" si="61"/>
        <v>284.67056462702089</v>
      </c>
      <c r="I311">
        <f t="shared" si="56"/>
        <v>285</v>
      </c>
      <c r="J311">
        <f>SUM($H$3:H311)</f>
        <v>175783.95831246948</v>
      </c>
      <c r="K311">
        <f>SUM($I$3:I311)</f>
        <v>175775</v>
      </c>
      <c r="L311">
        <f>SUM($N$3:N311)</f>
        <v>1724096.4561538829</v>
      </c>
      <c r="M311">
        <f>SUM($O$3:O311)</f>
        <v>1724099</v>
      </c>
      <c r="N311">
        <f t="shared" si="62"/>
        <v>2846.7958804111468</v>
      </c>
      <c r="O311">
        <f t="shared" si="57"/>
        <v>2847</v>
      </c>
      <c r="P311">
        <f t="shared" si="63"/>
        <v>2846.7921262097793</v>
      </c>
      <c r="Q311">
        <f t="shared" si="64"/>
        <v>3.7542013674283226E-3</v>
      </c>
      <c r="R311">
        <f t="shared" si="69"/>
        <v>308</v>
      </c>
      <c r="V311">
        <f t="shared" si="65"/>
        <v>121.07886229936138</v>
      </c>
      <c r="W311">
        <f t="shared" si="66"/>
        <v>121.0788622473174</v>
      </c>
      <c r="X311">
        <f t="shared" si="67"/>
        <v>5.2043972686988127E-8</v>
      </c>
      <c r="Y311">
        <f t="shared" si="68"/>
        <v>17053</v>
      </c>
    </row>
    <row r="312" spans="1:25" x14ac:dyDescent="0.25">
      <c r="A312">
        <f t="shared" si="58"/>
        <v>437</v>
      </c>
      <c r="B312">
        <f t="shared" si="59"/>
        <v>437.70654810024251</v>
      </c>
      <c r="C312">
        <f>((2*D311+C311)-(D311-D312)*(4*R312+1))</f>
        <v>437</v>
      </c>
      <c r="D312">
        <f>D311-QUOTIENT((2*D311+C311),(4*R312+1))</f>
        <v>285</v>
      </c>
      <c r="E312">
        <f t="shared" si="60"/>
        <v>285</v>
      </c>
      <c r="F312">
        <f>SUM($D$3:D312)</f>
        <v>172959</v>
      </c>
      <c r="G312">
        <f>SUM($E$3:E312)</f>
        <v>172959</v>
      </c>
      <c r="H312" s="2">
        <f t="shared" si="61"/>
        <v>284.21030412062009</v>
      </c>
      <c r="I312">
        <f t="shared" si="56"/>
        <v>284</v>
      </c>
      <c r="J312">
        <f>SUM($H$3:H312)</f>
        <v>176068.16861659009</v>
      </c>
      <c r="K312">
        <f>SUM($I$3:I312)</f>
        <v>176059</v>
      </c>
      <c r="L312">
        <f>SUM($N$3:N312)</f>
        <v>1726938.6492923694</v>
      </c>
      <c r="M312">
        <f>SUM($O$3:O312)</f>
        <v>1726941</v>
      </c>
      <c r="N312">
        <f t="shared" si="62"/>
        <v>2842.1931384864724</v>
      </c>
      <c r="O312">
        <f t="shared" si="57"/>
        <v>2842</v>
      </c>
      <c r="P312">
        <f t="shared" si="63"/>
        <v>2842.1894145852389</v>
      </c>
      <c r="Q312">
        <f t="shared" si="64"/>
        <v>3.7239012335703592E-3</v>
      </c>
      <c r="R312">
        <f t="shared" si="69"/>
        <v>309</v>
      </c>
      <c r="V312">
        <f t="shared" si="65"/>
        <v>121.08241263473163</v>
      </c>
      <c r="W312">
        <f t="shared" si="66"/>
        <v>121.08241258268004</v>
      </c>
      <c r="X312">
        <f t="shared" si="67"/>
        <v>5.2051589705115475E-8</v>
      </c>
      <c r="Y312">
        <f t="shared" si="68"/>
        <v>17052</v>
      </c>
    </row>
    <row r="313" spans="1:25" x14ac:dyDescent="0.25">
      <c r="A313">
        <f t="shared" si="58"/>
        <v>1007</v>
      </c>
      <c r="B313">
        <f t="shared" si="59"/>
        <v>1008.6228847703464</v>
      </c>
      <c r="C313">
        <f>((2*D312+C312)-(D312-D313)*(4*R313+1))</f>
        <v>1007</v>
      </c>
      <c r="D313">
        <f>D312-QUOTIENT((2*D312+C312),(4*R313+1))</f>
        <v>285</v>
      </c>
      <c r="E313">
        <f t="shared" si="60"/>
        <v>285</v>
      </c>
      <c r="F313">
        <f>SUM($D$3:D313)</f>
        <v>173244</v>
      </c>
      <c r="G313">
        <f>SUM($E$3:E313)</f>
        <v>173244</v>
      </c>
      <c r="H313" s="2">
        <f t="shared" si="61"/>
        <v>283.75226889387761</v>
      </c>
      <c r="I313">
        <f t="shared" si="56"/>
        <v>284</v>
      </c>
      <c r="J313">
        <f>SUM($H$3:H313)</f>
        <v>176351.92088548397</v>
      </c>
      <c r="K313">
        <f>SUM($I$3:I313)</f>
        <v>176343</v>
      </c>
      <c r="L313">
        <f>SUM($N$3:N313)</f>
        <v>1729776.2619423168</v>
      </c>
      <c r="M313">
        <f>SUM($O$3:O313)</f>
        <v>1729779</v>
      </c>
      <c r="N313">
        <f t="shared" si="62"/>
        <v>2837.612649947413</v>
      </c>
      <c r="O313">
        <f t="shared" si="57"/>
        <v>2838</v>
      </c>
      <c r="P313">
        <f t="shared" si="63"/>
        <v>2837.6089560050427</v>
      </c>
      <c r="Q313">
        <f t="shared" si="64"/>
        <v>3.6939423703188368E-3</v>
      </c>
      <c r="R313">
        <f t="shared" si="69"/>
        <v>310</v>
      </c>
      <c r="V313">
        <f t="shared" si="65"/>
        <v>121.08596328243436</v>
      </c>
      <c r="W313">
        <f t="shared" si="66"/>
        <v>121.08596323037513</v>
      </c>
      <c r="X313">
        <f t="shared" si="67"/>
        <v>5.2059235144952254E-8</v>
      </c>
      <c r="Y313">
        <f t="shared" si="68"/>
        <v>17051</v>
      </c>
    </row>
    <row r="314" spans="1:25" x14ac:dyDescent="0.25">
      <c r="A314">
        <f t="shared" si="58"/>
        <v>332</v>
      </c>
      <c r="B314">
        <f t="shared" si="59"/>
        <v>332.53333333333336</v>
      </c>
      <c r="C314">
        <f>((2*D313+C313)-(D313-D314)*(4*R314+1))</f>
        <v>332</v>
      </c>
      <c r="D314">
        <f>D313-QUOTIENT((2*D313+C313),(4*R314+1))</f>
        <v>284</v>
      </c>
      <c r="E314">
        <f t="shared" si="60"/>
        <v>284</v>
      </c>
      <c r="F314">
        <f>SUM($D$3:D314)</f>
        <v>173528</v>
      </c>
      <c r="G314">
        <f>SUM($E$3:E314)</f>
        <v>173528</v>
      </c>
      <c r="H314" s="2">
        <f t="shared" si="61"/>
        <v>283.29644107298435</v>
      </c>
      <c r="I314">
        <f t="shared" si="56"/>
        <v>283</v>
      </c>
      <c r="J314">
        <f>SUM($H$3:H314)</f>
        <v>176635.21732655694</v>
      </c>
      <c r="K314">
        <f>SUM($I$3:I314)</f>
        <v>176626</v>
      </c>
      <c r="L314">
        <f>SUM($N$3:N314)</f>
        <v>1732609.3161783686</v>
      </c>
      <c r="M314">
        <f>SUM($O$3:O314)</f>
        <v>1732612</v>
      </c>
      <c r="N314">
        <f t="shared" si="62"/>
        <v>2833.0542360519153</v>
      </c>
      <c r="O314">
        <f t="shared" si="57"/>
        <v>2833</v>
      </c>
      <c r="P314">
        <f t="shared" si="63"/>
        <v>2833.0505717320634</v>
      </c>
      <c r="Q314">
        <f t="shared" si="64"/>
        <v>3.6643198518504505E-3</v>
      </c>
      <c r="R314">
        <f t="shared" si="69"/>
        <v>311</v>
      </c>
      <c r="V314">
        <f t="shared" si="65"/>
        <v>121.08951424251538</v>
      </c>
      <c r="W314">
        <f t="shared" si="66"/>
        <v>121.08951419044851</v>
      </c>
      <c r="X314">
        <f t="shared" si="67"/>
        <v>5.2066866373934317E-8</v>
      </c>
      <c r="Y314">
        <f t="shared" si="68"/>
        <v>17050</v>
      </c>
    </row>
    <row r="315" spans="1:25" x14ac:dyDescent="0.25">
      <c r="A315">
        <f t="shared" si="58"/>
        <v>900</v>
      </c>
      <c r="B315">
        <f t="shared" si="59"/>
        <v>901.44115292233789</v>
      </c>
      <c r="C315">
        <f>((2*D314+C314)-(D314-D315)*(4*R315+1))</f>
        <v>900</v>
      </c>
      <c r="D315">
        <f>D314-QUOTIENT((2*D314+C314),(4*R315+1))</f>
        <v>284</v>
      </c>
      <c r="E315">
        <f t="shared" si="60"/>
        <v>284</v>
      </c>
      <c r="F315">
        <f>SUM($D$3:D315)</f>
        <v>173812</v>
      </c>
      <c r="G315">
        <f>SUM($E$3:E315)</f>
        <v>173812</v>
      </c>
      <c r="H315" s="2">
        <f t="shared" si="61"/>
        <v>282.84280298436215</v>
      </c>
      <c r="I315">
        <f t="shared" si="56"/>
        <v>283</v>
      </c>
      <c r="J315">
        <f>SUM($H$3:H315)</f>
        <v>176918.06012954129</v>
      </c>
      <c r="K315">
        <f>SUM($I$3:I315)</f>
        <v>176909</v>
      </c>
      <c r="L315">
        <f>SUM($N$3:N315)</f>
        <v>1735437.83389843</v>
      </c>
      <c r="M315">
        <f>SUM($O$3:O315)</f>
        <v>1735441</v>
      </c>
      <c r="N315">
        <f t="shared" si="62"/>
        <v>2828.5177200614398</v>
      </c>
      <c r="O315">
        <f t="shared" si="57"/>
        <v>2829</v>
      </c>
      <c r="P315">
        <f t="shared" si="63"/>
        <v>2828.5140850326011</v>
      </c>
      <c r="Q315">
        <f t="shared" si="64"/>
        <v>3.6350288387438923E-3</v>
      </c>
      <c r="R315">
        <f t="shared" si="69"/>
        <v>312</v>
      </c>
      <c r="V315">
        <f t="shared" si="65"/>
        <v>121.09306551502047</v>
      </c>
      <c r="W315">
        <f t="shared" si="66"/>
        <v>121.09306546294597</v>
      </c>
      <c r="X315">
        <f t="shared" si="67"/>
        <v>5.2074497602916381E-8</v>
      </c>
      <c r="Y315">
        <f t="shared" si="68"/>
        <v>17049</v>
      </c>
    </row>
    <row r="316" spans="1:25" x14ac:dyDescent="0.25">
      <c r="A316">
        <f t="shared" si="58"/>
        <v>215</v>
      </c>
      <c r="B316">
        <f t="shared" si="59"/>
        <v>215.34317637669594</v>
      </c>
      <c r="C316">
        <f>((2*D315+C315)-(D315-D316)*(4*R316+1))</f>
        <v>215</v>
      </c>
      <c r="D316">
        <f>D315-QUOTIENT((2*D315+C315),(4*R316+1))</f>
        <v>283</v>
      </c>
      <c r="E316">
        <f t="shared" si="60"/>
        <v>283</v>
      </c>
      <c r="F316">
        <f>SUM($D$3:D316)</f>
        <v>174095</v>
      </c>
      <c r="G316">
        <f>SUM($E$3:E316)</f>
        <v>174095</v>
      </c>
      <c r="H316" s="2">
        <f t="shared" si="61"/>
        <v>282.3913371521769</v>
      </c>
      <c r="I316">
        <f t="shared" si="56"/>
        <v>282</v>
      </c>
      <c r="J316">
        <f>SUM($H$3:H316)</f>
        <v>177200.45146669346</v>
      </c>
      <c r="K316">
        <f>SUM($I$3:I316)</f>
        <v>177191</v>
      </c>
      <c r="L316">
        <f>SUM($N$3:N316)</f>
        <v>1738261.8368256423</v>
      </c>
      <c r="M316">
        <f>SUM($O$3:O316)</f>
        <v>1738265</v>
      </c>
      <c r="N316">
        <f t="shared" si="62"/>
        <v>2824.0029272121797</v>
      </c>
      <c r="O316">
        <f t="shared" si="57"/>
        <v>2824</v>
      </c>
      <c r="P316">
        <f t="shared" si="63"/>
        <v>2823.9993211476035</v>
      </c>
      <c r="Q316">
        <f t="shared" si="64"/>
        <v>3.6060645761608612E-3</v>
      </c>
      <c r="R316">
        <f t="shared" si="69"/>
        <v>313</v>
      </c>
      <c r="V316">
        <f t="shared" si="65"/>
        <v>121.09661709999547</v>
      </c>
      <c r="W316">
        <f t="shared" si="66"/>
        <v>121.09661704791333</v>
      </c>
      <c r="X316">
        <f t="shared" si="67"/>
        <v>5.208214304275316E-8</v>
      </c>
      <c r="Y316">
        <f t="shared" si="68"/>
        <v>17048</v>
      </c>
    </row>
    <row r="317" spans="1:25" x14ac:dyDescent="0.25">
      <c r="A317">
        <f t="shared" si="58"/>
        <v>781</v>
      </c>
      <c r="B317">
        <f t="shared" si="59"/>
        <v>782.24264120922828</v>
      </c>
      <c r="C317">
        <f>((2*D316+C316)-(D316-D317)*(4*R317+1))</f>
        <v>781</v>
      </c>
      <c r="D317">
        <f>D316-QUOTIENT((2*D316+C316),(4*R317+1))</f>
        <v>283</v>
      </c>
      <c r="E317">
        <f t="shared" si="60"/>
        <v>283</v>
      </c>
      <c r="F317">
        <f>SUM($D$3:D317)</f>
        <v>174378</v>
      </c>
      <c r="G317">
        <f>SUM($E$3:E317)</f>
        <v>174378</v>
      </c>
      <c r="H317" s="2">
        <f t="shared" si="61"/>
        <v>281.94202629499898</v>
      </c>
      <c r="I317">
        <f t="shared" si="56"/>
        <v>282</v>
      </c>
      <c r="J317">
        <f>SUM($H$3:H317)</f>
        <v>177482.39349298846</v>
      </c>
      <c r="K317">
        <f>SUM($I$3:I317)</f>
        <v>177473</v>
      </c>
      <c r="L317">
        <f>SUM($N$3:N317)</f>
        <v>1741081.3465103291</v>
      </c>
      <c r="M317">
        <f>SUM($O$3:O317)</f>
        <v>1741085</v>
      </c>
      <c r="N317">
        <f t="shared" si="62"/>
        <v>2819.5096846867823</v>
      </c>
      <c r="O317">
        <f t="shared" si="57"/>
        <v>2820</v>
      </c>
      <c r="P317">
        <f t="shared" si="63"/>
        <v>2819.5061072643894</v>
      </c>
      <c r="Q317">
        <f t="shared" si="64"/>
        <v>3.5774223929365689E-3</v>
      </c>
      <c r="R317">
        <f t="shared" si="69"/>
        <v>314</v>
      </c>
      <c r="V317">
        <f t="shared" si="65"/>
        <v>121.10016899748619</v>
      </c>
      <c r="W317">
        <f t="shared" si="66"/>
        <v>121.10016894539642</v>
      </c>
      <c r="X317">
        <f t="shared" si="67"/>
        <v>5.2089774271735223E-8</v>
      </c>
      <c r="Y317">
        <f t="shared" si="68"/>
        <v>17047</v>
      </c>
    </row>
    <row r="318" spans="1:25" x14ac:dyDescent="0.25">
      <c r="A318">
        <f t="shared" si="58"/>
        <v>86</v>
      </c>
      <c r="B318">
        <f t="shared" si="59"/>
        <v>86.136399682791435</v>
      </c>
      <c r="C318">
        <f>((2*D317+C317)-(D317-D318)*(4*R318+1))</f>
        <v>86</v>
      </c>
      <c r="D318">
        <f>D317-QUOTIENT((2*D317+C317),(4*R318+1))</f>
        <v>282</v>
      </c>
      <c r="E318">
        <f t="shared" si="60"/>
        <v>282</v>
      </c>
      <c r="F318">
        <f>SUM($D$3:D318)</f>
        <v>174660</v>
      </c>
      <c r="G318">
        <f>SUM($E$3:E318)</f>
        <v>174660</v>
      </c>
      <c r="H318" s="2">
        <f t="shared" si="61"/>
        <v>281.49485332328084</v>
      </c>
      <c r="I318">
        <f t="shared" si="56"/>
        <v>281</v>
      </c>
      <c r="J318">
        <f>SUM($H$3:H318)</f>
        <v>177763.88834631172</v>
      </c>
      <c r="K318">
        <f>SUM($I$3:I318)</f>
        <v>177754</v>
      </c>
      <c r="L318">
        <f>SUM($N$3:N318)</f>
        <v>1743896.3843319155</v>
      </c>
      <c r="M318">
        <f>SUM($O$3:O318)</f>
        <v>1743900</v>
      </c>
      <c r="N318">
        <f t="shared" si="62"/>
        <v>2815.0378215865653</v>
      </c>
      <c r="O318">
        <f t="shared" si="57"/>
        <v>2815</v>
      </c>
      <c r="P318">
        <f t="shared" si="63"/>
        <v>2815.0342724888669</v>
      </c>
      <c r="Q318">
        <f t="shared" si="64"/>
        <v>3.5490976983965083E-3</v>
      </c>
      <c r="R318">
        <f t="shared" si="69"/>
        <v>315</v>
      </c>
      <c r="V318">
        <f t="shared" si="65"/>
        <v>121.10372120753848</v>
      </c>
      <c r="W318">
        <f t="shared" si="66"/>
        <v>121.10372115544106</v>
      </c>
      <c r="X318">
        <f t="shared" si="67"/>
        <v>5.2097419711572002E-8</v>
      </c>
      <c r="Y318">
        <f t="shared" si="68"/>
        <v>17046</v>
      </c>
    </row>
    <row r="319" spans="1:25" x14ac:dyDescent="0.25">
      <c r="A319">
        <f t="shared" si="58"/>
        <v>650</v>
      </c>
      <c r="B319">
        <f t="shared" si="59"/>
        <v>651.02766798418975</v>
      </c>
      <c r="C319">
        <f>((2*D318+C318)-(D318-D319)*(4*R319+1))</f>
        <v>650</v>
      </c>
      <c r="D319">
        <f>D318-QUOTIENT((2*D318+C318),(4*R319+1))</f>
        <v>282</v>
      </c>
      <c r="E319">
        <f t="shared" si="60"/>
        <v>282</v>
      </c>
      <c r="F319">
        <f>SUM($D$3:D319)</f>
        <v>174942</v>
      </c>
      <c r="G319">
        <f>SUM($E$3:E319)</f>
        <v>174942</v>
      </c>
      <c r="H319" s="2">
        <f t="shared" si="61"/>
        <v>281.04980133679902</v>
      </c>
      <c r="I319">
        <f t="shared" si="56"/>
        <v>281</v>
      </c>
      <c r="J319">
        <f>SUM($H$3:H319)</f>
        <v>178044.93814764853</v>
      </c>
      <c r="K319">
        <f>SUM($I$3:I319)</f>
        <v>178035</v>
      </c>
      <c r="L319">
        <f>SUM($N$3:N319)</f>
        <v>1746706.9715008198</v>
      </c>
      <c r="M319">
        <f>SUM($O$3:O319)</f>
        <v>1746711</v>
      </c>
      <c r="N319">
        <f t="shared" si="62"/>
        <v>2810.5871689042151</v>
      </c>
      <c r="O319">
        <f t="shared" si="57"/>
        <v>2811</v>
      </c>
      <c r="P319">
        <f t="shared" si="63"/>
        <v>2810.5836478182323</v>
      </c>
      <c r="Q319">
        <f t="shared" si="64"/>
        <v>3.5210859828112007E-3</v>
      </c>
      <c r="R319">
        <f t="shared" si="69"/>
        <v>316</v>
      </c>
      <c r="V319">
        <f t="shared" si="65"/>
        <v>121.10727373019817</v>
      </c>
      <c r="W319">
        <f t="shared" si="66"/>
        <v>121.10727367809312</v>
      </c>
      <c r="X319">
        <f t="shared" si="67"/>
        <v>5.2105050940554065E-8</v>
      </c>
      <c r="Y319">
        <f t="shared" si="68"/>
        <v>17045</v>
      </c>
    </row>
    <row r="320" spans="1:25" x14ac:dyDescent="0.25">
      <c r="A320">
        <f t="shared" si="58"/>
        <v>1214</v>
      </c>
      <c r="B320">
        <f t="shared" si="59"/>
        <v>1215.9133175728921</v>
      </c>
      <c r="C320">
        <f>((2*D319+C319)-(D319-D320)*(4*R320+1))</f>
        <v>1214</v>
      </c>
      <c r="D320">
        <f>D319-QUOTIENT((2*D319+C319),(4*R320+1))</f>
        <v>282</v>
      </c>
      <c r="E320">
        <f t="shared" si="60"/>
        <v>282</v>
      </c>
      <c r="F320">
        <f>SUM($D$3:D320)</f>
        <v>175224</v>
      </c>
      <c r="G320">
        <f>SUM($E$3:E320)</f>
        <v>175224</v>
      </c>
      <c r="H320" s="2">
        <f t="shared" si="61"/>
        <v>280.60685362149229</v>
      </c>
      <c r="I320">
        <f t="shared" si="56"/>
        <v>281</v>
      </c>
      <c r="J320">
        <f>SUM($H$3:H320)</f>
        <v>178325.54500127002</v>
      </c>
      <c r="K320">
        <f>SUM($I$3:I320)</f>
        <v>178316</v>
      </c>
      <c r="L320">
        <f>SUM($N$3:N320)</f>
        <v>1749513.1290603168</v>
      </c>
      <c r="M320">
        <f>SUM($O$3:O320)</f>
        <v>1749517</v>
      </c>
      <c r="N320">
        <f t="shared" si="62"/>
        <v>2806.1575594969586</v>
      </c>
      <c r="O320">
        <f t="shared" si="57"/>
        <v>2806</v>
      </c>
      <c r="P320">
        <f t="shared" si="63"/>
        <v>2806.1540661141453</v>
      </c>
      <c r="Q320">
        <f t="shared" si="64"/>
        <v>3.4933828133034694E-3</v>
      </c>
      <c r="R320">
        <f t="shared" si="69"/>
        <v>317</v>
      </c>
      <c r="V320">
        <f t="shared" si="65"/>
        <v>121.11082656551112</v>
      </c>
      <c r="W320">
        <f t="shared" si="66"/>
        <v>121.11082651339842</v>
      </c>
      <c r="X320">
        <f t="shared" si="67"/>
        <v>5.2112696380390844E-8</v>
      </c>
      <c r="Y320">
        <f t="shared" si="68"/>
        <v>17044</v>
      </c>
    </row>
    <row r="321" spans="1:25" x14ac:dyDescent="0.25">
      <c r="A321">
        <f t="shared" si="58"/>
        <v>505</v>
      </c>
      <c r="B321">
        <f t="shared" si="59"/>
        <v>505.79340141398274</v>
      </c>
      <c r="C321">
        <f>((2*D320+C320)-(D320-D321)*(4*R321+1))</f>
        <v>505</v>
      </c>
      <c r="D321">
        <f>D320-QUOTIENT((2*D320+C320),(4*R321+1))</f>
        <v>281</v>
      </c>
      <c r="E321">
        <f t="shared" si="60"/>
        <v>281</v>
      </c>
      <c r="F321">
        <f>SUM($D$3:D321)</f>
        <v>175505</v>
      </c>
      <c r="G321">
        <f>SUM($E$3:E321)</f>
        <v>175505</v>
      </c>
      <c r="H321" s="2">
        <f t="shared" si="61"/>
        <v>280.16599364743655</v>
      </c>
      <c r="I321">
        <f t="shared" si="56"/>
        <v>280</v>
      </c>
      <c r="J321">
        <f>SUM($H$3:H321)</f>
        <v>178605.71099491746</v>
      </c>
      <c r="K321">
        <f>SUM($I$3:I321)</f>
        <v>178596</v>
      </c>
      <c r="L321">
        <f>SUM($N$3:N321)</f>
        <v>1752314.8778883771</v>
      </c>
      <c r="M321">
        <f>SUM($O$3:O321)</f>
        <v>1752319</v>
      </c>
      <c r="N321">
        <f t="shared" si="62"/>
        <v>2801.7488280601997</v>
      </c>
      <c r="O321">
        <f t="shared" si="57"/>
        <v>2802</v>
      </c>
      <c r="P321">
        <f t="shared" si="63"/>
        <v>2801.7453620763658</v>
      </c>
      <c r="Q321">
        <f t="shared" si="64"/>
        <v>3.4659838338484406E-3</v>
      </c>
      <c r="R321">
        <f t="shared" si="69"/>
        <v>318</v>
      </c>
      <c r="V321">
        <f t="shared" si="65"/>
        <v>121.11437971352319</v>
      </c>
      <c r="W321">
        <f t="shared" si="66"/>
        <v>121.11437966140285</v>
      </c>
      <c r="X321">
        <f t="shared" si="67"/>
        <v>5.2120341820227623E-8</v>
      </c>
      <c r="Y321">
        <f t="shared" si="68"/>
        <v>17043</v>
      </c>
    </row>
    <row r="322" spans="1:25" x14ac:dyDescent="0.25">
      <c r="A322">
        <f t="shared" si="58"/>
        <v>1067</v>
      </c>
      <c r="B322">
        <f t="shared" si="59"/>
        <v>1068.6711041503524</v>
      </c>
      <c r="C322">
        <f>((2*D321+C321)-(D321-D322)*(4*R322+1))</f>
        <v>1067</v>
      </c>
      <c r="D322">
        <f>D321-QUOTIENT((2*D321+C321),(4*R322+1))</f>
        <v>281</v>
      </c>
      <c r="E322">
        <f t="shared" si="60"/>
        <v>281</v>
      </c>
      <c r="F322">
        <f>SUM($D$3:D322)</f>
        <v>175786</v>
      </c>
      <c r="G322">
        <f>SUM($E$3:E322)</f>
        <v>175786</v>
      </c>
      <c r="H322" s="2">
        <f t="shared" si="61"/>
        <v>279.72720506568294</v>
      </c>
      <c r="I322">
        <f t="shared" si="56"/>
        <v>280</v>
      </c>
      <c r="J322">
        <f>SUM($H$3:H322)</f>
        <v>178885.43819998315</v>
      </c>
      <c r="K322">
        <f>SUM($I$3:I322)</f>
        <v>178876</v>
      </c>
      <c r="L322">
        <f>SUM($N$3:N322)</f>
        <v>1755112.2386994786</v>
      </c>
      <c r="M322">
        <f>SUM($O$3:O322)</f>
        <v>1755116</v>
      </c>
      <c r="N322">
        <f t="shared" si="62"/>
        <v>2797.3608111016088</v>
      </c>
      <c r="O322">
        <f t="shared" si="57"/>
        <v>2797</v>
      </c>
      <c r="P322">
        <f t="shared" si="63"/>
        <v>2797.3573722168453</v>
      </c>
      <c r="Q322">
        <f t="shared" si="64"/>
        <v>3.4388847634545527E-3</v>
      </c>
      <c r="R322">
        <f t="shared" si="69"/>
        <v>319</v>
      </c>
      <c r="V322">
        <f t="shared" si="65"/>
        <v>121.11793317428025</v>
      </c>
      <c r="W322">
        <f t="shared" si="66"/>
        <v>121.11793312215227</v>
      </c>
      <c r="X322">
        <f t="shared" si="67"/>
        <v>5.2127987260064401E-8</v>
      </c>
      <c r="Y322">
        <f t="shared" si="68"/>
        <v>17042</v>
      </c>
    </row>
    <row r="323" spans="1:25" x14ac:dyDescent="0.25">
      <c r="A323">
        <f t="shared" si="58"/>
        <v>348</v>
      </c>
      <c r="B323">
        <f t="shared" si="59"/>
        <v>348.54332552693211</v>
      </c>
      <c r="C323">
        <f>((2*D322+C322)-(D322-D323)*(4*R323+1))</f>
        <v>348</v>
      </c>
      <c r="D323">
        <f>D322-QUOTIENT((2*D322+C322),(4*R323+1))</f>
        <v>280</v>
      </c>
      <c r="E323">
        <f t="shared" si="60"/>
        <v>280</v>
      </c>
      <c r="F323">
        <f>SUM($D$3:D323)</f>
        <v>176066</v>
      </c>
      <c r="G323">
        <f>SUM($E$3:E323)</f>
        <v>176066</v>
      </c>
      <c r="H323" s="2">
        <f t="shared" si="61"/>
        <v>279.29047170598409</v>
      </c>
      <c r="I323">
        <f t="shared" si="56"/>
        <v>279</v>
      </c>
      <c r="J323">
        <f>SUM($H$3:H323)</f>
        <v>179164.72867168914</v>
      </c>
      <c r="K323">
        <f>SUM($I$3:I323)</f>
        <v>179155</v>
      </c>
      <c r="L323">
        <f>SUM($N$3:N323)</f>
        <v>1757905.2320463941</v>
      </c>
      <c r="M323">
        <f>SUM($O$3:O323)</f>
        <v>1757909</v>
      </c>
      <c r="N323">
        <f t="shared" si="62"/>
        <v>2792.9933469156576</v>
      </c>
      <c r="O323">
        <f t="shared" si="57"/>
        <v>2793</v>
      </c>
      <c r="P323">
        <f t="shared" si="63"/>
        <v>2792.9899348342624</v>
      </c>
      <c r="Q323">
        <f t="shared" si="64"/>
        <v>3.412081395254063E-3</v>
      </c>
      <c r="R323">
        <f t="shared" si="69"/>
        <v>320</v>
      </c>
      <c r="V323">
        <f t="shared" si="65"/>
        <v>121.1214869478282</v>
      </c>
      <c r="W323">
        <f t="shared" si="66"/>
        <v>121.12148689569256</v>
      </c>
      <c r="X323">
        <f t="shared" si="67"/>
        <v>5.2135646910755895E-8</v>
      </c>
      <c r="Y323">
        <f t="shared" si="68"/>
        <v>17041</v>
      </c>
    </row>
    <row r="324" spans="1:25" x14ac:dyDescent="0.25">
      <c r="A324">
        <f t="shared" si="58"/>
        <v>908</v>
      </c>
      <c r="B324">
        <f t="shared" si="59"/>
        <v>909.4132295719844</v>
      </c>
      <c r="C324">
        <f>((2*D323+C323)-(D323-D324)*(4*R324+1))</f>
        <v>908</v>
      </c>
      <c r="D324">
        <f>D323-QUOTIENT((2*D323+C323),(4*R324+1))</f>
        <v>280</v>
      </c>
      <c r="E324">
        <f t="shared" si="60"/>
        <v>280</v>
      </c>
      <c r="F324">
        <f>SUM($D$3:D324)</f>
        <v>176346</v>
      </c>
      <c r="G324">
        <f>SUM($E$3:E324)</f>
        <v>176346</v>
      </c>
      <c r="H324" s="2">
        <f t="shared" si="61"/>
        <v>278.85577757444935</v>
      </c>
      <c r="I324">
        <f t="shared" ref="I324:I387" si="70">ROUND(H324,0)</f>
        <v>279</v>
      </c>
      <c r="J324">
        <f>SUM($H$3:H324)</f>
        <v>179443.58444926358</v>
      </c>
      <c r="K324">
        <f>SUM($I$3:I324)</f>
        <v>179434</v>
      </c>
      <c r="L324">
        <f>SUM($N$3:N324)</f>
        <v>1760693.8783219527</v>
      </c>
      <c r="M324">
        <f>SUM($O$3:O324)</f>
        <v>1760698</v>
      </c>
      <c r="N324">
        <f t="shared" si="62"/>
        <v>2788.6462755585903</v>
      </c>
      <c r="O324">
        <f t="shared" ref="O324:O387" si="71">ROUND(N324,0)</f>
        <v>2789</v>
      </c>
      <c r="P324">
        <f t="shared" si="63"/>
        <v>2788.6428899889979</v>
      </c>
      <c r="Q324">
        <f t="shared" si="64"/>
        <v>3.3855695924103202E-3</v>
      </c>
      <c r="R324">
        <f t="shared" si="69"/>
        <v>321</v>
      </c>
      <c r="V324">
        <f t="shared" si="65"/>
        <v>121.12504103421291</v>
      </c>
      <c r="W324">
        <f t="shared" si="66"/>
        <v>121.12504098206963</v>
      </c>
      <c r="X324">
        <f t="shared" si="67"/>
        <v>5.2143278139737959E-8</v>
      </c>
      <c r="Y324">
        <f t="shared" si="68"/>
        <v>17040</v>
      </c>
    </row>
    <row r="325" spans="1:25" x14ac:dyDescent="0.25">
      <c r="A325">
        <f t="shared" ref="A325:A388" si="72">((2*E324+A324)-(E324-E325)*(4*R325+1))</f>
        <v>179</v>
      </c>
      <c r="B325">
        <f t="shared" ref="B325:B388" si="73">A325+(2*A325/(4*R325+1))</f>
        <v>179.27773467804499</v>
      </c>
      <c r="C325">
        <f>((2*D324+C324)-(D324-D325)*(4*R325+1))</f>
        <v>179</v>
      </c>
      <c r="D325">
        <f>D324-QUOTIENT((2*D324+C324),(4*R325+1))</f>
        <v>279</v>
      </c>
      <c r="E325">
        <f t="shared" ref="E325:E388" si="74">D324-QUOTIENT((2*D324+B324),(4*R325+1))</f>
        <v>279</v>
      </c>
      <c r="F325">
        <f>SUM($D$3:D325)</f>
        <v>176625</v>
      </c>
      <c r="G325">
        <f>SUM($E$3:E325)</f>
        <v>176625</v>
      </c>
      <c r="H325" s="2">
        <f t="shared" ref="H325:H388" si="75">$H$2*(SQRT(R325+1)-SQRT(R325))</f>
        <v>278.42310685066707</v>
      </c>
      <c r="I325">
        <f t="shared" si="70"/>
        <v>278</v>
      </c>
      <c r="J325">
        <f>SUM($H$3:H325)</f>
        <v>179722.00755611426</v>
      </c>
      <c r="K325">
        <f>SUM($I$3:I325)</f>
        <v>179712</v>
      </c>
      <c r="L325">
        <f>SUM($N$3:N325)</f>
        <v>1763478.1977607764</v>
      </c>
      <c r="M325">
        <f>SUM($O$3:O325)</f>
        <v>1763482</v>
      </c>
      <c r="N325">
        <f t="shared" ref="N325:N388" si="76">N324-(2*N324)/(4*R325+1)</f>
        <v>2784.3194388238212</v>
      </c>
      <c r="O325">
        <f t="shared" si="71"/>
        <v>2784</v>
      </c>
      <c r="P325">
        <f t="shared" ref="P325:P388" si="77">N324-(N324)/(2*R325)</f>
        <v>2784.3160794785304</v>
      </c>
      <c r="Q325">
        <f t="shared" ref="Q325:Q388" si="78">N325-P325</f>
        <v>3.3593452908462496E-3</v>
      </c>
      <c r="R325">
        <f t="shared" si="69"/>
        <v>322</v>
      </c>
      <c r="V325">
        <f t="shared" ref="V325:V388" si="79">V324-(2*V324)/(-4*Y325+1)</f>
        <v>121.1285954334803</v>
      </c>
      <c r="W325">
        <f t="shared" ref="W325:W388" si="80">V324-(V324)/(-2*Y325)</f>
        <v>121.12859538132936</v>
      </c>
      <c r="X325">
        <f t="shared" ref="X325:X388" si="81">V325-W325</f>
        <v>5.2150937790429452E-8</v>
      </c>
      <c r="Y325">
        <f t="shared" ref="Y325:Y388" si="82">Y324-1</f>
        <v>17039</v>
      </c>
    </row>
    <row r="326" spans="1:25" x14ac:dyDescent="0.25">
      <c r="A326">
        <f t="shared" si="72"/>
        <v>737</v>
      </c>
      <c r="B326">
        <f t="shared" si="73"/>
        <v>738.13998453209592</v>
      </c>
      <c r="C326">
        <f>((2*D325+C325)-(D325-D326)*(4*R326+1))</f>
        <v>737</v>
      </c>
      <c r="D326">
        <f>D325-QUOTIENT((2*D325+C325),(4*R326+1))</f>
        <v>279</v>
      </c>
      <c r="E326">
        <f t="shared" si="74"/>
        <v>279</v>
      </c>
      <c r="F326">
        <f>SUM($D$3:D326)</f>
        <v>176904</v>
      </c>
      <c r="G326">
        <f>SUM($E$3:E326)</f>
        <v>176904</v>
      </c>
      <c r="H326" s="2">
        <f t="shared" si="75"/>
        <v>277.99244388571509</v>
      </c>
      <c r="I326">
        <f t="shared" si="70"/>
        <v>278</v>
      </c>
      <c r="J326">
        <f>SUM($H$3:H326)</f>
        <v>179999.99999999997</v>
      </c>
      <c r="K326">
        <f>SUM($I$3:I326)</f>
        <v>179990</v>
      </c>
      <c r="L326">
        <f>SUM($N$3:N326)</f>
        <v>1766258.2104409942</v>
      </c>
      <c r="M326">
        <f>SUM($O$3:O326)</f>
        <v>1766262</v>
      </c>
      <c r="N326">
        <f t="shared" si="76"/>
        <v>2780.0126802177519</v>
      </c>
      <c r="O326">
        <f t="shared" si="71"/>
        <v>2780</v>
      </c>
      <c r="P326">
        <f t="shared" si="77"/>
        <v>2780.0093468132582</v>
      </c>
      <c r="Q326">
        <f t="shared" si="78"/>
        <v>3.3334044937873841E-3</v>
      </c>
      <c r="R326">
        <f t="shared" ref="R326:R389" si="83">R325+1</f>
        <v>323</v>
      </c>
      <c r="V326">
        <f t="shared" si="79"/>
        <v>121.13215014567626</v>
      </c>
      <c r="W326">
        <f t="shared" si="80"/>
        <v>121.13215009351767</v>
      </c>
      <c r="X326">
        <f t="shared" si="81"/>
        <v>5.2158597441120946E-8</v>
      </c>
      <c r="Y326">
        <f t="shared" si="82"/>
        <v>17038</v>
      </c>
    </row>
    <row r="327" spans="1:25" x14ac:dyDescent="0.25">
      <c r="A327">
        <f t="shared" si="72"/>
        <v>1295</v>
      </c>
      <c r="B327">
        <f t="shared" si="73"/>
        <v>1296.9969159599075</v>
      </c>
      <c r="C327">
        <f>((2*D326+C326)-(D326-D327)*(4*R327+1))</f>
        <v>1295</v>
      </c>
      <c r="D327">
        <f>D326-QUOTIENT((2*D326+C326),(4*R327+1))</f>
        <v>279</v>
      </c>
      <c r="E327">
        <f t="shared" si="74"/>
        <v>279</v>
      </c>
      <c r="F327">
        <f>SUM($D$3:D327)</f>
        <v>177183</v>
      </c>
      <c r="G327">
        <f>SUM($E$3:E327)</f>
        <v>177183</v>
      </c>
      <c r="H327" s="2">
        <f t="shared" si="75"/>
        <v>277.56377319946068</v>
      </c>
      <c r="I327">
        <f t="shared" si="70"/>
        <v>278</v>
      </c>
      <c r="J327">
        <f>SUM($H$3:H327)</f>
        <v>180277.56377319942</v>
      </c>
      <c r="K327">
        <f>SUM($I$3:I327)</f>
        <v>180268</v>
      </c>
      <c r="L327">
        <f>SUM($N$3:N327)</f>
        <v>1769033.9362859302</v>
      </c>
      <c r="M327">
        <f>SUM($O$3:O327)</f>
        <v>1769038</v>
      </c>
      <c r="N327">
        <f t="shared" si="76"/>
        <v>2775.7258449359974</v>
      </c>
      <c r="O327">
        <f t="shared" si="71"/>
        <v>2776</v>
      </c>
      <c r="P327">
        <f t="shared" si="77"/>
        <v>2775.7225371927248</v>
      </c>
      <c r="Q327">
        <f t="shared" si="78"/>
        <v>3.3077432726713596E-3</v>
      </c>
      <c r="R327">
        <f t="shared" si="83"/>
        <v>324</v>
      </c>
      <c r="V327">
        <f t="shared" si="79"/>
        <v>121.13570517084672</v>
      </c>
      <c r="W327">
        <f t="shared" si="80"/>
        <v>121.13570511868048</v>
      </c>
      <c r="X327">
        <f t="shared" si="81"/>
        <v>5.2166242880957725E-8</v>
      </c>
      <c r="Y327">
        <f t="shared" si="82"/>
        <v>17037</v>
      </c>
    </row>
    <row r="328" spans="1:25" x14ac:dyDescent="0.25">
      <c r="A328">
        <f t="shared" si="72"/>
        <v>552</v>
      </c>
      <c r="B328">
        <f t="shared" si="73"/>
        <v>552.8485780169101</v>
      </c>
      <c r="C328">
        <f>((2*D327+C327)-(D327-D328)*(4*R328+1))</f>
        <v>552</v>
      </c>
      <c r="D328">
        <f>D327-QUOTIENT((2*D327+C327),(4*R328+1))</f>
        <v>278</v>
      </c>
      <c r="E328">
        <f t="shared" si="74"/>
        <v>278</v>
      </c>
      <c r="F328">
        <f>SUM($D$3:D328)</f>
        <v>177461</v>
      </c>
      <c r="G328">
        <f>SUM($E$3:E328)</f>
        <v>177461</v>
      </c>
      <c r="H328" s="2">
        <f t="shared" si="75"/>
        <v>277.13707947842892</v>
      </c>
      <c r="I328">
        <f t="shared" si="70"/>
        <v>277</v>
      </c>
      <c r="J328">
        <f>SUM($H$3:H328)</f>
        <v>180554.70085267784</v>
      </c>
      <c r="K328">
        <f>SUM($I$3:I328)</f>
        <v>180545</v>
      </c>
      <c r="L328">
        <f>SUM($N$3:N328)</f>
        <v>1771805.3950657703</v>
      </c>
      <c r="M328">
        <f>SUM($O$3:O328)</f>
        <v>1771809</v>
      </c>
      <c r="N328">
        <f t="shared" si="76"/>
        <v>2771.4587798400157</v>
      </c>
      <c r="O328">
        <f t="shared" si="71"/>
        <v>2771</v>
      </c>
      <c r="P328">
        <f t="shared" si="77"/>
        <v>2771.4554974822499</v>
      </c>
      <c r="Q328">
        <f t="shared" si="78"/>
        <v>3.2823577657836722E-3</v>
      </c>
      <c r="R328">
        <f t="shared" si="83"/>
        <v>325</v>
      </c>
      <c r="V328">
        <f t="shared" si="79"/>
        <v>121.13926050903761</v>
      </c>
      <c r="W328">
        <f t="shared" si="80"/>
        <v>121.13926045686371</v>
      </c>
      <c r="X328">
        <f t="shared" si="81"/>
        <v>5.2173902531649219E-8</v>
      </c>
      <c r="Y328">
        <f t="shared" si="82"/>
        <v>17036</v>
      </c>
    </row>
    <row r="329" spans="1:25" x14ac:dyDescent="0.25">
      <c r="A329">
        <f t="shared" si="72"/>
        <v>1108</v>
      </c>
      <c r="B329">
        <f t="shared" si="73"/>
        <v>1109.6980842911878</v>
      </c>
      <c r="C329">
        <f>((2*D328+C328)-(D328-D329)*(4*R329+1))</f>
        <v>1108</v>
      </c>
      <c r="D329">
        <f>D328-QUOTIENT((2*D328+C328),(4*R329+1))</f>
        <v>278</v>
      </c>
      <c r="E329">
        <f t="shared" si="74"/>
        <v>278</v>
      </c>
      <c r="F329">
        <f>SUM($D$3:D329)</f>
        <v>177739</v>
      </c>
      <c r="G329">
        <f>SUM($E$3:E329)</f>
        <v>177739</v>
      </c>
      <c r="H329" s="2">
        <f t="shared" si="75"/>
        <v>276.71234757335128</v>
      </c>
      <c r="I329">
        <f t="shared" si="70"/>
        <v>277</v>
      </c>
      <c r="J329">
        <f>SUM($H$3:H329)</f>
        <v>180831.41320025118</v>
      </c>
      <c r="K329">
        <f>SUM($I$3:I329)</f>
        <v>180822</v>
      </c>
      <c r="L329">
        <f>SUM($N$3:N329)</f>
        <v>1774572.6063992043</v>
      </c>
      <c r="M329">
        <f>SUM($O$3:O329)</f>
        <v>1774576</v>
      </c>
      <c r="N329">
        <f t="shared" si="76"/>
        <v>2767.2113334341307</v>
      </c>
      <c r="O329">
        <f t="shared" si="71"/>
        <v>2767</v>
      </c>
      <c r="P329">
        <f t="shared" si="77"/>
        <v>2767.2080761899542</v>
      </c>
      <c r="Q329">
        <f t="shared" si="78"/>
        <v>3.2572441764386895E-3</v>
      </c>
      <c r="R329">
        <f t="shared" si="83"/>
        <v>326</v>
      </c>
      <c r="V329">
        <f t="shared" si="79"/>
        <v>121.14281616029487</v>
      </c>
      <c r="W329">
        <f t="shared" si="80"/>
        <v>121.14281610811331</v>
      </c>
      <c r="X329">
        <f t="shared" si="81"/>
        <v>5.2181562182340713E-8</v>
      </c>
      <c r="Y329">
        <f t="shared" si="82"/>
        <v>17035</v>
      </c>
    </row>
    <row r="330" spans="1:25" x14ac:dyDescent="0.25">
      <c r="A330">
        <f t="shared" si="72"/>
        <v>355</v>
      </c>
      <c r="B330">
        <f t="shared" si="73"/>
        <v>355.54239877769288</v>
      </c>
      <c r="C330">
        <f>((2*D329+C329)-(D329-D330)*(4*R330+1))</f>
        <v>355</v>
      </c>
      <c r="D330">
        <f>D329-QUOTIENT((2*D329+C329),(4*R330+1))</f>
        <v>277</v>
      </c>
      <c r="E330">
        <f t="shared" si="74"/>
        <v>277</v>
      </c>
      <c r="F330">
        <f>SUM($D$3:D330)</f>
        <v>178016</v>
      </c>
      <c r="G330">
        <f>SUM($E$3:E330)</f>
        <v>178016</v>
      </c>
      <c r="H330" s="2">
        <f t="shared" si="75"/>
        <v>276.28956249710512</v>
      </c>
      <c r="I330">
        <f t="shared" si="70"/>
        <v>276</v>
      </c>
      <c r="J330">
        <f>SUM($H$3:H330)</f>
        <v>181107.70276274829</v>
      </c>
      <c r="K330">
        <f>SUM($I$3:I330)</f>
        <v>181098</v>
      </c>
      <c r="L330">
        <f>SUM($N$3:N330)</f>
        <v>1777335.5897550473</v>
      </c>
      <c r="M330">
        <f>SUM($O$3:O330)</f>
        <v>1777339</v>
      </c>
      <c r="N330">
        <f t="shared" si="76"/>
        <v>2762.9833558429405</v>
      </c>
      <c r="O330">
        <f t="shared" si="71"/>
        <v>2763</v>
      </c>
      <c r="P330">
        <f t="shared" si="77"/>
        <v>2762.9801234441702</v>
      </c>
      <c r="Q330">
        <f t="shared" si="78"/>
        <v>3.2323987702511658E-3</v>
      </c>
      <c r="R330">
        <f t="shared" si="83"/>
        <v>327</v>
      </c>
      <c r="V330">
        <f t="shared" si="79"/>
        <v>121.14637212466444</v>
      </c>
      <c r="W330">
        <f t="shared" si="80"/>
        <v>121.14637207247523</v>
      </c>
      <c r="X330">
        <f t="shared" si="81"/>
        <v>5.2189207622177491E-8</v>
      </c>
      <c r="Y330">
        <f t="shared" si="82"/>
        <v>17034</v>
      </c>
    </row>
    <row r="331" spans="1:25" x14ac:dyDescent="0.25">
      <c r="A331">
        <f t="shared" si="72"/>
        <v>909</v>
      </c>
      <c r="B331">
        <f t="shared" si="73"/>
        <v>910.38461538461536</v>
      </c>
      <c r="C331">
        <f>((2*D330+C330)-(D330-D331)*(4*R331+1))</f>
        <v>909</v>
      </c>
      <c r="D331">
        <f>D330-QUOTIENT((2*D330+C330),(4*R331+1))</f>
        <v>277</v>
      </c>
      <c r="E331">
        <f t="shared" si="74"/>
        <v>277</v>
      </c>
      <c r="F331">
        <f>SUM($D$3:D331)</f>
        <v>178293</v>
      </c>
      <c r="G331">
        <f>SUM($E$3:E331)</f>
        <v>178293</v>
      </c>
      <c r="H331" s="2">
        <f t="shared" si="75"/>
        <v>275.86870942219122</v>
      </c>
      <c r="I331">
        <f t="shared" si="70"/>
        <v>276</v>
      </c>
      <c r="J331">
        <f>SUM($H$3:H331)</f>
        <v>181383.57147217047</v>
      </c>
      <c r="K331">
        <f>SUM($I$3:I331)</f>
        <v>181374</v>
      </c>
      <c r="L331">
        <f>SUM($N$3:N331)</f>
        <v>1780094.3644538363</v>
      </c>
      <c r="M331">
        <f>SUM($O$3:O331)</f>
        <v>1780098</v>
      </c>
      <c r="N331">
        <f t="shared" si="76"/>
        <v>2758.7746987891051</v>
      </c>
      <c r="O331">
        <f t="shared" si="71"/>
        <v>2759</v>
      </c>
      <c r="P331">
        <f t="shared" si="77"/>
        <v>2758.7714909712286</v>
      </c>
      <c r="Q331">
        <f t="shared" si="78"/>
        <v>3.207817876500485E-3</v>
      </c>
      <c r="R331">
        <f t="shared" si="83"/>
        <v>328</v>
      </c>
      <c r="V331">
        <f t="shared" si="79"/>
        <v>121.14992840219227</v>
      </c>
      <c r="W331">
        <f t="shared" si="80"/>
        <v>121.14992834999541</v>
      </c>
      <c r="X331">
        <f t="shared" si="81"/>
        <v>5.2196867272868985E-8</v>
      </c>
      <c r="Y331">
        <f t="shared" si="82"/>
        <v>17033</v>
      </c>
    </row>
    <row r="332" spans="1:25" x14ac:dyDescent="0.25">
      <c r="A332">
        <f t="shared" si="72"/>
        <v>146</v>
      </c>
      <c r="B332">
        <f t="shared" si="73"/>
        <v>146.22171602126045</v>
      </c>
      <c r="C332">
        <f>((2*D331+C331)-(D331-D332)*(4*R332+1))</f>
        <v>146</v>
      </c>
      <c r="D332">
        <f>D331-QUOTIENT((2*D331+C331),(4*R332+1))</f>
        <v>276</v>
      </c>
      <c r="E332">
        <f t="shared" si="74"/>
        <v>276</v>
      </c>
      <c r="F332">
        <f>SUM($D$3:D332)</f>
        <v>178569</v>
      </c>
      <c r="G332">
        <f>SUM($E$3:E332)</f>
        <v>178569</v>
      </c>
      <c r="H332" s="2">
        <f t="shared" si="75"/>
        <v>275.4497736789574</v>
      </c>
      <c r="I332">
        <f t="shared" si="70"/>
        <v>275</v>
      </c>
      <c r="J332">
        <f>SUM($H$3:H332)</f>
        <v>181659.02124584944</v>
      </c>
      <c r="K332">
        <f>SUM($I$3:I332)</f>
        <v>181649</v>
      </c>
      <c r="L332">
        <f>SUM($N$3:N332)</f>
        <v>1782848.9496694079</v>
      </c>
      <c r="M332">
        <f>SUM($O$3:O332)</f>
        <v>1782853</v>
      </c>
      <c r="N332">
        <f t="shared" si="76"/>
        <v>2754.5852155715056</v>
      </c>
      <c r="O332">
        <f t="shared" si="71"/>
        <v>2755</v>
      </c>
      <c r="P332">
        <f t="shared" si="77"/>
        <v>2754.5820320736202</v>
      </c>
      <c r="Q332">
        <f t="shared" si="78"/>
        <v>3.1834978854021756E-3</v>
      </c>
      <c r="R332">
        <f t="shared" si="83"/>
        <v>329</v>
      </c>
      <c r="V332">
        <f t="shared" si="79"/>
        <v>121.15348499292435</v>
      </c>
      <c r="W332">
        <f t="shared" si="80"/>
        <v>121.15348494071982</v>
      </c>
      <c r="X332">
        <f t="shared" si="81"/>
        <v>5.2204526923560479E-8</v>
      </c>
      <c r="Y332">
        <f t="shared" si="82"/>
        <v>17032</v>
      </c>
    </row>
    <row r="333" spans="1:25" x14ac:dyDescent="0.25">
      <c r="A333">
        <f t="shared" si="72"/>
        <v>698</v>
      </c>
      <c r="B333">
        <f t="shared" si="73"/>
        <v>699.05677517032552</v>
      </c>
      <c r="C333">
        <f>((2*D332+C332)-(D332-D333)*(4*R333+1))</f>
        <v>698</v>
      </c>
      <c r="D333">
        <f>D332-QUOTIENT((2*D332+C332),(4*R333+1))</f>
        <v>276</v>
      </c>
      <c r="E333">
        <f t="shared" si="74"/>
        <v>276</v>
      </c>
      <c r="F333">
        <f>SUM($D$3:D333)</f>
        <v>178845</v>
      </c>
      <c r="G333">
        <f>SUM($E$3:E333)</f>
        <v>178845</v>
      </c>
      <c r="H333" s="2">
        <f t="shared" si="75"/>
        <v>275.03274075304063</v>
      </c>
      <c r="I333">
        <f t="shared" si="70"/>
        <v>275</v>
      </c>
      <c r="J333">
        <f>SUM($H$3:H333)</f>
        <v>181934.05398660246</v>
      </c>
      <c r="K333">
        <f>SUM($I$3:I333)</f>
        <v>181924</v>
      </c>
      <c r="L333">
        <f>SUM($N$3:N333)</f>
        <v>1785599.3644304518</v>
      </c>
      <c r="M333">
        <f>SUM($O$3:O333)</f>
        <v>1785603</v>
      </c>
      <c r="N333">
        <f t="shared" si="76"/>
        <v>2750.4147610437667</v>
      </c>
      <c r="O333">
        <f t="shared" si="71"/>
        <v>2750</v>
      </c>
      <c r="P333">
        <f t="shared" si="77"/>
        <v>2750.4116016085186</v>
      </c>
      <c r="Q333">
        <f t="shared" si="78"/>
        <v>3.1594352481079113E-3</v>
      </c>
      <c r="R333">
        <f t="shared" si="83"/>
        <v>330</v>
      </c>
      <c r="V333">
        <f t="shared" si="79"/>
        <v>121.15704189690665</v>
      </c>
      <c r="W333">
        <f t="shared" si="80"/>
        <v>121.15704184469445</v>
      </c>
      <c r="X333">
        <f t="shared" si="81"/>
        <v>5.2212200785106688E-8</v>
      </c>
      <c r="Y333">
        <f t="shared" si="82"/>
        <v>17031</v>
      </c>
    </row>
    <row r="334" spans="1:25" x14ac:dyDescent="0.25">
      <c r="A334">
        <f t="shared" si="72"/>
        <v>1250</v>
      </c>
      <c r="B334">
        <f t="shared" si="73"/>
        <v>1251.8867924528302</v>
      </c>
      <c r="C334">
        <f>((2*D333+C333)-(D333-D334)*(4*R334+1))</f>
        <v>1250</v>
      </c>
      <c r="D334">
        <f>D333-QUOTIENT((2*D333+C333),(4*R334+1))</f>
        <v>276</v>
      </c>
      <c r="E334">
        <f t="shared" si="74"/>
        <v>276</v>
      </c>
      <c r="F334">
        <f>SUM($D$3:D334)</f>
        <v>179121</v>
      </c>
      <c r="G334">
        <f>SUM($E$3:E334)</f>
        <v>179121</v>
      </c>
      <c r="H334" s="2">
        <f t="shared" si="75"/>
        <v>274.61759628344851</v>
      </c>
      <c r="I334">
        <f t="shared" si="70"/>
        <v>275</v>
      </c>
      <c r="J334">
        <f>SUM($H$3:H334)</f>
        <v>182208.6715828859</v>
      </c>
      <c r="K334">
        <f>SUM($I$3:I334)</f>
        <v>182199</v>
      </c>
      <c r="L334">
        <f>SUM($N$3:N334)</f>
        <v>1788345.6276220449</v>
      </c>
      <c r="M334">
        <f>SUM($O$3:O334)</f>
        <v>1788349</v>
      </c>
      <c r="N334">
        <f t="shared" si="76"/>
        <v>2746.2631915931347</v>
      </c>
      <c r="O334">
        <f t="shared" si="71"/>
        <v>2746</v>
      </c>
      <c r="P334">
        <f t="shared" si="77"/>
        <v>2746.2600559666612</v>
      </c>
      <c r="Q334">
        <f t="shared" si="78"/>
        <v>3.1356264735222794E-3</v>
      </c>
      <c r="R334">
        <f t="shared" si="83"/>
        <v>331</v>
      </c>
      <c r="V334">
        <f t="shared" si="79"/>
        <v>121.16059911418515</v>
      </c>
      <c r="W334">
        <f t="shared" si="80"/>
        <v>121.16059906196527</v>
      </c>
      <c r="X334">
        <f t="shared" si="81"/>
        <v>5.2219874646652897E-8</v>
      </c>
      <c r="Y334">
        <f t="shared" si="82"/>
        <v>17030</v>
      </c>
    </row>
    <row r="335" spans="1:25" x14ac:dyDescent="0.25">
      <c r="A335">
        <f t="shared" si="72"/>
        <v>473</v>
      </c>
      <c r="B335">
        <f t="shared" si="73"/>
        <v>473.71181339352898</v>
      </c>
      <c r="C335">
        <f>((2*D334+C334)-(D334-D335)*(4*R335+1))</f>
        <v>473</v>
      </c>
      <c r="D335">
        <f>D334-QUOTIENT((2*D334+C334),(4*R335+1))</f>
        <v>275</v>
      </c>
      <c r="E335">
        <f t="shared" si="74"/>
        <v>275</v>
      </c>
      <c r="F335">
        <f>SUM($D$3:D335)</f>
        <v>179396</v>
      </c>
      <c r="G335">
        <f>SUM($E$3:E335)</f>
        <v>179396</v>
      </c>
      <c r="H335" s="2">
        <f t="shared" si="75"/>
        <v>274.2043260606053</v>
      </c>
      <c r="I335">
        <f t="shared" si="70"/>
        <v>274</v>
      </c>
      <c r="J335">
        <f>SUM($H$3:H335)</f>
        <v>182482.8759089465</v>
      </c>
      <c r="K335">
        <f>SUM($I$3:I335)</f>
        <v>182473</v>
      </c>
      <c r="L335">
        <f>SUM($N$3:N335)</f>
        <v>1791087.7579871647</v>
      </c>
      <c r="M335">
        <f>SUM($O$3:O335)</f>
        <v>1791091</v>
      </c>
      <c r="N335">
        <f t="shared" si="76"/>
        <v>2742.1303651197063</v>
      </c>
      <c r="O335">
        <f t="shared" si="71"/>
        <v>2742</v>
      </c>
      <c r="P335">
        <f t="shared" si="77"/>
        <v>2742.1272530515789</v>
      </c>
      <c r="Q335">
        <f t="shared" si="78"/>
        <v>3.112068127393286E-3</v>
      </c>
      <c r="R335">
        <f t="shared" si="83"/>
        <v>332</v>
      </c>
      <c r="V335">
        <f t="shared" si="79"/>
        <v>121.16415664480584</v>
      </c>
      <c r="W335">
        <f t="shared" si="80"/>
        <v>121.16415659257831</v>
      </c>
      <c r="X335">
        <f t="shared" si="81"/>
        <v>5.2227534297344391E-8</v>
      </c>
      <c r="Y335">
        <f t="shared" si="82"/>
        <v>17029</v>
      </c>
    </row>
    <row r="336" spans="1:25" x14ac:dyDescent="0.25">
      <c r="A336">
        <f t="shared" si="72"/>
        <v>1023</v>
      </c>
      <c r="B336">
        <f t="shared" si="73"/>
        <v>1024.5348837209303</v>
      </c>
      <c r="C336">
        <f>((2*D335+C335)-(D335-D336)*(4*R336+1))</f>
        <v>1023</v>
      </c>
      <c r="D336">
        <f>D335-QUOTIENT((2*D335+C335),(4*R336+1))</f>
        <v>275</v>
      </c>
      <c r="E336">
        <f t="shared" si="74"/>
        <v>275</v>
      </c>
      <c r="F336">
        <f>SUM($D$3:D336)</f>
        <v>179671</v>
      </c>
      <c r="G336">
        <f>SUM($E$3:E336)</f>
        <v>179671</v>
      </c>
      <c r="H336" s="2">
        <f t="shared" si="75"/>
        <v>273.79291602407818</v>
      </c>
      <c r="I336">
        <f t="shared" si="70"/>
        <v>274</v>
      </c>
      <c r="J336">
        <f>SUM($H$3:H336)</f>
        <v>182756.66882497058</v>
      </c>
      <c r="K336">
        <f>SUM($I$3:I336)</f>
        <v>182747</v>
      </c>
      <c r="L336">
        <f>SUM($N$3:N336)</f>
        <v>1793825.7741281807</v>
      </c>
      <c r="M336">
        <f>SUM($O$3:O336)</f>
        <v>1793829</v>
      </c>
      <c r="N336">
        <f t="shared" si="76"/>
        <v>2738.0161410160008</v>
      </c>
      <c r="O336">
        <f t="shared" si="71"/>
        <v>2738</v>
      </c>
      <c r="P336">
        <f t="shared" si="77"/>
        <v>2738.0130522591662</v>
      </c>
      <c r="Q336">
        <f t="shared" si="78"/>
        <v>3.0887568345860927E-3</v>
      </c>
      <c r="R336">
        <f t="shared" si="83"/>
        <v>333</v>
      </c>
      <c r="V336">
        <f t="shared" si="79"/>
        <v>121.16771448881474</v>
      </c>
      <c r="W336">
        <f t="shared" si="80"/>
        <v>121.16771443657953</v>
      </c>
      <c r="X336">
        <f t="shared" si="81"/>
        <v>5.22352081588906E-8</v>
      </c>
      <c r="Y336">
        <f t="shared" si="82"/>
        <v>17028</v>
      </c>
    </row>
    <row r="337" spans="1:25" x14ac:dyDescent="0.25">
      <c r="A337">
        <f t="shared" si="72"/>
        <v>236</v>
      </c>
      <c r="B337">
        <f t="shared" si="73"/>
        <v>236.3530291697831</v>
      </c>
      <c r="C337">
        <f>((2*D336+C336)-(D336-D337)*(4*R337+1))</f>
        <v>236</v>
      </c>
      <c r="D337">
        <f>D336-QUOTIENT((2*D336+C336),(4*R337+1))</f>
        <v>274</v>
      </c>
      <c r="E337">
        <f t="shared" si="74"/>
        <v>274</v>
      </c>
      <c r="F337">
        <f>SUM($D$3:D337)</f>
        <v>179945</v>
      </c>
      <c r="G337">
        <f>SUM($E$3:E337)</f>
        <v>179945</v>
      </c>
      <c r="H337" s="2">
        <f t="shared" si="75"/>
        <v>273.38335226058774</v>
      </c>
      <c r="I337">
        <f t="shared" si="70"/>
        <v>273</v>
      </c>
      <c r="J337">
        <f>SUM($H$3:H337)</f>
        <v>183030.05217723118</v>
      </c>
      <c r="K337">
        <f>SUM($I$3:I337)</f>
        <v>183020</v>
      </c>
      <c r="L337">
        <f>SUM($N$3:N337)</f>
        <v>1796559.6945083276</v>
      </c>
      <c r="M337">
        <f>SUM($O$3:O337)</f>
        <v>1796563</v>
      </c>
      <c r="N337">
        <f t="shared" si="76"/>
        <v>2733.920380146867</v>
      </c>
      <c r="O337">
        <f t="shared" si="71"/>
        <v>2734</v>
      </c>
      <c r="P337">
        <f t="shared" si="77"/>
        <v>2733.9173144575934</v>
      </c>
      <c r="Q337">
        <f t="shared" si="78"/>
        <v>3.0656892736260488E-3</v>
      </c>
      <c r="R337">
        <f t="shared" si="83"/>
        <v>334</v>
      </c>
      <c r="V337">
        <f t="shared" si="79"/>
        <v>121.17127264625785</v>
      </c>
      <c r="W337">
        <f t="shared" si="80"/>
        <v>121.17127259401498</v>
      </c>
      <c r="X337">
        <f t="shared" si="81"/>
        <v>5.2242867809582094E-8</v>
      </c>
      <c r="Y337">
        <f t="shared" si="82"/>
        <v>17027</v>
      </c>
    </row>
    <row r="338" spans="1:25" x14ac:dyDescent="0.25">
      <c r="A338">
        <f t="shared" si="72"/>
        <v>784</v>
      </c>
      <c r="B338">
        <f t="shared" si="73"/>
        <v>785.16927665920957</v>
      </c>
      <c r="C338">
        <f>((2*D337+C337)-(D337-D338)*(4*R338+1))</f>
        <v>784</v>
      </c>
      <c r="D338">
        <f>D337-QUOTIENT((2*D337+C337),(4*R338+1))</f>
        <v>274</v>
      </c>
      <c r="E338">
        <f t="shared" si="74"/>
        <v>274</v>
      </c>
      <c r="F338">
        <f>SUM($D$3:D338)</f>
        <v>180219</v>
      </c>
      <c r="G338">
        <f>SUM($E$3:E338)</f>
        <v>180219</v>
      </c>
      <c r="H338" s="2">
        <f t="shared" si="75"/>
        <v>272.97562100233819</v>
      </c>
      <c r="I338">
        <f t="shared" si="70"/>
        <v>273</v>
      </c>
      <c r="J338">
        <f>SUM($H$3:H338)</f>
        <v>183303.02779823352</v>
      </c>
      <c r="K338">
        <f>SUM($I$3:I338)</f>
        <v>183293</v>
      </c>
      <c r="L338">
        <f>SUM($N$3:N338)</f>
        <v>1799289.5374531574</v>
      </c>
      <c r="M338">
        <f>SUM($O$3:O338)</f>
        <v>1799293</v>
      </c>
      <c r="N338">
        <f t="shared" si="76"/>
        <v>2729.8429448297202</v>
      </c>
      <c r="O338">
        <f t="shared" si="71"/>
        <v>2730</v>
      </c>
      <c r="P338">
        <f t="shared" si="77"/>
        <v>2729.8399019675435</v>
      </c>
      <c r="Q338">
        <f t="shared" si="78"/>
        <v>3.0428621766986907E-3</v>
      </c>
      <c r="R338">
        <f t="shared" si="83"/>
        <v>335</v>
      </c>
      <c r="V338">
        <f t="shared" si="79"/>
        <v>121.17483111718118</v>
      </c>
      <c r="W338">
        <f t="shared" si="80"/>
        <v>121.17483106493064</v>
      </c>
      <c r="X338">
        <f t="shared" si="81"/>
        <v>5.2250541671128303E-8</v>
      </c>
      <c r="Y338">
        <f t="shared" si="82"/>
        <v>17026</v>
      </c>
    </row>
    <row r="339" spans="1:25" x14ac:dyDescent="0.25">
      <c r="A339">
        <f t="shared" si="72"/>
        <v>1332</v>
      </c>
      <c r="B339">
        <f t="shared" si="73"/>
        <v>1333.9806691449814</v>
      </c>
      <c r="C339">
        <f>((2*D338+C338)-(D338-D339)*(4*R339+1))</f>
        <v>1332</v>
      </c>
      <c r="D339">
        <f>D338-QUOTIENT((2*D338+C338),(4*R339+1))</f>
        <v>274</v>
      </c>
      <c r="E339">
        <f t="shared" si="74"/>
        <v>274</v>
      </c>
      <c r="F339">
        <f>SUM($D$3:D339)</f>
        <v>180493</v>
      </c>
      <c r="G339">
        <f>SUM($E$3:E339)</f>
        <v>180493</v>
      </c>
      <c r="H339" s="2">
        <f t="shared" si="75"/>
        <v>272.5697086246015</v>
      </c>
      <c r="I339">
        <f t="shared" si="70"/>
        <v>273</v>
      </c>
      <c r="J339">
        <f>SUM($H$3:H339)</f>
        <v>183575.59750685812</v>
      </c>
      <c r="K339">
        <f>SUM($I$3:I339)</f>
        <v>183566</v>
      </c>
      <c r="L339">
        <f>SUM($N$3:N339)</f>
        <v>1802015.3211519725</v>
      </c>
      <c r="M339">
        <f>SUM($O$3:O339)</f>
        <v>1802019</v>
      </c>
      <c r="N339">
        <f t="shared" si="76"/>
        <v>2725.7836988151034</v>
      </c>
      <c r="O339">
        <f t="shared" si="71"/>
        <v>2726</v>
      </c>
      <c r="P339">
        <f t="shared" si="77"/>
        <v>2725.7806785427711</v>
      </c>
      <c r="Q339">
        <f t="shared" si="78"/>
        <v>3.0202723323782266E-3</v>
      </c>
      <c r="R339">
        <f t="shared" si="83"/>
        <v>336</v>
      </c>
      <c r="V339">
        <f t="shared" si="79"/>
        <v>121.17838990163079</v>
      </c>
      <c r="W339">
        <f t="shared" si="80"/>
        <v>121.17838984937258</v>
      </c>
      <c r="X339">
        <f t="shared" si="81"/>
        <v>5.2258215532674512E-8</v>
      </c>
      <c r="Y339">
        <f t="shared" si="82"/>
        <v>17025</v>
      </c>
    </row>
    <row r="340" spans="1:25" x14ac:dyDescent="0.25">
      <c r="A340">
        <f t="shared" si="72"/>
        <v>531</v>
      </c>
      <c r="B340">
        <f t="shared" si="73"/>
        <v>531.78724981467758</v>
      </c>
      <c r="C340">
        <f>((2*D339+C339)-(D339-D340)*(4*R340+1))</f>
        <v>531</v>
      </c>
      <c r="D340">
        <f>D339-QUOTIENT((2*D339+C339),(4*R340+1))</f>
        <v>273</v>
      </c>
      <c r="E340">
        <f t="shared" si="74"/>
        <v>273</v>
      </c>
      <c r="F340">
        <f>SUM($D$3:D340)</f>
        <v>180766</v>
      </c>
      <c r="G340">
        <f>SUM($E$3:E340)</f>
        <v>180766</v>
      </c>
      <c r="H340" s="2">
        <f t="shared" si="75"/>
        <v>272.16560164415426</v>
      </c>
      <c r="I340">
        <f t="shared" si="70"/>
        <v>272</v>
      </c>
      <c r="J340">
        <f>SUM($H$3:H340)</f>
        <v>183847.76310850226</v>
      </c>
      <c r="K340">
        <f>SUM($I$3:I340)</f>
        <v>183838</v>
      </c>
      <c r="L340">
        <f>SUM($N$3:N340)</f>
        <v>1804737.06365924</v>
      </c>
      <c r="M340">
        <f>SUM($O$3:O340)</f>
        <v>1804741</v>
      </c>
      <c r="N340">
        <f t="shared" si="76"/>
        <v>2721.7425072675642</v>
      </c>
      <c r="O340">
        <f t="shared" si="71"/>
        <v>2722</v>
      </c>
      <c r="P340">
        <f t="shared" si="77"/>
        <v>2721.7395093509863</v>
      </c>
      <c r="Q340">
        <f t="shared" si="78"/>
        <v>2.9979165778968309E-3</v>
      </c>
      <c r="R340">
        <f t="shared" si="83"/>
        <v>337</v>
      </c>
      <c r="V340">
        <f t="shared" si="79"/>
        <v>121.18194899965272</v>
      </c>
      <c r="W340">
        <f t="shared" si="80"/>
        <v>121.18194894738683</v>
      </c>
      <c r="X340">
        <f t="shared" si="81"/>
        <v>5.2265889394220721E-8</v>
      </c>
      <c r="Y340">
        <f t="shared" si="82"/>
        <v>17024</v>
      </c>
    </row>
    <row r="341" spans="1:25" x14ac:dyDescent="0.25">
      <c r="A341">
        <f t="shared" si="72"/>
        <v>1077</v>
      </c>
      <c r="B341">
        <f t="shared" si="73"/>
        <v>1078.5920177383591</v>
      </c>
      <c r="C341">
        <f>((2*D340+C340)-(D340-D341)*(4*R341+1))</f>
        <v>1077</v>
      </c>
      <c r="D341">
        <f>D340-QUOTIENT((2*D340+C340),(4*R341+1))</f>
        <v>273</v>
      </c>
      <c r="E341">
        <f t="shared" si="74"/>
        <v>273</v>
      </c>
      <c r="F341">
        <f>SUM($D$3:D341)</f>
        <v>181039</v>
      </c>
      <c r="G341">
        <f>SUM($E$3:E341)</f>
        <v>181039</v>
      </c>
      <c r="H341" s="2">
        <f t="shared" si="75"/>
        <v>271.76328671732364</v>
      </c>
      <c r="I341">
        <f t="shared" si="70"/>
        <v>272</v>
      </c>
      <c r="J341">
        <f>SUM($H$3:H341)</f>
        <v>184119.52639521958</v>
      </c>
      <c r="K341">
        <f>SUM($I$3:I341)</f>
        <v>184110</v>
      </c>
      <c r="L341">
        <f>SUM($N$3:N341)</f>
        <v>1807454.7828959869</v>
      </c>
      <c r="M341">
        <f>SUM($O$3:O341)</f>
        <v>1807459</v>
      </c>
      <c r="N341">
        <f t="shared" si="76"/>
        <v>2717.7192367468433</v>
      </c>
      <c r="O341">
        <f t="shared" si="71"/>
        <v>2718</v>
      </c>
      <c r="P341">
        <f t="shared" si="77"/>
        <v>2717.7162609550383</v>
      </c>
      <c r="Q341">
        <f t="shared" si="78"/>
        <v>2.9757918050563603E-3</v>
      </c>
      <c r="R341">
        <f t="shared" si="83"/>
        <v>338</v>
      </c>
      <c r="V341">
        <f t="shared" si="79"/>
        <v>121.18550841129301</v>
      </c>
      <c r="W341">
        <f t="shared" si="80"/>
        <v>121.18550835901945</v>
      </c>
      <c r="X341">
        <f t="shared" si="81"/>
        <v>5.2273563255766931E-8</v>
      </c>
      <c r="Y341">
        <f t="shared" si="82"/>
        <v>17023</v>
      </c>
    </row>
    <row r="342" spans="1:25" x14ac:dyDescent="0.25">
      <c r="A342">
        <f t="shared" si="72"/>
        <v>266</v>
      </c>
      <c r="B342">
        <f t="shared" si="73"/>
        <v>266.39204126750184</v>
      </c>
      <c r="C342">
        <f>((2*D341+C341)-(D341-D342)*(4*R342+1))</f>
        <v>266</v>
      </c>
      <c r="D342">
        <f>D341-QUOTIENT((2*D341+C341),(4*R342+1))</f>
        <v>272</v>
      </c>
      <c r="E342">
        <f t="shared" si="74"/>
        <v>272</v>
      </c>
      <c r="F342">
        <f>SUM($D$3:D342)</f>
        <v>181311</v>
      </c>
      <c r="G342">
        <f>SUM($E$3:E342)</f>
        <v>181311</v>
      </c>
      <c r="H342" s="2">
        <f t="shared" si="75"/>
        <v>271.36275063806892</v>
      </c>
      <c r="I342">
        <f t="shared" si="70"/>
        <v>271</v>
      </c>
      <c r="J342">
        <f>SUM($H$3:H342)</f>
        <v>184390.88914585765</v>
      </c>
      <c r="K342">
        <f>SUM($I$3:I342)</f>
        <v>184381</v>
      </c>
      <c r="L342">
        <f>SUM($N$3:N342)</f>
        <v>1810168.4966511764</v>
      </c>
      <c r="M342">
        <f>SUM($O$3:O342)</f>
        <v>1810173</v>
      </c>
      <c r="N342">
        <f t="shared" si="76"/>
        <v>2713.7137551893684</v>
      </c>
      <c r="O342">
        <f t="shared" si="71"/>
        <v>2714</v>
      </c>
      <c r="P342">
        <f t="shared" si="77"/>
        <v>2713.7108012944145</v>
      </c>
      <c r="Q342">
        <f t="shared" si="78"/>
        <v>2.9538949538618908E-3</v>
      </c>
      <c r="R342">
        <f t="shared" si="83"/>
        <v>339</v>
      </c>
      <c r="V342">
        <f t="shared" si="79"/>
        <v>121.18906813659774</v>
      </c>
      <c r="W342">
        <f t="shared" si="80"/>
        <v>121.18906808431649</v>
      </c>
      <c r="X342">
        <f t="shared" si="81"/>
        <v>5.2281251328167855E-8</v>
      </c>
      <c r="Y342">
        <f t="shared" si="82"/>
        <v>17022</v>
      </c>
    </row>
    <row r="343" spans="1:25" x14ac:dyDescent="0.25">
      <c r="A343">
        <f t="shared" si="72"/>
        <v>810</v>
      </c>
      <c r="B343">
        <f t="shared" si="73"/>
        <v>811.19030124908159</v>
      </c>
      <c r="C343">
        <f>((2*D342+C342)-(D342-D343)*(4*R343+1))</f>
        <v>810</v>
      </c>
      <c r="D343">
        <f>D342-QUOTIENT((2*D342+C342),(4*R343+1))</f>
        <v>272</v>
      </c>
      <c r="E343">
        <f t="shared" si="74"/>
        <v>272</v>
      </c>
      <c r="F343">
        <f>SUM($D$3:D343)</f>
        <v>181583</v>
      </c>
      <c r="G343">
        <f>SUM($E$3:E343)</f>
        <v>181583</v>
      </c>
      <c r="H343" s="2">
        <f t="shared" si="75"/>
        <v>270.96398033613411</v>
      </c>
      <c r="I343">
        <f t="shared" si="70"/>
        <v>271</v>
      </c>
      <c r="J343">
        <f>SUM($H$3:H343)</f>
        <v>184661.85312619378</v>
      </c>
      <c r="K343">
        <f>SUM($I$3:I343)</f>
        <v>184652</v>
      </c>
      <c r="L343">
        <f>SUM($N$3:N343)</f>
        <v>1812878.2225830664</v>
      </c>
      <c r="M343">
        <f>SUM($O$3:O343)</f>
        <v>1812883</v>
      </c>
      <c r="N343">
        <f t="shared" si="76"/>
        <v>2709.7259318900451</v>
      </c>
      <c r="O343">
        <f t="shared" si="71"/>
        <v>2710</v>
      </c>
      <c r="P343">
        <f t="shared" si="77"/>
        <v>2709.7229996670312</v>
      </c>
      <c r="Q343">
        <f t="shared" si="78"/>
        <v>2.9322230138859595E-3</v>
      </c>
      <c r="R343">
        <f t="shared" si="83"/>
        <v>340</v>
      </c>
      <c r="V343">
        <f t="shared" si="79"/>
        <v>121.19262817561295</v>
      </c>
      <c r="W343">
        <f t="shared" si="80"/>
        <v>121.19262812332404</v>
      </c>
      <c r="X343">
        <f t="shared" si="81"/>
        <v>5.2288910978859349E-8</v>
      </c>
      <c r="Y343">
        <f t="shared" si="82"/>
        <v>17021</v>
      </c>
    </row>
    <row r="344" spans="1:25" x14ac:dyDescent="0.25">
      <c r="A344">
        <f t="shared" si="72"/>
        <v>1354</v>
      </c>
      <c r="B344">
        <f t="shared" si="73"/>
        <v>1355.9838827838828</v>
      </c>
      <c r="C344">
        <f>((2*D343+C343)-(D343-D344)*(4*R344+1))</f>
        <v>1354</v>
      </c>
      <c r="D344">
        <f>D343-QUOTIENT((2*D343+C343),(4*R344+1))</f>
        <v>272</v>
      </c>
      <c r="E344">
        <f t="shared" si="74"/>
        <v>272</v>
      </c>
      <c r="F344">
        <f>SUM($D$3:D344)</f>
        <v>181855</v>
      </c>
      <c r="G344">
        <f>SUM($E$3:E344)</f>
        <v>181855</v>
      </c>
      <c r="H344" s="2">
        <f t="shared" si="75"/>
        <v>270.56696287541371</v>
      </c>
      <c r="I344">
        <f t="shared" si="70"/>
        <v>271</v>
      </c>
      <c r="J344">
        <f>SUM($H$3:H344)</f>
        <v>184932.4200890692</v>
      </c>
      <c r="K344">
        <f>SUM($I$3:I344)</f>
        <v>184923</v>
      </c>
      <c r="L344">
        <f>SUM($N$3:N344)</f>
        <v>1815583.9782205508</v>
      </c>
      <c r="M344">
        <f>SUM($O$3:O344)</f>
        <v>1815589</v>
      </c>
      <c r="N344">
        <f t="shared" si="76"/>
        <v>2705.7556374843452</v>
      </c>
      <c r="O344">
        <f t="shared" si="71"/>
        <v>2706</v>
      </c>
      <c r="P344">
        <f t="shared" si="77"/>
        <v>2705.7527267113205</v>
      </c>
      <c r="Q344">
        <f t="shared" si="78"/>
        <v>2.9107730247233121E-3</v>
      </c>
      <c r="R344">
        <f t="shared" si="83"/>
        <v>341</v>
      </c>
      <c r="V344">
        <f t="shared" si="79"/>
        <v>121.19618852838475</v>
      </c>
      <c r="W344">
        <f t="shared" si="80"/>
        <v>121.19618847608815</v>
      </c>
      <c r="X344">
        <f t="shared" si="81"/>
        <v>5.2296599051260273E-8</v>
      </c>
      <c r="Y344">
        <f t="shared" si="82"/>
        <v>17020</v>
      </c>
    </row>
    <row r="345" spans="1:25" x14ac:dyDescent="0.25">
      <c r="A345">
        <f t="shared" si="72"/>
        <v>529</v>
      </c>
      <c r="B345">
        <f t="shared" si="73"/>
        <v>529.77282688093499</v>
      </c>
      <c r="C345">
        <f>((2*D344+C344)-(D344-D345)*(4*R345+1))</f>
        <v>529</v>
      </c>
      <c r="D345">
        <f>D344-QUOTIENT((2*D344+C344),(4*R345+1))</f>
        <v>271</v>
      </c>
      <c r="E345">
        <f t="shared" si="74"/>
        <v>271</v>
      </c>
      <c r="F345">
        <f>SUM($D$3:D345)</f>
        <v>182126</v>
      </c>
      <c r="G345">
        <f>SUM($E$3:E345)</f>
        <v>182126</v>
      </c>
      <c r="H345" s="2">
        <f t="shared" si="75"/>
        <v>270.17168545206971</v>
      </c>
      <c r="I345">
        <f t="shared" si="70"/>
        <v>270</v>
      </c>
      <c r="J345">
        <f>SUM($H$3:H345)</f>
        <v>185202.59177452128</v>
      </c>
      <c r="K345">
        <f>SUM($I$3:I345)</f>
        <v>185193</v>
      </c>
      <c r="L345">
        <f>SUM($N$3:N345)</f>
        <v>1818285.7809644814</v>
      </c>
      <c r="M345">
        <f>SUM($O$3:O345)</f>
        <v>1818291</v>
      </c>
      <c r="N345">
        <f t="shared" si="76"/>
        <v>2701.8027439306793</v>
      </c>
      <c r="O345">
        <f t="shared" si="71"/>
        <v>2702</v>
      </c>
      <c r="P345">
        <f t="shared" si="77"/>
        <v>2701.7998543886079</v>
      </c>
      <c r="Q345">
        <f t="shared" si="78"/>
        <v>2.8895420714434294E-3</v>
      </c>
      <c r="R345">
        <f t="shared" si="83"/>
        <v>342</v>
      </c>
      <c r="V345">
        <f t="shared" si="79"/>
        <v>121.19974919495922</v>
      </c>
      <c r="W345">
        <f t="shared" si="80"/>
        <v>121.19974914265494</v>
      </c>
      <c r="X345">
        <f t="shared" si="81"/>
        <v>5.2304287123661197E-8</v>
      </c>
      <c r="Y345">
        <f t="shared" si="82"/>
        <v>17019</v>
      </c>
    </row>
    <row r="346" spans="1:25" x14ac:dyDescent="0.25">
      <c r="A346">
        <f t="shared" si="72"/>
        <v>1071</v>
      </c>
      <c r="B346">
        <f t="shared" si="73"/>
        <v>1072.5600873998544</v>
      </c>
      <c r="C346">
        <f>((2*D345+C345)-(D345-D346)*(4*R346+1))</f>
        <v>1071</v>
      </c>
      <c r="D346">
        <f>D345-QUOTIENT((2*D345+C345),(4*R346+1))</f>
        <v>271</v>
      </c>
      <c r="E346">
        <f t="shared" si="74"/>
        <v>271</v>
      </c>
      <c r="F346">
        <f>SUM($D$3:D346)</f>
        <v>182397</v>
      </c>
      <c r="G346">
        <f>SUM($E$3:E346)</f>
        <v>182397</v>
      </c>
      <c r="H346" s="2">
        <f t="shared" si="75"/>
        <v>269.77813539271978</v>
      </c>
      <c r="I346">
        <f t="shared" si="70"/>
        <v>270</v>
      </c>
      <c r="J346">
        <f>SUM($H$3:H346)</f>
        <v>185472.36990991401</v>
      </c>
      <c r="K346">
        <f>SUM($I$3:I346)</f>
        <v>185463</v>
      </c>
      <c r="L346">
        <f>SUM($N$3:N346)</f>
        <v>1820983.6480889744</v>
      </c>
      <c r="M346">
        <f>SUM($O$3:O346)</f>
        <v>1820989</v>
      </c>
      <c r="N346">
        <f t="shared" si="76"/>
        <v>2697.8671244930529</v>
      </c>
      <c r="O346">
        <f t="shared" si="71"/>
        <v>2698</v>
      </c>
      <c r="P346">
        <f t="shared" si="77"/>
        <v>2697.8642559657656</v>
      </c>
      <c r="Q346">
        <f t="shared" si="78"/>
        <v>2.8685272873190115E-3</v>
      </c>
      <c r="R346">
        <f t="shared" si="83"/>
        <v>343</v>
      </c>
      <c r="V346">
        <f t="shared" si="79"/>
        <v>121.20331017538246</v>
      </c>
      <c r="W346">
        <f t="shared" si="80"/>
        <v>121.20331012307049</v>
      </c>
      <c r="X346">
        <f t="shared" si="81"/>
        <v>5.2311960985207406E-8</v>
      </c>
      <c r="Y346">
        <f t="shared" si="82"/>
        <v>17018</v>
      </c>
    </row>
    <row r="347" spans="1:25" x14ac:dyDescent="0.25">
      <c r="A347">
        <f t="shared" si="72"/>
        <v>236</v>
      </c>
      <c r="B347">
        <f t="shared" si="73"/>
        <v>236.34277414669572</v>
      </c>
      <c r="C347">
        <f>((2*D346+C346)-(D346-D347)*(4*R347+1))</f>
        <v>236</v>
      </c>
      <c r="D347">
        <f>D346-QUOTIENT((2*D346+C346),(4*R347+1))</f>
        <v>270</v>
      </c>
      <c r="E347">
        <f t="shared" si="74"/>
        <v>270</v>
      </c>
      <c r="F347">
        <f>SUM($D$3:D347)</f>
        <v>182667</v>
      </c>
      <c r="G347">
        <f>SUM($E$3:E347)</f>
        <v>182667</v>
      </c>
      <c r="H347" s="2">
        <f t="shared" si="75"/>
        <v>269.38630015301612</v>
      </c>
      <c r="I347">
        <f t="shared" si="70"/>
        <v>269</v>
      </c>
      <c r="J347">
        <f>SUM($H$3:H347)</f>
        <v>185741.75621006702</v>
      </c>
      <c r="K347">
        <f>SUM($I$3:I347)</f>
        <v>185732</v>
      </c>
      <c r="L347">
        <f>SUM($N$3:N347)</f>
        <v>1823677.5967426985</v>
      </c>
      <c r="M347">
        <f>SUM($O$3:O347)</f>
        <v>1823683</v>
      </c>
      <c r="N347">
        <f t="shared" si="76"/>
        <v>2693.948653724</v>
      </c>
      <c r="O347">
        <f t="shared" si="71"/>
        <v>2694</v>
      </c>
      <c r="P347">
        <f t="shared" si="77"/>
        <v>2693.9458059981503</v>
      </c>
      <c r="Q347">
        <f t="shared" si="78"/>
        <v>2.8477258497332514E-3</v>
      </c>
      <c r="R347">
        <f t="shared" si="83"/>
        <v>344</v>
      </c>
      <c r="V347">
        <f t="shared" si="79"/>
        <v>121.20687146970056</v>
      </c>
      <c r="W347">
        <f t="shared" si="80"/>
        <v>121.20687141738091</v>
      </c>
      <c r="X347">
        <f t="shared" si="81"/>
        <v>5.2319649057608331E-8</v>
      </c>
      <c r="Y347">
        <f t="shared" si="82"/>
        <v>17017</v>
      </c>
    </row>
    <row r="348" spans="1:25" x14ac:dyDescent="0.25">
      <c r="A348">
        <f t="shared" si="72"/>
        <v>776</v>
      </c>
      <c r="B348">
        <f t="shared" si="73"/>
        <v>777.12382331643732</v>
      </c>
      <c r="C348">
        <f>((2*D347+C347)-(D347-D348)*(4*R348+1))</f>
        <v>776</v>
      </c>
      <c r="D348">
        <f>D347-QUOTIENT((2*D347+C347),(4*R348+1))</f>
        <v>270</v>
      </c>
      <c r="E348">
        <f t="shared" si="74"/>
        <v>270</v>
      </c>
      <c r="F348">
        <f>SUM($D$3:D348)</f>
        <v>182937</v>
      </c>
      <c r="G348">
        <f>SUM($E$3:E348)</f>
        <v>182937</v>
      </c>
      <c r="H348" s="2">
        <f t="shared" si="75"/>
        <v>268.99616731565601</v>
      </c>
      <c r="I348">
        <f t="shared" si="70"/>
        <v>269</v>
      </c>
      <c r="J348">
        <f>SUM($H$3:H348)</f>
        <v>186010.75237738268</v>
      </c>
      <c r="K348">
        <f>SUM($I$3:I348)</f>
        <v>186001</v>
      </c>
      <c r="L348">
        <f>SUM($N$3:N348)</f>
        <v>1826367.6439501462</v>
      </c>
      <c r="M348">
        <f>SUM($O$3:O348)</f>
        <v>1826373</v>
      </c>
      <c r="N348">
        <f t="shared" si="76"/>
        <v>2690.0472074477884</v>
      </c>
      <c r="O348">
        <f t="shared" si="71"/>
        <v>2690</v>
      </c>
      <c r="P348">
        <f t="shared" si="77"/>
        <v>2690.044380312806</v>
      </c>
      <c r="Q348">
        <f t="shared" si="78"/>
        <v>2.8271349824535719E-3</v>
      </c>
      <c r="R348">
        <f t="shared" si="83"/>
        <v>345</v>
      </c>
      <c r="V348">
        <f t="shared" si="79"/>
        <v>121.21043307795966</v>
      </c>
      <c r="W348">
        <f t="shared" si="80"/>
        <v>121.21043302563233</v>
      </c>
      <c r="X348">
        <f t="shared" si="81"/>
        <v>5.2327337130009255E-8</v>
      </c>
      <c r="Y348">
        <f t="shared" si="82"/>
        <v>17016</v>
      </c>
    </row>
    <row r="349" spans="1:25" x14ac:dyDescent="0.25">
      <c r="A349">
        <f t="shared" si="72"/>
        <v>1316</v>
      </c>
      <c r="B349">
        <f t="shared" si="73"/>
        <v>1317.9003610108302</v>
      </c>
      <c r="C349">
        <f>((2*D348+C348)-(D348-D349)*(4*R349+1))</f>
        <v>1316</v>
      </c>
      <c r="D349">
        <f>D348-QUOTIENT((2*D348+C348),(4*R349+1))</f>
        <v>270</v>
      </c>
      <c r="E349">
        <f t="shared" si="74"/>
        <v>270</v>
      </c>
      <c r="F349">
        <f>SUM($D$3:D349)</f>
        <v>183207</v>
      </c>
      <c r="G349">
        <f>SUM($E$3:E349)</f>
        <v>183207</v>
      </c>
      <c r="H349" s="2">
        <f t="shared" si="75"/>
        <v>268.60772458881854</v>
      </c>
      <c r="I349">
        <f t="shared" si="70"/>
        <v>269</v>
      </c>
      <c r="J349">
        <f>SUM($H$3:H349)</f>
        <v>186279.36010197151</v>
      </c>
      <c r="K349">
        <f>SUM($I$3:I349)</f>
        <v>186270</v>
      </c>
      <c r="L349">
        <f>SUM($N$3:N349)</f>
        <v>1829053.80661289</v>
      </c>
      <c r="M349">
        <f>SUM($O$3:O349)</f>
        <v>1829059</v>
      </c>
      <c r="N349">
        <f t="shared" si="76"/>
        <v>2686.1626627438927</v>
      </c>
      <c r="O349">
        <f t="shared" si="71"/>
        <v>2686</v>
      </c>
      <c r="P349">
        <f t="shared" si="77"/>
        <v>2686.1598559919389</v>
      </c>
      <c r="Q349">
        <f t="shared" si="78"/>
        <v>2.8067519538126362E-3</v>
      </c>
      <c r="R349">
        <f t="shared" si="83"/>
        <v>346</v>
      </c>
      <c r="V349">
        <f t="shared" si="79"/>
        <v>121.21399500020588</v>
      </c>
      <c r="W349">
        <f t="shared" si="80"/>
        <v>121.21399494787086</v>
      </c>
      <c r="X349">
        <f t="shared" si="81"/>
        <v>5.2335025202410179E-8</v>
      </c>
      <c r="Y349">
        <f t="shared" si="82"/>
        <v>17015</v>
      </c>
    </row>
    <row r="350" spans="1:25" x14ac:dyDescent="0.25">
      <c r="A350">
        <f t="shared" si="72"/>
        <v>467</v>
      </c>
      <c r="B350">
        <f t="shared" si="73"/>
        <v>467.67242620590355</v>
      </c>
      <c r="C350">
        <f>((2*D349+C349)-(D349-D350)*(4*R350+1))</f>
        <v>467</v>
      </c>
      <c r="D350">
        <f>D349-QUOTIENT((2*D349+C349),(4*R350+1))</f>
        <v>269</v>
      </c>
      <c r="E350">
        <f t="shared" si="74"/>
        <v>269</v>
      </c>
      <c r="F350">
        <f>SUM($D$3:D350)</f>
        <v>183476</v>
      </c>
      <c r="G350">
        <f>SUM($E$3:E350)</f>
        <v>183476</v>
      </c>
      <c r="H350" s="2">
        <f t="shared" si="75"/>
        <v>268.22095980474359</v>
      </c>
      <c r="I350">
        <f t="shared" si="70"/>
        <v>268</v>
      </c>
      <c r="J350">
        <f>SUM($H$3:H350)</f>
        <v>186547.58106177626</v>
      </c>
      <c r="K350">
        <f>SUM($I$3:I350)</f>
        <v>186538</v>
      </c>
      <c r="L350">
        <f>SUM($N$3:N350)</f>
        <v>1831736.1015108207</v>
      </c>
      <c r="M350">
        <f>SUM($O$3:O350)</f>
        <v>1831741</v>
      </c>
      <c r="N350">
        <f t="shared" si="76"/>
        <v>2682.2948979307266</v>
      </c>
      <c r="O350">
        <f t="shared" si="71"/>
        <v>2682</v>
      </c>
      <c r="P350">
        <f t="shared" si="77"/>
        <v>2682.2921113566535</v>
      </c>
      <c r="Q350">
        <f t="shared" si="78"/>
        <v>2.7865740730703692E-3</v>
      </c>
      <c r="R350">
        <f t="shared" si="83"/>
        <v>347</v>
      </c>
      <c r="V350">
        <f t="shared" si="79"/>
        <v>121.21755723648538</v>
      </c>
      <c r="W350">
        <f t="shared" si="80"/>
        <v>121.21755718414265</v>
      </c>
      <c r="X350">
        <f t="shared" si="81"/>
        <v>5.2342727485665819E-8</v>
      </c>
      <c r="Y350">
        <f t="shared" si="82"/>
        <v>17014</v>
      </c>
    </row>
    <row r="351" spans="1:25" x14ac:dyDescent="0.25">
      <c r="A351">
        <f t="shared" si="72"/>
        <v>1005</v>
      </c>
      <c r="B351">
        <f t="shared" si="73"/>
        <v>1006.4429289303661</v>
      </c>
      <c r="C351">
        <f>((2*D350+C350)-(D350-D351)*(4*R351+1))</f>
        <v>1005</v>
      </c>
      <c r="D351">
        <f>D350-QUOTIENT((2*D350+C350),(4*R351+1))</f>
        <v>269</v>
      </c>
      <c r="E351">
        <f t="shared" si="74"/>
        <v>269</v>
      </c>
      <c r="F351">
        <f>SUM($D$3:D351)</f>
        <v>183745</v>
      </c>
      <c r="G351">
        <f>SUM($E$3:E351)</f>
        <v>183745</v>
      </c>
      <c r="H351" s="2">
        <f t="shared" si="75"/>
        <v>267.83586091774225</v>
      </c>
      <c r="I351">
        <f t="shared" si="70"/>
        <v>268</v>
      </c>
      <c r="J351">
        <f>SUM($H$3:H351)</f>
        <v>186815.41692269401</v>
      </c>
      <c r="K351">
        <f>SUM($I$3:I351)</f>
        <v>186806</v>
      </c>
      <c r="L351">
        <f>SUM($N$3:N351)</f>
        <v>1834414.5453033703</v>
      </c>
      <c r="M351">
        <f>SUM($O$3:O351)</f>
        <v>1834419</v>
      </c>
      <c r="N351">
        <f t="shared" si="76"/>
        <v>2678.4437925496345</v>
      </c>
      <c r="O351">
        <f t="shared" si="71"/>
        <v>2678</v>
      </c>
      <c r="P351">
        <f t="shared" si="77"/>
        <v>2678.4410259509409</v>
      </c>
      <c r="Q351">
        <f t="shared" si="78"/>
        <v>2.7665986935971887E-3</v>
      </c>
      <c r="R351">
        <f t="shared" si="83"/>
        <v>348</v>
      </c>
      <c r="V351">
        <f t="shared" si="79"/>
        <v>121.22111978684427</v>
      </c>
      <c r="W351">
        <f t="shared" si="80"/>
        <v>121.22111973449385</v>
      </c>
      <c r="X351">
        <f t="shared" si="81"/>
        <v>5.2350415558066743E-8</v>
      </c>
      <c r="Y351">
        <f t="shared" si="82"/>
        <v>17013</v>
      </c>
    </row>
    <row r="352" spans="1:25" x14ac:dyDescent="0.25">
      <c r="A352">
        <f t="shared" si="72"/>
        <v>146</v>
      </c>
      <c r="B352">
        <f t="shared" si="73"/>
        <v>146.20901932712957</v>
      </c>
      <c r="C352">
        <f>((2*D351+C351)-(D351-D352)*(4*R352+1))</f>
        <v>146</v>
      </c>
      <c r="D352">
        <f>D351-QUOTIENT((2*D351+C351),(4*R352+1))</f>
        <v>268</v>
      </c>
      <c r="E352">
        <f t="shared" si="74"/>
        <v>268</v>
      </c>
      <c r="F352">
        <f>SUM($D$3:D352)</f>
        <v>184013</v>
      </c>
      <c r="G352">
        <f>SUM($E$3:E352)</f>
        <v>184013</v>
      </c>
      <c r="H352" s="2">
        <f t="shared" si="75"/>
        <v>267.4524160030245</v>
      </c>
      <c r="I352">
        <f t="shared" si="70"/>
        <v>267</v>
      </c>
      <c r="J352">
        <f>SUM($H$3:H352)</f>
        <v>187082.86933869703</v>
      </c>
      <c r="K352">
        <f>SUM($I$3:I352)</f>
        <v>187073</v>
      </c>
      <c r="L352">
        <f>SUM($N$3:N352)</f>
        <v>1837089.1545307194</v>
      </c>
      <c r="M352">
        <f>SUM($O$3:O352)</f>
        <v>1837094</v>
      </c>
      <c r="N352">
        <f t="shared" si="76"/>
        <v>2674.609227349134</v>
      </c>
      <c r="O352">
        <f t="shared" si="71"/>
        <v>2675</v>
      </c>
      <c r="P352">
        <f t="shared" si="77"/>
        <v>2674.6064805259243</v>
      </c>
      <c r="Q352">
        <f t="shared" si="78"/>
        <v>2.7468232096907741E-3</v>
      </c>
      <c r="R352">
        <f t="shared" si="83"/>
        <v>349</v>
      </c>
      <c r="V352">
        <f t="shared" si="79"/>
        <v>121.22468265132872</v>
      </c>
      <c r="W352">
        <f t="shared" si="80"/>
        <v>121.22468259897062</v>
      </c>
      <c r="X352">
        <f t="shared" si="81"/>
        <v>5.2358103630467667E-8</v>
      </c>
      <c r="Y352">
        <f t="shared" si="82"/>
        <v>17012</v>
      </c>
    </row>
    <row r="353" spans="1:25" x14ac:dyDescent="0.25">
      <c r="A353">
        <f t="shared" si="72"/>
        <v>682</v>
      </c>
      <c r="B353">
        <f t="shared" si="73"/>
        <v>682.97359029264805</v>
      </c>
      <c r="C353">
        <f>((2*D352+C352)-(D352-D353)*(4*R353+1))</f>
        <v>682</v>
      </c>
      <c r="D353">
        <f>D352-QUOTIENT((2*D352+C352),(4*R353+1))</f>
        <v>268</v>
      </c>
      <c r="E353">
        <f t="shared" si="74"/>
        <v>268</v>
      </c>
      <c r="F353">
        <f>SUM($D$3:D353)</f>
        <v>184281</v>
      </c>
      <c r="G353">
        <f>SUM($E$3:E353)</f>
        <v>184281</v>
      </c>
      <c r="H353" s="2">
        <f t="shared" si="75"/>
        <v>267.07061325485171</v>
      </c>
      <c r="I353">
        <f t="shared" si="70"/>
        <v>267</v>
      </c>
      <c r="J353">
        <f>SUM($H$3:H353)</f>
        <v>187349.93995195188</v>
      </c>
      <c r="K353">
        <f>SUM($I$3:I353)</f>
        <v>187340</v>
      </c>
      <c r="L353">
        <f>SUM($N$3:N353)</f>
        <v>1839759.9456149887</v>
      </c>
      <c r="M353">
        <f>SUM($O$3:O353)</f>
        <v>1839765</v>
      </c>
      <c r="N353">
        <f t="shared" si="76"/>
        <v>2670.7910842694064</v>
      </c>
      <c r="O353">
        <f t="shared" si="71"/>
        <v>2671</v>
      </c>
      <c r="P353">
        <f t="shared" si="77"/>
        <v>2670.7883570243494</v>
      </c>
      <c r="Q353">
        <f t="shared" si="78"/>
        <v>2.7272450570308138E-3</v>
      </c>
      <c r="R353">
        <f t="shared" si="83"/>
        <v>350</v>
      </c>
      <c r="V353">
        <f t="shared" si="79"/>
        <v>121.2282458299849</v>
      </c>
      <c r="W353">
        <f t="shared" si="80"/>
        <v>121.22824577761911</v>
      </c>
      <c r="X353">
        <f t="shared" si="81"/>
        <v>5.2365791702868592E-8</v>
      </c>
      <c r="Y353">
        <f t="shared" si="82"/>
        <v>17011</v>
      </c>
    </row>
    <row r="354" spans="1:25" x14ac:dyDescent="0.25">
      <c r="A354">
        <f t="shared" si="72"/>
        <v>1218</v>
      </c>
      <c r="B354">
        <f t="shared" si="73"/>
        <v>1219.7338078291814</v>
      </c>
      <c r="C354">
        <f>((2*D353+C353)-(D353-D354)*(4*R354+1))</f>
        <v>1218</v>
      </c>
      <c r="D354">
        <f>D353-QUOTIENT((2*D353+C353),(4*R354+1))</f>
        <v>268</v>
      </c>
      <c r="E354">
        <f t="shared" si="74"/>
        <v>268</v>
      </c>
      <c r="F354">
        <f>SUM($D$3:D354)</f>
        <v>184549</v>
      </c>
      <c r="G354">
        <f>SUM($E$3:E354)</f>
        <v>184549</v>
      </c>
      <c r="H354" s="2">
        <f t="shared" si="75"/>
        <v>266.69044098525774</v>
      </c>
      <c r="I354">
        <f t="shared" si="70"/>
        <v>267</v>
      </c>
      <c r="J354">
        <f>SUM($H$3:H354)</f>
        <v>187616.63039293714</v>
      </c>
      <c r="K354">
        <f>SUM($I$3:I354)</f>
        <v>187607</v>
      </c>
      <c r="L354">
        <f>SUM($N$3:N354)</f>
        <v>1842426.9348614158</v>
      </c>
      <c r="M354">
        <f>SUM($O$3:O354)</f>
        <v>1842432</v>
      </c>
      <c r="N354">
        <f t="shared" si="76"/>
        <v>2666.9892464270301</v>
      </c>
      <c r="O354">
        <f t="shared" si="71"/>
        <v>2667</v>
      </c>
      <c r="P354">
        <f t="shared" si="77"/>
        <v>2666.9865385653188</v>
      </c>
      <c r="Q354">
        <f t="shared" si="78"/>
        <v>2.7078617113147629E-3</v>
      </c>
      <c r="R354">
        <f t="shared" si="83"/>
        <v>351</v>
      </c>
      <c r="V354">
        <f t="shared" si="79"/>
        <v>121.23180932285899</v>
      </c>
      <c r="W354">
        <f t="shared" si="80"/>
        <v>121.23180927048548</v>
      </c>
      <c r="X354">
        <f t="shared" si="81"/>
        <v>5.2373508196978946E-8</v>
      </c>
      <c r="Y354">
        <f t="shared" si="82"/>
        <v>17010</v>
      </c>
    </row>
    <row r="355" spans="1:25" x14ac:dyDescent="0.25">
      <c r="A355">
        <f t="shared" si="72"/>
        <v>345</v>
      </c>
      <c r="B355">
        <f t="shared" si="73"/>
        <v>345.48970901348474</v>
      </c>
      <c r="C355">
        <f>((2*D354+C354)-(D354-D355)*(4*R355+1))</f>
        <v>345</v>
      </c>
      <c r="D355">
        <f>D354-QUOTIENT((2*D354+C354),(4*R355+1))</f>
        <v>267</v>
      </c>
      <c r="E355">
        <f t="shared" si="74"/>
        <v>267</v>
      </c>
      <c r="F355">
        <f>SUM($D$3:D355)</f>
        <v>184816</v>
      </c>
      <c r="G355">
        <f>SUM($E$3:E355)</f>
        <v>184816</v>
      </c>
      <c r="H355" s="2">
        <f t="shared" si="75"/>
        <v>266.31188762216595</v>
      </c>
      <c r="I355">
        <f t="shared" si="70"/>
        <v>266</v>
      </c>
      <c r="J355">
        <f>SUM($H$3:H355)</f>
        <v>187882.94228055931</v>
      </c>
      <c r="K355">
        <f>SUM($I$3:I355)</f>
        <v>187873</v>
      </c>
      <c r="L355">
        <f>SUM($N$3:N355)</f>
        <v>1845090.1384595158</v>
      </c>
      <c r="M355">
        <f>SUM($O$3:O355)</f>
        <v>1845095</v>
      </c>
      <c r="N355">
        <f t="shared" si="76"/>
        <v>2663.2035980999513</v>
      </c>
      <c r="O355">
        <f t="shared" si="71"/>
        <v>2663</v>
      </c>
      <c r="P355">
        <f t="shared" si="77"/>
        <v>2663.2009094292644</v>
      </c>
      <c r="Q355">
        <f t="shared" si="78"/>
        <v>2.6886706868936017E-3</v>
      </c>
      <c r="R355">
        <f t="shared" si="83"/>
        <v>352</v>
      </c>
      <c r="V355">
        <f t="shared" si="79"/>
        <v>121.23537312999717</v>
      </c>
      <c r="W355">
        <f t="shared" si="80"/>
        <v>121.23537307761598</v>
      </c>
      <c r="X355">
        <f t="shared" si="81"/>
        <v>5.2381196269379871E-8</v>
      </c>
      <c r="Y355">
        <f t="shared" si="82"/>
        <v>17009</v>
      </c>
    </row>
    <row r="356" spans="1:25" x14ac:dyDescent="0.25">
      <c r="A356">
        <f t="shared" si="72"/>
        <v>879</v>
      </c>
      <c r="B356">
        <f t="shared" si="73"/>
        <v>880.24416135881108</v>
      </c>
      <c r="C356">
        <f>((2*D355+C355)-(D355-D356)*(4*R356+1))</f>
        <v>879</v>
      </c>
      <c r="D356">
        <f>D355-QUOTIENT((2*D355+C355),(4*R356+1))</f>
        <v>267</v>
      </c>
      <c r="E356">
        <f t="shared" si="74"/>
        <v>267</v>
      </c>
      <c r="F356">
        <f>SUM($D$3:D356)</f>
        <v>185083</v>
      </c>
      <c r="G356">
        <f>SUM($E$3:E356)</f>
        <v>185083</v>
      </c>
      <c r="H356" s="2">
        <f t="shared" si="75"/>
        <v>265.93494170843002</v>
      </c>
      <c r="I356">
        <f t="shared" si="70"/>
        <v>266</v>
      </c>
      <c r="J356">
        <f>SUM($H$3:H356)</f>
        <v>188148.87722226774</v>
      </c>
      <c r="K356">
        <f>SUM($I$3:I356)</f>
        <v>188139</v>
      </c>
      <c r="L356">
        <f>SUM($N$3:N356)</f>
        <v>1847749.5724842285</v>
      </c>
      <c r="M356">
        <f>SUM($O$3:O356)</f>
        <v>1847754</v>
      </c>
      <c r="N356">
        <f t="shared" si="76"/>
        <v>2659.4340247126902</v>
      </c>
      <c r="O356">
        <f t="shared" si="71"/>
        <v>2659</v>
      </c>
      <c r="P356">
        <f t="shared" si="77"/>
        <v>2659.4313550431525</v>
      </c>
      <c r="Q356">
        <f t="shared" si="78"/>
        <v>2.6696695376813295E-3</v>
      </c>
      <c r="R356">
        <f t="shared" si="83"/>
        <v>353</v>
      </c>
      <c r="V356">
        <f t="shared" si="79"/>
        <v>121.23893725144563</v>
      </c>
      <c r="W356">
        <f t="shared" si="80"/>
        <v>121.23893719905674</v>
      </c>
      <c r="X356">
        <f t="shared" si="81"/>
        <v>5.238889855263551E-8</v>
      </c>
      <c r="Y356">
        <f t="shared" si="82"/>
        <v>17008</v>
      </c>
    </row>
    <row r="357" spans="1:25" x14ac:dyDescent="0.25">
      <c r="A357">
        <f t="shared" si="72"/>
        <v>1413</v>
      </c>
      <c r="B357">
        <f t="shared" si="73"/>
        <v>1414.9943542695837</v>
      </c>
      <c r="C357">
        <f>((2*D356+C356)-(D356-D357)*(4*R357+1))</f>
        <v>1413</v>
      </c>
      <c r="D357">
        <f>D356-QUOTIENT((2*D356+C356),(4*R357+1))</f>
        <v>267</v>
      </c>
      <c r="E357">
        <f t="shared" si="74"/>
        <v>267</v>
      </c>
      <c r="F357">
        <f>SUM($D$3:D357)</f>
        <v>185350</v>
      </c>
      <c r="G357">
        <f>SUM($E$3:E357)</f>
        <v>185350</v>
      </c>
      <c r="H357" s="2">
        <f t="shared" si="75"/>
        <v>265.55959189995093</v>
      </c>
      <c r="I357">
        <f t="shared" si="70"/>
        <v>266</v>
      </c>
      <c r="J357">
        <f>SUM($H$3:H357)</f>
        <v>188414.43681416768</v>
      </c>
      <c r="K357">
        <f>SUM($I$3:I357)</f>
        <v>188405</v>
      </c>
      <c r="L357">
        <f>SUM($N$3:N357)</f>
        <v>1850405.2528970502</v>
      </c>
      <c r="M357">
        <f>SUM($O$3:O357)</f>
        <v>1850410</v>
      </c>
      <c r="N357">
        <f t="shared" si="76"/>
        <v>2655.6804128217759</v>
      </c>
      <c r="O357">
        <f t="shared" si="71"/>
        <v>2656</v>
      </c>
      <c r="P357">
        <f t="shared" si="77"/>
        <v>2655.677761965921</v>
      </c>
      <c r="Q357">
        <f t="shared" si="78"/>
        <v>2.6508558548812289E-3</v>
      </c>
      <c r="R357">
        <f t="shared" si="83"/>
        <v>354</v>
      </c>
      <c r="V357">
        <f t="shared" si="79"/>
        <v>121.24250168725058</v>
      </c>
      <c r="W357">
        <f t="shared" si="80"/>
        <v>121.24250163485398</v>
      </c>
      <c r="X357">
        <f t="shared" si="81"/>
        <v>5.2396600835891149E-8</v>
      </c>
      <c r="Y357">
        <f t="shared" si="82"/>
        <v>17007</v>
      </c>
    </row>
    <row r="358" spans="1:25" x14ac:dyDescent="0.25">
      <c r="A358">
        <f t="shared" si="72"/>
        <v>526</v>
      </c>
      <c r="B358">
        <f t="shared" si="73"/>
        <v>526.74032371569319</v>
      </c>
      <c r="C358">
        <f>((2*D357+C357)-(D357-D358)*(4*R358+1))</f>
        <v>526</v>
      </c>
      <c r="D358">
        <f>D357-QUOTIENT((2*D357+C357),(4*R358+1))</f>
        <v>266</v>
      </c>
      <c r="E358">
        <f t="shared" si="74"/>
        <v>266</v>
      </c>
      <c r="F358">
        <f>SUM($D$3:D358)</f>
        <v>185616</v>
      </c>
      <c r="G358">
        <f>SUM($E$3:E358)</f>
        <v>185616</v>
      </c>
      <c r="H358" s="2">
        <f t="shared" si="75"/>
        <v>265.18582696432702</v>
      </c>
      <c r="I358">
        <f t="shared" si="70"/>
        <v>265</v>
      </c>
      <c r="J358">
        <f>SUM($H$3:H358)</f>
        <v>188679.62264113201</v>
      </c>
      <c r="K358">
        <f>SUM($I$3:I358)</f>
        <v>188670</v>
      </c>
      <c r="L358">
        <f>SUM($N$3:N358)</f>
        <v>1853057.1955471516</v>
      </c>
      <c r="M358">
        <f>SUM($O$3:O358)</f>
        <v>1853062</v>
      </c>
      <c r="N358">
        <f t="shared" si="76"/>
        <v>2651.9426501014073</v>
      </c>
      <c r="O358">
        <f t="shared" si="71"/>
        <v>2652</v>
      </c>
      <c r="P358">
        <f t="shared" si="77"/>
        <v>2651.9400178741398</v>
      </c>
      <c r="Q358">
        <f t="shared" si="78"/>
        <v>2.6322272674406122E-3</v>
      </c>
      <c r="R358">
        <f t="shared" si="83"/>
        <v>355</v>
      </c>
      <c r="V358">
        <f t="shared" si="79"/>
        <v>121.24606643745823</v>
      </c>
      <c r="W358">
        <f t="shared" si="80"/>
        <v>121.24606638505392</v>
      </c>
      <c r="X358">
        <f t="shared" si="81"/>
        <v>5.2404303119146789E-8</v>
      </c>
      <c r="Y358">
        <f t="shared" si="82"/>
        <v>17006</v>
      </c>
    </row>
    <row r="359" spans="1:25" x14ac:dyDescent="0.25">
      <c r="A359">
        <f t="shared" si="72"/>
        <v>1058</v>
      </c>
      <c r="B359">
        <f t="shared" si="73"/>
        <v>1059.4849122807018</v>
      </c>
      <c r="C359">
        <f>((2*D358+C358)-(D358-D359)*(4*R359+1))</f>
        <v>1058</v>
      </c>
      <c r="D359">
        <f>D358-QUOTIENT((2*D358+C358),(4*R359+1))</f>
        <v>266</v>
      </c>
      <c r="E359">
        <f t="shared" si="74"/>
        <v>266</v>
      </c>
      <c r="F359">
        <f>SUM($D$3:D359)</f>
        <v>185882</v>
      </c>
      <c r="G359">
        <f>SUM($E$3:E359)</f>
        <v>185882</v>
      </c>
      <c r="H359" s="2">
        <f t="shared" si="75"/>
        <v>264.81363577978811</v>
      </c>
      <c r="I359">
        <f t="shared" si="70"/>
        <v>265</v>
      </c>
      <c r="J359">
        <f>SUM($H$3:H359)</f>
        <v>188944.43627691179</v>
      </c>
      <c r="K359">
        <f>SUM($I$3:I359)</f>
        <v>188935</v>
      </c>
      <c r="L359">
        <f>SUM($N$3:N359)</f>
        <v>1855705.4161724809</v>
      </c>
      <c r="M359">
        <f>SUM($O$3:O359)</f>
        <v>1855710</v>
      </c>
      <c r="N359">
        <f t="shared" si="76"/>
        <v>2648.2206253293352</v>
      </c>
      <c r="O359">
        <f t="shared" si="71"/>
        <v>2648</v>
      </c>
      <c r="P359">
        <f t="shared" si="77"/>
        <v>2648.2180115478941</v>
      </c>
      <c r="Q359">
        <f t="shared" si="78"/>
        <v>2.6137814411413274E-3</v>
      </c>
      <c r="R359">
        <f t="shared" si="83"/>
        <v>356</v>
      </c>
      <c r="V359">
        <f t="shared" si="79"/>
        <v>121.2496315021148</v>
      </c>
      <c r="W359">
        <f t="shared" si="80"/>
        <v>121.24963144970279</v>
      </c>
      <c r="X359">
        <f t="shared" si="81"/>
        <v>5.2412005402402428E-8</v>
      </c>
      <c r="Y359">
        <f t="shared" si="82"/>
        <v>17005</v>
      </c>
    </row>
    <row r="360" spans="1:25" x14ac:dyDescent="0.25">
      <c r="A360">
        <f t="shared" si="72"/>
        <v>161</v>
      </c>
      <c r="B360">
        <f t="shared" si="73"/>
        <v>161.22533240027991</v>
      </c>
      <c r="C360">
        <f>((2*D359+C359)-(D359-D360)*(4*R360+1))</f>
        <v>161</v>
      </c>
      <c r="D360">
        <f>D359-QUOTIENT((2*D359+C359),(4*R360+1))</f>
        <v>265</v>
      </c>
      <c r="E360">
        <f t="shared" si="74"/>
        <v>265</v>
      </c>
      <c r="F360">
        <f>SUM($D$3:D360)</f>
        <v>186147</v>
      </c>
      <c r="G360">
        <f>SUM($E$3:E360)</f>
        <v>186147</v>
      </c>
      <c r="H360" s="2">
        <f t="shared" si="75"/>
        <v>264.4430073331705</v>
      </c>
      <c r="I360">
        <f t="shared" si="70"/>
        <v>264</v>
      </c>
      <c r="J360">
        <f>SUM($H$3:H360)</f>
        <v>189208.87928424496</v>
      </c>
      <c r="K360">
        <f>SUM($I$3:I360)</f>
        <v>189199</v>
      </c>
      <c r="L360">
        <f>SUM($N$3:N360)</f>
        <v>1858349.930400854</v>
      </c>
      <c r="M360">
        <f>SUM($O$3:O360)</f>
        <v>1858355</v>
      </c>
      <c r="N360">
        <f t="shared" si="76"/>
        <v>2644.514228372961</v>
      </c>
      <c r="O360">
        <f t="shared" si="71"/>
        <v>2645</v>
      </c>
      <c r="P360">
        <f t="shared" si="77"/>
        <v>2644.5116328568852</v>
      </c>
      <c r="Q360">
        <f t="shared" si="78"/>
        <v>2.5955160758712736E-3</v>
      </c>
      <c r="R360">
        <f t="shared" si="83"/>
        <v>357</v>
      </c>
      <c r="V360">
        <f t="shared" si="79"/>
        <v>121.25319688126652</v>
      </c>
      <c r="W360">
        <f t="shared" si="80"/>
        <v>121.2531968288468</v>
      </c>
      <c r="X360">
        <f t="shared" si="81"/>
        <v>5.2419721896512783E-8</v>
      </c>
      <c r="Y360">
        <f t="shared" si="82"/>
        <v>17004</v>
      </c>
    </row>
    <row r="361" spans="1:25" x14ac:dyDescent="0.25">
      <c r="A361">
        <f t="shared" si="72"/>
        <v>691</v>
      </c>
      <c r="B361">
        <f t="shared" si="73"/>
        <v>691.96441032798327</v>
      </c>
      <c r="C361">
        <f>((2*D360+C360)-(D360-D361)*(4*R361+1))</f>
        <v>691</v>
      </c>
      <c r="D361">
        <f>D360-QUOTIENT((2*D360+C360),(4*R361+1))</f>
        <v>265</v>
      </c>
      <c r="E361">
        <f t="shared" si="74"/>
        <v>265</v>
      </c>
      <c r="F361">
        <f>SUM($D$3:D361)</f>
        <v>186412</v>
      </c>
      <c r="G361">
        <f>SUM($E$3:E361)</f>
        <v>186412</v>
      </c>
      <c r="H361" s="2">
        <f t="shared" si="75"/>
        <v>264.07393071913532</v>
      </c>
      <c r="I361">
        <f t="shared" si="70"/>
        <v>264</v>
      </c>
      <c r="J361">
        <f>SUM($H$3:H361)</f>
        <v>189472.9532149641</v>
      </c>
      <c r="K361">
        <f>SUM($I$3:I361)</f>
        <v>189463</v>
      </c>
      <c r="L361">
        <f>SUM($N$3:N361)</f>
        <v>1860990.7537510297</v>
      </c>
      <c r="M361">
        <f>SUM($O$3:O361)</f>
        <v>1860996</v>
      </c>
      <c r="N361">
        <f t="shared" si="76"/>
        <v>2640.8233501756504</v>
      </c>
      <c r="O361">
        <f t="shared" si="71"/>
        <v>2641</v>
      </c>
      <c r="P361">
        <f t="shared" si="77"/>
        <v>2640.820772746742</v>
      </c>
      <c r="Q361">
        <f t="shared" si="78"/>
        <v>2.5774289083528856E-3</v>
      </c>
      <c r="R361">
        <f t="shared" si="83"/>
        <v>358</v>
      </c>
      <c r="V361">
        <f t="shared" si="79"/>
        <v>121.25676257495964</v>
      </c>
      <c r="W361">
        <f t="shared" si="80"/>
        <v>121.25676252253221</v>
      </c>
      <c r="X361">
        <f t="shared" si="81"/>
        <v>5.2427424179768423E-8</v>
      </c>
      <c r="Y361">
        <f t="shared" si="82"/>
        <v>17003</v>
      </c>
    </row>
    <row r="362" spans="1:25" x14ac:dyDescent="0.25">
      <c r="A362">
        <f t="shared" si="72"/>
        <v>1221</v>
      </c>
      <c r="B362">
        <f t="shared" si="73"/>
        <v>1222.6993736951983</v>
      </c>
      <c r="C362">
        <f>((2*D361+C361)-(D361-D362)*(4*R362+1))</f>
        <v>1221</v>
      </c>
      <c r="D362">
        <f>D361-QUOTIENT((2*D361+C361),(4*R362+1))</f>
        <v>265</v>
      </c>
      <c r="E362">
        <f t="shared" si="74"/>
        <v>265</v>
      </c>
      <c r="F362">
        <f>SUM($D$3:D362)</f>
        <v>186677</v>
      </c>
      <c r="G362">
        <f>SUM($E$3:E362)</f>
        <v>186677</v>
      </c>
      <c r="H362" s="2">
        <f t="shared" si="75"/>
        <v>263.70639513860539</v>
      </c>
      <c r="I362">
        <f t="shared" si="70"/>
        <v>264</v>
      </c>
      <c r="J362">
        <f>SUM($H$3:H362)</f>
        <v>189736.65961010271</v>
      </c>
      <c r="K362">
        <f>SUM($I$3:I362)</f>
        <v>189727</v>
      </c>
      <c r="L362">
        <f>SUM($N$3:N362)</f>
        <v>1863627.901633773</v>
      </c>
      <c r="M362">
        <f>SUM($O$3:O362)</f>
        <v>1863633</v>
      </c>
      <c r="N362">
        <f t="shared" si="76"/>
        <v>2637.1478827432556</v>
      </c>
      <c r="O362">
        <f t="shared" si="71"/>
        <v>2637</v>
      </c>
      <c r="P362">
        <f t="shared" si="77"/>
        <v>2637.1453232255449</v>
      </c>
      <c r="Q362">
        <f t="shared" si="78"/>
        <v>2.5595177107788913E-3</v>
      </c>
      <c r="R362">
        <f t="shared" si="83"/>
        <v>359</v>
      </c>
      <c r="V362">
        <f t="shared" si="79"/>
        <v>121.26032858324041</v>
      </c>
      <c r="W362">
        <f t="shared" si="80"/>
        <v>121.26032853080527</v>
      </c>
      <c r="X362">
        <f t="shared" si="81"/>
        <v>5.2435140673878777E-8</v>
      </c>
      <c r="Y362">
        <f t="shared" si="82"/>
        <v>17002</v>
      </c>
    </row>
    <row r="363" spans="1:25" x14ac:dyDescent="0.25">
      <c r="A363">
        <f t="shared" si="72"/>
        <v>310</v>
      </c>
      <c r="B363">
        <f t="shared" si="73"/>
        <v>310.43025676613462</v>
      </c>
      <c r="C363">
        <f>((2*D362+C362)-(D362-D363)*(4*R363+1))</f>
        <v>310</v>
      </c>
      <c r="D363">
        <f>D362-QUOTIENT((2*D362+C362),(4*R363+1))</f>
        <v>264</v>
      </c>
      <c r="E363">
        <f t="shared" si="74"/>
        <v>264</v>
      </c>
      <c r="F363">
        <f>SUM($D$3:D363)</f>
        <v>186941</v>
      </c>
      <c r="G363">
        <f>SUM($E$3:E363)</f>
        <v>186941</v>
      </c>
      <c r="H363" s="2">
        <f t="shared" si="75"/>
        <v>263.34038989723751</v>
      </c>
      <c r="I363">
        <f t="shared" si="70"/>
        <v>263</v>
      </c>
      <c r="J363">
        <f>SUM($H$3:H363)</f>
        <v>189999.99999999994</v>
      </c>
      <c r="K363">
        <f>SUM($I$3:I363)</f>
        <v>189990</v>
      </c>
      <c r="L363">
        <f>SUM($N$3:N363)</f>
        <v>1866261.3893529039</v>
      </c>
      <c r="M363">
        <f>SUM($O$3:O363)</f>
        <v>1866266</v>
      </c>
      <c r="N363">
        <f t="shared" si="76"/>
        <v>2633.4877191308433</v>
      </c>
      <c r="O363">
        <f t="shared" si="71"/>
        <v>2633</v>
      </c>
      <c r="P363">
        <f t="shared" si="77"/>
        <v>2633.4851773505566</v>
      </c>
      <c r="Q363">
        <f t="shared" si="78"/>
        <v>2.541780286719586E-3</v>
      </c>
      <c r="R363">
        <f t="shared" si="83"/>
        <v>360</v>
      </c>
      <c r="V363">
        <f t="shared" si="79"/>
        <v>121.26389490615509</v>
      </c>
      <c r="W363">
        <f t="shared" si="80"/>
        <v>121.26389485371224</v>
      </c>
      <c r="X363">
        <f t="shared" si="81"/>
        <v>5.2442842957134417E-8</v>
      </c>
      <c r="Y363">
        <f t="shared" si="82"/>
        <v>17001</v>
      </c>
    </row>
    <row r="364" spans="1:25" x14ac:dyDescent="0.25">
      <c r="A364">
        <f t="shared" si="72"/>
        <v>838</v>
      </c>
      <c r="B364">
        <f t="shared" si="73"/>
        <v>839.15986159169552</v>
      </c>
      <c r="C364">
        <f>((2*D363+C363)-(D363-D364)*(4*R364+1))</f>
        <v>838</v>
      </c>
      <c r="D364">
        <f>D363-QUOTIENT((2*D363+C363),(4*R364+1))</f>
        <v>264</v>
      </c>
      <c r="E364">
        <f t="shared" si="74"/>
        <v>264</v>
      </c>
      <c r="F364">
        <f>SUM($D$3:D364)</f>
        <v>187205</v>
      </c>
      <c r="G364">
        <f>SUM($E$3:E364)</f>
        <v>187205</v>
      </c>
      <c r="H364" s="2">
        <f t="shared" si="75"/>
        <v>262.97590440446328</v>
      </c>
      <c r="I364">
        <f t="shared" si="70"/>
        <v>263</v>
      </c>
      <c r="J364">
        <f>SUM($H$3:H364)</f>
        <v>190262.97590440442</v>
      </c>
      <c r="K364">
        <f>SUM($I$3:I364)</f>
        <v>190253</v>
      </c>
      <c r="L364">
        <f>SUM($N$3:N364)</f>
        <v>1868891.2321063336</v>
      </c>
      <c r="M364">
        <f>SUM($O$3:O364)</f>
        <v>1868896</v>
      </c>
      <c r="N364">
        <f t="shared" si="76"/>
        <v>2629.8427534296243</v>
      </c>
      <c r="O364">
        <f t="shared" si="71"/>
        <v>2630</v>
      </c>
      <c r="P364">
        <f t="shared" si="77"/>
        <v>2629.8402292151495</v>
      </c>
      <c r="Q364">
        <f t="shared" si="78"/>
        <v>2.5242144747608108E-3</v>
      </c>
      <c r="R364">
        <f t="shared" si="83"/>
        <v>361</v>
      </c>
      <c r="V364">
        <f t="shared" si="79"/>
        <v>121.26746154374995</v>
      </c>
      <c r="W364">
        <f t="shared" si="80"/>
        <v>121.26746149129939</v>
      </c>
      <c r="X364">
        <f t="shared" si="81"/>
        <v>5.2450559451244771E-8</v>
      </c>
      <c r="Y364">
        <f t="shared" si="82"/>
        <v>17000</v>
      </c>
    </row>
    <row r="365" spans="1:25" x14ac:dyDescent="0.25">
      <c r="A365">
        <f t="shared" si="72"/>
        <v>1366</v>
      </c>
      <c r="B365">
        <f t="shared" si="73"/>
        <v>1367.8854382332643</v>
      </c>
      <c r="C365">
        <f>((2*D364+C364)-(D364-D365)*(4*R365+1))</f>
        <v>1366</v>
      </c>
      <c r="D365">
        <f>D364-QUOTIENT((2*D364+C364),(4*R365+1))</f>
        <v>264</v>
      </c>
      <c r="E365">
        <f t="shared" si="74"/>
        <v>264</v>
      </c>
      <c r="F365">
        <f>SUM($D$3:D365)</f>
        <v>187469</v>
      </c>
      <c r="G365">
        <f>SUM($E$3:E365)</f>
        <v>187469</v>
      </c>
      <c r="H365" s="2">
        <f t="shared" si="75"/>
        <v>262.61292817203241</v>
      </c>
      <c r="I365">
        <f t="shared" si="70"/>
        <v>263</v>
      </c>
      <c r="J365">
        <f>SUM($H$3:H365)</f>
        <v>190525.58883257644</v>
      </c>
      <c r="K365">
        <f>SUM($I$3:I365)</f>
        <v>190516</v>
      </c>
      <c r="L365">
        <f>SUM($N$3:N365)</f>
        <v>1871517.4449870877</v>
      </c>
      <c r="M365">
        <f>SUM($O$3:O365)</f>
        <v>1871522</v>
      </c>
      <c r="N365">
        <f t="shared" si="76"/>
        <v>2626.212880754083</v>
      </c>
      <c r="O365">
        <f t="shared" si="71"/>
        <v>2626</v>
      </c>
      <c r="P365">
        <f t="shared" si="77"/>
        <v>2626.2103739359368</v>
      </c>
      <c r="Q365">
        <f t="shared" si="78"/>
        <v>2.5068181462302164E-3</v>
      </c>
      <c r="R365">
        <f t="shared" si="83"/>
        <v>362</v>
      </c>
      <c r="V365">
        <f t="shared" si="79"/>
        <v>121.27102849607125</v>
      </c>
      <c r="W365">
        <f t="shared" si="80"/>
        <v>121.27102844361299</v>
      </c>
      <c r="X365">
        <f t="shared" si="81"/>
        <v>5.2458261734500411E-8</v>
      </c>
      <c r="Y365">
        <f t="shared" si="82"/>
        <v>16999</v>
      </c>
    </row>
    <row r="366" spans="1:25" x14ac:dyDescent="0.25">
      <c r="A366">
        <f t="shared" si="72"/>
        <v>441</v>
      </c>
      <c r="B366">
        <f t="shared" si="73"/>
        <v>441.60701995870613</v>
      </c>
      <c r="C366">
        <f>((2*D365+C365)-(D365-D366)*(4*R366+1))</f>
        <v>441</v>
      </c>
      <c r="D366">
        <f>D365-QUOTIENT((2*D365+C365),(4*R366+1))</f>
        <v>263</v>
      </c>
      <c r="E366">
        <f t="shared" si="74"/>
        <v>263</v>
      </c>
      <c r="F366">
        <f>SUM($D$3:D366)</f>
        <v>187732</v>
      </c>
      <c r="G366">
        <f>SUM($E$3:E366)</f>
        <v>187732</v>
      </c>
      <c r="H366" s="2">
        <f t="shared" si="75"/>
        <v>262.25145081262724</v>
      </c>
      <c r="I366">
        <f t="shared" si="70"/>
        <v>262</v>
      </c>
      <c r="J366">
        <f>SUM($H$3:H366)</f>
        <v>190787.84028338906</v>
      </c>
      <c r="K366">
        <f>SUM($I$3:I366)</f>
        <v>190778</v>
      </c>
      <c r="L366">
        <f>SUM($N$3:N366)</f>
        <v>1874140.0429843171</v>
      </c>
      <c r="M366">
        <f>SUM($O$3:O366)</f>
        <v>1874145</v>
      </c>
      <c r="N366">
        <f t="shared" si="76"/>
        <v>2622.5979972293012</v>
      </c>
      <c r="O366">
        <f t="shared" si="71"/>
        <v>2623</v>
      </c>
      <c r="P366">
        <f t="shared" si="77"/>
        <v>2622.5955076400965</v>
      </c>
      <c r="Q366">
        <f t="shared" si="78"/>
        <v>2.489589204742515E-3</v>
      </c>
      <c r="R366">
        <f t="shared" si="83"/>
        <v>363</v>
      </c>
      <c r="V366">
        <f t="shared" si="79"/>
        <v>121.27459576316531</v>
      </c>
      <c r="W366">
        <f t="shared" si="80"/>
        <v>121.27459571069933</v>
      </c>
      <c r="X366">
        <f t="shared" si="81"/>
        <v>5.2465978228610766E-8</v>
      </c>
      <c r="Y366">
        <f t="shared" si="82"/>
        <v>16998</v>
      </c>
    </row>
    <row r="367" spans="1:25" x14ac:dyDescent="0.25">
      <c r="A367">
        <f t="shared" si="72"/>
        <v>967</v>
      </c>
      <c r="B367">
        <f t="shared" si="73"/>
        <v>968.32738503774885</v>
      </c>
      <c r="C367">
        <f>((2*D366+C366)-(D366-D367)*(4*R367+1))</f>
        <v>967</v>
      </c>
      <c r="D367">
        <f>D366-QUOTIENT((2*D366+C366),(4*R367+1))</f>
        <v>263</v>
      </c>
      <c r="E367">
        <f t="shared" si="74"/>
        <v>263</v>
      </c>
      <c r="F367">
        <f>SUM($D$3:D367)</f>
        <v>187995</v>
      </c>
      <c r="G367">
        <f>SUM($E$3:E367)</f>
        <v>187995</v>
      </c>
      <c r="H367" s="2">
        <f t="shared" si="75"/>
        <v>261.89146203886793</v>
      </c>
      <c r="I367">
        <f t="shared" si="70"/>
        <v>262</v>
      </c>
      <c r="J367">
        <f>SUM($H$3:H367)</f>
        <v>191049.73174542794</v>
      </c>
      <c r="K367">
        <f>SUM($I$3:I367)</f>
        <v>191040</v>
      </c>
      <c r="L367">
        <f>SUM($N$3:N367)</f>
        <v>1876759.0409842955</v>
      </c>
      <c r="M367">
        <f>SUM($O$3:O367)</f>
        <v>1876764</v>
      </c>
      <c r="N367">
        <f t="shared" si="76"/>
        <v>2618.9979999784719</v>
      </c>
      <c r="O367">
        <f t="shared" si="71"/>
        <v>2619</v>
      </c>
      <c r="P367">
        <f t="shared" si="77"/>
        <v>2618.9955274528875</v>
      </c>
      <c r="Q367">
        <f t="shared" si="78"/>
        <v>2.4725255843804916E-3</v>
      </c>
      <c r="R367">
        <f t="shared" si="83"/>
        <v>364</v>
      </c>
      <c r="V367">
        <f t="shared" si="79"/>
        <v>121.27816334507841</v>
      </c>
      <c r="W367">
        <f t="shared" si="80"/>
        <v>121.27816329260472</v>
      </c>
      <c r="X367">
        <f t="shared" si="81"/>
        <v>5.247369472272112E-8</v>
      </c>
      <c r="Y367">
        <f t="shared" si="82"/>
        <v>16997</v>
      </c>
    </row>
    <row r="368" spans="1:25" x14ac:dyDescent="0.25">
      <c r="A368">
        <f t="shared" si="72"/>
        <v>32</v>
      </c>
      <c r="B368">
        <f t="shared" si="73"/>
        <v>32.043805612594113</v>
      </c>
      <c r="C368">
        <f>((2*D367+C367)-(D367-D368)*(4*R368+1))</f>
        <v>32</v>
      </c>
      <c r="D368">
        <f>D367-QUOTIENT((2*D367+C367),(4*R368+1))</f>
        <v>262</v>
      </c>
      <c r="E368">
        <f t="shared" si="74"/>
        <v>262</v>
      </c>
      <c r="F368">
        <f>SUM($D$3:D368)</f>
        <v>188257</v>
      </c>
      <c r="G368">
        <f>SUM($E$3:E368)</f>
        <v>188257</v>
      </c>
      <c r="H368" s="2">
        <f t="shared" si="75"/>
        <v>261.53295166192692</v>
      </c>
      <c r="I368">
        <f t="shared" si="70"/>
        <v>262</v>
      </c>
      <c r="J368">
        <f>SUM($H$3:H368)</f>
        <v>191311.26469708988</v>
      </c>
      <c r="K368">
        <f>SUM($I$3:I368)</f>
        <v>191302</v>
      </c>
      <c r="L368">
        <f>SUM($N$3:N368)</f>
        <v>1879374.4537714061</v>
      </c>
      <c r="M368">
        <f>SUM($O$3:O368)</f>
        <v>1879379</v>
      </c>
      <c r="N368">
        <f t="shared" si="76"/>
        <v>2615.4127871106025</v>
      </c>
      <c r="O368">
        <f t="shared" si="71"/>
        <v>2615</v>
      </c>
      <c r="P368">
        <f t="shared" si="77"/>
        <v>2615.4103314853505</v>
      </c>
      <c r="Q368">
        <f t="shared" si="78"/>
        <v>2.4556252519687405E-3</v>
      </c>
      <c r="R368">
        <f t="shared" si="83"/>
        <v>365</v>
      </c>
      <c r="V368">
        <f t="shared" si="79"/>
        <v>121.28173124185687</v>
      </c>
      <c r="W368">
        <f t="shared" si="80"/>
        <v>121.28173118937545</v>
      </c>
      <c r="X368">
        <f t="shared" si="81"/>
        <v>5.248142542768619E-8</v>
      </c>
      <c r="Y368">
        <f t="shared" si="82"/>
        <v>16996</v>
      </c>
    </row>
    <row r="369" spans="1:25" x14ac:dyDescent="0.25">
      <c r="A369">
        <f t="shared" si="72"/>
        <v>556</v>
      </c>
      <c r="B369">
        <f t="shared" si="73"/>
        <v>556.75904436860071</v>
      </c>
      <c r="C369">
        <f>((2*D368+C368)-(D368-D369)*(4*R369+1))</f>
        <v>556</v>
      </c>
      <c r="D369">
        <f>D368-QUOTIENT((2*D368+C368),(4*R369+1))</f>
        <v>262</v>
      </c>
      <c r="E369">
        <f t="shared" si="74"/>
        <v>262</v>
      </c>
      <c r="F369">
        <f>SUM($D$3:D369)</f>
        <v>188519</v>
      </c>
      <c r="G369">
        <f>SUM($E$3:E369)</f>
        <v>188519</v>
      </c>
      <c r="H369" s="2">
        <f t="shared" si="75"/>
        <v>261.17590959024994</v>
      </c>
      <c r="I369">
        <f t="shared" si="70"/>
        <v>261</v>
      </c>
      <c r="J369">
        <f>SUM($H$3:H369)</f>
        <v>191572.44060668012</v>
      </c>
      <c r="K369">
        <f>SUM($I$3:I369)</f>
        <v>191563</v>
      </c>
      <c r="L369">
        <f>SUM($N$3:N369)</f>
        <v>1881986.2960291144</v>
      </c>
      <c r="M369">
        <f>SUM($O$3:O369)</f>
        <v>1881991</v>
      </c>
      <c r="N369">
        <f t="shared" si="76"/>
        <v>2611.8422577084038</v>
      </c>
      <c r="O369">
        <f t="shared" si="71"/>
        <v>2612</v>
      </c>
      <c r="P369">
        <f t="shared" si="77"/>
        <v>2611.8398188222</v>
      </c>
      <c r="Q369">
        <f t="shared" si="78"/>
        <v>2.4388862038904335E-3</v>
      </c>
      <c r="R369">
        <f t="shared" si="83"/>
        <v>366</v>
      </c>
      <c r="V369">
        <f t="shared" si="79"/>
        <v>121.28529945354701</v>
      </c>
      <c r="W369">
        <f t="shared" si="80"/>
        <v>121.28529940105787</v>
      </c>
      <c r="X369">
        <f t="shared" si="81"/>
        <v>5.2489141921796545E-8</v>
      </c>
      <c r="Y369">
        <f t="shared" si="82"/>
        <v>16995</v>
      </c>
    </row>
    <row r="370" spans="1:25" x14ac:dyDescent="0.25">
      <c r="A370">
        <f t="shared" si="72"/>
        <v>1080</v>
      </c>
      <c r="B370">
        <f t="shared" si="73"/>
        <v>1081.4703880190607</v>
      </c>
      <c r="C370">
        <f>((2*D369+C369)-(D369-D370)*(4*R370+1))</f>
        <v>1080</v>
      </c>
      <c r="D370">
        <f>D369-QUOTIENT((2*D369+C369),(4*R370+1))</f>
        <v>262</v>
      </c>
      <c r="E370">
        <f t="shared" si="74"/>
        <v>262</v>
      </c>
      <c r="F370">
        <f>SUM($D$3:D370)</f>
        <v>188781</v>
      </c>
      <c r="G370">
        <f>SUM($E$3:E370)</f>
        <v>188781</v>
      </c>
      <c r="H370" s="2">
        <f t="shared" si="75"/>
        <v>260.82032582859682</v>
      </c>
      <c r="I370">
        <f t="shared" si="70"/>
        <v>261</v>
      </c>
      <c r="J370">
        <f>SUM($H$3:H370)</f>
        <v>191833.26093250871</v>
      </c>
      <c r="K370">
        <f>SUM($I$3:I370)</f>
        <v>191824</v>
      </c>
      <c r="L370">
        <f>SUM($N$3:N370)</f>
        <v>1884594.5823409308</v>
      </c>
      <c r="M370">
        <f>SUM($O$3:O370)</f>
        <v>1884599</v>
      </c>
      <c r="N370">
        <f t="shared" si="76"/>
        <v>2608.2863118163568</v>
      </c>
      <c r="O370">
        <f t="shared" si="71"/>
        <v>2608</v>
      </c>
      <c r="P370">
        <f t="shared" si="77"/>
        <v>2608.2838895098912</v>
      </c>
      <c r="Q370">
        <f t="shared" si="78"/>
        <v>2.4223064656325732E-3</v>
      </c>
      <c r="R370">
        <f t="shared" si="83"/>
        <v>367</v>
      </c>
      <c r="V370">
        <f t="shared" si="79"/>
        <v>121.28886798019515</v>
      </c>
      <c r="W370">
        <f t="shared" si="80"/>
        <v>121.28886792769829</v>
      </c>
      <c r="X370">
        <f t="shared" si="81"/>
        <v>5.24968584159069E-8</v>
      </c>
      <c r="Y370">
        <f t="shared" si="82"/>
        <v>16994</v>
      </c>
    </row>
    <row r="371" spans="1:25" x14ac:dyDescent="0.25">
      <c r="A371">
        <f t="shared" si="72"/>
        <v>131</v>
      </c>
      <c r="B371">
        <f t="shared" si="73"/>
        <v>131.17786829599456</v>
      </c>
      <c r="C371">
        <f>((2*D370+C370)-(D370-D371)*(4*R371+1))</f>
        <v>131</v>
      </c>
      <c r="D371">
        <f>D370-QUOTIENT((2*D370+C370),(4*R371+1))</f>
        <v>261</v>
      </c>
      <c r="E371">
        <f t="shared" si="74"/>
        <v>261</v>
      </c>
      <c r="F371">
        <f>SUM($D$3:D371)</f>
        <v>189042</v>
      </c>
      <c r="G371">
        <f>SUM($E$3:E371)</f>
        <v>189042</v>
      </c>
      <c r="H371" s="2">
        <f t="shared" si="75"/>
        <v>260.46619047669139</v>
      </c>
      <c r="I371">
        <f t="shared" si="70"/>
        <v>260</v>
      </c>
      <c r="J371">
        <f>SUM($H$3:H371)</f>
        <v>192093.72712298541</v>
      </c>
      <c r="K371">
        <f>SUM($I$3:I371)</f>
        <v>192084</v>
      </c>
      <c r="L371">
        <f>SUM($N$3:N371)</f>
        <v>1887199.3271913598</v>
      </c>
      <c r="M371">
        <f>SUM($O$3:O371)</f>
        <v>1887204</v>
      </c>
      <c r="N371">
        <f t="shared" si="76"/>
        <v>2604.7448504289619</v>
      </c>
      <c r="O371">
        <f t="shared" si="71"/>
        <v>2605</v>
      </c>
      <c r="P371">
        <f t="shared" si="77"/>
        <v>2604.7424445448673</v>
      </c>
      <c r="Q371">
        <f t="shared" si="78"/>
        <v>2.4058840945144766E-3</v>
      </c>
      <c r="R371">
        <f t="shared" si="83"/>
        <v>368</v>
      </c>
      <c r="V371">
        <f t="shared" si="79"/>
        <v>121.29243682184763</v>
      </c>
      <c r="W371">
        <f t="shared" si="80"/>
        <v>121.29243676934304</v>
      </c>
      <c r="X371">
        <f t="shared" si="81"/>
        <v>5.2504589120871969E-8</v>
      </c>
      <c r="Y371">
        <f t="shared" si="82"/>
        <v>16993</v>
      </c>
    </row>
    <row r="372" spans="1:25" x14ac:dyDescent="0.25">
      <c r="A372">
        <f t="shared" si="72"/>
        <v>653</v>
      </c>
      <c r="B372">
        <f t="shared" si="73"/>
        <v>653.88422477995937</v>
      </c>
      <c r="C372">
        <f>((2*D371+C371)-(D371-D372)*(4*R372+1))</f>
        <v>653</v>
      </c>
      <c r="D372">
        <f>D371-QUOTIENT((2*D371+C371),(4*R372+1))</f>
        <v>261</v>
      </c>
      <c r="E372">
        <f t="shared" si="74"/>
        <v>261</v>
      </c>
      <c r="F372">
        <f>SUM($D$3:D372)</f>
        <v>189303</v>
      </c>
      <c r="G372">
        <f>SUM($E$3:E372)</f>
        <v>189303</v>
      </c>
      <c r="H372" s="2">
        <f t="shared" si="75"/>
        <v>260.1134937279781</v>
      </c>
      <c r="I372">
        <f t="shared" si="70"/>
        <v>260</v>
      </c>
      <c r="J372">
        <f>SUM($H$3:H372)</f>
        <v>192353.84061671339</v>
      </c>
      <c r="K372">
        <f>SUM($I$3:I372)</f>
        <v>192344</v>
      </c>
      <c r="L372">
        <f>SUM($N$3:N372)</f>
        <v>1889800.544966839</v>
      </c>
      <c r="M372">
        <f>SUM($O$3:O372)</f>
        <v>1889805</v>
      </c>
      <c r="N372">
        <f t="shared" si="76"/>
        <v>2601.2177754791596</v>
      </c>
      <c r="O372">
        <f t="shared" si="71"/>
        <v>2601</v>
      </c>
      <c r="P372">
        <f t="shared" si="77"/>
        <v>2601.2153858619849</v>
      </c>
      <c r="Q372">
        <f t="shared" si="78"/>
        <v>2.3896171746855543E-3</v>
      </c>
      <c r="R372">
        <f t="shared" si="83"/>
        <v>369</v>
      </c>
      <c r="V372">
        <f t="shared" si="79"/>
        <v>121.2960059785508</v>
      </c>
      <c r="W372">
        <f t="shared" si="80"/>
        <v>121.29600592603848</v>
      </c>
      <c r="X372">
        <f t="shared" si="81"/>
        <v>5.2512319825837039E-8</v>
      </c>
      <c r="Y372">
        <f t="shared" si="82"/>
        <v>16992</v>
      </c>
    </row>
    <row r="373" spans="1:25" x14ac:dyDescent="0.25">
      <c r="A373">
        <f t="shared" si="72"/>
        <v>1175</v>
      </c>
      <c r="B373">
        <f t="shared" si="73"/>
        <v>1176.5867656988521</v>
      </c>
      <c r="C373">
        <f>((2*D372+C372)-(D372-D373)*(4*R373+1))</f>
        <v>1175</v>
      </c>
      <c r="D373">
        <f>D372-QUOTIENT((2*D372+C372),(4*R373+1))</f>
        <v>261</v>
      </c>
      <c r="E373">
        <f t="shared" si="74"/>
        <v>261</v>
      </c>
      <c r="F373">
        <f>SUM($D$3:D373)</f>
        <v>189564</v>
      </c>
      <c r="G373">
        <f>SUM($E$3:E373)</f>
        <v>189564</v>
      </c>
      <c r="H373" s="2">
        <f t="shared" si="75"/>
        <v>259.76222586880482</v>
      </c>
      <c r="I373">
        <f t="shared" si="70"/>
        <v>260</v>
      </c>
      <c r="J373">
        <f>SUM($H$3:H373)</f>
        <v>192613.60284258219</v>
      </c>
      <c r="K373">
        <f>SUM($I$3:I373)</f>
        <v>192604</v>
      </c>
      <c r="L373">
        <f>SUM($N$3:N373)</f>
        <v>1892398.249956666</v>
      </c>
      <c r="M373">
        <f>SUM($O$3:O373)</f>
        <v>1892403</v>
      </c>
      <c r="N373">
        <f t="shared" si="76"/>
        <v>2597.7049898269256</v>
      </c>
      <c r="O373">
        <f t="shared" si="71"/>
        <v>2598</v>
      </c>
      <c r="P373">
        <f t="shared" si="77"/>
        <v>2597.7026163231067</v>
      </c>
      <c r="Q373">
        <f t="shared" si="78"/>
        <v>2.3735038189443003E-3</v>
      </c>
      <c r="R373">
        <f t="shared" si="83"/>
        <v>370</v>
      </c>
      <c r="V373">
        <f t="shared" si="79"/>
        <v>121.299575450351</v>
      </c>
      <c r="W373">
        <f t="shared" si="80"/>
        <v>121.29957539783096</v>
      </c>
      <c r="X373">
        <f t="shared" si="81"/>
        <v>5.2520036319947394E-8</v>
      </c>
      <c r="Y373">
        <f t="shared" si="82"/>
        <v>16991</v>
      </c>
    </row>
    <row r="374" spans="1:25" x14ac:dyDescent="0.25">
      <c r="A374">
        <f t="shared" si="72"/>
        <v>212</v>
      </c>
      <c r="B374">
        <f t="shared" si="73"/>
        <v>212.28552188552189</v>
      </c>
      <c r="C374">
        <f>((2*D373+C373)-(D373-D374)*(4*R374+1))</f>
        <v>212</v>
      </c>
      <c r="D374">
        <f>D373-QUOTIENT((2*D373+C373),(4*R374+1))</f>
        <v>260</v>
      </c>
      <c r="E374">
        <f t="shared" si="74"/>
        <v>260</v>
      </c>
      <c r="F374">
        <f>SUM($D$3:D374)</f>
        <v>189824</v>
      </c>
      <c r="G374">
        <f>SUM($E$3:E374)</f>
        <v>189824</v>
      </c>
      <c r="H374" s="2">
        <f t="shared" si="75"/>
        <v>259.41237727685973</v>
      </c>
      <c r="I374">
        <f t="shared" si="70"/>
        <v>259</v>
      </c>
      <c r="J374">
        <f>SUM($H$3:H374)</f>
        <v>192873.01521985905</v>
      </c>
      <c r="K374">
        <f>SUM($I$3:I374)</f>
        <v>192863</v>
      </c>
      <c r="L374">
        <f>SUM($N$3:N374)</f>
        <v>1894992.456353914</v>
      </c>
      <c r="M374">
        <f>SUM($O$3:O374)</f>
        <v>1894997</v>
      </c>
      <c r="N374">
        <f t="shared" si="76"/>
        <v>2594.2063972480341</v>
      </c>
      <c r="O374">
        <f t="shared" si="71"/>
        <v>2594</v>
      </c>
      <c r="P374">
        <f t="shared" si="77"/>
        <v>2594.2040397058649</v>
      </c>
      <c r="Q374">
        <f t="shared" si="78"/>
        <v>2.3575421691930387E-3</v>
      </c>
      <c r="R374">
        <f t="shared" si="83"/>
        <v>371</v>
      </c>
      <c r="V374">
        <f t="shared" si="79"/>
        <v>121.30314523729461</v>
      </c>
      <c r="W374">
        <f t="shared" si="80"/>
        <v>121.30314518476685</v>
      </c>
      <c r="X374">
        <f t="shared" si="81"/>
        <v>5.2527767024912464E-8</v>
      </c>
      <c r="Y374">
        <f t="shared" si="82"/>
        <v>16990</v>
      </c>
    </row>
    <row r="375" spans="1:25" x14ac:dyDescent="0.25">
      <c r="A375">
        <f t="shared" si="72"/>
        <v>732</v>
      </c>
      <c r="B375">
        <f t="shared" si="73"/>
        <v>732.98321020819344</v>
      </c>
      <c r="C375">
        <f>((2*D374+C374)-(D374-D375)*(4*R375+1))</f>
        <v>732</v>
      </c>
      <c r="D375">
        <f>D374-QUOTIENT((2*D374+C374),(4*R375+1))</f>
        <v>260</v>
      </c>
      <c r="E375">
        <f t="shared" si="74"/>
        <v>260</v>
      </c>
      <c r="F375">
        <f>SUM($D$3:D375)</f>
        <v>190084</v>
      </c>
      <c r="G375">
        <f>SUM($E$3:E375)</f>
        <v>190084</v>
      </c>
      <c r="H375" s="2">
        <f t="shared" si="75"/>
        <v>259.0639384205673</v>
      </c>
      <c r="I375">
        <f t="shared" si="70"/>
        <v>259</v>
      </c>
      <c r="J375">
        <f>SUM($H$3:H375)</f>
        <v>193132.07915827961</v>
      </c>
      <c r="K375">
        <f>SUM($I$3:I375)</f>
        <v>193122</v>
      </c>
      <c r="L375">
        <f>SUM($N$3:N375)</f>
        <v>1897583.1782563371</v>
      </c>
      <c r="M375">
        <f>SUM($O$3:O375)</f>
        <v>1897588</v>
      </c>
      <c r="N375">
        <f t="shared" si="76"/>
        <v>2590.7219024229862</v>
      </c>
      <c r="O375">
        <f t="shared" si="71"/>
        <v>2591</v>
      </c>
      <c r="P375">
        <f t="shared" si="77"/>
        <v>2590.7195606925934</v>
      </c>
      <c r="Q375">
        <f t="shared" si="78"/>
        <v>2.3417303927999455E-3</v>
      </c>
      <c r="R375">
        <f t="shared" si="83"/>
        <v>372</v>
      </c>
      <c r="V375">
        <f t="shared" si="79"/>
        <v>121.30671533942801</v>
      </c>
      <c r="W375">
        <f t="shared" si="80"/>
        <v>121.30671528689251</v>
      </c>
      <c r="X375">
        <f t="shared" si="81"/>
        <v>5.2535497729877534E-8</v>
      </c>
      <c r="Y375">
        <f t="shared" si="82"/>
        <v>16989</v>
      </c>
    </row>
    <row r="376" spans="1:25" x14ac:dyDescent="0.25">
      <c r="A376">
        <f t="shared" si="72"/>
        <v>1252</v>
      </c>
      <c r="B376">
        <f t="shared" si="73"/>
        <v>1253.6771600803752</v>
      </c>
      <c r="C376">
        <f>((2*D375+C375)-(D375-D376)*(4*R376+1))</f>
        <v>1252</v>
      </c>
      <c r="D376">
        <f>D375-QUOTIENT((2*D375+C375),(4*R376+1))</f>
        <v>260</v>
      </c>
      <c r="E376">
        <f t="shared" si="74"/>
        <v>260</v>
      </c>
      <c r="F376">
        <f>SUM($D$3:D376)</f>
        <v>190344</v>
      </c>
      <c r="G376">
        <f>SUM($E$3:E376)</f>
        <v>190344</v>
      </c>
      <c r="H376" s="2">
        <f t="shared" si="75"/>
        <v>258.71689985748958</v>
      </c>
      <c r="I376">
        <f t="shared" si="70"/>
        <v>259</v>
      </c>
      <c r="J376">
        <f>SUM($H$3:H376)</f>
        <v>193390.79605813709</v>
      </c>
      <c r="K376">
        <f>SUM($I$3:I376)</f>
        <v>193381</v>
      </c>
      <c r="L376">
        <f>SUM($N$3:N376)</f>
        <v>1900170.4296672631</v>
      </c>
      <c r="M376">
        <f>SUM($O$3:O376)</f>
        <v>1900175</v>
      </c>
      <c r="N376">
        <f t="shared" si="76"/>
        <v>2587.2514109261033</v>
      </c>
      <c r="O376">
        <f t="shared" si="71"/>
        <v>2587</v>
      </c>
      <c r="P376">
        <f t="shared" si="77"/>
        <v>2587.2490848594166</v>
      </c>
      <c r="Q376">
        <f t="shared" si="78"/>
        <v>2.3260666866917745E-3</v>
      </c>
      <c r="R376">
        <f t="shared" si="83"/>
        <v>373</v>
      </c>
      <c r="V376">
        <f t="shared" si="79"/>
        <v>121.31028575679757</v>
      </c>
      <c r="W376">
        <f t="shared" si="80"/>
        <v>121.31028570425434</v>
      </c>
      <c r="X376">
        <f t="shared" si="81"/>
        <v>5.2543228434842604E-8</v>
      </c>
      <c r="Y376">
        <f t="shared" si="82"/>
        <v>16988</v>
      </c>
    </row>
    <row r="377" spans="1:25" x14ac:dyDescent="0.25">
      <c r="A377">
        <f t="shared" si="72"/>
        <v>275</v>
      </c>
      <c r="B377">
        <f t="shared" si="73"/>
        <v>275.36740146960585</v>
      </c>
      <c r="C377">
        <f>((2*D376+C376)-(D376-D377)*(4*R377+1))</f>
        <v>275</v>
      </c>
      <c r="D377">
        <f>D376-QUOTIENT((2*D376+C376),(4*R377+1))</f>
        <v>259</v>
      </c>
      <c r="E377">
        <f t="shared" si="74"/>
        <v>259</v>
      </c>
      <c r="F377">
        <f>SUM($D$3:D377)</f>
        <v>190603</v>
      </c>
      <c r="G377">
        <f>SUM($E$3:E377)</f>
        <v>190603</v>
      </c>
      <c r="H377" s="2">
        <f t="shared" si="75"/>
        <v>258.37125223368673</v>
      </c>
      <c r="I377">
        <f t="shared" si="70"/>
        <v>258</v>
      </c>
      <c r="J377">
        <f>SUM($H$3:H377)</f>
        <v>193649.16731037077</v>
      </c>
      <c r="K377">
        <f>SUM($I$3:I377)</f>
        <v>193639</v>
      </c>
      <c r="L377">
        <f>SUM($N$3:N377)</f>
        <v>1902754.2244964777</v>
      </c>
      <c r="M377">
        <f>SUM($O$3:O377)</f>
        <v>1902759</v>
      </c>
      <c r="N377">
        <f t="shared" si="76"/>
        <v>2583.7948292147794</v>
      </c>
      <c r="O377">
        <f t="shared" si="71"/>
        <v>2584</v>
      </c>
      <c r="P377">
        <f t="shared" si="77"/>
        <v>2583.792518665507</v>
      </c>
      <c r="Q377">
        <f t="shared" si="78"/>
        <v>2.3105492723516363E-3</v>
      </c>
      <c r="R377">
        <f t="shared" si="83"/>
        <v>374</v>
      </c>
      <c r="V377">
        <f t="shared" si="79"/>
        <v>121.31385648944969</v>
      </c>
      <c r="W377">
        <f t="shared" si="80"/>
        <v>121.31385643689873</v>
      </c>
      <c r="X377">
        <f t="shared" si="81"/>
        <v>5.2550959139807674E-8</v>
      </c>
      <c r="Y377">
        <f t="shared" si="82"/>
        <v>16987</v>
      </c>
    </row>
    <row r="378" spans="1:25" x14ac:dyDescent="0.25">
      <c r="A378">
        <f t="shared" si="72"/>
        <v>793</v>
      </c>
      <c r="B378">
        <f t="shared" si="73"/>
        <v>794.05662891405734</v>
      </c>
      <c r="C378">
        <f>((2*D377+C377)-(D377-D378)*(4*R378+1))</f>
        <v>793</v>
      </c>
      <c r="D378">
        <f>D377-QUOTIENT((2*D377+C377),(4*R378+1))</f>
        <v>259</v>
      </c>
      <c r="E378">
        <f t="shared" si="74"/>
        <v>259</v>
      </c>
      <c r="F378">
        <f>SUM($D$3:D378)</f>
        <v>190862</v>
      </c>
      <c r="G378">
        <f>SUM($E$3:E378)</f>
        <v>190862</v>
      </c>
      <c r="H378" s="2">
        <f t="shared" si="75"/>
        <v>258.02698628233145</v>
      </c>
      <c r="I378">
        <f t="shared" si="70"/>
        <v>258</v>
      </c>
      <c r="J378">
        <f>SUM($H$3:H378)</f>
        <v>193907.19429665309</v>
      </c>
      <c r="K378">
        <f>SUM($I$3:I378)</f>
        <v>193897</v>
      </c>
      <c r="L378">
        <f>SUM($N$3:N378)</f>
        <v>1905334.5765610966</v>
      </c>
      <c r="M378">
        <f>SUM($O$3:O378)</f>
        <v>1905339</v>
      </c>
      <c r="N378">
        <f t="shared" si="76"/>
        <v>2580.3520646188904</v>
      </c>
      <c r="O378">
        <f t="shared" si="71"/>
        <v>2580</v>
      </c>
      <c r="P378">
        <f t="shared" si="77"/>
        <v>2580.3497694424932</v>
      </c>
      <c r="Q378">
        <f t="shared" si="78"/>
        <v>2.2951763971832406E-3</v>
      </c>
      <c r="R378">
        <f t="shared" si="83"/>
        <v>375</v>
      </c>
      <c r="V378">
        <f t="shared" si="79"/>
        <v>121.31742753743077</v>
      </c>
      <c r="W378">
        <f t="shared" si="80"/>
        <v>121.31742748487208</v>
      </c>
      <c r="X378">
        <f t="shared" si="81"/>
        <v>5.2558689844772744E-8</v>
      </c>
      <c r="Y378">
        <f t="shared" si="82"/>
        <v>16986</v>
      </c>
    </row>
    <row r="379" spans="1:25" x14ac:dyDescent="0.25">
      <c r="A379">
        <f t="shared" si="72"/>
        <v>1311</v>
      </c>
      <c r="B379">
        <f t="shared" si="73"/>
        <v>1312.7421926910299</v>
      </c>
      <c r="C379">
        <f>((2*D378+C378)-(D378-D379)*(4*R379+1))</f>
        <v>1311</v>
      </c>
      <c r="D379">
        <f>D378-QUOTIENT((2*D378+C378),(4*R379+1))</f>
        <v>259</v>
      </c>
      <c r="E379">
        <f t="shared" si="74"/>
        <v>259</v>
      </c>
      <c r="F379">
        <f>SUM($D$3:D379)</f>
        <v>191121</v>
      </c>
      <c r="G379">
        <f>SUM($E$3:E379)</f>
        <v>191121</v>
      </c>
      <c r="H379" s="2">
        <f t="shared" si="75"/>
        <v>257.68409282282079</v>
      </c>
      <c r="I379">
        <f t="shared" si="70"/>
        <v>258</v>
      </c>
      <c r="J379">
        <f>SUM($H$3:H379)</f>
        <v>194164.87838947593</v>
      </c>
      <c r="K379">
        <f>SUM($I$3:I379)</f>
        <v>194155</v>
      </c>
      <c r="L379">
        <f>SUM($N$3:N379)</f>
        <v>1907911.4995864269</v>
      </c>
      <c r="M379">
        <f>SUM($O$3:O379)</f>
        <v>1907916</v>
      </c>
      <c r="N379">
        <f t="shared" si="76"/>
        <v>2576.9230253303604</v>
      </c>
      <c r="O379">
        <f t="shared" si="71"/>
        <v>2577</v>
      </c>
      <c r="P379">
        <f t="shared" si="77"/>
        <v>2576.9207453840249</v>
      </c>
      <c r="Q379">
        <f t="shared" si="78"/>
        <v>2.2799463354203908E-3</v>
      </c>
      <c r="R379">
        <f t="shared" si="83"/>
        <v>376</v>
      </c>
      <c r="V379">
        <f t="shared" si="79"/>
        <v>121.32099890078725</v>
      </c>
      <c r="W379">
        <f t="shared" si="80"/>
        <v>121.32099884822081</v>
      </c>
      <c r="X379">
        <f t="shared" si="81"/>
        <v>5.2566434760592529E-8</v>
      </c>
      <c r="Y379">
        <f t="shared" si="82"/>
        <v>16985</v>
      </c>
    </row>
    <row r="380" spans="1:25" x14ac:dyDescent="0.25">
      <c r="A380">
        <f t="shared" si="72"/>
        <v>320</v>
      </c>
      <c r="B380">
        <f t="shared" si="73"/>
        <v>320.42412193505635</v>
      </c>
      <c r="C380">
        <f>((2*D379+C379)-(D379-D380)*(4*R380+1))</f>
        <v>320</v>
      </c>
      <c r="D380">
        <f>D379-QUOTIENT((2*D379+C379),(4*R380+1))</f>
        <v>258</v>
      </c>
      <c r="E380">
        <f t="shared" si="74"/>
        <v>258</v>
      </c>
      <c r="F380">
        <f>SUM($D$3:D380)</f>
        <v>191379</v>
      </c>
      <c r="G380">
        <f>SUM($E$3:E380)</f>
        <v>191379</v>
      </c>
      <c r="H380" s="2">
        <f t="shared" si="75"/>
        <v>257.34256275981693</v>
      </c>
      <c r="I380">
        <f t="shared" si="70"/>
        <v>257</v>
      </c>
      <c r="J380">
        <f>SUM($H$3:H380)</f>
        <v>194422.22095223574</v>
      </c>
      <c r="K380">
        <f>SUM($I$3:I380)</f>
        <v>194412</v>
      </c>
      <c r="L380">
        <f>SUM($N$3:N380)</f>
        <v>1910485.0072068197</v>
      </c>
      <c r="M380">
        <f>SUM($O$3:O380)</f>
        <v>1910490</v>
      </c>
      <c r="N380">
        <f t="shared" si="76"/>
        <v>2573.5076203928779</v>
      </c>
      <c r="O380">
        <f t="shared" si="71"/>
        <v>2574</v>
      </c>
      <c r="P380">
        <f t="shared" si="77"/>
        <v>2573.5053555354925</v>
      </c>
      <c r="Q380">
        <f t="shared" si="78"/>
        <v>2.2648573853984999E-3</v>
      </c>
      <c r="R380">
        <f t="shared" si="83"/>
        <v>377</v>
      </c>
      <c r="V380">
        <f t="shared" si="79"/>
        <v>121.32457057956552</v>
      </c>
      <c r="W380">
        <f t="shared" si="80"/>
        <v>121.32457052699134</v>
      </c>
      <c r="X380">
        <f t="shared" si="81"/>
        <v>5.2574179676412314E-8</v>
      </c>
      <c r="Y380">
        <f t="shared" si="82"/>
        <v>16984</v>
      </c>
    </row>
    <row r="381" spans="1:25" x14ac:dyDescent="0.25">
      <c r="A381">
        <f t="shared" si="72"/>
        <v>836</v>
      </c>
      <c r="B381">
        <f t="shared" si="73"/>
        <v>837.10508922670192</v>
      </c>
      <c r="C381">
        <f>((2*D380+C380)-(D380-D381)*(4*R381+1))</f>
        <v>836</v>
      </c>
      <c r="D381">
        <f>D380-QUOTIENT((2*D380+C380),(4*R381+1))</f>
        <v>258</v>
      </c>
      <c r="E381">
        <f t="shared" si="74"/>
        <v>258</v>
      </c>
      <c r="F381">
        <f>SUM($D$3:D381)</f>
        <v>191637</v>
      </c>
      <c r="G381">
        <f>SUM($E$3:E381)</f>
        <v>191637</v>
      </c>
      <c r="H381" s="2">
        <f t="shared" si="75"/>
        <v>257.00238708203926</v>
      </c>
      <c r="I381">
        <f t="shared" si="70"/>
        <v>257</v>
      </c>
      <c r="J381">
        <f>SUM($H$3:H381)</f>
        <v>194679.22333931777</v>
      </c>
      <c r="K381">
        <f>SUM($I$3:I381)</f>
        <v>194669</v>
      </c>
      <c r="L381">
        <f>SUM($N$3:N381)</f>
        <v>1913055.1129665114</v>
      </c>
      <c r="M381">
        <f>SUM($O$3:O381)</f>
        <v>1913060</v>
      </c>
      <c r="N381">
        <f t="shared" si="76"/>
        <v>2570.1057596917635</v>
      </c>
      <c r="O381">
        <f t="shared" si="71"/>
        <v>2570</v>
      </c>
      <c r="P381">
        <f t="shared" si="77"/>
        <v>2570.1035097838926</v>
      </c>
      <c r="Q381">
        <f t="shared" si="78"/>
        <v>2.2499078709188325E-3</v>
      </c>
      <c r="R381">
        <f t="shared" si="83"/>
        <v>378</v>
      </c>
      <c r="V381">
        <f t="shared" si="79"/>
        <v>121.32814257381202</v>
      </c>
      <c r="W381">
        <f t="shared" si="80"/>
        <v>121.32814252123011</v>
      </c>
      <c r="X381">
        <f t="shared" si="81"/>
        <v>5.2581910381377384E-8</v>
      </c>
      <c r="Y381">
        <f t="shared" si="82"/>
        <v>16983</v>
      </c>
    </row>
    <row r="382" spans="1:25" x14ac:dyDescent="0.25">
      <c r="A382">
        <f t="shared" si="72"/>
        <v>1352</v>
      </c>
      <c r="B382">
        <f t="shared" si="73"/>
        <v>1353.7824653922214</v>
      </c>
      <c r="C382">
        <f>((2*D381+C381)-(D381-D382)*(4*R382+1))</f>
        <v>1352</v>
      </c>
      <c r="D382">
        <f>D381-QUOTIENT((2*D381+C381),(4*R382+1))</f>
        <v>258</v>
      </c>
      <c r="E382">
        <f t="shared" si="74"/>
        <v>258</v>
      </c>
      <c r="F382">
        <f>SUM($D$3:D382)</f>
        <v>191895</v>
      </c>
      <c r="G382">
        <f>SUM($E$3:E382)</f>
        <v>191895</v>
      </c>
      <c r="H382" s="2">
        <f t="shared" si="75"/>
        <v>256.66355686141173</v>
      </c>
      <c r="I382">
        <f t="shared" si="70"/>
        <v>257</v>
      </c>
      <c r="J382">
        <f>SUM($H$3:H382)</f>
        <v>194935.88689617917</v>
      </c>
      <c r="K382">
        <f>SUM($I$3:I382)</f>
        <v>194926</v>
      </c>
      <c r="L382">
        <f>SUM($N$3:N382)</f>
        <v>1915621.8303204554</v>
      </c>
      <c r="M382">
        <f>SUM($O$3:O382)</f>
        <v>1915627</v>
      </c>
      <c r="N382">
        <f t="shared" si="76"/>
        <v>2566.7173539439827</v>
      </c>
      <c r="O382">
        <f t="shared" si="71"/>
        <v>2567</v>
      </c>
      <c r="P382">
        <f t="shared" si="77"/>
        <v>2566.7151188478429</v>
      </c>
      <c r="Q382">
        <f t="shared" si="78"/>
        <v>2.2350961398842628E-3</v>
      </c>
      <c r="R382">
        <f t="shared" si="83"/>
        <v>379</v>
      </c>
      <c r="V382">
        <f t="shared" si="79"/>
        <v>121.3317148835732</v>
      </c>
      <c r="W382">
        <f t="shared" si="80"/>
        <v>121.33171483098354</v>
      </c>
      <c r="X382">
        <f t="shared" si="81"/>
        <v>5.2589655297197169E-8</v>
      </c>
      <c r="Y382">
        <f t="shared" si="82"/>
        <v>16982</v>
      </c>
    </row>
    <row r="383" spans="1:25" x14ac:dyDescent="0.25">
      <c r="A383">
        <f t="shared" si="72"/>
        <v>347</v>
      </c>
      <c r="B383">
        <f t="shared" si="73"/>
        <v>347.45627876397106</v>
      </c>
      <c r="C383">
        <f>((2*D382+C382)-(D382-D383)*(4*R383+1))</f>
        <v>347</v>
      </c>
      <c r="D383">
        <f>D382-QUOTIENT((2*D382+C382),(4*R383+1))</f>
        <v>257</v>
      </c>
      <c r="E383">
        <f t="shared" si="74"/>
        <v>257</v>
      </c>
      <c r="F383">
        <f>SUM($D$3:D383)</f>
        <v>192152</v>
      </c>
      <c r="G383">
        <f>SUM($E$3:E383)</f>
        <v>192152</v>
      </c>
      <c r="H383" s="2">
        <f t="shared" si="75"/>
        <v>256.32606325210361</v>
      </c>
      <c r="I383">
        <f t="shared" si="70"/>
        <v>256</v>
      </c>
      <c r="J383">
        <f>SUM($H$3:H383)</f>
        <v>195192.21295943129</v>
      </c>
      <c r="K383">
        <f>SUM($I$3:I383)</f>
        <v>195182</v>
      </c>
      <c r="L383">
        <f>SUM($N$3:N383)</f>
        <v>1918185.1726351436</v>
      </c>
      <c r="M383">
        <f>SUM($O$3:O383)</f>
        <v>1918190</v>
      </c>
      <c r="N383">
        <f t="shared" si="76"/>
        <v>2563.3423146883038</v>
      </c>
      <c r="O383">
        <f t="shared" si="71"/>
        <v>2563</v>
      </c>
      <c r="P383">
        <f t="shared" si="77"/>
        <v>2563.3400942677408</v>
      </c>
      <c r="Q383">
        <f t="shared" si="78"/>
        <v>2.2204205629350326E-3</v>
      </c>
      <c r="R383">
        <f t="shared" si="83"/>
        <v>380</v>
      </c>
      <c r="V383">
        <f t="shared" si="79"/>
        <v>121.3352875088955</v>
      </c>
      <c r="W383">
        <f t="shared" si="80"/>
        <v>121.33528745629812</v>
      </c>
      <c r="X383">
        <f t="shared" si="81"/>
        <v>5.2597386002162239E-8</v>
      </c>
      <c r="Y383">
        <f t="shared" si="82"/>
        <v>16981</v>
      </c>
    </row>
    <row r="384" spans="1:25" x14ac:dyDescent="0.25">
      <c r="A384">
        <f t="shared" si="72"/>
        <v>861</v>
      </c>
      <c r="B384">
        <f t="shared" si="73"/>
        <v>862.12918032786888</v>
      </c>
      <c r="C384">
        <f>((2*D383+C383)-(D383-D384)*(4*R384+1))</f>
        <v>861</v>
      </c>
      <c r="D384">
        <f>D383-QUOTIENT((2*D383+C383),(4*R384+1))</f>
        <v>257</v>
      </c>
      <c r="E384">
        <f t="shared" si="74"/>
        <v>257</v>
      </c>
      <c r="F384">
        <f>SUM($D$3:D384)</f>
        <v>192409</v>
      </c>
      <c r="G384">
        <f>SUM($E$3:E384)</f>
        <v>192409</v>
      </c>
      <c r="H384" s="2">
        <f t="shared" si="75"/>
        <v>255.98989748928602</v>
      </c>
      <c r="I384">
        <f t="shared" si="70"/>
        <v>256</v>
      </c>
      <c r="J384">
        <f>SUM($H$3:H384)</f>
        <v>195448.20285692057</v>
      </c>
      <c r="K384">
        <f>SUM($I$3:I384)</f>
        <v>195438</v>
      </c>
      <c r="L384">
        <f>SUM($N$3:N384)</f>
        <v>1920745.1531894193</v>
      </c>
      <c r="M384">
        <f>SUM($O$3:O384)</f>
        <v>1920750</v>
      </c>
      <c r="N384">
        <f t="shared" si="76"/>
        <v>2559.9805542755976</v>
      </c>
      <c r="O384">
        <f t="shared" si="71"/>
        <v>2560</v>
      </c>
      <c r="P384">
        <f t="shared" si="77"/>
        <v>2559.9783483960618</v>
      </c>
      <c r="Q384">
        <f t="shared" si="78"/>
        <v>2.2058795357224881E-3</v>
      </c>
      <c r="R384">
        <f t="shared" si="83"/>
        <v>381</v>
      </c>
      <c r="V384">
        <f t="shared" si="79"/>
        <v>121.3388604498254</v>
      </c>
      <c r="W384">
        <f t="shared" si="80"/>
        <v>121.33886039722026</v>
      </c>
      <c r="X384">
        <f t="shared" si="81"/>
        <v>5.2605145128836739E-8</v>
      </c>
      <c r="Y384">
        <f t="shared" si="82"/>
        <v>16980</v>
      </c>
    </row>
    <row r="385" spans="1:25" x14ac:dyDescent="0.25">
      <c r="A385">
        <f t="shared" si="72"/>
        <v>1375</v>
      </c>
      <c r="B385">
        <f t="shared" si="73"/>
        <v>1376.7985611510792</v>
      </c>
      <c r="C385">
        <f>((2*D384+C384)-(D384-D385)*(4*R385+1))</f>
        <v>1375</v>
      </c>
      <c r="D385">
        <f>D384-QUOTIENT((2*D384+C384),(4*R385+1))</f>
        <v>257</v>
      </c>
      <c r="E385">
        <f t="shared" si="74"/>
        <v>257</v>
      </c>
      <c r="F385">
        <f>SUM($D$3:D385)</f>
        <v>192666</v>
      </c>
      <c r="G385">
        <f>SUM($E$3:E385)</f>
        <v>192666</v>
      </c>
      <c r="H385" s="2">
        <f t="shared" si="75"/>
        <v>255.65505088859908</v>
      </c>
      <c r="I385">
        <f t="shared" si="70"/>
        <v>256</v>
      </c>
      <c r="J385">
        <f>SUM($H$3:H385)</f>
        <v>195703.85790780917</v>
      </c>
      <c r="K385">
        <f>SUM($I$3:I385)</f>
        <v>195694</v>
      </c>
      <c r="L385">
        <f>SUM($N$3:N385)</f>
        <v>1923301.7851752786</v>
      </c>
      <c r="M385">
        <f>SUM($O$3:O385)</f>
        <v>1923307</v>
      </c>
      <c r="N385">
        <f t="shared" si="76"/>
        <v>2556.6319858592788</v>
      </c>
      <c r="O385">
        <f t="shared" si="71"/>
        <v>2557</v>
      </c>
      <c r="P385">
        <f t="shared" si="77"/>
        <v>2556.6297943878021</v>
      </c>
      <c r="Q385">
        <f t="shared" si="78"/>
        <v>2.1914714766353427E-3</v>
      </c>
      <c r="R385">
        <f t="shared" si="83"/>
        <v>382</v>
      </c>
      <c r="V385">
        <f t="shared" si="79"/>
        <v>121.34243370640937</v>
      </c>
      <c r="W385">
        <f t="shared" si="80"/>
        <v>121.34243365379648</v>
      </c>
      <c r="X385">
        <f t="shared" si="81"/>
        <v>5.2612890044656524E-8</v>
      </c>
      <c r="Y385">
        <f t="shared" si="82"/>
        <v>16979</v>
      </c>
    </row>
    <row r="386" spans="1:25" x14ac:dyDescent="0.25">
      <c r="A386">
        <f t="shared" si="72"/>
        <v>356</v>
      </c>
      <c r="B386">
        <f t="shared" si="73"/>
        <v>356.46444879321592</v>
      </c>
      <c r="C386">
        <f>((2*D385+C385)-(D385-D386)*(4*R386+1))</f>
        <v>356</v>
      </c>
      <c r="D386">
        <f>D385-QUOTIENT((2*D385+C385),(4*R386+1))</f>
        <v>256</v>
      </c>
      <c r="E386">
        <f t="shared" si="74"/>
        <v>256</v>
      </c>
      <c r="F386">
        <f>SUM($D$3:D386)</f>
        <v>192922</v>
      </c>
      <c r="G386">
        <f>SUM($E$3:E386)</f>
        <v>192922</v>
      </c>
      <c r="H386" s="2">
        <f t="shared" si="75"/>
        <v>255.32151484497945</v>
      </c>
      <c r="I386">
        <f t="shared" si="70"/>
        <v>255</v>
      </c>
      <c r="J386">
        <f>SUM($H$3:H386)</f>
        <v>195959.17942265415</v>
      </c>
      <c r="K386">
        <f>SUM($I$3:I386)</f>
        <v>195949</v>
      </c>
      <c r="L386">
        <f>SUM($N$3:N386)</f>
        <v>1925855.0816986645</v>
      </c>
      <c r="M386">
        <f>SUM($O$3:O386)</f>
        <v>1925860</v>
      </c>
      <c r="N386">
        <f t="shared" si="76"/>
        <v>2553.2965233858813</v>
      </c>
      <c r="O386">
        <f t="shared" si="71"/>
        <v>2553</v>
      </c>
      <c r="P386">
        <f t="shared" si="77"/>
        <v>2553.294346191055</v>
      </c>
      <c r="Q386">
        <f t="shared" si="78"/>
        <v>2.1771948263449303E-3</v>
      </c>
      <c r="R386">
        <f t="shared" si="83"/>
        <v>383</v>
      </c>
      <c r="V386">
        <f t="shared" si="79"/>
        <v>121.34600727869388</v>
      </c>
      <c r="W386">
        <f t="shared" si="80"/>
        <v>121.34600722607324</v>
      </c>
      <c r="X386">
        <f t="shared" si="81"/>
        <v>5.2620634960476309E-8</v>
      </c>
      <c r="Y386">
        <f t="shared" si="82"/>
        <v>16978</v>
      </c>
    </row>
    <row r="387" spans="1:25" x14ac:dyDescent="0.25">
      <c r="A387">
        <f t="shared" si="72"/>
        <v>868</v>
      </c>
      <c r="B387">
        <f t="shared" si="73"/>
        <v>869.12947299934933</v>
      </c>
      <c r="C387">
        <f>((2*D386+C386)-(D386-D387)*(4*R387+1))</f>
        <v>868</v>
      </c>
      <c r="D387">
        <f>D386-QUOTIENT((2*D386+C386),(4*R387+1))</f>
        <v>256</v>
      </c>
      <c r="E387">
        <f t="shared" si="74"/>
        <v>256</v>
      </c>
      <c r="F387">
        <f>SUM($D$3:D387)</f>
        <v>193178</v>
      </c>
      <c r="G387">
        <f>SUM($E$3:E387)</f>
        <v>193178</v>
      </c>
      <c r="H387" s="2">
        <f t="shared" si="75"/>
        <v>254.98928083159456</v>
      </c>
      <c r="I387">
        <f t="shared" si="70"/>
        <v>255</v>
      </c>
      <c r="J387">
        <f>SUM($H$3:H387)</f>
        <v>196214.16870348575</v>
      </c>
      <c r="K387">
        <f>SUM($I$3:I387)</f>
        <v>196204</v>
      </c>
      <c r="L387">
        <f>SUM($N$3:N387)</f>
        <v>1928405.0557802503</v>
      </c>
      <c r="M387">
        <f>SUM($O$3:O387)</f>
        <v>1928410</v>
      </c>
      <c r="N387">
        <f t="shared" si="76"/>
        <v>2549.9740815857695</v>
      </c>
      <c r="O387">
        <f t="shared" si="71"/>
        <v>2550</v>
      </c>
      <c r="P387">
        <f t="shared" si="77"/>
        <v>2549.9719185377226</v>
      </c>
      <c r="Q387">
        <f t="shared" si="78"/>
        <v>2.1630480468957103E-3</v>
      </c>
      <c r="R387">
        <f t="shared" si="83"/>
        <v>384</v>
      </c>
      <c r="V387">
        <f t="shared" si="79"/>
        <v>121.34958116672541</v>
      </c>
      <c r="W387">
        <f t="shared" si="80"/>
        <v>121.34958111409703</v>
      </c>
      <c r="X387">
        <f t="shared" si="81"/>
        <v>5.2628379876296094E-8</v>
      </c>
      <c r="Y387">
        <f t="shared" si="82"/>
        <v>16977</v>
      </c>
    </row>
    <row r="388" spans="1:25" x14ac:dyDescent="0.25">
      <c r="A388">
        <f t="shared" si="72"/>
        <v>1380</v>
      </c>
      <c r="B388">
        <f t="shared" si="73"/>
        <v>1381.7910447761194</v>
      </c>
      <c r="C388">
        <f>((2*D387+C387)-(D387-D388)*(4*R388+1))</f>
        <v>1380</v>
      </c>
      <c r="D388">
        <f>D387-QUOTIENT((2*D387+C387),(4*R388+1))</f>
        <v>256</v>
      </c>
      <c r="E388">
        <f t="shared" si="74"/>
        <v>256</v>
      </c>
      <c r="F388">
        <f>SUM($D$3:D388)</f>
        <v>193434</v>
      </c>
      <c r="G388">
        <f>SUM($E$3:E388)</f>
        <v>193434</v>
      </c>
      <c r="H388" s="2">
        <f t="shared" si="75"/>
        <v>254.65834039916757</v>
      </c>
      <c r="I388">
        <f t="shared" ref="I388:I451" si="84">ROUND(H388,0)</f>
        <v>255</v>
      </c>
      <c r="J388">
        <f>SUM($H$3:H388)</f>
        <v>196468.8270438849</v>
      </c>
      <c r="K388">
        <f>SUM($I$3:I388)</f>
        <v>196459</v>
      </c>
      <c r="L388">
        <f>SUM($N$3:N388)</f>
        <v>1930951.7203562143</v>
      </c>
      <c r="M388">
        <f>SUM($O$3:O388)</f>
        <v>1930957</v>
      </c>
      <c r="N388">
        <f t="shared" si="76"/>
        <v>2546.6645759639837</v>
      </c>
      <c r="O388">
        <f t="shared" ref="O388:O451" si="85">ROUND(N388,0)</f>
        <v>2547</v>
      </c>
      <c r="P388">
        <f t="shared" si="77"/>
        <v>2546.6624269343592</v>
      </c>
      <c r="Q388">
        <f t="shared" si="78"/>
        <v>2.1490296244337515E-3</v>
      </c>
      <c r="R388">
        <f t="shared" si="83"/>
        <v>385</v>
      </c>
      <c r="V388">
        <f t="shared" si="79"/>
        <v>121.35315537055048</v>
      </c>
      <c r="W388">
        <f t="shared" si="80"/>
        <v>121.35315531791434</v>
      </c>
      <c r="X388">
        <f t="shared" si="81"/>
        <v>5.2636139002970594E-8</v>
      </c>
      <c r="Y388">
        <f t="shared" si="82"/>
        <v>16976</v>
      </c>
    </row>
    <row r="389" spans="1:25" x14ac:dyDescent="0.25">
      <c r="A389">
        <f t="shared" ref="A389:A452" si="86">((2*E388+A388)-(E388-E389)*(4*R389+1))</f>
        <v>347</v>
      </c>
      <c r="B389">
        <f t="shared" ref="B389:B452" si="87">A389+(2*A389/(4*R389+1))</f>
        <v>347.44919093851132</v>
      </c>
      <c r="C389">
        <f>((2*D388+C388)-(D388-D389)*(4*R389+1))</f>
        <v>347</v>
      </c>
      <c r="D389">
        <f>D388-QUOTIENT((2*D388+C388),(4*R389+1))</f>
        <v>255</v>
      </c>
      <c r="E389">
        <f t="shared" ref="E389:E452" si="88">D388-QUOTIENT((2*D388+B388),(4*R389+1))</f>
        <v>255</v>
      </c>
      <c r="F389">
        <f>SUM($D$3:D389)</f>
        <v>193689</v>
      </c>
      <c r="G389">
        <f>SUM($E$3:E389)</f>
        <v>193689</v>
      </c>
      <c r="H389" s="2">
        <f t="shared" ref="H389:H452" si="89">$H$2*(SQRT(R389+1)-SQRT(R389))</f>
        <v>254.32868517501817</v>
      </c>
      <c r="I389">
        <f t="shared" si="84"/>
        <v>254</v>
      </c>
      <c r="J389">
        <f>SUM($H$3:H389)</f>
        <v>196723.15572905992</v>
      </c>
      <c r="K389">
        <f>SUM($I$3:I389)</f>
        <v>196713</v>
      </c>
      <c r="L389">
        <f>SUM($N$3:N389)</f>
        <v>1933495.0882790056</v>
      </c>
      <c r="M389">
        <f>SUM($O$3:O389)</f>
        <v>1933500</v>
      </c>
      <c r="N389">
        <f t="shared" ref="N389:N452" si="90">N388-(2*N388)/(4*R389+1)</f>
        <v>2543.3679227912148</v>
      </c>
      <c r="O389">
        <f t="shared" si="85"/>
        <v>2543</v>
      </c>
      <c r="P389">
        <f t="shared" ref="P389:P452" si="91">N388-(N388)/(2*R389)</f>
        <v>2543.3657876531497</v>
      </c>
      <c r="Q389">
        <f t="shared" ref="Q389:Q452" si="92">N389-P389</f>
        <v>2.1351380651140062E-3</v>
      </c>
      <c r="R389">
        <f t="shared" si="83"/>
        <v>386</v>
      </c>
      <c r="V389">
        <f t="shared" ref="V389:V452" si="93">V388-(2*V388)/(-4*Y389+1)</f>
        <v>121.35672989021559</v>
      </c>
      <c r="W389">
        <f t="shared" ref="W389:W452" si="94">V388-(V388)/(-2*Y389)</f>
        <v>121.35672983757171</v>
      </c>
      <c r="X389">
        <f t="shared" ref="X389:X452" si="95">V389-W389</f>
        <v>5.264388391879038E-8</v>
      </c>
      <c r="Y389">
        <f t="shared" ref="Y389:Y452" si="96">Y388-1</f>
        <v>16975</v>
      </c>
    </row>
    <row r="390" spans="1:25" x14ac:dyDescent="0.25">
      <c r="A390">
        <f t="shared" si="86"/>
        <v>857</v>
      </c>
      <c r="B390">
        <f t="shared" si="87"/>
        <v>858.10652033570045</v>
      </c>
      <c r="C390">
        <f>((2*D389+C389)-(D389-D390)*(4*R390+1))</f>
        <v>857</v>
      </c>
      <c r="D390">
        <f>D389-QUOTIENT((2*D389+C389),(4*R390+1))</f>
        <v>255</v>
      </c>
      <c r="E390">
        <f t="shared" si="88"/>
        <v>255</v>
      </c>
      <c r="F390">
        <f>SUM($D$3:D390)</f>
        <v>193944</v>
      </c>
      <c r="G390">
        <f>SUM($E$3:E390)</f>
        <v>193944</v>
      </c>
      <c r="H390" s="2">
        <f t="shared" si="89"/>
        <v>254.00030686206776</v>
      </c>
      <c r="I390">
        <f t="shared" si="84"/>
        <v>254</v>
      </c>
      <c r="J390">
        <f>SUM($H$3:H390)</f>
        <v>196977.15603592197</v>
      </c>
      <c r="K390">
        <f>SUM($I$3:I390)</f>
        <v>196967</v>
      </c>
      <c r="L390">
        <f>SUM($N$3:N390)</f>
        <v>1936035.1723181005</v>
      </c>
      <c r="M390">
        <f>SUM($O$3:O390)</f>
        <v>1936040</v>
      </c>
      <c r="N390">
        <f t="shared" si="90"/>
        <v>2540.0840390949061</v>
      </c>
      <c r="O390">
        <f t="shared" si="85"/>
        <v>2540</v>
      </c>
      <c r="P390">
        <f t="shared" si="91"/>
        <v>2540.0819177230092</v>
      </c>
      <c r="Q390">
        <f t="shared" si="92"/>
        <v>2.1213718969192996E-3</v>
      </c>
      <c r="R390">
        <f t="shared" ref="R390:R453" si="97">R389+1</f>
        <v>387</v>
      </c>
      <c r="V390">
        <f t="shared" si="93"/>
        <v>121.36030472576725</v>
      </c>
      <c r="W390">
        <f t="shared" si="94"/>
        <v>121.36030467311562</v>
      </c>
      <c r="X390">
        <f t="shared" si="95"/>
        <v>5.2651628834610165E-8</v>
      </c>
      <c r="Y390">
        <f t="shared" si="96"/>
        <v>16974</v>
      </c>
    </row>
    <row r="391" spans="1:25" x14ac:dyDescent="0.25">
      <c r="A391">
        <f t="shared" si="86"/>
        <v>1367</v>
      </c>
      <c r="B391">
        <f t="shared" si="87"/>
        <v>1368.7604636188023</v>
      </c>
      <c r="C391">
        <f>((2*D390+C390)-(D390-D391)*(4*R391+1))</f>
        <v>1367</v>
      </c>
      <c r="D391">
        <f>D390-QUOTIENT((2*D390+C390),(4*R391+1))</f>
        <v>255</v>
      </c>
      <c r="E391">
        <f t="shared" si="88"/>
        <v>255</v>
      </c>
      <c r="F391">
        <f>SUM($D$3:D391)</f>
        <v>194199</v>
      </c>
      <c r="G391">
        <f>SUM($E$3:E391)</f>
        <v>194199</v>
      </c>
      <c r="H391" s="2">
        <f t="shared" si="89"/>
        <v>253.67319723812898</v>
      </c>
      <c r="I391">
        <f t="shared" si="84"/>
        <v>254</v>
      </c>
      <c r="J391">
        <f>SUM($H$3:H391)</f>
        <v>197230.8292331601</v>
      </c>
      <c r="K391">
        <f>SUM($I$3:I391)</f>
        <v>197221</v>
      </c>
      <c r="L391">
        <f>SUM($N$3:N391)</f>
        <v>1938571.985160751</v>
      </c>
      <c r="M391">
        <f>SUM($O$3:O391)</f>
        <v>1938577</v>
      </c>
      <c r="N391">
        <f t="shared" si="90"/>
        <v>2536.8128426504827</v>
      </c>
      <c r="O391">
        <f t="shared" si="85"/>
        <v>2537</v>
      </c>
      <c r="P391">
        <f t="shared" si="91"/>
        <v>2536.8107349208149</v>
      </c>
      <c r="Q391">
        <f t="shared" si="92"/>
        <v>2.1077296678413404E-3</v>
      </c>
      <c r="R391">
        <f t="shared" si="97"/>
        <v>388</v>
      </c>
      <c r="V391">
        <f t="shared" si="93"/>
        <v>121.363879877252</v>
      </c>
      <c r="W391">
        <f t="shared" si="94"/>
        <v>121.36387982459262</v>
      </c>
      <c r="X391">
        <f t="shared" si="95"/>
        <v>5.2659387961284665E-8</v>
      </c>
      <c r="Y391">
        <f t="shared" si="96"/>
        <v>16973</v>
      </c>
    </row>
    <row r="392" spans="1:25" x14ac:dyDescent="0.25">
      <c r="A392">
        <f t="shared" si="86"/>
        <v>320</v>
      </c>
      <c r="B392">
        <f t="shared" si="87"/>
        <v>320.41104688503532</v>
      </c>
      <c r="C392">
        <f>((2*D391+C391)-(D391-D392)*(4*R392+1))</f>
        <v>320</v>
      </c>
      <c r="D392">
        <f>D391-QUOTIENT((2*D391+C391),(4*R392+1))</f>
        <v>254</v>
      </c>
      <c r="E392">
        <f t="shared" si="88"/>
        <v>254</v>
      </c>
      <c r="F392">
        <f>SUM($D$3:D392)</f>
        <v>194453</v>
      </c>
      <c r="G392">
        <f>SUM($E$3:E392)</f>
        <v>194453</v>
      </c>
      <c r="H392" s="2">
        <f t="shared" si="89"/>
        <v>253.34734815476878</v>
      </c>
      <c r="I392">
        <f t="shared" si="84"/>
        <v>253</v>
      </c>
      <c r="J392">
        <f>SUM($H$3:H392)</f>
        <v>197484.17658131485</v>
      </c>
      <c r="K392">
        <f>SUM($I$3:I392)</f>
        <v>197474</v>
      </c>
      <c r="L392">
        <f>SUM($N$3:N392)</f>
        <v>1941105.5394127239</v>
      </c>
      <c r="M392">
        <f>SUM($O$3:O392)</f>
        <v>1941111</v>
      </c>
      <c r="N392">
        <f t="shared" si="90"/>
        <v>2533.5542519727042</v>
      </c>
      <c r="O392">
        <f t="shared" si="85"/>
        <v>2534</v>
      </c>
      <c r="P392">
        <f t="shared" si="91"/>
        <v>2533.5521577627574</v>
      </c>
      <c r="Q392">
        <f t="shared" si="92"/>
        <v>2.0942099467902153E-3</v>
      </c>
      <c r="R392">
        <f t="shared" si="97"/>
        <v>389</v>
      </c>
      <c r="V392">
        <f t="shared" si="93"/>
        <v>121.36745534471639</v>
      </c>
      <c r="W392">
        <f t="shared" si="94"/>
        <v>121.36745529204923</v>
      </c>
      <c r="X392">
        <f t="shared" si="95"/>
        <v>5.266716129881388E-8</v>
      </c>
      <c r="Y392">
        <f t="shared" si="96"/>
        <v>16972</v>
      </c>
    </row>
    <row r="393" spans="1:25" x14ac:dyDescent="0.25">
      <c r="A393">
        <f t="shared" si="86"/>
        <v>828</v>
      </c>
      <c r="B393">
        <f t="shared" si="87"/>
        <v>829.06085842408709</v>
      </c>
      <c r="C393">
        <f>((2*D392+C392)-(D392-D393)*(4*R393+1))</f>
        <v>828</v>
      </c>
      <c r="D393">
        <f>D392-QUOTIENT((2*D392+C392),(4*R393+1))</f>
        <v>254</v>
      </c>
      <c r="E393">
        <f t="shared" si="88"/>
        <v>254</v>
      </c>
      <c r="F393">
        <f>SUM($D$3:D393)</f>
        <v>194707</v>
      </c>
      <c r="G393">
        <f>SUM($E$3:E393)</f>
        <v>194707</v>
      </c>
      <c r="H393" s="2">
        <f t="shared" si="89"/>
        <v>253.02275153691767</v>
      </c>
      <c r="I393">
        <f t="shared" si="84"/>
        <v>253</v>
      </c>
      <c r="J393">
        <f>SUM($H$3:H393)</f>
        <v>197737.19933285177</v>
      </c>
      <c r="K393">
        <f>SUM($I$3:I393)</f>
        <v>197727</v>
      </c>
      <c r="L393">
        <f>SUM($N$3:N393)</f>
        <v>1943635.8475990309</v>
      </c>
      <c r="M393">
        <f>SUM($O$3:O393)</f>
        <v>1943641</v>
      </c>
      <c r="N393">
        <f t="shared" si="90"/>
        <v>2530.3081863071402</v>
      </c>
      <c r="O393">
        <f t="shared" si="85"/>
        <v>2530</v>
      </c>
      <c r="P393">
        <f t="shared" si="91"/>
        <v>2530.3061054958162</v>
      </c>
      <c r="Q393">
        <f t="shared" si="92"/>
        <v>2.0808113240491366E-3</v>
      </c>
      <c r="R393">
        <f t="shared" si="97"/>
        <v>390</v>
      </c>
      <c r="V393">
        <f t="shared" si="93"/>
        <v>121.37103112820695</v>
      </c>
      <c r="W393">
        <f t="shared" si="94"/>
        <v>121.37103107553204</v>
      </c>
      <c r="X393">
        <f t="shared" si="95"/>
        <v>5.2674906214633666E-8</v>
      </c>
      <c r="Y393">
        <f t="shared" si="96"/>
        <v>16971</v>
      </c>
    </row>
    <row r="394" spans="1:25" x14ac:dyDescent="0.25">
      <c r="A394">
        <f t="shared" si="86"/>
        <v>1336</v>
      </c>
      <c r="B394">
        <f t="shared" si="87"/>
        <v>1337.7073482428116</v>
      </c>
      <c r="C394">
        <f>((2*D393+C393)-(D393-D394)*(4*R394+1))</f>
        <v>1336</v>
      </c>
      <c r="D394">
        <f>D393-QUOTIENT((2*D393+C393),(4*R394+1))</f>
        <v>254</v>
      </c>
      <c r="E394">
        <f t="shared" si="88"/>
        <v>254</v>
      </c>
      <c r="F394">
        <f>SUM($D$3:D394)</f>
        <v>194961</v>
      </c>
      <c r="G394">
        <f>SUM($E$3:E394)</f>
        <v>194961</v>
      </c>
      <c r="H394" s="2">
        <f t="shared" si="89"/>
        <v>252.69939938141306</v>
      </c>
      <c r="I394">
        <f t="shared" si="84"/>
        <v>253</v>
      </c>
      <c r="J394">
        <f>SUM($H$3:H394)</f>
        <v>197989.89873223318</v>
      </c>
      <c r="K394">
        <f>SUM($I$3:I394)</f>
        <v>197980</v>
      </c>
      <c r="L394">
        <f>SUM($N$3:N394)</f>
        <v>1946162.9221646527</v>
      </c>
      <c r="M394">
        <f>SUM($O$3:O394)</f>
        <v>1946168</v>
      </c>
      <c r="N394">
        <f t="shared" si="90"/>
        <v>2527.0745656217637</v>
      </c>
      <c r="O394">
        <f t="shared" si="85"/>
        <v>2527</v>
      </c>
      <c r="P394">
        <f t="shared" si="91"/>
        <v>2527.072498089356</v>
      </c>
      <c r="Q394">
        <f t="shared" si="92"/>
        <v>2.0675324076364632E-3</v>
      </c>
      <c r="R394">
        <f t="shared" si="97"/>
        <v>391</v>
      </c>
      <c r="V394">
        <f t="shared" si="93"/>
        <v>121.37460722777024</v>
      </c>
      <c r="W394">
        <f t="shared" si="94"/>
        <v>121.37460717508758</v>
      </c>
      <c r="X394">
        <f t="shared" si="95"/>
        <v>5.2682665341308166E-8</v>
      </c>
      <c r="Y394">
        <f t="shared" si="96"/>
        <v>16970</v>
      </c>
    </row>
    <row r="395" spans="1:25" x14ac:dyDescent="0.25">
      <c r="A395">
        <f t="shared" si="86"/>
        <v>275</v>
      </c>
      <c r="B395">
        <f t="shared" si="87"/>
        <v>275.35054174633524</v>
      </c>
      <c r="C395">
        <f>((2*D394+C394)-(D394-D395)*(4*R395+1))</f>
        <v>275</v>
      </c>
      <c r="D395">
        <f>D394-QUOTIENT((2*D394+C394),(4*R395+1))</f>
        <v>253</v>
      </c>
      <c r="E395">
        <f t="shared" si="88"/>
        <v>253</v>
      </c>
      <c r="F395">
        <f>SUM($D$3:D395)</f>
        <v>195214</v>
      </c>
      <c r="G395">
        <f>SUM($E$3:E395)</f>
        <v>195214</v>
      </c>
      <c r="H395" s="2">
        <f t="shared" si="89"/>
        <v>252.37728375678614</v>
      </c>
      <c r="I395">
        <f t="shared" si="84"/>
        <v>252</v>
      </c>
      <c r="J395">
        <f>SUM($H$3:H395)</f>
        <v>198242.27601598998</v>
      </c>
      <c r="K395">
        <f>SUM($I$3:I395)</f>
        <v>198232</v>
      </c>
      <c r="L395">
        <f>SUM($N$3:N395)</f>
        <v>1948686.7754752515</v>
      </c>
      <c r="M395">
        <f>SUM($O$3:O395)</f>
        <v>1948692</v>
      </c>
      <c r="N395">
        <f t="shared" si="90"/>
        <v>2523.8533105986639</v>
      </c>
      <c r="O395">
        <f t="shared" si="85"/>
        <v>2524</v>
      </c>
      <c r="P395">
        <f t="shared" si="91"/>
        <v>2523.8512562268379</v>
      </c>
      <c r="Q395">
        <f t="shared" si="92"/>
        <v>2.0543718260341848E-3</v>
      </c>
      <c r="R395">
        <f t="shared" si="97"/>
        <v>392</v>
      </c>
      <c r="V395">
        <f t="shared" si="93"/>
        <v>121.37818364345283</v>
      </c>
      <c r="W395">
        <f t="shared" si="94"/>
        <v>121.37818359076239</v>
      </c>
      <c r="X395">
        <f t="shared" si="95"/>
        <v>5.2690438678837381E-8</v>
      </c>
      <c r="Y395">
        <f t="shared" si="96"/>
        <v>16969</v>
      </c>
    </row>
    <row r="396" spans="1:25" x14ac:dyDescent="0.25">
      <c r="A396">
        <f t="shared" si="86"/>
        <v>781</v>
      </c>
      <c r="B396">
        <f t="shared" si="87"/>
        <v>781.99300699300704</v>
      </c>
      <c r="C396">
        <f>((2*D395+C395)-(D395-D396)*(4*R396+1))</f>
        <v>781</v>
      </c>
      <c r="D396">
        <f>D395-QUOTIENT((2*D395+C395),(4*R396+1))</f>
        <v>253</v>
      </c>
      <c r="E396">
        <f t="shared" si="88"/>
        <v>253</v>
      </c>
      <c r="F396">
        <f>SUM($D$3:D396)</f>
        <v>195467</v>
      </c>
      <c r="G396">
        <f>SUM($E$3:E396)</f>
        <v>195467</v>
      </c>
      <c r="H396" s="2">
        <f t="shared" si="89"/>
        <v>252.05639680198288</v>
      </c>
      <c r="I396">
        <f t="shared" si="84"/>
        <v>252</v>
      </c>
      <c r="J396">
        <f>SUM($H$3:H396)</f>
        <v>198494.33241279196</v>
      </c>
      <c r="K396">
        <f>SUM($I$3:I396)</f>
        <v>198484</v>
      </c>
      <c r="L396">
        <f>SUM($N$3:N396)</f>
        <v>1951207.4198178775</v>
      </c>
      <c r="M396">
        <f>SUM($O$3:O396)</f>
        <v>1951213</v>
      </c>
      <c r="N396">
        <f t="shared" si="90"/>
        <v>2520.6443426258747</v>
      </c>
      <c r="O396">
        <f t="shared" si="85"/>
        <v>2521</v>
      </c>
      <c r="P396">
        <f t="shared" si="91"/>
        <v>2520.6423012976479</v>
      </c>
      <c r="Q396">
        <f t="shared" si="92"/>
        <v>2.0413282268236799E-3</v>
      </c>
      <c r="R396">
        <f t="shared" si="97"/>
        <v>393</v>
      </c>
      <c r="V396">
        <f t="shared" si="93"/>
        <v>121.38176037530128</v>
      </c>
      <c r="W396">
        <f t="shared" si="94"/>
        <v>121.3817603226031</v>
      </c>
      <c r="X396">
        <f t="shared" si="95"/>
        <v>5.2698183594657166E-8</v>
      </c>
      <c r="Y396">
        <f t="shared" si="96"/>
        <v>16968</v>
      </c>
    </row>
    <row r="397" spans="1:25" x14ac:dyDescent="0.25">
      <c r="A397">
        <f t="shared" si="86"/>
        <v>1287</v>
      </c>
      <c r="B397">
        <f t="shared" si="87"/>
        <v>1288.6322130627775</v>
      </c>
      <c r="C397">
        <f>((2*D396+C396)-(D396-D397)*(4*R397+1))</f>
        <v>1287</v>
      </c>
      <c r="D397">
        <f>D396-QUOTIENT((2*D396+C396),(4*R397+1))</f>
        <v>253</v>
      </c>
      <c r="E397">
        <f t="shared" si="88"/>
        <v>253</v>
      </c>
      <c r="F397">
        <f>SUM($D$3:D397)</f>
        <v>195720</v>
      </c>
      <c r="G397">
        <f>SUM($E$3:E397)</f>
        <v>195720</v>
      </c>
      <c r="H397" s="2">
        <f t="shared" si="89"/>
        <v>251.73673072583114</v>
      </c>
      <c r="I397">
        <f t="shared" si="84"/>
        <v>252</v>
      </c>
      <c r="J397">
        <f>SUM($H$3:H397)</f>
        <v>198746.06914351779</v>
      </c>
      <c r="K397">
        <f>SUM($I$3:I397)</f>
        <v>198736</v>
      </c>
      <c r="L397">
        <f>SUM($N$3:N397)</f>
        <v>1953724.8674016667</v>
      </c>
      <c r="M397">
        <f>SUM($O$3:O397)</f>
        <v>1953730</v>
      </c>
      <c r="N397">
        <f t="shared" si="90"/>
        <v>2517.4475837893169</v>
      </c>
      <c r="O397">
        <f t="shared" si="85"/>
        <v>2517</v>
      </c>
      <c r="P397">
        <f t="shared" si="91"/>
        <v>2517.4455553890398</v>
      </c>
      <c r="Q397">
        <f t="shared" si="92"/>
        <v>2.028400277140463E-3</v>
      </c>
      <c r="R397">
        <f t="shared" si="97"/>
        <v>394</v>
      </c>
      <c r="V397">
        <f t="shared" si="93"/>
        <v>121.3853374233622</v>
      </c>
      <c r="W397">
        <f t="shared" si="94"/>
        <v>121.38533737065625</v>
      </c>
      <c r="X397">
        <f t="shared" si="95"/>
        <v>5.2705956932186382E-8</v>
      </c>
      <c r="Y397">
        <f t="shared" si="96"/>
        <v>16967</v>
      </c>
    </row>
    <row r="398" spans="1:25" x14ac:dyDescent="0.25">
      <c r="A398">
        <f t="shared" si="86"/>
        <v>212</v>
      </c>
      <c r="B398">
        <f t="shared" si="87"/>
        <v>212.26818469323214</v>
      </c>
      <c r="C398">
        <f>((2*D397+C397)-(D397-D398)*(4*R398+1))</f>
        <v>212</v>
      </c>
      <c r="D398">
        <f>D397-QUOTIENT((2*D397+C397),(4*R398+1))</f>
        <v>252</v>
      </c>
      <c r="E398">
        <f t="shared" si="88"/>
        <v>252</v>
      </c>
      <c r="F398">
        <f>SUM($D$3:D398)</f>
        <v>195972</v>
      </c>
      <c r="G398">
        <f>SUM($E$3:E398)</f>
        <v>195972</v>
      </c>
      <c r="H398" s="2">
        <f t="shared" si="89"/>
        <v>251.41827780608139</v>
      </c>
      <c r="I398">
        <f t="shared" si="84"/>
        <v>251</v>
      </c>
      <c r="J398">
        <f>SUM($H$3:H398)</f>
        <v>198997.48742132387</v>
      </c>
      <c r="K398">
        <f>SUM($I$3:I398)</f>
        <v>198987</v>
      </c>
      <c r="L398">
        <f>SUM($N$3:N398)</f>
        <v>1956239.1303585316</v>
      </c>
      <c r="M398">
        <f>SUM($O$3:O398)</f>
        <v>1956244</v>
      </c>
      <c r="N398">
        <f t="shared" si="90"/>
        <v>2514.2629568648522</v>
      </c>
      <c r="O398">
        <f t="shared" si="85"/>
        <v>2514</v>
      </c>
      <c r="P398">
        <f t="shared" si="91"/>
        <v>2514.2609412781912</v>
      </c>
      <c r="Q398">
        <f t="shared" si="92"/>
        <v>2.0155866609457007E-3</v>
      </c>
      <c r="R398">
        <f t="shared" si="97"/>
        <v>395</v>
      </c>
      <c r="V398">
        <f t="shared" si="93"/>
        <v>121.38891478768218</v>
      </c>
      <c r="W398">
        <f t="shared" si="94"/>
        <v>121.38891473496845</v>
      </c>
      <c r="X398">
        <f t="shared" si="95"/>
        <v>5.2713730269715597E-8</v>
      </c>
      <c r="Y398">
        <f t="shared" si="96"/>
        <v>16966</v>
      </c>
    </row>
    <row r="399" spans="1:25" x14ac:dyDescent="0.25">
      <c r="A399">
        <f t="shared" si="86"/>
        <v>716</v>
      </c>
      <c r="B399">
        <f t="shared" si="87"/>
        <v>716.90347003154579</v>
      </c>
      <c r="C399">
        <f>((2*D398+C398)-(D398-D399)*(4*R399+1))</f>
        <v>716</v>
      </c>
      <c r="D399">
        <f>D398-QUOTIENT((2*D398+C398),(4*R399+1))</f>
        <v>252</v>
      </c>
      <c r="E399">
        <f t="shared" si="88"/>
        <v>252</v>
      </c>
      <c r="F399">
        <f>SUM($D$3:D399)</f>
        <v>196224</v>
      </c>
      <c r="G399">
        <f>SUM($E$3:E399)</f>
        <v>196224</v>
      </c>
      <c r="H399" s="2">
        <f t="shared" si="89"/>
        <v>251.1010303887673</v>
      </c>
      <c r="I399">
        <f t="shared" si="84"/>
        <v>251</v>
      </c>
      <c r="J399">
        <f>SUM($H$3:H399)</f>
        <v>199248.58845171263</v>
      </c>
      <c r="K399">
        <f>SUM($I$3:I399)</f>
        <v>199238</v>
      </c>
      <c r="L399">
        <f>SUM($N$3:N399)</f>
        <v>1958750.220743842</v>
      </c>
      <c r="M399">
        <f>SUM($O$3:O399)</f>
        <v>1958755</v>
      </c>
      <c r="N399">
        <f t="shared" si="90"/>
        <v>2511.0903853104487</v>
      </c>
      <c r="O399">
        <f t="shared" si="85"/>
        <v>2511</v>
      </c>
      <c r="P399">
        <f t="shared" si="91"/>
        <v>2511.088382424366</v>
      </c>
      <c r="Q399">
        <f t="shared" si="92"/>
        <v>2.0028860826641903E-3</v>
      </c>
      <c r="R399">
        <f t="shared" si="97"/>
        <v>396</v>
      </c>
      <c r="V399">
        <f t="shared" si="93"/>
        <v>121.39249246830782</v>
      </c>
      <c r="W399">
        <f t="shared" si="94"/>
        <v>121.39249241558633</v>
      </c>
      <c r="X399">
        <f t="shared" si="95"/>
        <v>5.2721489396390098E-8</v>
      </c>
      <c r="Y399">
        <f t="shared" si="96"/>
        <v>16965</v>
      </c>
    </row>
    <row r="400" spans="1:25" x14ac:dyDescent="0.25">
      <c r="A400">
        <f t="shared" si="86"/>
        <v>1220</v>
      </c>
      <c r="B400">
        <f t="shared" si="87"/>
        <v>1221.5355569540591</v>
      </c>
      <c r="C400">
        <f>((2*D399+C399)-(D399-D400)*(4*R400+1))</f>
        <v>1220</v>
      </c>
      <c r="D400">
        <f>D399-QUOTIENT((2*D399+C399),(4*R400+1))</f>
        <v>252</v>
      </c>
      <c r="E400">
        <f t="shared" si="88"/>
        <v>252</v>
      </c>
      <c r="F400">
        <f>SUM($D$3:D400)</f>
        <v>196476</v>
      </c>
      <c r="G400">
        <f>SUM($E$3:E400)</f>
        <v>196476</v>
      </c>
      <c r="H400" s="2">
        <f t="shared" si="89"/>
        <v>250.78498088728196</v>
      </c>
      <c r="I400">
        <f t="shared" si="84"/>
        <v>251</v>
      </c>
      <c r="J400">
        <f>SUM($H$3:H400)</f>
        <v>199499.37343259991</v>
      </c>
      <c r="K400">
        <f>SUM($I$3:I400)</f>
        <v>199489</v>
      </c>
      <c r="L400">
        <f>SUM($N$3:N400)</f>
        <v>1961258.1505371004</v>
      </c>
      <c r="M400">
        <f>SUM($O$3:O400)</f>
        <v>1961263</v>
      </c>
      <c r="N400">
        <f t="shared" si="90"/>
        <v>2507.9297932584532</v>
      </c>
      <c r="O400">
        <f t="shared" si="85"/>
        <v>2508</v>
      </c>
      <c r="P400">
        <f t="shared" si="91"/>
        <v>2507.927802961191</v>
      </c>
      <c r="Q400">
        <f t="shared" si="92"/>
        <v>1.9902972621821391E-3</v>
      </c>
      <c r="R400">
        <f t="shared" si="97"/>
        <v>397</v>
      </c>
      <c r="V400">
        <f t="shared" si="93"/>
        <v>121.39607046528575</v>
      </c>
      <c r="W400">
        <f t="shared" si="94"/>
        <v>121.39607041255647</v>
      </c>
      <c r="X400">
        <f t="shared" si="95"/>
        <v>5.2729276944774028E-8</v>
      </c>
      <c r="Y400">
        <f t="shared" si="96"/>
        <v>16964</v>
      </c>
    </row>
    <row r="401" spans="1:25" x14ac:dyDescent="0.25">
      <c r="A401">
        <f t="shared" si="86"/>
        <v>131</v>
      </c>
      <c r="B401">
        <f t="shared" si="87"/>
        <v>131.16446955430007</v>
      </c>
      <c r="C401">
        <f>((2*D400+C400)-(D400-D401)*(4*R401+1))</f>
        <v>131</v>
      </c>
      <c r="D401">
        <f>D400-QUOTIENT((2*D400+C400),(4*R401+1))</f>
        <v>251</v>
      </c>
      <c r="E401">
        <f t="shared" si="88"/>
        <v>251</v>
      </c>
      <c r="F401">
        <f>SUM($D$3:D401)</f>
        <v>196727</v>
      </c>
      <c r="G401">
        <f>SUM($E$3:E401)</f>
        <v>196727</v>
      </c>
      <c r="H401" s="2">
        <f t="shared" si="89"/>
        <v>250.47012178173844</v>
      </c>
      <c r="I401">
        <f t="shared" si="84"/>
        <v>250</v>
      </c>
      <c r="J401">
        <f>SUM($H$3:H401)</f>
        <v>199749.84355438166</v>
      </c>
      <c r="K401">
        <f>SUM($I$3:I401)</f>
        <v>199739</v>
      </c>
      <c r="L401">
        <f>SUM($N$3:N401)</f>
        <v>1963762.9316426083</v>
      </c>
      <c r="M401">
        <f>SUM($O$3:O401)</f>
        <v>1963768</v>
      </c>
      <c r="N401">
        <f t="shared" si="90"/>
        <v>2504.7811055079719</v>
      </c>
      <c r="O401">
        <f t="shared" si="85"/>
        <v>2505</v>
      </c>
      <c r="P401">
        <f t="shared" si="91"/>
        <v>2504.779127689033</v>
      </c>
      <c r="Q401">
        <f t="shared" si="92"/>
        <v>1.9778189389398904E-3</v>
      </c>
      <c r="R401">
        <f t="shared" si="97"/>
        <v>398</v>
      </c>
      <c r="V401">
        <f t="shared" si="93"/>
        <v>121.39964877866257</v>
      </c>
      <c r="W401">
        <f t="shared" si="94"/>
        <v>121.39964872592553</v>
      </c>
      <c r="X401">
        <f t="shared" si="95"/>
        <v>5.2737036071448529E-8</v>
      </c>
      <c r="Y401">
        <f t="shared" si="96"/>
        <v>16963</v>
      </c>
    </row>
    <row r="402" spans="1:25" x14ac:dyDescent="0.25">
      <c r="A402">
        <f t="shared" si="86"/>
        <v>633</v>
      </c>
      <c r="B402">
        <f t="shared" si="87"/>
        <v>633.79273638071379</v>
      </c>
      <c r="C402">
        <f>((2*D401+C401)-(D401-D402)*(4*R402+1))</f>
        <v>633</v>
      </c>
      <c r="D402">
        <f>D401-QUOTIENT((2*D401+C401),(4*R402+1))</f>
        <v>251</v>
      </c>
      <c r="E402">
        <f t="shared" si="88"/>
        <v>251</v>
      </c>
      <c r="F402">
        <f>SUM($D$3:D402)</f>
        <v>196978</v>
      </c>
      <c r="G402">
        <f>SUM($E$3:E402)</f>
        <v>196978</v>
      </c>
      <c r="H402" s="2">
        <f t="shared" si="89"/>
        <v>250.1564456182237</v>
      </c>
      <c r="I402">
        <f t="shared" si="84"/>
        <v>250</v>
      </c>
      <c r="J402">
        <f>SUM($H$3:H402)</f>
        <v>199999.99999999988</v>
      </c>
      <c r="K402">
        <f>SUM($I$3:I402)</f>
        <v>199989</v>
      </c>
      <c r="L402">
        <f>SUM($N$3:N402)</f>
        <v>1966264.5758901257</v>
      </c>
      <c r="M402">
        <f>SUM($O$3:O402)</f>
        <v>1966270</v>
      </c>
      <c r="N402">
        <f t="shared" si="90"/>
        <v>2501.6442475173544</v>
      </c>
      <c r="O402">
        <f t="shared" si="85"/>
        <v>2502</v>
      </c>
      <c r="P402">
        <f t="shared" si="91"/>
        <v>2501.6422820674857</v>
      </c>
      <c r="Q402">
        <f t="shared" si="92"/>
        <v>1.9654498687486921E-3</v>
      </c>
      <c r="R402">
        <f t="shared" si="97"/>
        <v>399</v>
      </c>
      <c r="V402">
        <f t="shared" si="93"/>
        <v>121.40322740848492</v>
      </c>
      <c r="W402">
        <f t="shared" si="94"/>
        <v>121.40322735574011</v>
      </c>
      <c r="X402">
        <f t="shared" si="95"/>
        <v>5.2744809408977744E-8</v>
      </c>
      <c r="Y402">
        <f t="shared" si="96"/>
        <v>16962</v>
      </c>
    </row>
    <row r="403" spans="1:25" x14ac:dyDescent="0.25">
      <c r="A403">
        <f t="shared" si="86"/>
        <v>1135</v>
      </c>
      <c r="B403">
        <f t="shared" si="87"/>
        <v>1136.4178638351032</v>
      </c>
      <c r="C403">
        <f>((2*D402+C402)-(D402-D403)*(4*R403+1))</f>
        <v>1135</v>
      </c>
      <c r="D403">
        <f>D402-QUOTIENT((2*D402+C402),(4*R403+1))</f>
        <v>251</v>
      </c>
      <c r="E403">
        <f t="shared" si="88"/>
        <v>251</v>
      </c>
      <c r="F403">
        <f>SUM($D$3:D403)</f>
        <v>197229</v>
      </c>
      <c r="G403">
        <f>SUM($E$3:E403)</f>
        <v>197229</v>
      </c>
      <c r="H403" s="2">
        <f t="shared" si="89"/>
        <v>249.84394500787488</v>
      </c>
      <c r="I403">
        <f t="shared" si="84"/>
        <v>250</v>
      </c>
      <c r="J403">
        <f>SUM($H$3:H403)</f>
        <v>200249.84394500777</v>
      </c>
      <c r="K403">
        <f>SUM($I$3:I403)</f>
        <v>200239</v>
      </c>
      <c r="L403">
        <f>SUM($N$3:N403)</f>
        <v>1968763.0950355225</v>
      </c>
      <c r="M403">
        <f>SUM($O$3:O403)</f>
        <v>1968769</v>
      </c>
      <c r="N403">
        <f t="shared" si="90"/>
        <v>2498.5191453967832</v>
      </c>
      <c r="O403">
        <f t="shared" si="85"/>
        <v>2499</v>
      </c>
      <c r="P403">
        <f t="shared" si="91"/>
        <v>2498.5171922079576</v>
      </c>
      <c r="Q403">
        <f t="shared" si="92"/>
        <v>1.9531888256096863E-3</v>
      </c>
      <c r="R403">
        <f t="shared" si="97"/>
        <v>400</v>
      </c>
      <c r="V403">
        <f t="shared" si="93"/>
        <v>121.40680635479946</v>
      </c>
      <c r="W403">
        <f t="shared" si="94"/>
        <v>121.40680630204687</v>
      </c>
      <c r="X403">
        <f t="shared" si="95"/>
        <v>5.275258274650696E-8</v>
      </c>
      <c r="Y403">
        <f t="shared" si="96"/>
        <v>16961</v>
      </c>
    </row>
    <row r="404" spans="1:25" x14ac:dyDescent="0.25">
      <c r="A404">
        <f t="shared" si="86"/>
        <v>32</v>
      </c>
      <c r="B404">
        <f t="shared" si="87"/>
        <v>32.039875389408103</v>
      </c>
      <c r="C404">
        <f>((2*D403+C403)-(D403-D404)*(4*R404+1))</f>
        <v>32</v>
      </c>
      <c r="D404">
        <f>D403-QUOTIENT((2*D403+C403),(4*R404+1))</f>
        <v>250</v>
      </c>
      <c r="E404">
        <f t="shared" si="88"/>
        <v>250</v>
      </c>
      <c r="F404">
        <f>SUM($D$3:D404)</f>
        <v>197479</v>
      </c>
      <c r="G404">
        <f>SUM($E$3:E404)</f>
        <v>197479</v>
      </c>
      <c r="H404" s="2">
        <f t="shared" si="89"/>
        <v>249.53261262634641</v>
      </c>
      <c r="I404">
        <f t="shared" si="84"/>
        <v>250</v>
      </c>
      <c r="J404">
        <f>SUM($H$3:H404)</f>
        <v>200499.37655763412</v>
      </c>
      <c r="K404">
        <f>SUM($I$3:I404)</f>
        <v>200489</v>
      </c>
      <c r="L404">
        <f>SUM($N$3:N404)</f>
        <v>1971258.5007614235</v>
      </c>
      <c r="M404">
        <f>SUM($O$3:O404)</f>
        <v>1971264</v>
      </c>
      <c r="N404">
        <f t="shared" si="90"/>
        <v>2495.4057259009614</v>
      </c>
      <c r="O404">
        <f t="shared" si="85"/>
        <v>2495</v>
      </c>
      <c r="P404">
        <f t="shared" si="91"/>
        <v>2495.4037848663634</v>
      </c>
      <c r="Q404">
        <f t="shared" si="92"/>
        <v>1.9410345980759303E-3</v>
      </c>
      <c r="R404">
        <f t="shared" si="97"/>
        <v>401</v>
      </c>
      <c r="V404">
        <f t="shared" si="93"/>
        <v>121.41038561765282</v>
      </c>
      <c r="W404">
        <f t="shared" si="94"/>
        <v>121.41038556489247</v>
      </c>
      <c r="X404">
        <f t="shared" si="95"/>
        <v>5.2760356084036175E-8</v>
      </c>
      <c r="Y404">
        <f t="shared" si="96"/>
        <v>16960</v>
      </c>
    </row>
    <row r="405" spans="1:25" x14ac:dyDescent="0.25">
      <c r="A405">
        <f t="shared" si="86"/>
        <v>532</v>
      </c>
      <c r="B405">
        <f t="shared" si="87"/>
        <v>532.66128029832191</v>
      </c>
      <c r="C405">
        <f>((2*D404+C404)-(D404-D405)*(4*R405+1))</f>
        <v>532</v>
      </c>
      <c r="D405">
        <f>D404-QUOTIENT((2*D404+C404),(4*R405+1))</f>
        <v>250</v>
      </c>
      <c r="E405">
        <f t="shared" si="88"/>
        <v>250</v>
      </c>
      <c r="F405">
        <f>SUM($D$3:D405)</f>
        <v>197729</v>
      </c>
      <c r="G405">
        <f>SUM($E$3:E405)</f>
        <v>197729</v>
      </c>
      <c r="H405" s="2">
        <f t="shared" si="89"/>
        <v>249.22244121309944</v>
      </c>
      <c r="I405">
        <f t="shared" si="84"/>
        <v>249</v>
      </c>
      <c r="J405">
        <f>SUM($H$3:H405)</f>
        <v>200748.59899884721</v>
      </c>
      <c r="K405">
        <f>SUM($I$3:I405)</f>
        <v>200738</v>
      </c>
      <c r="L405">
        <f>SUM($N$3:N405)</f>
        <v>1973750.8046778454</v>
      </c>
      <c r="M405">
        <f>SUM($O$3:O405)</f>
        <v>1973756</v>
      </c>
      <c r="N405">
        <f t="shared" si="90"/>
        <v>2492.3039164219049</v>
      </c>
      <c r="O405">
        <f t="shared" si="85"/>
        <v>2492</v>
      </c>
      <c r="P405">
        <f t="shared" si="91"/>
        <v>2492.3019874359106</v>
      </c>
      <c r="Q405">
        <f t="shared" si="92"/>
        <v>1.9289859942546173E-3</v>
      </c>
      <c r="R405">
        <f t="shared" si="97"/>
        <v>402</v>
      </c>
      <c r="V405">
        <f t="shared" si="93"/>
        <v>121.41396519709168</v>
      </c>
      <c r="W405">
        <f t="shared" si="94"/>
        <v>121.41396514432354</v>
      </c>
      <c r="X405">
        <f t="shared" si="95"/>
        <v>5.2768143632420106E-8</v>
      </c>
      <c r="Y405">
        <f t="shared" si="96"/>
        <v>16959</v>
      </c>
    </row>
    <row r="406" spans="1:25" x14ac:dyDescent="0.25">
      <c r="A406">
        <f t="shared" si="86"/>
        <v>1032</v>
      </c>
      <c r="B406">
        <f t="shared" si="87"/>
        <v>1033.2796032238066</v>
      </c>
      <c r="C406">
        <f>((2*D405+C405)-(D405-D406)*(4*R406+1))</f>
        <v>1032</v>
      </c>
      <c r="D406">
        <f>D405-QUOTIENT((2*D405+C405),(4*R406+1))</f>
        <v>250</v>
      </c>
      <c r="E406">
        <f t="shared" si="88"/>
        <v>250</v>
      </c>
      <c r="F406">
        <f>SUM($D$3:D406)</f>
        <v>197979</v>
      </c>
      <c r="G406">
        <f>SUM($E$3:E406)</f>
        <v>197979</v>
      </c>
      <c r="H406" s="2">
        <f t="shared" si="89"/>
        <v>248.91342357047819</v>
      </c>
      <c r="I406">
        <f t="shared" si="84"/>
        <v>249</v>
      </c>
      <c r="J406">
        <f>SUM($H$3:H406)</f>
        <v>200997.5124224177</v>
      </c>
      <c r="K406">
        <f>SUM($I$3:I406)</f>
        <v>200987</v>
      </c>
      <c r="L406">
        <f>SUM($N$3:N406)</f>
        <v>1976240.0183228273</v>
      </c>
      <c r="M406">
        <f>SUM($O$3:O406)</f>
        <v>1976245</v>
      </c>
      <c r="N406">
        <f t="shared" si="90"/>
        <v>2489.2136449818281</v>
      </c>
      <c r="O406">
        <f t="shared" si="85"/>
        <v>2489</v>
      </c>
      <c r="P406">
        <f t="shared" si="91"/>
        <v>2489.2117279399918</v>
      </c>
      <c r="Q406">
        <f t="shared" si="92"/>
        <v>1.9170418363501085E-3</v>
      </c>
      <c r="R406">
        <f t="shared" si="97"/>
        <v>403</v>
      </c>
      <c r="V406">
        <f t="shared" si="93"/>
        <v>121.41754509316272</v>
      </c>
      <c r="W406">
        <f t="shared" si="94"/>
        <v>121.4175450403868</v>
      </c>
      <c r="X406">
        <f t="shared" si="95"/>
        <v>5.2775916969949321E-8</v>
      </c>
      <c r="Y406">
        <f t="shared" si="96"/>
        <v>16958</v>
      </c>
    </row>
    <row r="407" spans="1:25" x14ac:dyDescent="0.25">
      <c r="A407">
        <f t="shared" si="86"/>
        <v>1532</v>
      </c>
      <c r="B407">
        <f t="shared" si="87"/>
        <v>1533.8948670377242</v>
      </c>
      <c r="C407">
        <f>((2*D406+C406)-(D406-D407)*(4*R407+1))</f>
        <v>1532</v>
      </c>
      <c r="D407">
        <f>D406-QUOTIENT((2*D406+C406),(4*R407+1))</f>
        <v>250</v>
      </c>
      <c r="E407">
        <f t="shared" si="88"/>
        <v>250</v>
      </c>
      <c r="F407">
        <f>SUM($D$3:D407)</f>
        <v>198229</v>
      </c>
      <c r="G407">
        <f>SUM($E$3:E407)</f>
        <v>198229</v>
      </c>
      <c r="H407" s="2">
        <f t="shared" si="89"/>
        <v>248.60555256328354</v>
      </c>
      <c r="I407">
        <f t="shared" si="84"/>
        <v>249</v>
      </c>
      <c r="J407">
        <f>SUM($H$3:H407)</f>
        <v>201246.11797498097</v>
      </c>
      <c r="K407">
        <f>SUM($I$3:I407)</f>
        <v>201236</v>
      </c>
      <c r="L407">
        <f>SUM($N$3:N407)</f>
        <v>1978726.1531630533</v>
      </c>
      <c r="M407">
        <f>SUM($O$3:O407)</f>
        <v>1978731</v>
      </c>
      <c r="N407">
        <f t="shared" si="90"/>
        <v>2486.1348402261301</v>
      </c>
      <c r="O407">
        <f t="shared" si="85"/>
        <v>2486</v>
      </c>
      <c r="P407">
        <f t="shared" si="91"/>
        <v>2486.1329350251676</v>
      </c>
      <c r="Q407">
        <f t="shared" si="92"/>
        <v>1.9052009624829225E-3</v>
      </c>
      <c r="R407">
        <f t="shared" si="97"/>
        <v>404</v>
      </c>
      <c r="V407">
        <f t="shared" si="93"/>
        <v>121.4211253059126</v>
      </c>
      <c r="W407">
        <f t="shared" si="94"/>
        <v>121.42112525312891</v>
      </c>
      <c r="X407">
        <f t="shared" si="95"/>
        <v>5.2783690307478537E-8</v>
      </c>
      <c r="Y407">
        <f t="shared" si="96"/>
        <v>16957</v>
      </c>
    </row>
    <row r="408" spans="1:25" x14ac:dyDescent="0.25">
      <c r="A408">
        <f t="shared" si="86"/>
        <v>411</v>
      </c>
      <c r="B408">
        <f t="shared" si="87"/>
        <v>411.50709438618139</v>
      </c>
      <c r="C408">
        <f>((2*D407+C407)-(D407-D408)*(4*R408+1))</f>
        <v>411</v>
      </c>
      <c r="D408">
        <f>D407-QUOTIENT((2*D407+C407),(4*R408+1))</f>
        <v>249</v>
      </c>
      <c r="E408">
        <f t="shared" si="88"/>
        <v>249</v>
      </c>
      <c r="F408">
        <f>SUM($D$3:D408)</f>
        <v>198478</v>
      </c>
      <c r="G408">
        <f>SUM($E$3:E408)</f>
        <v>198478</v>
      </c>
      <c r="H408" s="2">
        <f t="shared" si="89"/>
        <v>248.29882111777835</v>
      </c>
      <c r="I408">
        <f t="shared" si="84"/>
        <v>248</v>
      </c>
      <c r="J408">
        <f>SUM($H$3:H408)</f>
        <v>201494.41679609875</v>
      </c>
      <c r="K408">
        <f>SUM($I$3:I408)</f>
        <v>201484</v>
      </c>
      <c r="L408">
        <f>SUM($N$3:N408)</f>
        <v>1981209.2205944697</v>
      </c>
      <c r="M408">
        <f>SUM($O$3:O408)</f>
        <v>1981214</v>
      </c>
      <c r="N408">
        <f t="shared" si="90"/>
        <v>2483.0674314164744</v>
      </c>
      <c r="O408">
        <f t="shared" si="85"/>
        <v>2483</v>
      </c>
      <c r="P408">
        <f t="shared" si="91"/>
        <v>2483.0655379542459</v>
      </c>
      <c r="Q408">
        <f t="shared" si="92"/>
        <v>1.8934622285087244E-3</v>
      </c>
      <c r="R408">
        <f t="shared" si="97"/>
        <v>405</v>
      </c>
      <c r="V408">
        <f t="shared" si="93"/>
        <v>121.42470583538802</v>
      </c>
      <c r="W408">
        <f t="shared" si="94"/>
        <v>121.42470578259655</v>
      </c>
      <c r="X408">
        <f t="shared" si="95"/>
        <v>5.2791477855862468E-8</v>
      </c>
      <c r="Y408">
        <f t="shared" si="96"/>
        <v>16956</v>
      </c>
    </row>
    <row r="409" spans="1:25" x14ac:dyDescent="0.25">
      <c r="A409">
        <f t="shared" si="86"/>
        <v>909</v>
      </c>
      <c r="B409">
        <f t="shared" si="87"/>
        <v>910.1187692307692</v>
      </c>
      <c r="C409">
        <f>((2*D408+C408)-(D408-D409)*(4*R409+1))</f>
        <v>909</v>
      </c>
      <c r="D409">
        <f>D408-QUOTIENT((2*D408+C408),(4*R409+1))</f>
        <v>249</v>
      </c>
      <c r="E409">
        <f t="shared" si="88"/>
        <v>249</v>
      </c>
      <c r="F409">
        <f>SUM($D$3:D409)</f>
        <v>198727</v>
      </c>
      <c r="G409">
        <f>SUM($E$3:E409)</f>
        <v>198727</v>
      </c>
      <c r="H409" s="2">
        <f t="shared" si="89"/>
        <v>247.99322222129661</v>
      </c>
      <c r="I409">
        <f t="shared" si="84"/>
        <v>248</v>
      </c>
      <c r="J409">
        <f>SUM($H$3:H409)</f>
        <v>201742.41001832005</v>
      </c>
      <c r="K409">
        <f>SUM($I$3:I409)</f>
        <v>201732</v>
      </c>
      <c r="L409">
        <f>SUM($N$3:N409)</f>
        <v>1983689.2319428937</v>
      </c>
      <c r="M409">
        <f>SUM($O$3:O409)</f>
        <v>1983694</v>
      </c>
      <c r="N409">
        <f t="shared" si="90"/>
        <v>2480.0113484239619</v>
      </c>
      <c r="O409">
        <f t="shared" si="85"/>
        <v>2480</v>
      </c>
      <c r="P409">
        <f t="shared" si="91"/>
        <v>2480.0094665994588</v>
      </c>
      <c r="Q409">
        <f t="shared" si="92"/>
        <v>1.8818245030161052E-3</v>
      </c>
      <c r="R409">
        <f t="shared" si="97"/>
        <v>406</v>
      </c>
      <c r="V409">
        <f t="shared" si="93"/>
        <v>121.4282866816357</v>
      </c>
      <c r="W409">
        <f t="shared" si="94"/>
        <v>121.42828662883643</v>
      </c>
      <c r="X409">
        <f t="shared" si="95"/>
        <v>5.2799265404246398E-8</v>
      </c>
      <c r="Y409">
        <f t="shared" si="96"/>
        <v>16955</v>
      </c>
    </row>
    <row r="410" spans="1:25" x14ac:dyDescent="0.25">
      <c r="A410">
        <f t="shared" si="86"/>
        <v>1407</v>
      </c>
      <c r="B410">
        <f t="shared" si="87"/>
        <v>1408.7274401473296</v>
      </c>
      <c r="C410">
        <f>((2*D409+C409)-(D409-D410)*(4*R410+1))</f>
        <v>1407</v>
      </c>
      <c r="D410">
        <f>D409-QUOTIENT((2*D409+C409),(4*R410+1))</f>
        <v>249</v>
      </c>
      <c r="E410">
        <f t="shared" si="88"/>
        <v>249</v>
      </c>
      <c r="F410">
        <f>SUM($D$3:D410)</f>
        <v>198976</v>
      </c>
      <c r="G410">
        <f>SUM($E$3:E410)</f>
        <v>198976</v>
      </c>
      <c r="H410" s="2">
        <f t="shared" si="89"/>
        <v>247.68874892139081</v>
      </c>
      <c r="I410">
        <f t="shared" si="84"/>
        <v>248</v>
      </c>
      <c r="J410">
        <f>SUM($H$3:H410)</f>
        <v>201990.09876724143</v>
      </c>
      <c r="K410">
        <f>SUM($I$3:I410)</f>
        <v>201980</v>
      </c>
      <c r="L410">
        <f>SUM($N$3:N410)</f>
        <v>1986166.1984646162</v>
      </c>
      <c r="M410">
        <f>SUM($O$3:O410)</f>
        <v>1986171</v>
      </c>
      <c r="N410">
        <f t="shared" si="90"/>
        <v>2476.9665217223978</v>
      </c>
      <c r="O410">
        <f t="shared" si="85"/>
        <v>2477</v>
      </c>
      <c r="P410">
        <f t="shared" si="91"/>
        <v>2476.964651435726</v>
      </c>
      <c r="Q410">
        <f t="shared" si="92"/>
        <v>1.8702866718740552E-3</v>
      </c>
      <c r="R410">
        <f t="shared" si="97"/>
        <v>407</v>
      </c>
      <c r="V410">
        <f t="shared" si="93"/>
        <v>121.43186784470232</v>
      </c>
      <c r="W410">
        <f t="shared" si="94"/>
        <v>121.43186779189527</v>
      </c>
      <c r="X410">
        <f t="shared" si="95"/>
        <v>5.2807052952630329E-8</v>
      </c>
      <c r="Y410">
        <f t="shared" si="96"/>
        <v>16954</v>
      </c>
    </row>
    <row r="411" spans="1:25" x14ac:dyDescent="0.25">
      <c r="A411">
        <f t="shared" si="86"/>
        <v>272</v>
      </c>
      <c r="B411">
        <f t="shared" si="87"/>
        <v>272.33312921004284</v>
      </c>
      <c r="C411">
        <f>((2*D410+C410)-(D410-D411)*(4*R411+1))</f>
        <v>272</v>
      </c>
      <c r="D411">
        <f>D410-QUOTIENT((2*D410+C410),(4*R411+1))</f>
        <v>248</v>
      </c>
      <c r="E411">
        <f t="shared" si="88"/>
        <v>248</v>
      </c>
      <c r="F411">
        <f>SUM($D$3:D411)</f>
        <v>199224</v>
      </c>
      <c r="G411">
        <f>SUM($E$3:E411)</f>
        <v>199224</v>
      </c>
      <c r="H411" s="2">
        <f t="shared" si="89"/>
        <v>247.38539432529905</v>
      </c>
      <c r="I411">
        <f t="shared" si="84"/>
        <v>247</v>
      </c>
      <c r="J411">
        <f>SUM($H$3:H411)</f>
        <v>202237.48416156674</v>
      </c>
      <c r="K411">
        <f>SUM($I$3:I411)</f>
        <v>202227</v>
      </c>
      <c r="L411">
        <f>SUM($N$3:N411)</f>
        <v>1988640.1313469978</v>
      </c>
      <c r="M411">
        <f>SUM($O$3:O411)</f>
        <v>1988645</v>
      </c>
      <c r="N411">
        <f t="shared" si="90"/>
        <v>2473.9328823816477</v>
      </c>
      <c r="O411">
        <f t="shared" si="85"/>
        <v>2474</v>
      </c>
      <c r="P411">
        <f t="shared" si="91"/>
        <v>2473.9310235340126</v>
      </c>
      <c r="Q411">
        <f t="shared" si="92"/>
        <v>1.8588476350487326E-3</v>
      </c>
      <c r="R411">
        <f t="shared" si="97"/>
        <v>408</v>
      </c>
      <c r="V411">
        <f t="shared" si="93"/>
        <v>121.43544932463463</v>
      </c>
      <c r="W411">
        <f t="shared" si="94"/>
        <v>121.43544927181979</v>
      </c>
      <c r="X411">
        <f t="shared" si="95"/>
        <v>5.281484050101426E-8</v>
      </c>
      <c r="Y411">
        <f t="shared" si="96"/>
        <v>16953</v>
      </c>
    </row>
    <row r="412" spans="1:25" x14ac:dyDescent="0.25">
      <c r="A412">
        <f t="shared" si="86"/>
        <v>768</v>
      </c>
      <c r="B412">
        <f t="shared" si="87"/>
        <v>768.93830177153325</v>
      </c>
      <c r="C412">
        <f>((2*D411+C411)-(D411-D412)*(4*R412+1))</f>
        <v>768</v>
      </c>
      <c r="D412">
        <f>D411-QUOTIENT((2*D411+C411),(4*R412+1))</f>
        <v>248</v>
      </c>
      <c r="E412">
        <f t="shared" si="88"/>
        <v>248</v>
      </c>
      <c r="F412">
        <f>SUM($D$3:D412)</f>
        <v>199472</v>
      </c>
      <c r="G412">
        <f>SUM($E$3:E412)</f>
        <v>199472</v>
      </c>
      <c r="H412" s="2">
        <f t="shared" si="89"/>
        <v>247.08315159902128</v>
      </c>
      <c r="I412">
        <f t="shared" si="84"/>
        <v>247</v>
      </c>
      <c r="J412">
        <f>SUM($H$3:H412)</f>
        <v>202484.56731316575</v>
      </c>
      <c r="K412">
        <f>SUM($I$3:I412)</f>
        <v>202474</v>
      </c>
      <c r="L412">
        <f>SUM($N$3:N412)</f>
        <v>1991111.0417090589</v>
      </c>
      <c r="M412">
        <f>SUM($O$3:O412)</f>
        <v>1991116</v>
      </c>
      <c r="N412">
        <f t="shared" si="90"/>
        <v>2470.9103620610836</v>
      </c>
      <c r="O412">
        <f t="shared" si="85"/>
        <v>2471</v>
      </c>
      <c r="P412">
        <f t="shared" si="91"/>
        <v>2470.9085145547751</v>
      </c>
      <c r="Q412">
        <f t="shared" si="92"/>
        <v>1.847506308422453E-3</v>
      </c>
      <c r="R412">
        <f t="shared" si="97"/>
        <v>409</v>
      </c>
      <c r="V412">
        <f t="shared" si="93"/>
        <v>121.43903112147935</v>
      </c>
      <c r="W412">
        <f t="shared" si="94"/>
        <v>121.43903106865672</v>
      </c>
      <c r="X412">
        <f t="shared" si="95"/>
        <v>5.282262804939819E-8</v>
      </c>
      <c r="Y412">
        <f t="shared" si="96"/>
        <v>16952</v>
      </c>
    </row>
    <row r="413" spans="1:25" x14ac:dyDescent="0.25">
      <c r="A413">
        <f t="shared" si="86"/>
        <v>1264</v>
      </c>
      <c r="B413">
        <f t="shared" si="87"/>
        <v>1265.5405240706887</v>
      </c>
      <c r="C413">
        <f>((2*D412+C412)-(D412-D413)*(4*R413+1))</f>
        <v>1264</v>
      </c>
      <c r="D413">
        <f>D412-QUOTIENT((2*D412+C412),(4*R413+1))</f>
        <v>248</v>
      </c>
      <c r="E413">
        <f t="shared" si="88"/>
        <v>248</v>
      </c>
      <c r="F413">
        <f>SUM($D$3:D413)</f>
        <v>199720</v>
      </c>
      <c r="G413">
        <f>SUM($E$3:E413)</f>
        <v>199720</v>
      </c>
      <c r="H413" s="2">
        <f t="shared" si="89"/>
        <v>246.78201396707067</v>
      </c>
      <c r="I413">
        <f t="shared" si="84"/>
        <v>247</v>
      </c>
      <c r="J413">
        <f>SUM($H$3:H413)</f>
        <v>202731.34932713283</v>
      </c>
      <c r="K413">
        <f>SUM($I$3:I413)</f>
        <v>202721</v>
      </c>
      <c r="L413">
        <f>SUM($N$3:N413)</f>
        <v>1993578.940602062</v>
      </c>
      <c r="M413">
        <f>SUM($O$3:O413)</f>
        <v>1993584</v>
      </c>
      <c r="N413">
        <f t="shared" si="90"/>
        <v>2467.8988930031178</v>
      </c>
      <c r="O413">
        <f t="shared" si="85"/>
        <v>2468</v>
      </c>
      <c r="P413">
        <f t="shared" si="91"/>
        <v>2467.8970567414967</v>
      </c>
      <c r="Q413">
        <f t="shared" si="92"/>
        <v>1.836261621065205E-3</v>
      </c>
      <c r="R413">
        <f t="shared" si="97"/>
        <v>410</v>
      </c>
      <c r="V413">
        <f t="shared" si="93"/>
        <v>121.4426132352832</v>
      </c>
      <c r="W413">
        <f t="shared" si="94"/>
        <v>121.44261318245279</v>
      </c>
      <c r="X413">
        <f t="shared" si="95"/>
        <v>5.2830415597782121E-8</v>
      </c>
      <c r="Y413">
        <f t="shared" si="96"/>
        <v>16951</v>
      </c>
    </row>
    <row r="414" spans="1:25" x14ac:dyDescent="0.25">
      <c r="A414">
        <f t="shared" si="86"/>
        <v>115</v>
      </c>
      <c r="B414">
        <f t="shared" si="87"/>
        <v>115.13981762917933</v>
      </c>
      <c r="C414">
        <f>((2*D413+C413)-(D413-D414)*(4*R414+1))</f>
        <v>115</v>
      </c>
      <c r="D414">
        <f>D413-QUOTIENT((2*D413+C413),(4*R414+1))</f>
        <v>247</v>
      </c>
      <c r="E414">
        <f t="shared" si="88"/>
        <v>247</v>
      </c>
      <c r="F414">
        <f>SUM($D$3:D414)</f>
        <v>199967</v>
      </c>
      <c r="G414">
        <f>SUM($E$3:E414)</f>
        <v>199967</v>
      </c>
      <c r="H414" s="2">
        <f t="shared" si="89"/>
        <v>246.48197471144329</v>
      </c>
      <c r="I414">
        <f t="shared" si="84"/>
        <v>246</v>
      </c>
      <c r="J414">
        <f>SUM($H$3:H414)</f>
        <v>202977.83130184427</v>
      </c>
      <c r="K414">
        <f>SUM($I$3:I414)</f>
        <v>202967</v>
      </c>
      <c r="L414">
        <f>SUM($N$3:N414)</f>
        <v>1996043.8390100889</v>
      </c>
      <c r="M414">
        <f>SUM($O$3:O414)</f>
        <v>1996049</v>
      </c>
      <c r="N414">
        <f t="shared" si="90"/>
        <v>2464.8984080268224</v>
      </c>
      <c r="O414">
        <f t="shared" si="85"/>
        <v>2465</v>
      </c>
      <c r="P414">
        <f t="shared" si="91"/>
        <v>2464.8965829143062</v>
      </c>
      <c r="Q414">
        <f t="shared" si="92"/>
        <v>1.825112516144145E-3</v>
      </c>
      <c r="R414">
        <f t="shared" si="97"/>
        <v>411</v>
      </c>
      <c r="V414">
        <f t="shared" si="93"/>
        <v>121.44619566609296</v>
      </c>
      <c r="W414">
        <f t="shared" si="94"/>
        <v>121.44619561325474</v>
      </c>
      <c r="X414">
        <f t="shared" si="95"/>
        <v>5.2838217357020767E-8</v>
      </c>
      <c r="Y414">
        <f t="shared" si="96"/>
        <v>16950</v>
      </c>
    </row>
    <row r="415" spans="1:25" x14ac:dyDescent="0.25">
      <c r="A415">
        <f t="shared" si="86"/>
        <v>609</v>
      </c>
      <c r="B415">
        <f t="shared" si="87"/>
        <v>609.73862947240752</v>
      </c>
      <c r="C415">
        <f>((2*D414+C414)-(D414-D415)*(4*R415+1))</f>
        <v>609</v>
      </c>
      <c r="D415">
        <f>D414-QUOTIENT((2*D414+C414),(4*R415+1))</f>
        <v>247</v>
      </c>
      <c r="E415">
        <f t="shared" si="88"/>
        <v>247</v>
      </c>
      <c r="F415">
        <f>SUM($D$3:D415)</f>
        <v>200214</v>
      </c>
      <c r="G415">
        <f>SUM($E$3:E415)</f>
        <v>200214</v>
      </c>
      <c r="H415" s="2">
        <f t="shared" si="89"/>
        <v>246.18302717136942</v>
      </c>
      <c r="I415">
        <f t="shared" si="84"/>
        <v>246</v>
      </c>
      <c r="J415">
        <f>SUM($H$3:H415)</f>
        <v>203224.01432901563</v>
      </c>
      <c r="K415">
        <f>SUM($I$3:I415)</f>
        <v>203213</v>
      </c>
      <c r="L415">
        <f>SUM($N$3:N415)</f>
        <v>1998505.7478506106</v>
      </c>
      <c r="M415">
        <f>SUM($O$3:O415)</f>
        <v>1998511</v>
      </c>
      <c r="N415">
        <f t="shared" si="90"/>
        <v>2461.9088405216353</v>
      </c>
      <c r="O415">
        <f t="shared" si="85"/>
        <v>2462</v>
      </c>
      <c r="P415">
        <f t="shared" si="91"/>
        <v>2461.907026463683</v>
      </c>
      <c r="Q415">
        <f t="shared" si="92"/>
        <v>1.8140579522878397E-3</v>
      </c>
      <c r="R415">
        <f t="shared" si="97"/>
        <v>412</v>
      </c>
      <c r="V415">
        <f t="shared" si="93"/>
        <v>121.44977841395537</v>
      </c>
      <c r="W415">
        <f t="shared" si="94"/>
        <v>121.44977836110937</v>
      </c>
      <c r="X415">
        <f t="shared" si="95"/>
        <v>5.2846004905404698E-8</v>
      </c>
      <c r="Y415">
        <f t="shared" si="96"/>
        <v>16949</v>
      </c>
    </row>
    <row r="416" spans="1:25" x14ac:dyDescent="0.25">
      <c r="A416">
        <f t="shared" si="86"/>
        <v>1103</v>
      </c>
      <c r="B416">
        <f t="shared" si="87"/>
        <v>1104.3345432546885</v>
      </c>
      <c r="C416">
        <f>((2*D415+C415)-(D415-D416)*(4*R416+1))</f>
        <v>1103</v>
      </c>
      <c r="D416">
        <f>D415-QUOTIENT((2*D415+C415),(4*R416+1))</f>
        <v>247</v>
      </c>
      <c r="E416">
        <f t="shared" si="88"/>
        <v>247</v>
      </c>
      <c r="F416">
        <f>SUM($D$3:D416)</f>
        <v>200461</v>
      </c>
      <c r="G416">
        <f>SUM($E$3:E416)</f>
        <v>200461</v>
      </c>
      <c r="H416" s="2">
        <f t="shared" si="89"/>
        <v>245.88516474228328</v>
      </c>
      <c r="I416">
        <f t="shared" si="84"/>
        <v>246</v>
      </c>
      <c r="J416">
        <f>SUM($H$3:H416)</f>
        <v>203469.8994937579</v>
      </c>
      <c r="K416">
        <f>SUM($I$3:I416)</f>
        <v>203459</v>
      </c>
      <c r="L416">
        <f>SUM($N$3:N416)</f>
        <v>2000964.6779750518</v>
      </c>
      <c r="M416">
        <f>SUM($O$3:O416)</f>
        <v>2000970</v>
      </c>
      <c r="N416">
        <f t="shared" si="90"/>
        <v>2458.9301244411495</v>
      </c>
      <c r="O416">
        <f t="shared" si="85"/>
        <v>2459</v>
      </c>
      <c r="P416">
        <f t="shared" si="91"/>
        <v>2458.9283213442482</v>
      </c>
      <c r="Q416">
        <f t="shared" si="92"/>
        <v>1.8030969013125286E-3</v>
      </c>
      <c r="R416">
        <f t="shared" si="97"/>
        <v>413</v>
      </c>
      <c r="V416">
        <f t="shared" si="93"/>
        <v>121.4533614789172</v>
      </c>
      <c r="W416">
        <f t="shared" si="94"/>
        <v>121.45336142606341</v>
      </c>
      <c r="X416">
        <f t="shared" si="95"/>
        <v>5.2853792453788628E-8</v>
      </c>
      <c r="Y416">
        <f t="shared" si="96"/>
        <v>16948</v>
      </c>
    </row>
    <row r="417" spans="1:25" x14ac:dyDescent="0.25">
      <c r="A417">
        <f t="shared" si="86"/>
        <v>1597</v>
      </c>
      <c r="B417">
        <f t="shared" si="87"/>
        <v>1598.9275799637901</v>
      </c>
      <c r="C417">
        <f>((2*D416+C416)-(D416-D417)*(4*R417+1))</f>
        <v>1597</v>
      </c>
      <c r="D417">
        <f>D416-QUOTIENT((2*D416+C416),(4*R417+1))</f>
        <v>247</v>
      </c>
      <c r="E417">
        <f t="shared" si="88"/>
        <v>247</v>
      </c>
      <c r="F417">
        <f>SUM($D$3:D417)</f>
        <v>200708</v>
      </c>
      <c r="G417">
        <f>SUM($E$3:E417)</f>
        <v>200708</v>
      </c>
      <c r="H417" s="2">
        <f t="shared" si="89"/>
        <v>245.58838087557433</v>
      </c>
      <c r="I417">
        <f t="shared" si="84"/>
        <v>246</v>
      </c>
      <c r="J417">
        <f>SUM($H$3:H417)</f>
        <v>203715.48787463346</v>
      </c>
      <c r="K417">
        <f>SUM($I$3:I417)</f>
        <v>203705</v>
      </c>
      <c r="L417">
        <f>SUM($N$3:N417)</f>
        <v>2003420.6401693488</v>
      </c>
      <c r="M417">
        <f>SUM($O$3:O417)</f>
        <v>2003426</v>
      </c>
      <c r="N417">
        <f t="shared" si="90"/>
        <v>2455.9621942969839</v>
      </c>
      <c r="O417">
        <f t="shared" si="85"/>
        <v>2456</v>
      </c>
      <c r="P417">
        <f t="shared" si="91"/>
        <v>2455.9604020686361</v>
      </c>
      <c r="Q417">
        <f t="shared" si="92"/>
        <v>1.7922283477673773E-3</v>
      </c>
      <c r="R417">
        <f t="shared" si="97"/>
        <v>414</v>
      </c>
      <c r="V417">
        <f t="shared" si="93"/>
        <v>121.45694486102525</v>
      </c>
      <c r="W417">
        <f t="shared" si="94"/>
        <v>121.45694480816364</v>
      </c>
      <c r="X417">
        <f t="shared" si="95"/>
        <v>5.2861608423881989E-8</v>
      </c>
      <c r="Y417">
        <f t="shared" si="96"/>
        <v>16947</v>
      </c>
    </row>
    <row r="418" spans="1:25" x14ac:dyDescent="0.25">
      <c r="A418">
        <f t="shared" si="86"/>
        <v>430</v>
      </c>
      <c r="B418">
        <f t="shared" si="87"/>
        <v>430.51776038531005</v>
      </c>
      <c r="C418">
        <f>((2*D417+C417)-(D417-D418)*(4*R418+1))</f>
        <v>430</v>
      </c>
      <c r="D418">
        <f>D417-QUOTIENT((2*D417+C417),(4*R418+1))</f>
        <v>246</v>
      </c>
      <c r="E418">
        <f t="shared" si="88"/>
        <v>246</v>
      </c>
      <c r="F418">
        <f>SUM($D$3:D418)</f>
        <v>200954</v>
      </c>
      <c r="G418">
        <f>SUM($E$3:E418)</f>
        <v>200954</v>
      </c>
      <c r="H418" s="2">
        <f t="shared" si="89"/>
        <v>245.29266907777014</v>
      </c>
      <c r="I418">
        <f t="shared" si="84"/>
        <v>245</v>
      </c>
      <c r="J418">
        <f>SUM($H$3:H418)</f>
        <v>203960.78054371124</v>
      </c>
      <c r="K418">
        <f>SUM($I$3:I418)</f>
        <v>203950</v>
      </c>
      <c r="L418">
        <f>SUM($N$3:N418)</f>
        <v>2005873.6451545015</v>
      </c>
      <c r="M418">
        <f>SUM($O$3:O418)</f>
        <v>2005879</v>
      </c>
      <c r="N418">
        <f t="shared" si="90"/>
        <v>2453.0049851527369</v>
      </c>
      <c r="O418">
        <f t="shared" si="85"/>
        <v>2453</v>
      </c>
      <c r="P418">
        <f t="shared" si="91"/>
        <v>2453.0032037014453</v>
      </c>
      <c r="Q418">
        <f t="shared" si="92"/>
        <v>1.781451291662961E-3</v>
      </c>
      <c r="R418">
        <f t="shared" si="97"/>
        <v>415</v>
      </c>
      <c r="V418">
        <f t="shared" si="93"/>
        <v>121.46052856032628</v>
      </c>
      <c r="W418">
        <f t="shared" si="94"/>
        <v>121.46052850745689</v>
      </c>
      <c r="X418">
        <f t="shared" si="95"/>
        <v>5.286939597226592E-8</v>
      </c>
      <c r="Y418">
        <f t="shared" si="96"/>
        <v>16946</v>
      </c>
    </row>
    <row r="419" spans="1:25" x14ac:dyDescent="0.25">
      <c r="A419">
        <f t="shared" si="86"/>
        <v>922</v>
      </c>
      <c r="B419">
        <f t="shared" si="87"/>
        <v>923.10750750750753</v>
      </c>
      <c r="C419">
        <f>((2*D418+C418)-(D418-D419)*(4*R419+1))</f>
        <v>922</v>
      </c>
      <c r="D419">
        <f>D418-QUOTIENT((2*D418+C418),(4*R419+1))</f>
        <v>246</v>
      </c>
      <c r="E419">
        <f t="shared" si="88"/>
        <v>246</v>
      </c>
      <c r="F419">
        <f>SUM($D$3:D419)</f>
        <v>201200</v>
      </c>
      <c r="G419">
        <f>SUM($E$3:E419)</f>
        <v>201200</v>
      </c>
      <c r="H419" s="2">
        <f t="shared" si="89"/>
        <v>244.9980229100035</v>
      </c>
      <c r="I419">
        <f t="shared" si="84"/>
        <v>245</v>
      </c>
      <c r="J419">
        <f>SUM($H$3:H419)</f>
        <v>204205.77856662124</v>
      </c>
      <c r="K419">
        <f>SUM($I$3:I419)</f>
        <v>204195</v>
      </c>
      <c r="L419">
        <f>SUM($N$3:N419)</f>
        <v>2008323.7035871195</v>
      </c>
      <c r="M419">
        <f>SUM($O$3:O419)</f>
        <v>2008329</v>
      </c>
      <c r="N419">
        <f t="shared" si="90"/>
        <v>2450.0584326180187</v>
      </c>
      <c r="O419">
        <f t="shared" si="85"/>
        <v>2450</v>
      </c>
      <c r="P419">
        <f t="shared" si="91"/>
        <v>2450.0566618532744</v>
      </c>
      <c r="Q419">
        <f t="shared" si="92"/>
        <v>1.770764744378539E-3</v>
      </c>
      <c r="R419">
        <f t="shared" si="97"/>
        <v>416</v>
      </c>
      <c r="V419">
        <f t="shared" si="93"/>
        <v>121.46411257686711</v>
      </c>
      <c r="W419">
        <f t="shared" si="94"/>
        <v>121.46411252398991</v>
      </c>
      <c r="X419">
        <f t="shared" si="95"/>
        <v>5.2877197731504566E-8</v>
      </c>
      <c r="Y419">
        <f t="shared" si="96"/>
        <v>16945</v>
      </c>
    </row>
    <row r="420" spans="1:25" x14ac:dyDescent="0.25">
      <c r="A420">
        <f t="shared" si="86"/>
        <v>1414</v>
      </c>
      <c r="B420">
        <f t="shared" si="87"/>
        <v>1415.6944278010785</v>
      </c>
      <c r="C420">
        <f>((2*D419+C419)-(D419-D420)*(4*R420+1))</f>
        <v>1414</v>
      </c>
      <c r="D420">
        <f>D419-QUOTIENT((2*D419+C419),(4*R420+1))</f>
        <v>246</v>
      </c>
      <c r="E420">
        <f t="shared" si="88"/>
        <v>246</v>
      </c>
      <c r="F420">
        <f>SUM($D$3:D420)</f>
        <v>201446</v>
      </c>
      <c r="G420">
        <f>SUM($E$3:E420)</f>
        <v>201446</v>
      </c>
      <c r="H420" s="2">
        <f t="shared" si="89"/>
        <v>244.70443598733738</v>
      </c>
      <c r="I420">
        <f t="shared" si="84"/>
        <v>245</v>
      </c>
      <c r="J420">
        <f>SUM($H$3:H420)</f>
        <v>204450.48300260858</v>
      </c>
      <c r="K420">
        <f>SUM($I$3:I420)</f>
        <v>204440</v>
      </c>
      <c r="L420">
        <f>SUM($N$3:N420)</f>
        <v>2010770.8260599619</v>
      </c>
      <c r="M420">
        <f>SUM($O$3:O420)</f>
        <v>2010776</v>
      </c>
      <c r="N420">
        <f t="shared" si="90"/>
        <v>2447.1224728425627</v>
      </c>
      <c r="O420">
        <f t="shared" si="85"/>
        <v>2447</v>
      </c>
      <c r="P420">
        <f t="shared" si="91"/>
        <v>2447.1207126748318</v>
      </c>
      <c r="Q420">
        <f t="shared" si="92"/>
        <v>1.760167730935791E-3</v>
      </c>
      <c r="R420">
        <f t="shared" si="97"/>
        <v>417</v>
      </c>
      <c r="V420">
        <f t="shared" si="93"/>
        <v>121.46769691069453</v>
      </c>
      <c r="W420">
        <f t="shared" si="94"/>
        <v>121.46769685780953</v>
      </c>
      <c r="X420">
        <f t="shared" si="95"/>
        <v>5.2884999490743212E-8</v>
      </c>
      <c r="Y420">
        <f t="shared" si="96"/>
        <v>16944</v>
      </c>
    </row>
    <row r="421" spans="1:25" x14ac:dyDescent="0.25">
      <c r="A421">
        <f t="shared" si="86"/>
        <v>233</v>
      </c>
      <c r="B421">
        <f t="shared" si="87"/>
        <v>233.27854154213986</v>
      </c>
      <c r="C421">
        <f>((2*D420+C420)-(D420-D421)*(4*R421+1))</f>
        <v>233</v>
      </c>
      <c r="D421">
        <f>D420-QUOTIENT((2*D420+C420),(4*R421+1))</f>
        <v>245</v>
      </c>
      <c r="E421">
        <f t="shared" si="88"/>
        <v>245</v>
      </c>
      <c r="F421">
        <f>SUM($D$3:D421)</f>
        <v>201691</v>
      </c>
      <c r="G421">
        <f>SUM($E$3:E421)</f>
        <v>201691</v>
      </c>
      <c r="H421" s="2">
        <f t="shared" si="89"/>
        <v>244.41190197848073</v>
      </c>
      <c r="I421">
        <f t="shared" si="84"/>
        <v>244</v>
      </c>
      <c r="J421">
        <f>SUM($H$3:H421)</f>
        <v>204694.89490458707</v>
      </c>
      <c r="K421">
        <f>SUM($I$3:I421)</f>
        <v>204684</v>
      </c>
      <c r="L421">
        <f>SUM($N$3:N421)</f>
        <v>2013215.0231024723</v>
      </c>
      <c r="M421">
        <f>SUM($O$3:O421)</f>
        <v>2013220</v>
      </c>
      <c r="N421">
        <f t="shared" si="90"/>
        <v>2444.1970425104137</v>
      </c>
      <c r="O421">
        <f t="shared" si="85"/>
        <v>2444</v>
      </c>
      <c r="P421">
        <f t="shared" si="91"/>
        <v>2444.1952928511241</v>
      </c>
      <c r="Q421">
        <f t="shared" si="92"/>
        <v>1.7496592895440699E-3</v>
      </c>
      <c r="R421">
        <f t="shared" si="97"/>
        <v>418</v>
      </c>
      <c r="V421">
        <f t="shared" si="93"/>
        <v>121.47128156185536</v>
      </c>
      <c r="W421">
        <f t="shared" si="94"/>
        <v>121.47128150896256</v>
      </c>
      <c r="X421">
        <f t="shared" si="95"/>
        <v>5.2892801249981858E-8</v>
      </c>
      <c r="Y421">
        <f t="shared" si="96"/>
        <v>16943</v>
      </c>
    </row>
    <row r="422" spans="1:25" x14ac:dyDescent="0.25">
      <c r="A422">
        <f t="shared" si="86"/>
        <v>723</v>
      </c>
      <c r="B422">
        <f t="shared" si="87"/>
        <v>723.86225402504476</v>
      </c>
      <c r="C422">
        <f>((2*D421+C421)-(D421-D422)*(4*R422+1))</f>
        <v>723</v>
      </c>
      <c r="D422">
        <f>D421-QUOTIENT((2*D421+C421),(4*R422+1))</f>
        <v>245</v>
      </c>
      <c r="E422">
        <f t="shared" si="88"/>
        <v>245</v>
      </c>
      <c r="F422">
        <f>SUM($D$3:D422)</f>
        <v>201936</v>
      </c>
      <c r="G422">
        <f>SUM($E$3:E422)</f>
        <v>201936</v>
      </c>
      <c r="H422" s="2">
        <f t="shared" si="89"/>
        <v>244.1204146047582</v>
      </c>
      <c r="I422">
        <f t="shared" si="84"/>
        <v>244</v>
      </c>
      <c r="J422">
        <f>SUM($H$3:H422)</f>
        <v>204939.01531919182</v>
      </c>
      <c r="K422">
        <f>SUM($I$3:I422)</f>
        <v>204928</v>
      </c>
      <c r="L422">
        <f>SUM($N$3:N422)</f>
        <v>2015656.3051813066</v>
      </c>
      <c r="M422">
        <f>SUM($O$3:O422)</f>
        <v>2015661</v>
      </c>
      <c r="N422">
        <f t="shared" si="90"/>
        <v>2441.2820788341937</v>
      </c>
      <c r="O422">
        <f t="shared" si="85"/>
        <v>2441</v>
      </c>
      <c r="P422">
        <f t="shared" si="91"/>
        <v>2441.2803395957235</v>
      </c>
      <c r="Q422">
        <f t="shared" si="92"/>
        <v>1.7392384702361596E-3</v>
      </c>
      <c r="R422">
        <f t="shared" si="97"/>
        <v>419</v>
      </c>
      <c r="V422">
        <f t="shared" si="93"/>
        <v>121.47486653039645</v>
      </c>
      <c r="W422">
        <f t="shared" si="94"/>
        <v>121.47486647749584</v>
      </c>
      <c r="X422">
        <f t="shared" si="95"/>
        <v>5.2900617220075219E-8</v>
      </c>
      <c r="Y422">
        <f t="shared" si="96"/>
        <v>16942</v>
      </c>
    </row>
    <row r="423" spans="1:25" x14ac:dyDescent="0.25">
      <c r="A423">
        <f t="shared" si="86"/>
        <v>1213</v>
      </c>
      <c r="B423">
        <f t="shared" si="87"/>
        <v>1214.4431885782271</v>
      </c>
      <c r="C423">
        <f>((2*D422+C422)-(D422-D423)*(4*R423+1))</f>
        <v>1213</v>
      </c>
      <c r="D423">
        <f>D422-QUOTIENT((2*D422+C422),(4*R423+1))</f>
        <v>245</v>
      </c>
      <c r="E423">
        <f t="shared" si="88"/>
        <v>245</v>
      </c>
      <c r="F423">
        <f>SUM($D$3:D423)</f>
        <v>202181</v>
      </c>
      <c r="G423">
        <f>SUM($E$3:E423)</f>
        <v>202181</v>
      </c>
      <c r="H423" s="2">
        <f t="shared" si="89"/>
        <v>243.829967639968</v>
      </c>
      <c r="I423">
        <f t="shared" si="84"/>
        <v>244</v>
      </c>
      <c r="J423">
        <f>SUM($H$3:H423)</f>
        <v>205182.84528683178</v>
      </c>
      <c r="K423">
        <f>SUM($I$3:I423)</f>
        <v>205172</v>
      </c>
      <c r="L423">
        <f>SUM($N$3:N423)</f>
        <v>2018094.6827008559</v>
      </c>
      <c r="M423">
        <f>SUM($O$3:O423)</f>
        <v>2018099</v>
      </c>
      <c r="N423">
        <f t="shared" si="90"/>
        <v>2438.3775195494418</v>
      </c>
      <c r="O423">
        <f t="shared" si="85"/>
        <v>2438</v>
      </c>
      <c r="P423">
        <f t="shared" si="91"/>
        <v>2438.3757906451056</v>
      </c>
      <c r="Q423">
        <f t="shared" si="92"/>
        <v>1.7289043362325174E-3</v>
      </c>
      <c r="R423">
        <f t="shared" si="97"/>
        <v>420</v>
      </c>
      <c r="V423">
        <f t="shared" si="93"/>
        <v>121.47845181636463</v>
      </c>
      <c r="W423">
        <f t="shared" si="94"/>
        <v>121.47845176345621</v>
      </c>
      <c r="X423">
        <f t="shared" si="95"/>
        <v>5.2908418979313865E-8</v>
      </c>
      <c r="Y423">
        <f t="shared" si="96"/>
        <v>16941</v>
      </c>
    </row>
    <row r="424" spans="1:25" x14ac:dyDescent="0.25">
      <c r="A424">
        <f t="shared" si="86"/>
        <v>18</v>
      </c>
      <c r="B424">
        <f t="shared" si="87"/>
        <v>18.021364985163206</v>
      </c>
      <c r="C424">
        <f>((2*D423+C423)-(D423-D424)*(4*R424+1))</f>
        <v>18</v>
      </c>
      <c r="D424">
        <f>D423-QUOTIENT((2*D423+C423),(4*R424+1))</f>
        <v>244</v>
      </c>
      <c r="E424">
        <f t="shared" si="88"/>
        <v>244</v>
      </c>
      <c r="F424">
        <f>SUM($D$3:D424)</f>
        <v>202425</v>
      </c>
      <c r="G424">
        <f>SUM($E$3:E424)</f>
        <v>202425</v>
      </c>
      <c r="H424" s="2">
        <f t="shared" si="89"/>
        <v>243.54055490945825</v>
      </c>
      <c r="I424">
        <f t="shared" si="84"/>
        <v>244</v>
      </c>
      <c r="J424">
        <f>SUM($H$3:H424)</f>
        <v>205426.38584174126</v>
      </c>
      <c r="K424">
        <f>SUM($I$3:I424)</f>
        <v>205416</v>
      </c>
      <c r="L424">
        <f>SUM($N$3:N424)</f>
        <v>2020530.1660037648</v>
      </c>
      <c r="M424">
        <f>SUM($O$3:O424)</f>
        <v>2020534</v>
      </c>
      <c r="N424">
        <f t="shared" si="90"/>
        <v>2435.4833029090269</v>
      </c>
      <c r="O424">
        <f t="shared" si="85"/>
        <v>2435</v>
      </c>
      <c r="P424">
        <f t="shared" si="91"/>
        <v>2435.4815842530647</v>
      </c>
      <c r="Q424">
        <f t="shared" si="92"/>
        <v>1.7186559621222841E-3</v>
      </c>
      <c r="R424">
        <f t="shared" si="97"/>
        <v>421</v>
      </c>
      <c r="V424">
        <f t="shared" si="93"/>
        <v>121.48203741980672</v>
      </c>
      <c r="W424">
        <f t="shared" si="94"/>
        <v>121.48203736689049</v>
      </c>
      <c r="X424">
        <f t="shared" si="95"/>
        <v>5.2916220738552511E-8</v>
      </c>
      <c r="Y424">
        <f t="shared" si="96"/>
        <v>16940</v>
      </c>
    </row>
    <row r="425" spans="1:25" x14ac:dyDescent="0.25">
      <c r="A425">
        <f t="shared" si="86"/>
        <v>506</v>
      </c>
      <c r="B425">
        <f t="shared" si="87"/>
        <v>506.59917110716401</v>
      </c>
      <c r="C425">
        <f>((2*D424+C424)-(D424-D425)*(4*R425+1))</f>
        <v>506</v>
      </c>
      <c r="D425">
        <f>D424-QUOTIENT((2*D424+C424),(4*R425+1))</f>
        <v>244</v>
      </c>
      <c r="E425">
        <f t="shared" si="88"/>
        <v>244</v>
      </c>
      <c r="F425">
        <f>SUM($D$3:D425)</f>
        <v>202669</v>
      </c>
      <c r="G425">
        <f>SUM($E$3:E425)</f>
        <v>202669</v>
      </c>
      <c r="H425" s="2">
        <f t="shared" si="89"/>
        <v>243.25217028994928</v>
      </c>
      <c r="I425">
        <f t="shared" si="84"/>
        <v>243</v>
      </c>
      <c r="J425">
        <f>SUM($H$3:H425)</f>
        <v>205669.63801203121</v>
      </c>
      <c r="K425">
        <f>SUM($I$3:I425)</f>
        <v>205659</v>
      </c>
      <c r="L425">
        <f>SUM($N$3:N425)</f>
        <v>2022962.7653714425</v>
      </c>
      <c r="M425">
        <f>SUM($O$3:O425)</f>
        <v>2022967</v>
      </c>
      <c r="N425">
        <f t="shared" si="90"/>
        <v>2432.5993676776366</v>
      </c>
      <c r="O425">
        <f t="shared" si="85"/>
        <v>2433</v>
      </c>
      <c r="P425">
        <f t="shared" si="91"/>
        <v>2432.5976591852009</v>
      </c>
      <c r="Q425">
        <f t="shared" si="92"/>
        <v>1.7084924356822739E-3</v>
      </c>
      <c r="R425">
        <f t="shared" si="97"/>
        <v>422</v>
      </c>
      <c r="V425">
        <f t="shared" si="93"/>
        <v>121.48562334076959</v>
      </c>
      <c r="W425">
        <f t="shared" si="94"/>
        <v>121.48562328784556</v>
      </c>
      <c r="X425">
        <f t="shared" si="95"/>
        <v>5.2924036708645872E-8</v>
      </c>
      <c r="Y425">
        <f t="shared" si="96"/>
        <v>16939</v>
      </c>
    </row>
    <row r="426" spans="1:25" x14ac:dyDescent="0.25">
      <c r="A426">
        <f t="shared" si="86"/>
        <v>994</v>
      </c>
      <c r="B426">
        <f t="shared" si="87"/>
        <v>995.17424689899588</v>
      </c>
      <c r="C426">
        <f>((2*D425+C425)-(D425-D426)*(4*R426+1))</f>
        <v>994</v>
      </c>
      <c r="D426">
        <f>D425-QUOTIENT((2*D425+C425),(4*R426+1))</f>
        <v>244</v>
      </c>
      <c r="E426">
        <f t="shared" si="88"/>
        <v>244</v>
      </c>
      <c r="F426">
        <f>SUM($D$3:D426)</f>
        <v>202913</v>
      </c>
      <c r="G426">
        <f>SUM($E$3:E426)</f>
        <v>202913</v>
      </c>
      <c r="H426" s="2">
        <f t="shared" si="89"/>
        <v>242.96480770868101</v>
      </c>
      <c r="I426">
        <f t="shared" si="84"/>
        <v>243</v>
      </c>
      <c r="J426">
        <f>SUM($H$3:H426)</f>
        <v>205912.6028197399</v>
      </c>
      <c r="K426">
        <f>SUM($I$3:I426)</f>
        <v>205902</v>
      </c>
      <c r="L426">
        <f>SUM($N$3:N426)</f>
        <v>2025392.4910245689</v>
      </c>
      <c r="M426">
        <f>SUM($O$3:O426)</f>
        <v>2025397</v>
      </c>
      <c r="N426">
        <f t="shared" si="90"/>
        <v>2429.7256531263338</v>
      </c>
      <c r="O426">
        <f t="shared" si="85"/>
        <v>2430</v>
      </c>
      <c r="P426">
        <f t="shared" si="91"/>
        <v>2429.7239547134786</v>
      </c>
      <c r="Q426">
        <f t="shared" si="92"/>
        <v>1.6984128551484901E-3</v>
      </c>
      <c r="R426">
        <f t="shared" si="97"/>
        <v>423</v>
      </c>
      <c r="V426">
        <f t="shared" si="93"/>
        <v>121.48920957930012</v>
      </c>
      <c r="W426">
        <f t="shared" si="94"/>
        <v>121.48920952636827</v>
      </c>
      <c r="X426">
        <f t="shared" si="95"/>
        <v>5.2931852678739233E-8</v>
      </c>
      <c r="Y426">
        <f t="shared" si="96"/>
        <v>16938</v>
      </c>
    </row>
    <row r="427" spans="1:25" x14ac:dyDescent="0.25">
      <c r="A427">
        <f t="shared" si="86"/>
        <v>1482</v>
      </c>
      <c r="B427">
        <f t="shared" si="87"/>
        <v>1483.7466116676487</v>
      </c>
      <c r="C427">
        <f>((2*D426+C426)-(D426-D427)*(4*R427+1))</f>
        <v>1482</v>
      </c>
      <c r="D427">
        <f>D426-QUOTIENT((2*D426+C426),(4*R427+1))</f>
        <v>244</v>
      </c>
      <c r="E427">
        <f t="shared" si="88"/>
        <v>244</v>
      </c>
      <c r="F427">
        <f>SUM($D$3:D427)</f>
        <v>203157</v>
      </c>
      <c r="G427">
        <f>SUM($E$3:E427)</f>
        <v>203157</v>
      </c>
      <c r="H427" s="2">
        <f t="shared" si="89"/>
        <v>242.67846114302216</v>
      </c>
      <c r="I427">
        <f t="shared" si="84"/>
        <v>243</v>
      </c>
      <c r="J427">
        <f>SUM($H$3:H427)</f>
        <v>206155.28128088292</v>
      </c>
      <c r="K427">
        <f>SUM($I$3:I427)</f>
        <v>206145</v>
      </c>
      <c r="L427">
        <f>SUM($N$3:N427)</f>
        <v>2027819.3531235962</v>
      </c>
      <c r="M427">
        <f>SUM($O$3:O427)</f>
        <v>2027824</v>
      </c>
      <c r="N427">
        <f t="shared" si="90"/>
        <v>2426.8620990271866</v>
      </c>
      <c r="O427">
        <f t="shared" si="85"/>
        <v>2427</v>
      </c>
      <c r="P427">
        <f t="shared" si="91"/>
        <v>2426.8604106108546</v>
      </c>
      <c r="Q427">
        <f t="shared" si="92"/>
        <v>1.6884163319446088E-3</v>
      </c>
      <c r="R427">
        <f t="shared" si="97"/>
        <v>424</v>
      </c>
      <c r="V427">
        <f t="shared" si="93"/>
        <v>121.49279613544518</v>
      </c>
      <c r="W427">
        <f t="shared" si="94"/>
        <v>121.49279608250551</v>
      </c>
      <c r="X427">
        <f t="shared" si="95"/>
        <v>5.2939668648832594E-8</v>
      </c>
      <c r="Y427">
        <f t="shared" si="96"/>
        <v>16937</v>
      </c>
    </row>
    <row r="428" spans="1:25" x14ac:dyDescent="0.25">
      <c r="A428">
        <f t="shared" si="86"/>
        <v>269</v>
      </c>
      <c r="B428">
        <f t="shared" si="87"/>
        <v>269.31628453850675</v>
      </c>
      <c r="C428">
        <f>((2*D427+C427)-(D427-D428)*(4*R428+1))</f>
        <v>269</v>
      </c>
      <c r="D428">
        <f>D427-QUOTIENT((2*D427+C427),(4*R428+1))</f>
        <v>243</v>
      </c>
      <c r="E428">
        <f t="shared" si="88"/>
        <v>243</v>
      </c>
      <c r="F428">
        <f>SUM($D$3:D428)</f>
        <v>203400</v>
      </c>
      <c r="G428">
        <f>SUM($E$3:E428)</f>
        <v>203400</v>
      </c>
      <c r="H428" s="2">
        <f t="shared" si="89"/>
        <v>242.39312461990181</v>
      </c>
      <c r="I428">
        <f t="shared" si="84"/>
        <v>242</v>
      </c>
      <c r="J428">
        <f>SUM($H$3:H428)</f>
        <v>206397.67440550282</v>
      </c>
      <c r="K428">
        <f>SUM($I$3:I428)</f>
        <v>206387</v>
      </c>
      <c r="L428">
        <f>SUM($N$3:N428)</f>
        <v>2030243.3617692441</v>
      </c>
      <c r="M428">
        <f>SUM($O$3:O428)</f>
        <v>2030248</v>
      </c>
      <c r="N428">
        <f t="shared" si="90"/>
        <v>2424.0086456479657</v>
      </c>
      <c r="O428">
        <f t="shared" si="85"/>
        <v>2424</v>
      </c>
      <c r="P428">
        <f t="shared" si="91"/>
        <v>2424.0069671459783</v>
      </c>
      <c r="Q428">
        <f t="shared" si="92"/>
        <v>1.6785019874987483E-3</v>
      </c>
      <c r="R428">
        <f t="shared" si="97"/>
        <v>425</v>
      </c>
      <c r="V428">
        <f t="shared" si="93"/>
        <v>121.49638300925163</v>
      </c>
      <c r="W428">
        <f t="shared" si="94"/>
        <v>121.49638295630416</v>
      </c>
      <c r="X428">
        <f t="shared" si="95"/>
        <v>5.294747040807124E-8</v>
      </c>
      <c r="Y428">
        <f t="shared" si="96"/>
        <v>16936</v>
      </c>
    </row>
    <row r="429" spans="1:25" x14ac:dyDescent="0.25">
      <c r="A429">
        <f t="shared" si="86"/>
        <v>755</v>
      </c>
      <c r="B429">
        <f t="shared" si="87"/>
        <v>755.88563049853371</v>
      </c>
      <c r="C429">
        <f>((2*D428+C428)-(D428-D429)*(4*R429+1))</f>
        <v>755</v>
      </c>
      <c r="D429">
        <f>D428-QUOTIENT((2*D428+C428),(4*R429+1))</f>
        <v>243</v>
      </c>
      <c r="E429">
        <f t="shared" si="88"/>
        <v>243</v>
      </c>
      <c r="F429">
        <f>SUM($D$3:D429)</f>
        <v>203643</v>
      </c>
      <c r="G429">
        <f>SUM($E$3:E429)</f>
        <v>203643</v>
      </c>
      <c r="H429" s="2">
        <f t="shared" si="89"/>
        <v>242.10879221531201</v>
      </c>
      <c r="I429">
        <f t="shared" si="84"/>
        <v>242</v>
      </c>
      <c r="J429">
        <f>SUM($H$3:H429)</f>
        <v>206639.78319771815</v>
      </c>
      <c r="K429">
        <f>SUM($I$3:I429)</f>
        <v>206629</v>
      </c>
      <c r="L429">
        <f>SUM($N$3:N429)</f>
        <v>2032664.5270029909</v>
      </c>
      <c r="M429">
        <f>SUM($O$3:O429)</f>
        <v>2032669</v>
      </c>
      <c r="N429">
        <f t="shared" si="90"/>
        <v>2421.1652337469122</v>
      </c>
      <c r="O429">
        <f t="shared" si="85"/>
        <v>2421</v>
      </c>
      <c r="P429">
        <f t="shared" si="91"/>
        <v>2421.1635650779563</v>
      </c>
      <c r="Q429">
        <f t="shared" si="92"/>
        <v>1.6686689559719525E-3</v>
      </c>
      <c r="R429">
        <f t="shared" si="97"/>
        <v>426</v>
      </c>
      <c r="V429">
        <f t="shared" si="93"/>
        <v>121.4999702007664</v>
      </c>
      <c r="W429">
        <f t="shared" si="94"/>
        <v>121.4999701478111</v>
      </c>
      <c r="X429">
        <f t="shared" si="95"/>
        <v>5.2955300589019316E-8</v>
      </c>
      <c r="Y429">
        <f t="shared" si="96"/>
        <v>16935</v>
      </c>
    </row>
    <row r="430" spans="1:25" x14ac:dyDescent="0.25">
      <c r="A430">
        <f t="shared" si="86"/>
        <v>1241</v>
      </c>
      <c r="B430">
        <f t="shared" si="87"/>
        <v>1242.4523112931538</v>
      </c>
      <c r="C430">
        <f>((2*D429+C429)-(D429-D430)*(4*R430+1))</f>
        <v>1241</v>
      </c>
      <c r="D430">
        <f>D429-QUOTIENT((2*D429+C429),(4*R430+1))</f>
        <v>243</v>
      </c>
      <c r="E430">
        <f t="shared" si="88"/>
        <v>243</v>
      </c>
      <c r="F430">
        <f>SUM($D$3:D430)</f>
        <v>203886</v>
      </c>
      <c r="G430">
        <f>SUM($E$3:E430)</f>
        <v>203886</v>
      </c>
      <c r="H430" s="2">
        <f t="shared" si="89"/>
        <v>241.82545805377487</v>
      </c>
      <c r="I430">
        <f t="shared" si="84"/>
        <v>242</v>
      </c>
      <c r="J430">
        <f>SUM($H$3:H430)</f>
        <v>206881.60865577191</v>
      </c>
      <c r="K430">
        <f>SUM($I$3:I430)</f>
        <v>206871</v>
      </c>
      <c r="L430">
        <f>SUM($N$3:N430)</f>
        <v>2035082.8588075584</v>
      </c>
      <c r="M430">
        <f>SUM($O$3:O430)</f>
        <v>2035087</v>
      </c>
      <c r="N430">
        <f t="shared" si="90"/>
        <v>2418.331804567571</v>
      </c>
      <c r="O430">
        <f t="shared" si="85"/>
        <v>2418</v>
      </c>
      <c r="P430">
        <f t="shared" si="91"/>
        <v>2418.3301456511899</v>
      </c>
      <c r="Q430">
        <f t="shared" si="92"/>
        <v>1.6589163810749596E-3</v>
      </c>
      <c r="R430">
        <f t="shared" si="97"/>
        <v>427</v>
      </c>
      <c r="V430">
        <f t="shared" si="93"/>
        <v>121.50355771003638</v>
      </c>
      <c r="W430">
        <f t="shared" si="94"/>
        <v>121.50355765707326</v>
      </c>
      <c r="X430">
        <f t="shared" si="95"/>
        <v>5.2963116559112677E-8</v>
      </c>
      <c r="Y430">
        <f t="shared" si="96"/>
        <v>16934</v>
      </c>
    </row>
    <row r="431" spans="1:25" x14ac:dyDescent="0.25">
      <c r="A431">
        <f t="shared" si="86"/>
        <v>14</v>
      </c>
      <c r="B431">
        <f t="shared" si="87"/>
        <v>14.016345592527729</v>
      </c>
      <c r="C431">
        <f>((2*D430+C430)-(D430-D431)*(4*R431+1))</f>
        <v>14</v>
      </c>
      <c r="D431">
        <f>D430-QUOTIENT((2*D430+C430),(4*R431+1))</f>
        <v>242</v>
      </c>
      <c r="E431">
        <f t="shared" si="88"/>
        <v>242</v>
      </c>
      <c r="F431">
        <f>SUM($D$3:D431)</f>
        <v>204128</v>
      </c>
      <c r="G431">
        <f>SUM($E$3:E431)</f>
        <v>204128</v>
      </c>
      <c r="H431" s="2">
        <f t="shared" si="89"/>
        <v>241.54311630777414</v>
      </c>
      <c r="I431">
        <f t="shared" si="84"/>
        <v>242</v>
      </c>
      <c r="J431">
        <f>SUM($H$3:H431)</f>
        <v>207123.1517720797</v>
      </c>
      <c r="K431">
        <f>SUM($I$3:I431)</f>
        <v>207113</v>
      </c>
      <c r="L431">
        <f>SUM($N$3:N431)</f>
        <v>2037498.3671073921</v>
      </c>
      <c r="M431">
        <f>SUM($O$3:O431)</f>
        <v>2037503</v>
      </c>
      <c r="N431">
        <f t="shared" si="90"/>
        <v>2415.5082998336916</v>
      </c>
      <c r="O431">
        <f t="shared" si="85"/>
        <v>2416</v>
      </c>
      <c r="P431">
        <f t="shared" si="91"/>
        <v>2415.5066505902723</v>
      </c>
      <c r="Q431">
        <f t="shared" si="92"/>
        <v>1.6492434192514338E-3</v>
      </c>
      <c r="R431">
        <f t="shared" si="97"/>
        <v>428</v>
      </c>
      <c r="V431">
        <f t="shared" si="93"/>
        <v>121.50714553710847</v>
      </c>
      <c r="W431">
        <f t="shared" si="94"/>
        <v>121.50714548413754</v>
      </c>
      <c r="X431">
        <f t="shared" si="95"/>
        <v>5.2970932529206038E-8</v>
      </c>
      <c r="Y431">
        <f t="shared" si="96"/>
        <v>16933</v>
      </c>
    </row>
    <row r="432" spans="1:25" x14ac:dyDescent="0.25">
      <c r="A432">
        <f t="shared" si="86"/>
        <v>498</v>
      </c>
      <c r="B432">
        <f t="shared" si="87"/>
        <v>498.58008153756555</v>
      </c>
      <c r="C432">
        <f>((2*D431+C431)-(D431-D432)*(4*R432+1))</f>
        <v>498</v>
      </c>
      <c r="D432">
        <f>D431-QUOTIENT((2*D431+C431),(4*R432+1))</f>
        <v>242</v>
      </c>
      <c r="E432">
        <f t="shared" si="88"/>
        <v>242</v>
      </c>
      <c r="F432">
        <f>SUM($D$3:D432)</f>
        <v>204370</v>
      </c>
      <c r="G432">
        <f>SUM($E$3:E432)</f>
        <v>204370</v>
      </c>
      <c r="H432" s="2">
        <f t="shared" si="89"/>
        <v>241.26176119739995</v>
      </c>
      <c r="I432">
        <f t="shared" si="84"/>
        <v>241</v>
      </c>
      <c r="J432">
        <f>SUM($H$3:H432)</f>
        <v>207364.41353327711</v>
      </c>
      <c r="K432">
        <f>SUM($I$3:I432)</f>
        <v>207354</v>
      </c>
      <c r="L432">
        <f>SUM($N$3:N432)</f>
        <v>2039911.0617691362</v>
      </c>
      <c r="M432">
        <f>SUM($O$3:O432)</f>
        <v>2039916</v>
      </c>
      <c r="N432">
        <f t="shared" si="90"/>
        <v>2412.694661744194</v>
      </c>
      <c r="O432">
        <f t="shared" si="85"/>
        <v>2413</v>
      </c>
      <c r="P432">
        <f t="shared" si="91"/>
        <v>2412.6930220949575</v>
      </c>
      <c r="Q432">
        <f t="shared" si="92"/>
        <v>1.6396492364947335E-3</v>
      </c>
      <c r="R432">
        <f t="shared" si="97"/>
        <v>429</v>
      </c>
      <c r="V432">
        <f t="shared" si="93"/>
        <v>121.51073368202961</v>
      </c>
      <c r="W432">
        <f t="shared" si="94"/>
        <v>121.51073362905086</v>
      </c>
      <c r="X432">
        <f t="shared" si="95"/>
        <v>5.29787484992994E-8</v>
      </c>
      <c r="Y432">
        <f t="shared" si="96"/>
        <v>16932</v>
      </c>
    </row>
    <row r="433" spans="1:25" x14ac:dyDescent="0.25">
      <c r="A433">
        <f t="shared" si="86"/>
        <v>982</v>
      </c>
      <c r="B433">
        <f t="shared" si="87"/>
        <v>983.14119697850083</v>
      </c>
      <c r="C433">
        <f>((2*D432+C432)-(D432-D433)*(4*R433+1))</f>
        <v>982</v>
      </c>
      <c r="D433">
        <f>D432-QUOTIENT((2*D432+C432),(4*R433+1))</f>
        <v>242</v>
      </c>
      <c r="E433">
        <f t="shared" si="88"/>
        <v>242</v>
      </c>
      <c r="F433">
        <f>SUM($D$3:D433)</f>
        <v>204612</v>
      </c>
      <c r="G433">
        <f>SUM($E$3:E433)</f>
        <v>204612</v>
      </c>
      <c r="H433" s="2">
        <f t="shared" si="89"/>
        <v>240.98138698974481</v>
      </c>
      <c r="I433">
        <f t="shared" si="84"/>
        <v>241</v>
      </c>
      <c r="J433">
        <f>SUM($H$3:H433)</f>
        <v>207605.39492026684</v>
      </c>
      <c r="K433">
        <f>SUM($I$3:I433)</f>
        <v>207595</v>
      </c>
      <c r="L433">
        <f>SUM($N$3:N433)</f>
        <v>2042320.9526021045</v>
      </c>
      <c r="M433">
        <f>SUM($O$3:O433)</f>
        <v>2042326</v>
      </c>
      <c r="N433">
        <f t="shared" si="90"/>
        <v>2409.8908329681985</v>
      </c>
      <c r="O433">
        <f t="shared" si="85"/>
        <v>2410</v>
      </c>
      <c r="P433">
        <f t="shared" si="91"/>
        <v>2409.8892028351893</v>
      </c>
      <c r="Q433">
        <f t="shared" si="92"/>
        <v>1.6301330092574062E-3</v>
      </c>
      <c r="R433">
        <f t="shared" si="97"/>
        <v>430</v>
      </c>
      <c r="V433">
        <f t="shared" si="93"/>
        <v>121.51432214484673</v>
      </c>
      <c r="W433">
        <f t="shared" si="94"/>
        <v>121.51432209186015</v>
      </c>
      <c r="X433">
        <f t="shared" si="95"/>
        <v>5.2986578680247476E-8</v>
      </c>
      <c r="Y433">
        <f t="shared" si="96"/>
        <v>16931</v>
      </c>
    </row>
    <row r="434" spans="1:25" x14ac:dyDescent="0.25">
      <c r="A434">
        <f t="shared" si="86"/>
        <v>1466</v>
      </c>
      <c r="B434">
        <f t="shared" si="87"/>
        <v>1467.6997101449276</v>
      </c>
      <c r="C434">
        <f>((2*D433+C433)-(D433-D434)*(4*R434+1))</f>
        <v>1466</v>
      </c>
      <c r="D434">
        <f>D433-QUOTIENT((2*D433+C433),(4*R434+1))</f>
        <v>242</v>
      </c>
      <c r="E434">
        <f t="shared" si="88"/>
        <v>242</v>
      </c>
      <c r="F434">
        <f>SUM($D$3:D434)</f>
        <v>204854</v>
      </c>
      <c r="G434">
        <f>SUM($E$3:E434)</f>
        <v>204854</v>
      </c>
      <c r="H434" s="2">
        <f t="shared" si="89"/>
        <v>240.7019879983352</v>
      </c>
      <c r="I434">
        <f t="shared" si="84"/>
        <v>241</v>
      </c>
      <c r="J434">
        <f>SUM($H$3:H434)</f>
        <v>207846.09690826517</v>
      </c>
      <c r="K434">
        <f>SUM($I$3:I434)</f>
        <v>207836</v>
      </c>
      <c r="L434">
        <f>SUM($N$3:N434)</f>
        <v>2044728.0493587446</v>
      </c>
      <c r="M434">
        <f>SUM($O$3:O434)</f>
        <v>2044733</v>
      </c>
      <c r="N434">
        <f t="shared" si="90"/>
        <v>2407.0967566401196</v>
      </c>
      <c r="O434">
        <f t="shared" si="85"/>
        <v>2407</v>
      </c>
      <c r="P434">
        <f t="shared" si="91"/>
        <v>2407.0951359461937</v>
      </c>
      <c r="Q434">
        <f t="shared" si="92"/>
        <v>1.6206939258154307E-3</v>
      </c>
      <c r="R434">
        <f t="shared" si="97"/>
        <v>431</v>
      </c>
      <c r="V434">
        <f t="shared" si="93"/>
        <v>121.51791092560678</v>
      </c>
      <c r="W434">
        <f t="shared" si="94"/>
        <v>121.51791087261238</v>
      </c>
      <c r="X434">
        <f t="shared" si="95"/>
        <v>5.2994408861195552E-8</v>
      </c>
      <c r="Y434">
        <f t="shared" si="96"/>
        <v>16930</v>
      </c>
    </row>
    <row r="435" spans="1:25" x14ac:dyDescent="0.25">
      <c r="A435">
        <f t="shared" si="86"/>
        <v>221</v>
      </c>
      <c r="B435">
        <f t="shared" si="87"/>
        <v>221.25563909774436</v>
      </c>
      <c r="C435">
        <f>((2*D434+C434)-(D434-D435)*(4*R435+1))</f>
        <v>221</v>
      </c>
      <c r="D435">
        <f>D434-QUOTIENT((2*D434+C434),(4*R435+1))</f>
        <v>241</v>
      </c>
      <c r="E435">
        <f t="shared" si="88"/>
        <v>241</v>
      </c>
      <c r="F435">
        <f>SUM($D$3:D435)</f>
        <v>205095</v>
      </c>
      <c r="G435">
        <f>SUM($E$3:E435)</f>
        <v>205095</v>
      </c>
      <c r="H435" s="2">
        <f t="shared" si="89"/>
        <v>240.42355858284736</v>
      </c>
      <c r="I435">
        <f t="shared" si="84"/>
        <v>240</v>
      </c>
      <c r="J435">
        <f>SUM($H$3:H435)</f>
        <v>208086.52046684801</v>
      </c>
      <c r="K435">
        <f>SUM($I$3:I435)</f>
        <v>208076</v>
      </c>
      <c r="L435">
        <f>SUM($N$3:N435)</f>
        <v>2047132.3617350995</v>
      </c>
      <c r="M435">
        <f>SUM($O$3:O435)</f>
        <v>2047137</v>
      </c>
      <c r="N435">
        <f t="shared" si="90"/>
        <v>2404.3123763548215</v>
      </c>
      <c r="O435">
        <f t="shared" si="85"/>
        <v>2404</v>
      </c>
      <c r="P435">
        <f t="shared" si="91"/>
        <v>2404.3107650236379</v>
      </c>
      <c r="Q435">
        <f t="shared" si="92"/>
        <v>1.6113311835397326E-3</v>
      </c>
      <c r="R435">
        <f t="shared" si="97"/>
        <v>432</v>
      </c>
      <c r="V435">
        <f t="shared" si="93"/>
        <v>121.52150002435671</v>
      </c>
      <c r="W435">
        <f t="shared" si="94"/>
        <v>121.52149997135449</v>
      </c>
      <c r="X435">
        <f t="shared" si="95"/>
        <v>5.3002224831288913E-8</v>
      </c>
      <c r="Y435">
        <f t="shared" si="96"/>
        <v>16929</v>
      </c>
    </row>
    <row r="436" spans="1:25" x14ac:dyDescent="0.25">
      <c r="A436">
        <f t="shared" si="86"/>
        <v>703</v>
      </c>
      <c r="B436">
        <f t="shared" si="87"/>
        <v>703.81130986728215</v>
      </c>
      <c r="C436">
        <f>((2*D435+C435)-(D435-D436)*(4*R436+1))</f>
        <v>703</v>
      </c>
      <c r="D436">
        <f>D435-QUOTIENT((2*D435+C435),(4*R436+1))</f>
        <v>241</v>
      </c>
      <c r="E436">
        <f t="shared" si="88"/>
        <v>241</v>
      </c>
      <c r="F436">
        <f>SUM($D$3:D436)</f>
        <v>205336</v>
      </c>
      <c r="G436">
        <f>SUM($E$3:E436)</f>
        <v>205336</v>
      </c>
      <c r="H436" s="2">
        <f t="shared" si="89"/>
        <v>240.1460931484678</v>
      </c>
      <c r="I436">
        <f t="shared" si="84"/>
        <v>240</v>
      </c>
      <c r="J436">
        <f>SUM($H$3:H436)</f>
        <v>208326.66655999649</v>
      </c>
      <c r="K436">
        <f>SUM($I$3:I436)</f>
        <v>208316</v>
      </c>
      <c r="L436">
        <f>SUM($N$3:N436)</f>
        <v>2049533.8993712624</v>
      </c>
      <c r="M436">
        <f>SUM($O$3:O436)</f>
        <v>2049539</v>
      </c>
      <c r="N436">
        <f t="shared" si="90"/>
        <v>2401.5376361628369</v>
      </c>
      <c r="O436">
        <f t="shared" si="85"/>
        <v>2402</v>
      </c>
      <c r="P436">
        <f t="shared" si="91"/>
        <v>2401.5360341188461</v>
      </c>
      <c r="Q436">
        <f t="shared" si="92"/>
        <v>1.602043990715174E-3</v>
      </c>
      <c r="R436">
        <f t="shared" si="97"/>
        <v>433</v>
      </c>
      <c r="V436">
        <f t="shared" si="93"/>
        <v>121.52508944114348</v>
      </c>
      <c r="W436">
        <f t="shared" si="94"/>
        <v>121.52508938813342</v>
      </c>
      <c r="X436">
        <f t="shared" si="95"/>
        <v>5.301005501223699E-8</v>
      </c>
      <c r="Y436">
        <f t="shared" si="96"/>
        <v>16928</v>
      </c>
    </row>
    <row r="437" spans="1:25" x14ac:dyDescent="0.25">
      <c r="A437">
        <f t="shared" si="86"/>
        <v>1185</v>
      </c>
      <c r="B437">
        <f t="shared" si="87"/>
        <v>1186.3644214162348</v>
      </c>
      <c r="C437">
        <f>((2*D436+C436)-(D436-D437)*(4*R437+1))</f>
        <v>1185</v>
      </c>
      <c r="D437">
        <f>D436-QUOTIENT((2*D436+C436),(4*R437+1))</f>
        <v>241</v>
      </c>
      <c r="E437">
        <f t="shared" si="88"/>
        <v>241</v>
      </c>
      <c r="F437">
        <f>SUM($D$3:D437)</f>
        <v>205577</v>
      </c>
      <c r="G437">
        <f>SUM($E$3:E437)</f>
        <v>205577</v>
      </c>
      <c r="H437" s="2">
        <f t="shared" si="89"/>
        <v>239.86958614550247</v>
      </c>
      <c r="I437">
        <f t="shared" si="84"/>
        <v>240</v>
      </c>
      <c r="J437">
        <f>SUM($H$3:H437)</f>
        <v>208566.536146142</v>
      </c>
      <c r="K437">
        <f>SUM($I$3:I437)</f>
        <v>208556</v>
      </c>
      <c r="L437">
        <f>SUM($N$3:N437)</f>
        <v>2051932.671851828</v>
      </c>
      <c r="M437">
        <f>SUM($O$3:O437)</f>
        <v>2051938</v>
      </c>
      <c r="N437">
        <f t="shared" si="90"/>
        <v>2398.772480565643</v>
      </c>
      <c r="O437">
        <f t="shared" si="85"/>
        <v>2399</v>
      </c>
      <c r="P437">
        <f t="shared" si="91"/>
        <v>2398.7708877340779</v>
      </c>
      <c r="Q437">
        <f t="shared" si="92"/>
        <v>1.5928315651763114E-3</v>
      </c>
      <c r="R437">
        <f t="shared" si="97"/>
        <v>434</v>
      </c>
      <c r="V437">
        <f t="shared" si="93"/>
        <v>121.52867917601405</v>
      </c>
      <c r="W437">
        <f t="shared" si="94"/>
        <v>121.52867912299618</v>
      </c>
      <c r="X437">
        <f t="shared" si="95"/>
        <v>5.3017870982330351E-8</v>
      </c>
      <c r="Y437">
        <f t="shared" si="96"/>
        <v>16927</v>
      </c>
    </row>
    <row r="438" spans="1:25" x14ac:dyDescent="0.25">
      <c r="A438">
        <f t="shared" si="86"/>
        <v>1667</v>
      </c>
      <c r="B438">
        <f t="shared" si="87"/>
        <v>1668.9149913842618</v>
      </c>
      <c r="C438">
        <f>((2*D437+C437)-(D437-D438)*(4*R438+1))</f>
        <v>1667</v>
      </c>
      <c r="D438">
        <f>D437-QUOTIENT((2*D437+C437),(4*R438+1))</f>
        <v>241</v>
      </c>
      <c r="E438">
        <f t="shared" si="88"/>
        <v>241</v>
      </c>
      <c r="F438">
        <f>SUM($D$3:D438)</f>
        <v>205818</v>
      </c>
      <c r="G438">
        <f>SUM($E$3:E438)</f>
        <v>205818</v>
      </c>
      <c r="H438" s="2">
        <f t="shared" si="89"/>
        <v>239.59403206891494</v>
      </c>
      <c r="I438">
        <f t="shared" si="84"/>
        <v>240</v>
      </c>
      <c r="J438">
        <f>SUM($H$3:H438)</f>
        <v>208806.13017821091</v>
      </c>
      <c r="K438">
        <f>SUM($I$3:I438)</f>
        <v>208796</v>
      </c>
      <c r="L438">
        <f>SUM($N$3:N438)</f>
        <v>2054328.6887063391</v>
      </c>
      <c r="M438">
        <f>SUM($O$3:O438)</f>
        <v>2054334</v>
      </c>
      <c r="N438">
        <f t="shared" si="90"/>
        <v>2396.0168545110014</v>
      </c>
      <c r="O438">
        <f t="shared" si="85"/>
        <v>2396</v>
      </c>
      <c r="P438">
        <f t="shared" si="91"/>
        <v>2396.0152708178666</v>
      </c>
      <c r="Q438">
        <f t="shared" si="92"/>
        <v>1.583693134762143E-3</v>
      </c>
      <c r="R438">
        <f t="shared" si="97"/>
        <v>435</v>
      </c>
      <c r="V438">
        <f t="shared" si="93"/>
        <v>121.53226922901543</v>
      </c>
      <c r="W438">
        <f t="shared" si="94"/>
        <v>121.53226917598971</v>
      </c>
      <c r="X438">
        <f t="shared" si="95"/>
        <v>5.3025715374133142E-8</v>
      </c>
      <c r="Y438">
        <f t="shared" si="96"/>
        <v>16926</v>
      </c>
    </row>
    <row r="439" spans="1:25" x14ac:dyDescent="0.25">
      <c r="A439">
        <f t="shared" si="86"/>
        <v>404</v>
      </c>
      <c r="B439">
        <f t="shared" si="87"/>
        <v>404.46303724928367</v>
      </c>
      <c r="C439">
        <f>((2*D438+C438)-(D438-D439)*(4*R439+1))</f>
        <v>404</v>
      </c>
      <c r="D439">
        <f>D438-QUOTIENT((2*D438+C438),(4*R439+1))</f>
        <v>240</v>
      </c>
      <c r="E439">
        <f t="shared" si="88"/>
        <v>240</v>
      </c>
      <c r="F439">
        <f>SUM($D$3:D439)</f>
        <v>206058</v>
      </c>
      <c r="G439">
        <f>SUM($E$3:E439)</f>
        <v>206058</v>
      </c>
      <c r="H439" s="2">
        <f t="shared" si="89"/>
        <v>239.31942545772245</v>
      </c>
      <c r="I439">
        <f t="shared" si="84"/>
        <v>239</v>
      </c>
      <c r="J439">
        <f>SUM($H$3:H439)</f>
        <v>209045.44960366862</v>
      </c>
      <c r="K439">
        <f>SUM($I$3:I439)</f>
        <v>209035</v>
      </c>
      <c r="L439">
        <f>SUM($N$3:N439)</f>
        <v>2056721.9594097275</v>
      </c>
      <c r="M439">
        <f>SUM($O$3:O439)</f>
        <v>2056727</v>
      </c>
      <c r="N439">
        <f t="shared" si="90"/>
        <v>2393.2707033883526</v>
      </c>
      <c r="O439">
        <f t="shared" si="85"/>
        <v>2393</v>
      </c>
      <c r="P439">
        <f t="shared" si="91"/>
        <v>2393.2691287604152</v>
      </c>
      <c r="Q439">
        <f t="shared" si="92"/>
        <v>1.5746279373161087E-3</v>
      </c>
      <c r="R439">
        <f t="shared" si="97"/>
        <v>436</v>
      </c>
      <c r="V439">
        <f t="shared" si="93"/>
        <v>121.53585960019458</v>
      </c>
      <c r="W439">
        <f t="shared" si="94"/>
        <v>121.53585954716104</v>
      </c>
      <c r="X439">
        <f t="shared" si="95"/>
        <v>5.3033545555081218E-8</v>
      </c>
      <c r="Y439">
        <f t="shared" si="96"/>
        <v>16925</v>
      </c>
    </row>
    <row r="440" spans="1:25" x14ac:dyDescent="0.25">
      <c r="A440">
        <f t="shared" si="86"/>
        <v>884</v>
      </c>
      <c r="B440">
        <f t="shared" si="87"/>
        <v>885.01086335048603</v>
      </c>
      <c r="C440">
        <f>((2*D439+C439)-(D439-D440)*(4*R440+1))</f>
        <v>884</v>
      </c>
      <c r="D440">
        <f>D439-QUOTIENT((2*D439+C439),(4*R440+1))</f>
        <v>240</v>
      </c>
      <c r="E440">
        <f t="shared" si="88"/>
        <v>240</v>
      </c>
      <c r="F440">
        <f>SUM($D$3:D440)</f>
        <v>206298</v>
      </c>
      <c r="G440">
        <f>SUM($E$3:E440)</f>
        <v>206298</v>
      </c>
      <c r="H440" s="2">
        <f t="shared" si="89"/>
        <v>239.04576089474716</v>
      </c>
      <c r="I440">
        <f t="shared" si="84"/>
        <v>239</v>
      </c>
      <c r="J440">
        <f>SUM($H$3:H440)</f>
        <v>209284.49536456337</v>
      </c>
      <c r="K440">
        <f>SUM($I$3:I440)</f>
        <v>209274</v>
      </c>
      <c r="L440">
        <f>SUM($N$3:N440)</f>
        <v>2059112.4933827517</v>
      </c>
      <c r="M440">
        <f>SUM($O$3:O440)</f>
        <v>2059118</v>
      </c>
      <c r="N440">
        <f t="shared" si="90"/>
        <v>2390.5339730242722</v>
      </c>
      <c r="O440">
        <f t="shared" si="85"/>
        <v>2391</v>
      </c>
      <c r="P440">
        <f t="shared" si="91"/>
        <v>2390.5324073890524</v>
      </c>
      <c r="Q440">
        <f t="shared" si="92"/>
        <v>1.5656352197765955E-3</v>
      </c>
      <c r="R440">
        <f t="shared" si="97"/>
        <v>437</v>
      </c>
      <c r="V440">
        <f t="shared" si="93"/>
        <v>121.53945028959853</v>
      </c>
      <c r="W440">
        <f t="shared" si="94"/>
        <v>121.53945023655716</v>
      </c>
      <c r="X440">
        <f t="shared" si="95"/>
        <v>5.3041375736029295E-8</v>
      </c>
      <c r="Y440">
        <f t="shared" si="96"/>
        <v>16924</v>
      </c>
    </row>
    <row r="441" spans="1:25" x14ac:dyDescent="0.25">
      <c r="A441">
        <f t="shared" si="86"/>
        <v>1364</v>
      </c>
      <c r="B441">
        <f t="shared" si="87"/>
        <v>1365.5561893896179</v>
      </c>
      <c r="C441">
        <f>((2*D440+C440)-(D440-D441)*(4*R441+1))</f>
        <v>1364</v>
      </c>
      <c r="D441">
        <f>D440-QUOTIENT((2*D440+C440),(4*R441+1))</f>
        <v>240</v>
      </c>
      <c r="E441">
        <f t="shared" si="88"/>
        <v>240</v>
      </c>
      <c r="F441">
        <f>SUM($D$3:D441)</f>
        <v>206538</v>
      </c>
      <c r="G441">
        <f>SUM($E$3:E441)</f>
        <v>206538</v>
      </c>
      <c r="H441" s="2">
        <f t="shared" si="89"/>
        <v>238.77303300615438</v>
      </c>
      <c r="I441">
        <f t="shared" si="84"/>
        <v>239</v>
      </c>
      <c r="J441">
        <f>SUM($H$3:H441)</f>
        <v>209523.26839756951</v>
      </c>
      <c r="K441">
        <f>SUM($I$3:I441)</f>
        <v>209513</v>
      </c>
      <c r="L441">
        <f>SUM($N$3:N441)</f>
        <v>2061500.2999924298</v>
      </c>
      <c r="M441">
        <f>SUM($O$3:O441)</f>
        <v>2061506</v>
      </c>
      <c r="N441">
        <f t="shared" si="90"/>
        <v>2387.8066096779808</v>
      </c>
      <c r="O441">
        <f t="shared" si="85"/>
        <v>2388</v>
      </c>
      <c r="P441">
        <f t="shared" si="91"/>
        <v>2387.8050529637421</v>
      </c>
      <c r="Q441">
        <f t="shared" si="92"/>
        <v>1.5567142386316846E-3</v>
      </c>
      <c r="R441">
        <f t="shared" si="97"/>
        <v>438</v>
      </c>
      <c r="V441">
        <f t="shared" si="93"/>
        <v>121.54304129727429</v>
      </c>
      <c r="W441">
        <f t="shared" si="94"/>
        <v>121.54304124422507</v>
      </c>
      <c r="X441">
        <f t="shared" si="95"/>
        <v>5.3049220127832086E-8</v>
      </c>
      <c r="Y441">
        <f t="shared" si="96"/>
        <v>16923</v>
      </c>
    </row>
    <row r="442" spans="1:25" x14ac:dyDescent="0.25">
      <c r="A442">
        <f t="shared" si="86"/>
        <v>87</v>
      </c>
      <c r="B442">
        <f t="shared" si="87"/>
        <v>87.099032441661919</v>
      </c>
      <c r="C442">
        <f>((2*D441+C441)-(D441-D442)*(4*R442+1))</f>
        <v>87</v>
      </c>
      <c r="D442">
        <f>D441-QUOTIENT((2*D441+C441),(4*R442+1))</f>
        <v>239</v>
      </c>
      <c r="E442">
        <f t="shared" si="88"/>
        <v>239</v>
      </c>
      <c r="F442">
        <f>SUM($D$3:D442)</f>
        <v>206777</v>
      </c>
      <c r="G442">
        <f>SUM($E$3:E442)</f>
        <v>206777</v>
      </c>
      <c r="H442" s="2">
        <f t="shared" si="89"/>
        <v>238.5012364606709</v>
      </c>
      <c r="I442">
        <f t="shared" si="84"/>
        <v>239</v>
      </c>
      <c r="J442">
        <f>SUM($H$3:H442)</f>
        <v>209761.76963403018</v>
      </c>
      <c r="K442">
        <f>SUM($I$3:I442)</f>
        <v>209752</v>
      </c>
      <c r="L442">
        <f>SUM($N$3:N442)</f>
        <v>2063885.3885524666</v>
      </c>
      <c r="M442">
        <f>SUM($O$3:O442)</f>
        <v>2063891</v>
      </c>
      <c r="N442">
        <f t="shared" si="90"/>
        <v>2385.0885600369129</v>
      </c>
      <c r="O442">
        <f t="shared" si="85"/>
        <v>2385</v>
      </c>
      <c r="P442">
        <f t="shared" si="91"/>
        <v>2385.087012172653</v>
      </c>
      <c r="Q442">
        <f t="shared" si="92"/>
        <v>1.5478642599191517E-3</v>
      </c>
      <c r="R442">
        <f t="shared" si="97"/>
        <v>439</v>
      </c>
      <c r="V442">
        <f t="shared" si="93"/>
        <v>121.54663262326886</v>
      </c>
      <c r="W442">
        <f t="shared" si="94"/>
        <v>121.5466325702118</v>
      </c>
      <c r="X442">
        <f t="shared" si="95"/>
        <v>5.3057064519634878E-8</v>
      </c>
      <c r="Y442">
        <f t="shared" si="96"/>
        <v>16922</v>
      </c>
    </row>
    <row r="443" spans="1:25" x14ac:dyDescent="0.25">
      <c r="A443">
        <f t="shared" si="86"/>
        <v>565</v>
      </c>
      <c r="B443">
        <f t="shared" si="87"/>
        <v>565.64168086314589</v>
      </c>
      <c r="C443">
        <f>((2*D442+C442)-(D442-D443)*(4*R443+1))</f>
        <v>565</v>
      </c>
      <c r="D443">
        <f>D442-QUOTIENT((2*D442+C442),(4*R443+1))</f>
        <v>239</v>
      </c>
      <c r="E443">
        <f t="shared" si="88"/>
        <v>239</v>
      </c>
      <c r="F443">
        <f>SUM($D$3:D443)</f>
        <v>207016</v>
      </c>
      <c r="G443">
        <f>SUM($E$3:E443)</f>
        <v>207016</v>
      </c>
      <c r="H443" s="2">
        <f t="shared" si="89"/>
        <v>238.2303659696916</v>
      </c>
      <c r="I443">
        <f t="shared" si="84"/>
        <v>238</v>
      </c>
      <c r="J443">
        <f>SUM($H$3:H443)</f>
        <v>209999.99999999985</v>
      </c>
      <c r="K443">
        <f>SUM($I$3:I443)</f>
        <v>209990</v>
      </c>
      <c r="L443">
        <f>SUM($N$3:N443)</f>
        <v>2066267.768323679</v>
      </c>
      <c r="M443">
        <f>SUM($O$3:O443)</f>
        <v>2066273</v>
      </c>
      <c r="N443">
        <f t="shared" si="90"/>
        <v>2382.3797712123396</v>
      </c>
      <c r="O443">
        <f t="shared" si="85"/>
        <v>2382</v>
      </c>
      <c r="P443">
        <f t="shared" si="91"/>
        <v>2382.3782321277799</v>
      </c>
      <c r="Q443">
        <f t="shared" si="92"/>
        <v>1.5390845596812142E-3</v>
      </c>
      <c r="R443">
        <f t="shared" si="97"/>
        <v>440</v>
      </c>
      <c r="V443">
        <f t="shared" si="93"/>
        <v>121.55022426762929</v>
      </c>
      <c r="W443">
        <f t="shared" si="94"/>
        <v>121.55022421456439</v>
      </c>
      <c r="X443">
        <f t="shared" si="95"/>
        <v>5.3064894700582954E-8</v>
      </c>
      <c r="Y443">
        <f t="shared" si="96"/>
        <v>16921</v>
      </c>
    </row>
    <row r="444" spans="1:25" x14ac:dyDescent="0.25">
      <c r="A444">
        <f t="shared" si="86"/>
        <v>1043</v>
      </c>
      <c r="B444">
        <f t="shared" si="87"/>
        <v>1044.1818696883852</v>
      </c>
      <c r="C444">
        <f>((2*D443+C443)-(D443-D444)*(4*R444+1))</f>
        <v>1043</v>
      </c>
      <c r="D444">
        <f>D443-QUOTIENT((2*D443+C443),(4*R444+1))</f>
        <v>239</v>
      </c>
      <c r="E444">
        <f t="shared" si="88"/>
        <v>239</v>
      </c>
      <c r="F444">
        <f>SUM($D$3:D444)</f>
        <v>207255</v>
      </c>
      <c r="G444">
        <f>SUM($E$3:E444)</f>
        <v>207255</v>
      </c>
      <c r="H444" s="2">
        <f t="shared" si="89"/>
        <v>237.96041628639131</v>
      </c>
      <c r="I444">
        <f t="shared" si="84"/>
        <v>238</v>
      </c>
      <c r="J444">
        <f>SUM($H$3:H444)</f>
        <v>210237.96041628625</v>
      </c>
      <c r="K444">
        <f>SUM($I$3:I444)</f>
        <v>210228</v>
      </c>
      <c r="L444">
        <f>SUM($N$3:N444)</f>
        <v>2068647.448514414</v>
      </c>
      <c r="M444">
        <f>SUM($O$3:O444)</f>
        <v>2068653</v>
      </c>
      <c r="N444">
        <f t="shared" si="90"/>
        <v>2379.680190735045</v>
      </c>
      <c r="O444">
        <f t="shared" si="85"/>
        <v>2380</v>
      </c>
      <c r="P444">
        <f t="shared" si="91"/>
        <v>2379.6786603606251</v>
      </c>
      <c r="Q444">
        <f t="shared" si="92"/>
        <v>1.530374419871805E-3</v>
      </c>
      <c r="R444">
        <f t="shared" si="97"/>
        <v>441</v>
      </c>
      <c r="V444">
        <f t="shared" si="93"/>
        <v>121.5538162304026</v>
      </c>
      <c r="W444">
        <f t="shared" si="94"/>
        <v>121.55381617732986</v>
      </c>
      <c r="X444">
        <f t="shared" si="95"/>
        <v>5.3072739092385746E-8</v>
      </c>
      <c r="Y444">
        <f t="shared" si="96"/>
        <v>16920</v>
      </c>
    </row>
    <row r="445" spans="1:25" x14ac:dyDescent="0.25">
      <c r="A445">
        <f t="shared" si="86"/>
        <v>1521</v>
      </c>
      <c r="B445">
        <f t="shared" si="87"/>
        <v>1522.719615602035</v>
      </c>
      <c r="C445">
        <f>((2*D444+C444)-(D444-D445)*(4*R445+1))</f>
        <v>1521</v>
      </c>
      <c r="D445">
        <f>D444-QUOTIENT((2*D444+C444),(4*R445+1))</f>
        <v>239</v>
      </c>
      <c r="E445">
        <f t="shared" si="88"/>
        <v>239</v>
      </c>
      <c r="F445">
        <f>SUM($D$3:D445)</f>
        <v>207494</v>
      </c>
      <c r="G445">
        <f>SUM($E$3:E445)</f>
        <v>207494</v>
      </c>
      <c r="H445" s="2">
        <f t="shared" si="89"/>
        <v>237.69138220547603</v>
      </c>
      <c r="I445">
        <f t="shared" si="84"/>
        <v>238</v>
      </c>
      <c r="J445">
        <f>SUM($H$3:H445)</f>
        <v>210475.65179849172</v>
      </c>
      <c r="K445">
        <f>SUM($I$3:I445)</f>
        <v>210466</v>
      </c>
      <c r="L445">
        <f>SUM($N$3:N445)</f>
        <v>2071024.438280965</v>
      </c>
      <c r="M445">
        <f>SUM($O$3:O445)</f>
        <v>2071030</v>
      </c>
      <c r="N445">
        <f t="shared" si="90"/>
        <v>2376.9897665510598</v>
      </c>
      <c r="O445">
        <f t="shared" si="85"/>
        <v>2377</v>
      </c>
      <c r="P445">
        <f t="shared" si="91"/>
        <v>2376.9882448179237</v>
      </c>
      <c r="Q445">
        <f t="shared" si="92"/>
        <v>1.5217331360872777E-3</v>
      </c>
      <c r="R445">
        <f t="shared" si="97"/>
        <v>442</v>
      </c>
      <c r="V445">
        <f t="shared" si="93"/>
        <v>121.55740851163586</v>
      </c>
      <c r="W445">
        <f t="shared" si="94"/>
        <v>121.55740845855529</v>
      </c>
      <c r="X445">
        <f t="shared" si="95"/>
        <v>5.3080569273333822E-8</v>
      </c>
      <c r="Y445">
        <f t="shared" si="96"/>
        <v>16919</v>
      </c>
    </row>
    <row r="446" spans="1:25" x14ac:dyDescent="0.25">
      <c r="A446">
        <f t="shared" si="86"/>
        <v>226</v>
      </c>
      <c r="B446">
        <f t="shared" si="87"/>
        <v>226.25493513818387</v>
      </c>
      <c r="C446">
        <f>((2*D445+C445)-(D445-D446)*(4*R446+1))</f>
        <v>226</v>
      </c>
      <c r="D446">
        <f>D445-QUOTIENT((2*D445+C445),(4*R446+1))</f>
        <v>238</v>
      </c>
      <c r="E446">
        <f t="shared" si="88"/>
        <v>238</v>
      </c>
      <c r="F446">
        <f>SUM($D$3:D446)</f>
        <v>207732</v>
      </c>
      <c r="G446">
        <f>SUM($E$3:E446)</f>
        <v>207732</v>
      </c>
      <c r="H446" s="2">
        <f t="shared" si="89"/>
        <v>237.42325856289881</v>
      </c>
      <c r="I446">
        <f t="shared" si="84"/>
        <v>237</v>
      </c>
      <c r="J446">
        <f>SUM($H$3:H446)</f>
        <v>210713.07505705461</v>
      </c>
      <c r="K446">
        <f>SUM($I$3:I446)</f>
        <v>210703</v>
      </c>
      <c r="L446">
        <f>SUM($N$3:N446)</f>
        <v>2073398.7467279823</v>
      </c>
      <c r="M446">
        <f>SUM($O$3:O446)</f>
        <v>2073404</v>
      </c>
      <c r="N446">
        <f t="shared" si="90"/>
        <v>2374.3084470174431</v>
      </c>
      <c r="O446">
        <f t="shared" si="85"/>
        <v>2374</v>
      </c>
      <c r="P446">
        <f t="shared" si="91"/>
        <v>2374.3069338574355</v>
      </c>
      <c r="Q446">
        <f t="shared" si="92"/>
        <v>1.5131600075619644E-3</v>
      </c>
      <c r="R446">
        <f t="shared" si="97"/>
        <v>443</v>
      </c>
      <c r="V446">
        <f t="shared" si="93"/>
        <v>121.56100111137611</v>
      </c>
      <c r="W446">
        <f t="shared" si="94"/>
        <v>121.5610010582877</v>
      </c>
      <c r="X446">
        <f t="shared" si="95"/>
        <v>5.3088413665136613E-8</v>
      </c>
      <c r="Y446">
        <f t="shared" si="96"/>
        <v>16918</v>
      </c>
    </row>
    <row r="447" spans="1:25" x14ac:dyDescent="0.25">
      <c r="A447">
        <f t="shared" si="86"/>
        <v>702</v>
      </c>
      <c r="B447">
        <f t="shared" si="87"/>
        <v>702.7900956668542</v>
      </c>
      <c r="C447">
        <f>((2*D446+C446)-(D446-D447)*(4*R447+1))</f>
        <v>702</v>
      </c>
      <c r="D447">
        <f>D446-QUOTIENT((2*D446+C446),(4*R447+1))</f>
        <v>238</v>
      </c>
      <c r="E447">
        <f t="shared" si="88"/>
        <v>238</v>
      </c>
      <c r="F447">
        <f>SUM($D$3:D447)</f>
        <v>207970</v>
      </c>
      <c r="G447">
        <f>SUM($E$3:E447)</f>
        <v>207970</v>
      </c>
      <c r="H447" s="2">
        <f t="shared" si="89"/>
        <v>237.15604023511361</v>
      </c>
      <c r="I447">
        <f t="shared" si="84"/>
        <v>237</v>
      </c>
      <c r="J447">
        <f>SUM($H$3:H447)</f>
        <v>210950.23109728971</v>
      </c>
      <c r="K447">
        <f>SUM($I$3:I447)</f>
        <v>210940</v>
      </c>
      <c r="L447">
        <f>SUM($N$3:N447)</f>
        <v>2075770.3829088805</v>
      </c>
      <c r="M447">
        <f>SUM($O$3:O447)</f>
        <v>2075776</v>
      </c>
      <c r="N447">
        <f t="shared" si="90"/>
        <v>2371.6361808981214</v>
      </c>
      <c r="O447">
        <f t="shared" si="85"/>
        <v>2372</v>
      </c>
      <c r="P447">
        <f t="shared" si="91"/>
        <v>2371.6346762437747</v>
      </c>
      <c r="Q447">
        <f t="shared" si="92"/>
        <v>1.5046543467178708E-3</v>
      </c>
      <c r="R447">
        <f t="shared" si="97"/>
        <v>444</v>
      </c>
      <c r="V447">
        <f t="shared" si="93"/>
        <v>121.56459402967045</v>
      </c>
      <c r="W447">
        <f t="shared" si="94"/>
        <v>121.56459397657419</v>
      </c>
      <c r="X447">
        <f t="shared" si="95"/>
        <v>5.3096258056939405E-8</v>
      </c>
      <c r="Y447">
        <f t="shared" si="96"/>
        <v>16917</v>
      </c>
    </row>
    <row r="448" spans="1:25" x14ac:dyDescent="0.25">
      <c r="A448">
        <f t="shared" si="86"/>
        <v>1178</v>
      </c>
      <c r="B448">
        <f t="shared" si="87"/>
        <v>1179.3228523301516</v>
      </c>
      <c r="C448">
        <f>((2*D447+C447)-(D447-D448)*(4*R448+1))</f>
        <v>1178</v>
      </c>
      <c r="D448">
        <f>D447-QUOTIENT((2*D447+C447),(4*R448+1))</f>
        <v>238</v>
      </c>
      <c r="E448">
        <f t="shared" si="88"/>
        <v>238</v>
      </c>
      <c r="F448">
        <f>SUM($D$3:D448)</f>
        <v>208208</v>
      </c>
      <c r="G448">
        <f>SUM($E$3:E448)</f>
        <v>208208</v>
      </c>
      <c r="H448" s="2">
        <f t="shared" si="89"/>
        <v>236.88972213886217</v>
      </c>
      <c r="I448">
        <f t="shared" si="84"/>
        <v>237</v>
      </c>
      <c r="J448">
        <f>SUM($H$3:H448)</f>
        <v>211187.12081942859</v>
      </c>
      <c r="K448">
        <f>SUM($I$3:I448)</f>
        <v>211177</v>
      </c>
      <c r="L448">
        <f>SUM($N$3:N448)</f>
        <v>2078139.3558262403</v>
      </c>
      <c r="M448">
        <f>SUM($O$3:O448)</f>
        <v>2078145</v>
      </c>
      <c r="N448">
        <f t="shared" si="90"/>
        <v>2368.9729173597743</v>
      </c>
      <c r="O448">
        <f t="shared" si="85"/>
        <v>2369</v>
      </c>
      <c r="P448">
        <f t="shared" si="91"/>
        <v>2368.9714211443033</v>
      </c>
      <c r="Q448">
        <f t="shared" si="92"/>
        <v>1.496215470979223E-3</v>
      </c>
      <c r="R448">
        <f t="shared" si="97"/>
        <v>445</v>
      </c>
      <c r="V448">
        <f t="shared" si="93"/>
        <v>121.56818726656593</v>
      </c>
      <c r="W448">
        <f t="shared" si="94"/>
        <v>121.56818721346181</v>
      </c>
      <c r="X448">
        <f t="shared" si="95"/>
        <v>5.3104116659596912E-8</v>
      </c>
      <c r="Y448">
        <f t="shared" si="96"/>
        <v>16916</v>
      </c>
    </row>
    <row r="449" spans="1:25" x14ac:dyDescent="0.25">
      <c r="A449">
        <f t="shared" si="86"/>
        <v>1654</v>
      </c>
      <c r="B449">
        <f t="shared" si="87"/>
        <v>1655.8532212885154</v>
      </c>
      <c r="C449">
        <f>((2*D448+C448)-(D448-D449)*(4*R449+1))</f>
        <v>1654</v>
      </c>
      <c r="D449">
        <f>D448-QUOTIENT((2*D448+C448),(4*R449+1))</f>
        <v>238</v>
      </c>
      <c r="E449">
        <f t="shared" si="88"/>
        <v>238</v>
      </c>
      <c r="F449">
        <f>SUM($D$3:D449)</f>
        <v>208446</v>
      </c>
      <c r="G449">
        <f>SUM($E$3:E449)</f>
        <v>208446</v>
      </c>
      <c r="H449" s="2">
        <f t="shared" si="89"/>
        <v>236.62429923099637</v>
      </c>
      <c r="I449">
        <f t="shared" si="84"/>
        <v>237</v>
      </c>
      <c r="J449">
        <f>SUM($H$3:H449)</f>
        <v>211423.74511865957</v>
      </c>
      <c r="K449">
        <f>SUM($I$3:I449)</f>
        <v>211414</v>
      </c>
      <c r="L449">
        <f>SUM($N$3:N449)</f>
        <v>2080505.6744322081</v>
      </c>
      <c r="M449">
        <f>SUM($O$3:O449)</f>
        <v>2080511</v>
      </c>
      <c r="N449">
        <f t="shared" si="90"/>
        <v>2366.3186059677746</v>
      </c>
      <c r="O449">
        <f t="shared" si="85"/>
        <v>2366</v>
      </c>
      <c r="P449">
        <f t="shared" si="91"/>
        <v>2366.3171181250659</v>
      </c>
      <c r="Q449">
        <f t="shared" si="92"/>
        <v>1.4878427086841839E-3</v>
      </c>
      <c r="R449">
        <f t="shared" si="97"/>
        <v>446</v>
      </c>
      <c r="V449">
        <f t="shared" si="93"/>
        <v>121.57178082210966</v>
      </c>
      <c r="W449">
        <f t="shared" si="94"/>
        <v>121.5717807689977</v>
      </c>
      <c r="X449">
        <f t="shared" si="95"/>
        <v>5.3111961051399703E-8</v>
      </c>
      <c r="Y449">
        <f t="shared" si="96"/>
        <v>16915</v>
      </c>
    </row>
    <row r="450" spans="1:25" x14ac:dyDescent="0.25">
      <c r="A450">
        <f t="shared" si="86"/>
        <v>341</v>
      </c>
      <c r="B450">
        <f t="shared" si="87"/>
        <v>341.38121855785357</v>
      </c>
      <c r="C450">
        <f>((2*D449+C449)-(D449-D450)*(4*R450+1))</f>
        <v>341</v>
      </c>
      <c r="D450">
        <f>D449-QUOTIENT((2*D449+C449),(4*R450+1))</f>
        <v>237</v>
      </c>
      <c r="E450">
        <f t="shared" si="88"/>
        <v>237</v>
      </c>
      <c r="F450">
        <f>SUM($D$3:D450)</f>
        <v>208683</v>
      </c>
      <c r="G450">
        <f>SUM($E$3:E450)</f>
        <v>208683</v>
      </c>
      <c r="H450" s="2">
        <f t="shared" si="89"/>
        <v>236.359766507519</v>
      </c>
      <c r="I450">
        <f t="shared" si="84"/>
        <v>236</v>
      </c>
      <c r="J450">
        <f>SUM($H$3:H450)</f>
        <v>211660.10488516709</v>
      </c>
      <c r="K450">
        <f>SUM($I$3:I450)</f>
        <v>211650</v>
      </c>
      <c r="L450">
        <f>SUM($N$3:N450)</f>
        <v>2082869.3476288903</v>
      </c>
      <c r="M450">
        <f>SUM($O$3:O450)</f>
        <v>2082875</v>
      </c>
      <c r="N450">
        <f t="shared" si="90"/>
        <v>2363.6731966821762</v>
      </c>
      <c r="O450">
        <f t="shared" si="85"/>
        <v>2364</v>
      </c>
      <c r="P450">
        <f t="shared" si="91"/>
        <v>2363.6717171467817</v>
      </c>
      <c r="Q450">
        <f t="shared" si="92"/>
        <v>1.479535394537379E-3</v>
      </c>
      <c r="R450">
        <f t="shared" si="97"/>
        <v>447</v>
      </c>
      <c r="V450">
        <f t="shared" si="93"/>
        <v>121.57537469634873</v>
      </c>
      <c r="W450">
        <f t="shared" si="94"/>
        <v>121.57537464322891</v>
      </c>
      <c r="X450">
        <f t="shared" si="95"/>
        <v>5.311981965405721E-8</v>
      </c>
      <c r="Y450">
        <f t="shared" si="96"/>
        <v>16914</v>
      </c>
    </row>
    <row r="451" spans="1:25" x14ac:dyDescent="0.25">
      <c r="A451">
        <f t="shared" si="86"/>
        <v>815</v>
      </c>
      <c r="B451">
        <f t="shared" si="87"/>
        <v>815.90909090909088</v>
      </c>
      <c r="C451">
        <f>((2*D450+C450)-(D450-D451)*(4*R451+1))</f>
        <v>815</v>
      </c>
      <c r="D451">
        <f>D450-QUOTIENT((2*D450+C450),(4*R451+1))</f>
        <v>237</v>
      </c>
      <c r="E451">
        <f t="shared" si="88"/>
        <v>237</v>
      </c>
      <c r="F451">
        <f>SUM($D$3:D451)</f>
        <v>208920</v>
      </c>
      <c r="G451">
        <f>SUM($E$3:E451)</f>
        <v>208920</v>
      </c>
      <c r="H451" s="2">
        <f t="shared" si="89"/>
        <v>236.09611900365479</v>
      </c>
      <c r="I451">
        <f t="shared" si="84"/>
        <v>236</v>
      </c>
      <c r="J451">
        <f>SUM($H$3:H451)</f>
        <v>211896.20100417075</v>
      </c>
      <c r="K451">
        <f>SUM($I$3:I451)</f>
        <v>211886</v>
      </c>
      <c r="L451">
        <f>SUM($N$3:N451)</f>
        <v>2085230.3842687442</v>
      </c>
      <c r="M451">
        <f>SUM($O$3:O451)</f>
        <v>2085236</v>
      </c>
      <c r="N451">
        <f t="shared" si="90"/>
        <v>2361.0366398537521</v>
      </c>
      <c r="O451">
        <f t="shared" si="85"/>
        <v>2361</v>
      </c>
      <c r="P451">
        <f t="shared" si="91"/>
        <v>2361.0351685608794</v>
      </c>
      <c r="Q451">
        <f t="shared" si="92"/>
        <v>1.4712928727931285E-3</v>
      </c>
      <c r="R451">
        <f t="shared" si="97"/>
        <v>448</v>
      </c>
      <c r="V451">
        <f t="shared" si="93"/>
        <v>121.57896888933026</v>
      </c>
      <c r="W451">
        <f t="shared" si="94"/>
        <v>121.57896883620258</v>
      </c>
      <c r="X451">
        <f t="shared" si="95"/>
        <v>5.3127678256714717E-8</v>
      </c>
      <c r="Y451">
        <f t="shared" si="96"/>
        <v>16913</v>
      </c>
    </row>
    <row r="452" spans="1:25" x14ac:dyDescent="0.25">
      <c r="A452">
        <f t="shared" si="86"/>
        <v>1289</v>
      </c>
      <c r="B452">
        <f t="shared" si="87"/>
        <v>1290.4346132442961</v>
      </c>
      <c r="C452">
        <f>((2*D451+C451)-(D451-D452)*(4*R452+1))</f>
        <v>1289</v>
      </c>
      <c r="D452">
        <f>D451-QUOTIENT((2*D451+C451),(4*R452+1))</f>
        <v>237</v>
      </c>
      <c r="E452">
        <f t="shared" si="88"/>
        <v>237</v>
      </c>
      <c r="F452">
        <f>SUM($D$3:D452)</f>
        <v>209157</v>
      </c>
      <c r="G452">
        <f>SUM($E$3:E452)</f>
        <v>209157</v>
      </c>
      <c r="H452" s="2">
        <f t="shared" si="89"/>
        <v>235.83335179335307</v>
      </c>
      <c r="I452">
        <f t="shared" ref="I452:I515" si="98">ROUND(H452,0)</f>
        <v>236</v>
      </c>
      <c r="J452">
        <f>SUM($H$3:H452)</f>
        <v>212132.0343559641</v>
      </c>
      <c r="K452">
        <f>SUM($I$3:I452)</f>
        <v>212122</v>
      </c>
      <c r="L452">
        <f>SUM($N$3:N452)</f>
        <v>2087588.7931549642</v>
      </c>
      <c r="M452">
        <f>SUM($O$3:O452)</f>
        <v>2087594</v>
      </c>
      <c r="N452">
        <f t="shared" si="90"/>
        <v>2358.4088862200806</v>
      </c>
      <c r="O452">
        <f t="shared" ref="O452:O515" si="99">ROUND(N452,0)</f>
        <v>2358</v>
      </c>
      <c r="P452">
        <f t="shared" si="91"/>
        <v>2358.4074231055852</v>
      </c>
      <c r="Q452">
        <f t="shared" si="92"/>
        <v>1.4631144954364572E-3</v>
      </c>
      <c r="R452">
        <f t="shared" si="97"/>
        <v>449</v>
      </c>
      <c r="V452">
        <f t="shared" si="93"/>
        <v>121.58256340110134</v>
      </c>
      <c r="W452">
        <f t="shared" si="94"/>
        <v>121.58256334796582</v>
      </c>
      <c r="X452">
        <f t="shared" si="95"/>
        <v>5.3135522648517508E-8</v>
      </c>
      <c r="Y452">
        <f t="shared" si="96"/>
        <v>16912</v>
      </c>
    </row>
    <row r="453" spans="1:25" x14ac:dyDescent="0.25">
      <c r="A453">
        <f t="shared" ref="A453:A516" si="100">((2*E452+A452)-(E452-E453)*(4*R453+1))</f>
        <v>1763</v>
      </c>
      <c r="B453">
        <f t="shared" ref="B453:B516" si="101">A453+(2*A453/(4*R453+1))</f>
        <v>1764.9578012215436</v>
      </c>
      <c r="C453">
        <f>((2*D452+C452)-(D452-D453)*(4*R453+1))</f>
        <v>1763</v>
      </c>
      <c r="D453">
        <f>D452-QUOTIENT((2*D452+C452),(4*R453+1))</f>
        <v>237</v>
      </c>
      <c r="E453">
        <f t="shared" ref="E453:E516" si="102">D452-QUOTIENT((2*D452+B452),(4*R453+1))</f>
        <v>237</v>
      </c>
      <c r="F453">
        <f>SUM($D$3:D453)</f>
        <v>209394</v>
      </c>
      <c r="G453">
        <f>SUM($E$3:E453)</f>
        <v>209394</v>
      </c>
      <c r="H453" s="2">
        <f t="shared" ref="H453:H516" si="103">$H$2*(SQRT(R453+1)-SQRT(R453))</f>
        <v>235.57145998875484</v>
      </c>
      <c r="I453">
        <f t="shared" si="98"/>
        <v>236</v>
      </c>
      <c r="J453">
        <f>SUM($H$3:H453)</f>
        <v>212367.60581595285</v>
      </c>
      <c r="K453">
        <f>SUM($I$3:I453)</f>
        <v>212358</v>
      </c>
      <c r="L453">
        <f>SUM($N$3:N453)</f>
        <v>2089944.5830418658</v>
      </c>
      <c r="M453">
        <f>SUM($O$3:O453)</f>
        <v>2089950</v>
      </c>
      <c r="N453">
        <f t="shared" ref="N453:N516" si="104">N452-(2*N452)/(4*R453+1)</f>
        <v>2355.7898869016794</v>
      </c>
      <c r="O453">
        <f t="shared" si="99"/>
        <v>2356</v>
      </c>
      <c r="P453">
        <f t="shared" ref="P453:P516" si="105">N452-(N452)/(2*R453)</f>
        <v>2355.7884319020582</v>
      </c>
      <c r="Q453">
        <f t="shared" ref="Q453:Q516" si="106">N453-P453</f>
        <v>1.4549996212736005E-3</v>
      </c>
      <c r="R453">
        <f t="shared" si="97"/>
        <v>450</v>
      </c>
      <c r="V453">
        <f t="shared" ref="V453:V516" si="107">V452-(2*V452)/(-4*Y453+1)</f>
        <v>121.58615823170912</v>
      </c>
      <c r="W453">
        <f t="shared" ref="W453:W516" si="108">V452-(V452)/(-2*Y453)</f>
        <v>121.58615817856574</v>
      </c>
      <c r="X453">
        <f t="shared" ref="X453:X516" si="109">V453-W453</f>
        <v>5.3143381251175015E-8</v>
      </c>
      <c r="Y453">
        <f t="shared" ref="Y453:Y516" si="110">Y452-1</f>
        <v>16911</v>
      </c>
    </row>
    <row r="454" spans="1:25" x14ac:dyDescent="0.25">
      <c r="A454">
        <f t="shared" si="100"/>
        <v>432</v>
      </c>
      <c r="B454">
        <f t="shared" si="101"/>
        <v>432.47867036011081</v>
      </c>
      <c r="C454">
        <f>((2*D453+C453)-(D453-D454)*(4*R454+1))</f>
        <v>432</v>
      </c>
      <c r="D454">
        <f>D453-QUOTIENT((2*D453+C453),(4*R454+1))</f>
        <v>236</v>
      </c>
      <c r="E454">
        <f t="shared" si="102"/>
        <v>236</v>
      </c>
      <c r="F454">
        <f>SUM($D$3:D454)</f>
        <v>209630</v>
      </c>
      <c r="G454">
        <f>SUM($E$3:E454)</f>
        <v>209630</v>
      </c>
      <c r="H454" s="2">
        <f t="shared" si="103"/>
        <v>235.31043873997959</v>
      </c>
      <c r="I454">
        <f t="shared" si="98"/>
        <v>235</v>
      </c>
      <c r="J454">
        <f>SUM($H$3:H454)</f>
        <v>212602.91625469283</v>
      </c>
      <c r="K454">
        <f>SUM($I$3:I454)</f>
        <v>212593</v>
      </c>
      <c r="L454">
        <f>SUM($N$3:N454)</f>
        <v>2092297.7626352641</v>
      </c>
      <c r="M454">
        <f>SUM($O$3:O454)</f>
        <v>2092303</v>
      </c>
      <c r="N454">
        <f t="shared" si="104"/>
        <v>2353.1795933981871</v>
      </c>
      <c r="O454">
        <f t="shared" si="99"/>
        <v>2353</v>
      </c>
      <c r="P454">
        <f t="shared" si="105"/>
        <v>2353.1781464505689</v>
      </c>
      <c r="Q454">
        <f t="shared" si="106"/>
        <v>1.4469476182057406E-3</v>
      </c>
      <c r="R454">
        <f t="shared" ref="R454:R517" si="111">R453+1</f>
        <v>451</v>
      </c>
      <c r="V454">
        <f t="shared" si="107"/>
        <v>121.58975338120074</v>
      </c>
      <c r="W454">
        <f t="shared" si="108"/>
        <v>121.5897533280495</v>
      </c>
      <c r="X454">
        <f t="shared" si="109"/>
        <v>5.3151239853832521E-8</v>
      </c>
      <c r="Y454">
        <f t="shared" si="110"/>
        <v>16910</v>
      </c>
    </row>
    <row r="455" spans="1:25" x14ac:dyDescent="0.25">
      <c r="A455">
        <f t="shared" si="100"/>
        <v>904</v>
      </c>
      <c r="B455">
        <f t="shared" si="101"/>
        <v>904.99944720840244</v>
      </c>
      <c r="C455">
        <f>((2*D454+C454)-(D454-D455)*(4*R455+1))</f>
        <v>904</v>
      </c>
      <c r="D455">
        <f>D454-QUOTIENT((2*D454+C454),(4*R455+1))</f>
        <v>236</v>
      </c>
      <c r="E455">
        <f t="shared" si="102"/>
        <v>236</v>
      </c>
      <c r="F455">
        <f>SUM($D$3:D455)</f>
        <v>209866</v>
      </c>
      <c r="G455">
        <f>SUM($E$3:E455)</f>
        <v>209866</v>
      </c>
      <c r="H455" s="2">
        <f t="shared" si="103"/>
        <v>235.05028323462795</v>
      </c>
      <c r="I455">
        <f t="shared" si="98"/>
        <v>235</v>
      </c>
      <c r="J455">
        <f>SUM($H$3:H455)</f>
        <v>212837.96653792745</v>
      </c>
      <c r="K455">
        <f>SUM($I$3:I455)</f>
        <v>212828</v>
      </c>
      <c r="L455">
        <f>SUM($N$3:N455)</f>
        <v>2094648.3405928486</v>
      </c>
      <c r="M455">
        <f>SUM($O$3:O455)</f>
        <v>2094654</v>
      </c>
      <c r="N455">
        <f t="shared" si="104"/>
        <v>2350.5779575845904</v>
      </c>
      <c r="O455">
        <f t="shared" si="99"/>
        <v>2351</v>
      </c>
      <c r="P455">
        <f t="shared" si="105"/>
        <v>2350.576518626729</v>
      </c>
      <c r="Q455">
        <f t="shared" si="106"/>
        <v>1.4389578614100174E-3</v>
      </c>
      <c r="R455">
        <f t="shared" si="111"/>
        <v>452</v>
      </c>
      <c r="V455">
        <f t="shared" si="107"/>
        <v>121.59334884962334</v>
      </c>
      <c r="W455">
        <f t="shared" si="108"/>
        <v>121.59334879646424</v>
      </c>
      <c r="X455">
        <f t="shared" si="109"/>
        <v>5.3159098456490028E-8</v>
      </c>
      <c r="Y455">
        <f t="shared" si="110"/>
        <v>16909</v>
      </c>
    </row>
    <row r="456" spans="1:25" x14ac:dyDescent="0.25">
      <c r="A456">
        <f t="shared" si="100"/>
        <v>1376</v>
      </c>
      <c r="B456">
        <f t="shared" si="101"/>
        <v>1377.5179260893547</v>
      </c>
      <c r="C456">
        <f>((2*D455+C455)-(D455-D456)*(4*R456+1))</f>
        <v>1376</v>
      </c>
      <c r="D456">
        <f>D455-QUOTIENT((2*D455+C455),(4*R456+1))</f>
        <v>236</v>
      </c>
      <c r="E456">
        <f t="shared" si="102"/>
        <v>236</v>
      </c>
      <c r="F456">
        <f>SUM($D$3:D456)</f>
        <v>210102</v>
      </c>
      <c r="G456">
        <f>SUM($E$3:E456)</f>
        <v>210102</v>
      </c>
      <c r="H456" s="2">
        <f t="shared" si="103"/>
        <v>234.79098869753301</v>
      </c>
      <c r="I456">
        <f t="shared" si="98"/>
        <v>235</v>
      </c>
      <c r="J456">
        <f>SUM($H$3:H456)</f>
        <v>213072.75752662498</v>
      </c>
      <c r="K456">
        <f>SUM($I$3:I456)</f>
        <v>213063</v>
      </c>
      <c r="L456">
        <f>SUM($N$3:N456)</f>
        <v>2096996.325524556</v>
      </c>
      <c r="M456">
        <f>SUM($O$3:O456)</f>
        <v>2097002</v>
      </c>
      <c r="N456">
        <f t="shared" si="104"/>
        <v>2347.9849317074977</v>
      </c>
      <c r="O456">
        <f t="shared" si="99"/>
        <v>2348</v>
      </c>
      <c r="P456">
        <f t="shared" si="105"/>
        <v>2347.9835006777644</v>
      </c>
      <c r="Q456">
        <f t="shared" si="106"/>
        <v>1.4310297333395283E-3</v>
      </c>
      <c r="R456">
        <f t="shared" si="111"/>
        <v>453</v>
      </c>
      <c r="V456">
        <f t="shared" si="107"/>
        <v>121.59694463702408</v>
      </c>
      <c r="W456">
        <f t="shared" si="108"/>
        <v>121.59694458385712</v>
      </c>
      <c r="X456">
        <f t="shared" si="109"/>
        <v>5.3166957059147535E-8</v>
      </c>
      <c r="Y456">
        <f t="shared" si="110"/>
        <v>16908</v>
      </c>
    </row>
    <row r="457" spans="1:25" x14ac:dyDescent="0.25">
      <c r="A457">
        <f t="shared" si="100"/>
        <v>31</v>
      </c>
      <c r="B457">
        <f t="shared" si="101"/>
        <v>31.03412217941662</v>
      </c>
      <c r="C457">
        <f>((2*D456+C456)-(D456-D457)*(4*R457+1))</f>
        <v>31</v>
      </c>
      <c r="D457">
        <f>D456-QUOTIENT((2*D456+C456),(4*R457+1))</f>
        <v>235</v>
      </c>
      <c r="E457">
        <f t="shared" si="102"/>
        <v>235</v>
      </c>
      <c r="F457">
        <f>SUM($D$3:D457)</f>
        <v>210337</v>
      </c>
      <c r="G457">
        <f>SUM($E$3:E457)</f>
        <v>210337</v>
      </c>
      <c r="H457" s="2">
        <f t="shared" si="103"/>
        <v>234.53255039026288</v>
      </c>
      <c r="I457">
        <f t="shared" si="98"/>
        <v>235</v>
      </c>
      <c r="J457">
        <f>SUM($H$3:H457)</f>
        <v>213307.29007701523</v>
      </c>
      <c r="K457">
        <f>SUM($I$3:I457)</f>
        <v>213298</v>
      </c>
      <c r="L457">
        <f>SUM($N$3:N457)</f>
        <v>2099341.7259929376</v>
      </c>
      <c r="M457">
        <f>SUM($O$3:O457)</f>
        <v>2099347</v>
      </c>
      <c r="N457">
        <f t="shared" si="104"/>
        <v>2345.4004683814574</v>
      </c>
      <c r="O457">
        <f t="shared" si="99"/>
        <v>2345</v>
      </c>
      <c r="P457">
        <f t="shared" si="105"/>
        <v>2345.3990452188332</v>
      </c>
      <c r="Q457">
        <f t="shared" si="106"/>
        <v>1.4231626241780759E-3</v>
      </c>
      <c r="R457">
        <f t="shared" si="111"/>
        <v>454</v>
      </c>
      <c r="V457">
        <f t="shared" si="107"/>
        <v>121.60054074345013</v>
      </c>
      <c r="W457">
        <f t="shared" si="108"/>
        <v>121.60054069027531</v>
      </c>
      <c r="X457">
        <f t="shared" si="109"/>
        <v>5.3174815661805042E-8</v>
      </c>
      <c r="Y457">
        <f t="shared" si="110"/>
        <v>16907</v>
      </c>
    </row>
    <row r="458" spans="1:25" x14ac:dyDescent="0.25">
      <c r="A458">
        <f t="shared" si="100"/>
        <v>501</v>
      </c>
      <c r="B458">
        <f t="shared" si="101"/>
        <v>501.55024711696871</v>
      </c>
      <c r="C458">
        <f>((2*D457+C457)-(D457-D458)*(4*R458+1))</f>
        <v>501</v>
      </c>
      <c r="D458">
        <f>D457-QUOTIENT((2*D457+C457),(4*R458+1))</f>
        <v>235</v>
      </c>
      <c r="E458">
        <f t="shared" si="102"/>
        <v>235</v>
      </c>
      <c r="F458">
        <f>SUM($D$3:D458)</f>
        <v>210572</v>
      </c>
      <c r="G458">
        <f>SUM($E$3:E458)</f>
        <v>210572</v>
      </c>
      <c r="H458" s="2">
        <f t="shared" si="103"/>
        <v>234.27496361080102</v>
      </c>
      <c r="I458">
        <f t="shared" si="98"/>
        <v>234</v>
      </c>
      <c r="J458">
        <f>SUM($H$3:H458)</f>
        <v>213541.56504062604</v>
      </c>
      <c r="K458">
        <f>SUM($I$3:I458)</f>
        <v>213532</v>
      </c>
      <c r="L458">
        <f>SUM($N$3:N458)</f>
        <v>2101684.5505135227</v>
      </c>
      <c r="M458">
        <f>SUM($O$3:O458)</f>
        <v>2101690</v>
      </c>
      <c r="N458">
        <f t="shared" si="104"/>
        <v>2342.8245205853218</v>
      </c>
      <c r="O458">
        <f t="shared" si="99"/>
        <v>2343</v>
      </c>
      <c r="P458">
        <f t="shared" si="105"/>
        <v>2342.82310522939</v>
      </c>
      <c r="Q458">
        <f t="shared" si="106"/>
        <v>1.4153559318401676E-3</v>
      </c>
      <c r="R458">
        <f t="shared" si="111"/>
        <v>455</v>
      </c>
      <c r="V458">
        <f t="shared" si="107"/>
        <v>121.60413716894865</v>
      </c>
      <c r="W458">
        <f t="shared" si="108"/>
        <v>121.60413711576598</v>
      </c>
      <c r="X458">
        <f t="shared" si="109"/>
        <v>5.3182674264462548E-8</v>
      </c>
      <c r="Y458">
        <f t="shared" si="110"/>
        <v>16906</v>
      </c>
    </row>
    <row r="459" spans="1:25" x14ac:dyDescent="0.25">
      <c r="A459">
        <f t="shared" si="100"/>
        <v>971</v>
      </c>
      <c r="B459">
        <f t="shared" si="101"/>
        <v>972.0641095890411</v>
      </c>
      <c r="C459">
        <f>((2*D458+C458)-(D458-D459)*(4*R459+1))</f>
        <v>971</v>
      </c>
      <c r="D459">
        <f>D458-QUOTIENT((2*D458+C458),(4*R459+1))</f>
        <v>235</v>
      </c>
      <c r="E459">
        <f t="shared" si="102"/>
        <v>235</v>
      </c>
      <c r="F459">
        <f>SUM($D$3:D459)</f>
        <v>210807</v>
      </c>
      <c r="G459">
        <f>SUM($E$3:E459)</f>
        <v>210807</v>
      </c>
      <c r="H459" s="2">
        <f t="shared" si="103"/>
        <v>234.01822369326197</v>
      </c>
      <c r="I459">
        <f t="shared" si="98"/>
        <v>234</v>
      </c>
      <c r="J459">
        <f>SUM($H$3:H459)</f>
        <v>213775.58326431931</v>
      </c>
      <c r="K459">
        <f>SUM($I$3:I459)</f>
        <v>213766</v>
      </c>
      <c r="L459">
        <f>SUM($N$3:N459)</f>
        <v>2104024.8075551814</v>
      </c>
      <c r="M459">
        <f>SUM($O$3:O459)</f>
        <v>2104030</v>
      </c>
      <c r="N459">
        <f t="shared" si="104"/>
        <v>2340.2570416586532</v>
      </c>
      <c r="O459">
        <f t="shared" si="99"/>
        <v>2340</v>
      </c>
      <c r="P459">
        <f t="shared" si="105"/>
        <v>2340.2556340495921</v>
      </c>
      <c r="Q459">
        <f t="shared" si="106"/>
        <v>1.4076090610615211E-3</v>
      </c>
      <c r="R459">
        <f t="shared" si="111"/>
        <v>456</v>
      </c>
      <c r="V459">
        <f t="shared" si="107"/>
        <v>121.60773391356685</v>
      </c>
      <c r="W459">
        <f t="shared" si="108"/>
        <v>121.60773386037631</v>
      </c>
      <c r="X459">
        <f t="shared" si="109"/>
        <v>5.3190532867120055E-8</v>
      </c>
      <c r="Y459">
        <f t="shared" si="110"/>
        <v>16905</v>
      </c>
    </row>
    <row r="460" spans="1:25" x14ac:dyDescent="0.25">
      <c r="A460">
        <f t="shared" si="100"/>
        <v>1441</v>
      </c>
      <c r="B460">
        <f t="shared" si="101"/>
        <v>1442.5757244395845</v>
      </c>
      <c r="C460">
        <f>((2*D459+C459)-(D459-D460)*(4*R460+1))</f>
        <v>1441</v>
      </c>
      <c r="D460">
        <f>D459-QUOTIENT((2*D459+C459),(4*R460+1))</f>
        <v>235</v>
      </c>
      <c r="E460">
        <f t="shared" si="102"/>
        <v>235</v>
      </c>
      <c r="F460">
        <f>SUM($D$3:D460)</f>
        <v>211042</v>
      </c>
      <c r="G460">
        <f>SUM($E$3:E460)</f>
        <v>211042</v>
      </c>
      <c r="H460" s="2">
        <f t="shared" si="103"/>
        <v>233.76232600746505</v>
      </c>
      <c r="I460">
        <f t="shared" si="98"/>
        <v>234</v>
      </c>
      <c r="J460">
        <f>SUM($H$3:H460)</f>
        <v>214009.34559032679</v>
      </c>
      <c r="K460">
        <f>SUM($I$3:I460)</f>
        <v>214000</v>
      </c>
      <c r="L460">
        <f>SUM($N$3:N460)</f>
        <v>2106362.5055404794</v>
      </c>
      <c r="M460">
        <f>SUM($O$3:O460)</f>
        <v>2106368</v>
      </c>
      <c r="N460">
        <f t="shared" si="104"/>
        <v>2337.6979852981735</v>
      </c>
      <c r="O460">
        <f t="shared" si="99"/>
        <v>2338</v>
      </c>
      <c r="P460">
        <f t="shared" si="105"/>
        <v>2337.696585376751</v>
      </c>
      <c r="Q460">
        <f t="shared" si="106"/>
        <v>1.3999214224895695E-3</v>
      </c>
      <c r="R460">
        <f t="shared" si="111"/>
        <v>457</v>
      </c>
      <c r="V460">
        <f t="shared" si="107"/>
        <v>121.61133097735191</v>
      </c>
      <c r="W460">
        <f t="shared" si="108"/>
        <v>121.61133092415351</v>
      </c>
      <c r="X460">
        <f t="shared" si="109"/>
        <v>5.3198405680632277E-8</v>
      </c>
      <c r="Y460">
        <f t="shared" si="110"/>
        <v>16904</v>
      </c>
    </row>
    <row r="461" spans="1:25" x14ac:dyDescent="0.25">
      <c r="A461">
        <f t="shared" si="100"/>
        <v>78</v>
      </c>
      <c r="B461">
        <f t="shared" si="101"/>
        <v>78.085106382978722</v>
      </c>
      <c r="C461">
        <f>((2*D460+C460)-(D460-D461)*(4*R461+1))</f>
        <v>78</v>
      </c>
      <c r="D461">
        <f>D460-QUOTIENT((2*D460+C460),(4*R461+1))</f>
        <v>234</v>
      </c>
      <c r="E461">
        <f t="shared" si="102"/>
        <v>234</v>
      </c>
      <c r="F461">
        <f>SUM($D$3:D461)</f>
        <v>211276</v>
      </c>
      <c r="G461">
        <f>SUM($E$3:E461)</f>
        <v>211276</v>
      </c>
      <c r="H461" s="2">
        <f t="shared" si="103"/>
        <v>233.50726595854354</v>
      </c>
      <c r="I461">
        <f t="shared" si="98"/>
        <v>234</v>
      </c>
      <c r="J461">
        <f>SUM($H$3:H461)</f>
        <v>214242.85285628535</v>
      </c>
      <c r="K461">
        <f>SUM($I$3:I461)</f>
        <v>214234</v>
      </c>
      <c r="L461">
        <f>SUM($N$3:N461)</f>
        <v>2108697.6528460337</v>
      </c>
      <c r="M461">
        <f>SUM($O$3:O461)</f>
        <v>2108703</v>
      </c>
      <c r="N461">
        <f t="shared" si="104"/>
        <v>2335.1473055542583</v>
      </c>
      <c r="O461">
        <f t="shared" si="99"/>
        <v>2335</v>
      </c>
      <c r="P461">
        <f t="shared" si="105"/>
        <v>2335.145913261822</v>
      </c>
      <c r="Q461">
        <f t="shared" si="106"/>
        <v>1.3922924363214406E-3</v>
      </c>
      <c r="R461">
        <f t="shared" si="111"/>
        <v>458</v>
      </c>
      <c r="V461">
        <f t="shared" si="107"/>
        <v>121.61492836035104</v>
      </c>
      <c r="W461">
        <f t="shared" si="108"/>
        <v>121.61492830714477</v>
      </c>
      <c r="X461">
        <f t="shared" si="109"/>
        <v>5.3206278494144499E-8</v>
      </c>
      <c r="Y461">
        <f t="shared" si="110"/>
        <v>16903</v>
      </c>
    </row>
    <row r="462" spans="1:25" x14ac:dyDescent="0.25">
      <c r="A462">
        <f t="shared" si="100"/>
        <v>546</v>
      </c>
      <c r="B462">
        <f t="shared" si="101"/>
        <v>546.59444746869895</v>
      </c>
      <c r="C462">
        <f>((2*D461+C461)-(D461-D462)*(4*R462+1))</f>
        <v>546</v>
      </c>
      <c r="D462">
        <f>D461-QUOTIENT((2*D461+C461),(4*R462+1))</f>
        <v>234</v>
      </c>
      <c r="E462">
        <f t="shared" si="102"/>
        <v>234</v>
      </c>
      <c r="F462">
        <f>SUM($D$3:D462)</f>
        <v>211510</v>
      </c>
      <c r="G462">
        <f>SUM($E$3:E462)</f>
        <v>211510</v>
      </c>
      <c r="H462" s="2">
        <f t="shared" si="103"/>
        <v>233.2530389866605</v>
      </c>
      <c r="I462">
        <f t="shared" si="98"/>
        <v>233</v>
      </c>
      <c r="J462">
        <f>SUM($H$3:H462)</f>
        <v>214476.10589527202</v>
      </c>
      <c r="K462">
        <f>SUM($I$3:I462)</f>
        <v>214467</v>
      </c>
      <c r="L462">
        <f>SUM($N$3:N462)</f>
        <v>2111030.2578028613</v>
      </c>
      <c r="M462">
        <f>SUM($O$3:O462)</f>
        <v>2111036</v>
      </c>
      <c r="N462">
        <f t="shared" si="104"/>
        <v>2332.6049568274707</v>
      </c>
      <c r="O462">
        <f t="shared" si="99"/>
        <v>2333</v>
      </c>
      <c r="P462">
        <f t="shared" si="105"/>
        <v>2332.603572105942</v>
      </c>
      <c r="Q462">
        <f t="shared" si="106"/>
        <v>1.3847215286659775E-3</v>
      </c>
      <c r="R462">
        <f t="shared" si="111"/>
        <v>459</v>
      </c>
      <c r="V462">
        <f t="shared" si="107"/>
        <v>121.61852606261147</v>
      </c>
      <c r="W462">
        <f t="shared" si="108"/>
        <v>121.61852600939731</v>
      </c>
      <c r="X462">
        <f t="shared" si="109"/>
        <v>5.3214151307656721E-8</v>
      </c>
      <c r="Y462">
        <f t="shared" si="110"/>
        <v>16902</v>
      </c>
    </row>
    <row r="463" spans="1:25" x14ac:dyDescent="0.25">
      <c r="A463">
        <f t="shared" si="100"/>
        <v>1014</v>
      </c>
      <c r="B463">
        <f t="shared" si="101"/>
        <v>1015.1015752308527</v>
      </c>
      <c r="C463">
        <f>((2*D462+C462)-(D462-D463)*(4*R463+1))</f>
        <v>1014</v>
      </c>
      <c r="D463">
        <f>D462-QUOTIENT((2*D462+C462),(4*R463+1))</f>
        <v>234</v>
      </c>
      <c r="E463">
        <f t="shared" si="102"/>
        <v>234</v>
      </c>
      <c r="F463">
        <f>SUM($D$3:D463)</f>
        <v>211744</v>
      </c>
      <c r="G463">
        <f>SUM($E$3:E463)</f>
        <v>211744</v>
      </c>
      <c r="H463" s="2">
        <f t="shared" si="103"/>
        <v>232.99964056672451</v>
      </c>
      <c r="I463">
        <f t="shared" si="98"/>
        <v>233</v>
      </c>
      <c r="J463">
        <f>SUM($H$3:H463)</f>
        <v>214709.10553583875</v>
      </c>
      <c r="K463">
        <f>SUM($I$3:I463)</f>
        <v>214700</v>
      </c>
      <c r="L463">
        <f>SUM($N$3:N463)</f>
        <v>2113360.3286967264</v>
      </c>
      <c r="M463">
        <f>SUM($O$3:O463)</f>
        <v>2113366</v>
      </c>
      <c r="N463">
        <f t="shared" si="104"/>
        <v>2330.0708938651378</v>
      </c>
      <c r="O463">
        <f t="shared" si="99"/>
        <v>2330</v>
      </c>
      <c r="P463">
        <f t="shared" si="105"/>
        <v>2330.0695166570063</v>
      </c>
      <c r="Q463">
        <f t="shared" si="106"/>
        <v>1.377208131543739E-3</v>
      </c>
      <c r="R463">
        <f t="shared" si="111"/>
        <v>460</v>
      </c>
      <c r="V463">
        <f t="shared" si="107"/>
        <v>121.62212408418041</v>
      </c>
      <c r="W463">
        <f t="shared" si="108"/>
        <v>121.62212403095839</v>
      </c>
      <c r="X463">
        <f t="shared" si="109"/>
        <v>5.3222024121168943E-8</v>
      </c>
      <c r="Y463">
        <f t="shared" si="110"/>
        <v>16901</v>
      </c>
    </row>
    <row r="464" spans="1:25" x14ac:dyDescent="0.25">
      <c r="A464">
        <f t="shared" si="100"/>
        <v>1482</v>
      </c>
      <c r="B464">
        <f t="shared" si="101"/>
        <v>1483.6065040650406</v>
      </c>
      <c r="C464">
        <f>((2*D463+C463)-(D463-D464)*(4*R464+1))</f>
        <v>1482</v>
      </c>
      <c r="D464">
        <f>D463-QUOTIENT((2*D463+C463),(4*R464+1))</f>
        <v>234</v>
      </c>
      <c r="E464">
        <f t="shared" si="102"/>
        <v>234</v>
      </c>
      <c r="F464">
        <f>SUM($D$3:D464)</f>
        <v>211978</v>
      </c>
      <c r="G464">
        <f>SUM($E$3:E464)</f>
        <v>211978</v>
      </c>
      <c r="H464" s="2">
        <f t="shared" si="103"/>
        <v>232.74706620789232</v>
      </c>
      <c r="I464">
        <f t="shared" si="98"/>
        <v>233</v>
      </c>
      <c r="J464">
        <f>SUM($H$3:H464)</f>
        <v>214941.85260204665</v>
      </c>
      <c r="K464">
        <f>SUM($I$3:I464)</f>
        <v>214933</v>
      </c>
      <c r="L464">
        <f>SUM($N$3:N464)</f>
        <v>2115687.8737684842</v>
      </c>
      <c r="M464">
        <f>SUM($O$3:O464)</f>
        <v>2115694</v>
      </c>
      <c r="N464">
        <f t="shared" si="104"/>
        <v>2327.545071757967</v>
      </c>
      <c r="O464">
        <f t="shared" si="99"/>
        <v>2328</v>
      </c>
      <c r="P464">
        <f t="shared" si="105"/>
        <v>2327.5437020062818</v>
      </c>
      <c r="Q464">
        <f t="shared" si="106"/>
        <v>1.3697516851607361E-3</v>
      </c>
      <c r="R464">
        <f t="shared" si="111"/>
        <v>461</v>
      </c>
      <c r="V464">
        <f t="shared" si="107"/>
        <v>121.62572242510511</v>
      </c>
      <c r="W464">
        <f t="shared" si="108"/>
        <v>121.62572237187521</v>
      </c>
      <c r="X464">
        <f t="shared" si="109"/>
        <v>5.3229896934681165E-8</v>
      </c>
      <c r="Y464">
        <f t="shared" si="110"/>
        <v>16900</v>
      </c>
    </row>
    <row r="465" spans="1:25" x14ac:dyDescent="0.25">
      <c r="A465">
        <f t="shared" si="100"/>
        <v>101</v>
      </c>
      <c r="B465">
        <f t="shared" si="101"/>
        <v>101.10924824229313</v>
      </c>
      <c r="C465">
        <f>((2*D464+C464)-(D464-D465)*(4*R465+1))</f>
        <v>101</v>
      </c>
      <c r="D465">
        <f>D464-QUOTIENT((2*D464+C464),(4*R465+1))</f>
        <v>233</v>
      </c>
      <c r="E465">
        <f t="shared" si="102"/>
        <v>233</v>
      </c>
      <c r="F465">
        <f>SUM($D$3:D465)</f>
        <v>212211</v>
      </c>
      <c r="G465">
        <f>SUM($E$3:E465)</f>
        <v>212211</v>
      </c>
      <c r="H465" s="2">
        <f t="shared" si="103"/>
        <v>232.49531145335567</v>
      </c>
      <c r="I465">
        <f t="shared" si="98"/>
        <v>232</v>
      </c>
      <c r="J465">
        <f>SUM($H$3:H465)</f>
        <v>215174.34791350001</v>
      </c>
      <c r="K465">
        <f>SUM($I$3:I465)</f>
        <v>215165</v>
      </c>
      <c r="L465">
        <f>SUM($N$3:N465)</f>
        <v>2118012.9012144208</v>
      </c>
      <c r="M465">
        <f>SUM($O$3:O465)</f>
        <v>2118019</v>
      </c>
      <c r="N465">
        <f t="shared" si="104"/>
        <v>2325.0274459367038</v>
      </c>
      <c r="O465">
        <f t="shared" si="99"/>
        <v>2325</v>
      </c>
      <c r="P465">
        <f t="shared" si="105"/>
        <v>2325.0260835850686</v>
      </c>
      <c r="Q465">
        <f t="shared" si="106"/>
        <v>1.3623516351799481E-3</v>
      </c>
      <c r="R465">
        <f t="shared" si="111"/>
        <v>462</v>
      </c>
      <c r="V465">
        <f t="shared" si="107"/>
        <v>121.62932108543281</v>
      </c>
      <c r="W465">
        <f t="shared" si="108"/>
        <v>121.62932103219502</v>
      </c>
      <c r="X465">
        <f t="shared" si="109"/>
        <v>5.3237783959048102E-8</v>
      </c>
      <c r="Y465">
        <f t="shared" si="110"/>
        <v>16899</v>
      </c>
    </row>
    <row r="466" spans="1:25" x14ac:dyDescent="0.25">
      <c r="A466">
        <f t="shared" si="100"/>
        <v>567</v>
      </c>
      <c r="B466">
        <f t="shared" si="101"/>
        <v>567.61198057204535</v>
      </c>
      <c r="C466">
        <f>((2*D465+C465)-(D465-D466)*(4*R466+1))</f>
        <v>567</v>
      </c>
      <c r="D466">
        <f>D465-QUOTIENT((2*D465+C465),(4*R466+1))</f>
        <v>233</v>
      </c>
      <c r="E466">
        <f t="shared" si="102"/>
        <v>233</v>
      </c>
      <c r="F466">
        <f>SUM($D$3:D466)</f>
        <v>212444</v>
      </c>
      <c r="G466">
        <f>SUM($E$3:E466)</f>
        <v>212444</v>
      </c>
      <c r="H466" s="2">
        <f t="shared" si="103"/>
        <v>232.24437188002156</v>
      </c>
      <c r="I466">
        <f t="shared" si="98"/>
        <v>232</v>
      </c>
      <c r="J466">
        <f>SUM($H$3:H466)</f>
        <v>215406.59228538003</v>
      </c>
      <c r="K466">
        <f>SUM($I$3:I466)</f>
        <v>215397</v>
      </c>
      <c r="L466">
        <f>SUM($N$3:N466)</f>
        <v>2120335.4191865898</v>
      </c>
      <c r="M466">
        <f>SUM($O$3:O466)</f>
        <v>2120342</v>
      </c>
      <c r="N466">
        <f t="shared" si="104"/>
        <v>2322.5179721688282</v>
      </c>
      <c r="O466">
        <f t="shared" si="99"/>
        <v>2323</v>
      </c>
      <c r="P466">
        <f t="shared" si="105"/>
        <v>2322.5166171613942</v>
      </c>
      <c r="Q466">
        <f t="shared" si="106"/>
        <v>1.3550074340855645E-3</v>
      </c>
      <c r="R466">
        <f t="shared" si="111"/>
        <v>463</v>
      </c>
      <c r="V466">
        <f t="shared" si="107"/>
        <v>121.63292006521075</v>
      </c>
      <c r="W466">
        <f t="shared" si="108"/>
        <v>121.6329200119651</v>
      </c>
      <c r="X466">
        <f t="shared" si="109"/>
        <v>5.3245656772560324E-8</v>
      </c>
      <c r="Y466">
        <f t="shared" si="110"/>
        <v>16898</v>
      </c>
    </row>
    <row r="467" spans="1:25" x14ac:dyDescent="0.25">
      <c r="A467">
        <f t="shared" si="100"/>
        <v>1033</v>
      </c>
      <c r="B467">
        <f t="shared" si="101"/>
        <v>1034.1125471190092</v>
      </c>
      <c r="C467">
        <f>((2*D466+C466)-(D466-D467)*(4*R467+1))</f>
        <v>1033</v>
      </c>
      <c r="D467">
        <f>D466-QUOTIENT((2*D466+C466),(4*R467+1))</f>
        <v>233</v>
      </c>
      <c r="E467">
        <f t="shared" si="102"/>
        <v>233</v>
      </c>
      <c r="F467">
        <f>SUM($D$3:D467)</f>
        <v>212677</v>
      </c>
      <c r="G467">
        <f>SUM($E$3:E467)</f>
        <v>212677</v>
      </c>
      <c r="H467" s="2">
        <f t="shared" si="103"/>
        <v>231.99424309808592</v>
      </c>
      <c r="I467">
        <f t="shared" si="98"/>
        <v>232</v>
      </c>
      <c r="J467">
        <f>SUM($H$3:H467)</f>
        <v>215638.5865284781</v>
      </c>
      <c r="K467">
        <f>SUM($I$3:I467)</f>
        <v>215629</v>
      </c>
      <c r="L467">
        <f>SUM($N$3:N467)</f>
        <v>2122655.4357931451</v>
      </c>
      <c r="M467">
        <f>SUM($O$3:O467)</f>
        <v>2122662</v>
      </c>
      <c r="N467">
        <f t="shared" si="104"/>
        <v>2320.0166065552917</v>
      </c>
      <c r="O467">
        <f t="shared" si="99"/>
        <v>2320</v>
      </c>
      <c r="P467">
        <f t="shared" si="105"/>
        <v>2320.0152588367496</v>
      </c>
      <c r="Q467">
        <f t="shared" si="106"/>
        <v>1.3477185420924798E-3</v>
      </c>
      <c r="R467">
        <f t="shared" si="111"/>
        <v>464</v>
      </c>
      <c r="V467">
        <f t="shared" si="107"/>
        <v>121.63651936448622</v>
      </c>
      <c r="W467">
        <f t="shared" si="108"/>
        <v>121.63651931123269</v>
      </c>
      <c r="X467">
        <f t="shared" si="109"/>
        <v>5.3253529586072545E-8</v>
      </c>
      <c r="Y467">
        <f t="shared" si="110"/>
        <v>16897</v>
      </c>
    </row>
    <row r="468" spans="1:25" x14ac:dyDescent="0.25">
      <c r="A468">
        <f t="shared" si="100"/>
        <v>1499</v>
      </c>
      <c r="B468">
        <f t="shared" si="101"/>
        <v>1500.6109618484686</v>
      </c>
      <c r="C468">
        <f>((2*D467+C467)-(D467-D468)*(4*R468+1))</f>
        <v>1499</v>
      </c>
      <c r="D468">
        <f>D467-QUOTIENT((2*D467+C467),(4*R468+1))</f>
        <v>233</v>
      </c>
      <c r="E468">
        <f t="shared" si="102"/>
        <v>233</v>
      </c>
      <c r="F468">
        <f>SUM($D$3:D468)</f>
        <v>212910</v>
      </c>
      <c r="G468">
        <f>SUM($E$3:E468)</f>
        <v>212910</v>
      </c>
      <c r="H468" s="2">
        <f t="shared" si="103"/>
        <v>231.7449207507849</v>
      </c>
      <c r="I468">
        <f t="shared" si="98"/>
        <v>232</v>
      </c>
      <c r="J468">
        <f>SUM($H$3:H468)</f>
        <v>215870.33144922889</v>
      </c>
      <c r="K468">
        <f>SUM($I$3:I468)</f>
        <v>215861</v>
      </c>
      <c r="L468">
        <f>SUM($N$3:N468)</f>
        <v>2124972.9590986725</v>
      </c>
      <c r="M468">
        <f>SUM($O$3:O468)</f>
        <v>2124980</v>
      </c>
      <c r="N468">
        <f t="shared" si="104"/>
        <v>2317.5233055272902</v>
      </c>
      <c r="O468">
        <f t="shared" si="99"/>
        <v>2318</v>
      </c>
      <c r="P468">
        <f t="shared" si="105"/>
        <v>2317.5219650428667</v>
      </c>
      <c r="Q468">
        <f t="shared" si="106"/>
        <v>1.3404844235083146E-3</v>
      </c>
      <c r="R468">
        <f t="shared" si="111"/>
        <v>465</v>
      </c>
      <c r="V468">
        <f t="shared" si="107"/>
        <v>121.64011898330646</v>
      </c>
      <c r="W468">
        <f t="shared" si="108"/>
        <v>121.64011893004506</v>
      </c>
      <c r="X468">
        <f t="shared" si="109"/>
        <v>5.3261402399584767E-8</v>
      </c>
      <c r="Y468">
        <f t="shared" si="110"/>
        <v>16896</v>
      </c>
    </row>
    <row r="469" spans="1:25" x14ac:dyDescent="0.25">
      <c r="A469">
        <f t="shared" si="100"/>
        <v>100</v>
      </c>
      <c r="B469">
        <f t="shared" si="101"/>
        <v>100.10723860589812</v>
      </c>
      <c r="C469">
        <f>((2*D468+C468)-(D468-D469)*(4*R469+1))</f>
        <v>100</v>
      </c>
      <c r="D469">
        <f>D468-QUOTIENT((2*D468+C468),(4*R469+1))</f>
        <v>232</v>
      </c>
      <c r="E469">
        <f t="shared" si="102"/>
        <v>232</v>
      </c>
      <c r="F469">
        <f>SUM($D$3:D469)</f>
        <v>213142</v>
      </c>
      <c r="G469">
        <f>SUM($E$3:E469)</f>
        <v>213142</v>
      </c>
      <c r="H469" s="2">
        <f t="shared" si="103"/>
        <v>231.49640051407516</v>
      </c>
      <c r="I469">
        <f t="shared" si="98"/>
        <v>231</v>
      </c>
      <c r="J469">
        <f>SUM($H$3:H469)</f>
        <v>216101.82784974296</v>
      </c>
      <c r="K469">
        <f>SUM($I$3:I469)</f>
        <v>216092</v>
      </c>
      <c r="L469">
        <f>SUM($N$3:N469)</f>
        <v>2127287.9971245155</v>
      </c>
      <c r="M469">
        <f>SUM($O$3:O469)</f>
        <v>2127295</v>
      </c>
      <c r="N469">
        <f t="shared" si="104"/>
        <v>2315.0380258430787</v>
      </c>
      <c r="O469">
        <f t="shared" si="99"/>
        <v>2315</v>
      </c>
      <c r="P469">
        <f t="shared" si="105"/>
        <v>2315.0366925385269</v>
      </c>
      <c r="Q469">
        <f t="shared" si="106"/>
        <v>1.3333045517356368E-3</v>
      </c>
      <c r="R469">
        <f t="shared" si="111"/>
        <v>466</v>
      </c>
      <c r="V469">
        <f t="shared" si="107"/>
        <v>121.64371892171879</v>
      </c>
      <c r="W469">
        <f t="shared" si="108"/>
        <v>121.64371886844951</v>
      </c>
      <c r="X469">
        <f t="shared" si="109"/>
        <v>5.3269275213096989E-8</v>
      </c>
      <c r="Y469">
        <f t="shared" si="110"/>
        <v>16895</v>
      </c>
    </row>
    <row r="470" spans="1:25" x14ac:dyDescent="0.25">
      <c r="A470">
        <f t="shared" si="100"/>
        <v>564</v>
      </c>
      <c r="B470">
        <f t="shared" si="101"/>
        <v>564.60353130016051</v>
      </c>
      <c r="C470">
        <f>((2*D469+C469)-(D469-D470)*(4*R470+1))</f>
        <v>564</v>
      </c>
      <c r="D470">
        <f>D469-QUOTIENT((2*D469+C469),(4*R470+1))</f>
        <v>232</v>
      </c>
      <c r="E470">
        <f t="shared" si="102"/>
        <v>232</v>
      </c>
      <c r="F470">
        <f>SUM($D$3:D470)</f>
        <v>213374</v>
      </c>
      <c r="G470">
        <f>SUM($E$3:E470)</f>
        <v>213374</v>
      </c>
      <c r="H470" s="2">
        <f t="shared" si="103"/>
        <v>231.24867809627858</v>
      </c>
      <c r="I470">
        <f t="shared" si="98"/>
        <v>231</v>
      </c>
      <c r="J470">
        <f>SUM($H$3:H470)</f>
        <v>216333.07652783924</v>
      </c>
      <c r="K470">
        <f>SUM($I$3:I470)</f>
        <v>216323</v>
      </c>
      <c r="L470">
        <f>SUM($N$3:N470)</f>
        <v>2129600.5578491003</v>
      </c>
      <c r="M470">
        <f>SUM($O$3:O470)</f>
        <v>2129608</v>
      </c>
      <c r="N470">
        <f t="shared" si="104"/>
        <v>2312.5607245848196</v>
      </c>
      <c r="O470">
        <f t="shared" si="99"/>
        <v>2313</v>
      </c>
      <c r="P470">
        <f t="shared" si="105"/>
        <v>2312.5593984064158</v>
      </c>
      <c r="Q470">
        <f t="shared" si="106"/>
        <v>1.3261784038149926E-3</v>
      </c>
      <c r="R470">
        <f t="shared" si="111"/>
        <v>467</v>
      </c>
      <c r="V470">
        <f t="shared" si="107"/>
        <v>121.64731917977048</v>
      </c>
      <c r="W470">
        <f t="shared" si="108"/>
        <v>121.64731912649331</v>
      </c>
      <c r="X470">
        <f t="shared" si="109"/>
        <v>5.3277162237463926E-8</v>
      </c>
      <c r="Y470">
        <f t="shared" si="110"/>
        <v>16894</v>
      </c>
    </row>
    <row r="471" spans="1:25" x14ac:dyDescent="0.25">
      <c r="A471">
        <f t="shared" si="100"/>
        <v>1028</v>
      </c>
      <c r="B471">
        <f t="shared" si="101"/>
        <v>1029.0977042178324</v>
      </c>
      <c r="C471">
        <f>((2*D470+C470)-(D470-D471)*(4*R471+1))</f>
        <v>1028</v>
      </c>
      <c r="D471">
        <f>D470-QUOTIENT((2*D470+C470),(4*R471+1))</f>
        <v>232</v>
      </c>
      <c r="E471">
        <f t="shared" si="102"/>
        <v>232</v>
      </c>
      <c r="F471">
        <f>SUM($D$3:D471)</f>
        <v>213606</v>
      </c>
      <c r="G471">
        <f>SUM($E$3:E471)</f>
        <v>213606</v>
      </c>
      <c r="H471" s="2">
        <f t="shared" si="103"/>
        <v>231.00174923776251</v>
      </c>
      <c r="I471">
        <f t="shared" si="98"/>
        <v>231</v>
      </c>
      <c r="J471">
        <f>SUM($H$3:H471)</f>
        <v>216564.078277077</v>
      </c>
      <c r="K471">
        <f>SUM($I$3:I471)</f>
        <v>216554</v>
      </c>
      <c r="L471">
        <f>SUM($N$3:N471)</f>
        <v>2131910.6492082556</v>
      </c>
      <c r="M471">
        <f>SUM($O$3:O471)</f>
        <v>2131918</v>
      </c>
      <c r="N471">
        <f t="shared" si="104"/>
        <v>2310.0913591554713</v>
      </c>
      <c r="O471">
        <f t="shared" si="99"/>
        <v>2310</v>
      </c>
      <c r="P471">
        <f t="shared" si="105"/>
        <v>2310.0900400500068</v>
      </c>
      <c r="Q471">
        <f t="shared" si="106"/>
        <v>1.3191054645176337E-3</v>
      </c>
      <c r="R471">
        <f t="shared" si="111"/>
        <v>468</v>
      </c>
      <c r="V471">
        <f t="shared" si="107"/>
        <v>121.65091975750885</v>
      </c>
      <c r="W471">
        <f t="shared" si="108"/>
        <v>121.6509197042238</v>
      </c>
      <c r="X471">
        <f t="shared" si="109"/>
        <v>5.3285049261830864E-8</v>
      </c>
      <c r="Y471">
        <f t="shared" si="110"/>
        <v>16893</v>
      </c>
    </row>
    <row r="472" spans="1:25" x14ac:dyDescent="0.25">
      <c r="A472">
        <f t="shared" si="100"/>
        <v>1492</v>
      </c>
      <c r="B472">
        <f t="shared" si="101"/>
        <v>1493.5897709110282</v>
      </c>
      <c r="C472">
        <f>((2*D471+C471)-(D471-D472)*(4*R472+1))</f>
        <v>1492</v>
      </c>
      <c r="D472">
        <f>D471-QUOTIENT((2*D471+C471),(4*R472+1))</f>
        <v>232</v>
      </c>
      <c r="E472">
        <f t="shared" si="102"/>
        <v>232</v>
      </c>
      <c r="F472">
        <f>SUM($D$3:D472)</f>
        <v>213838</v>
      </c>
      <c r="G472">
        <f>SUM($E$3:E472)</f>
        <v>213838</v>
      </c>
      <c r="H472" s="2">
        <f t="shared" si="103"/>
        <v>230.75560971086873</v>
      </c>
      <c r="I472">
        <f t="shared" si="98"/>
        <v>231</v>
      </c>
      <c r="J472">
        <f>SUM($H$3:H472)</f>
        <v>216794.83388678788</v>
      </c>
      <c r="K472">
        <f>SUM($I$3:I472)</f>
        <v>216785</v>
      </c>
      <c r="L472">
        <f>SUM($N$3:N472)</f>
        <v>2134218.2790955314</v>
      </c>
      <c r="M472">
        <f>SUM($O$3:O472)</f>
        <v>2134226</v>
      </c>
      <c r="N472">
        <f t="shared" si="104"/>
        <v>2307.6298872757106</v>
      </c>
      <c r="O472">
        <f t="shared" si="99"/>
        <v>2308</v>
      </c>
      <c r="P472">
        <f t="shared" si="105"/>
        <v>2307.6285751904866</v>
      </c>
      <c r="Q472">
        <f t="shared" si="106"/>
        <v>1.3120852240717795E-3</v>
      </c>
      <c r="R472">
        <f t="shared" si="111"/>
        <v>469</v>
      </c>
      <c r="V472">
        <f t="shared" si="107"/>
        <v>121.65452065498121</v>
      </c>
      <c r="W472">
        <f t="shared" si="108"/>
        <v>121.65452060168826</v>
      </c>
      <c r="X472">
        <f t="shared" si="109"/>
        <v>5.3292950497052516E-8</v>
      </c>
      <c r="Y472">
        <f t="shared" si="110"/>
        <v>16892</v>
      </c>
    </row>
    <row r="473" spans="1:25" x14ac:dyDescent="0.25">
      <c r="A473">
        <f t="shared" si="100"/>
        <v>75</v>
      </c>
      <c r="B473">
        <f t="shared" si="101"/>
        <v>75.079744816586924</v>
      </c>
      <c r="C473">
        <f>((2*D472+C472)-(D472-D473)*(4*R473+1))</f>
        <v>75</v>
      </c>
      <c r="D473">
        <f>D472-QUOTIENT((2*D472+C472),(4*R473+1))</f>
        <v>231</v>
      </c>
      <c r="E473">
        <f t="shared" si="102"/>
        <v>231</v>
      </c>
      <c r="F473">
        <f>SUM($D$3:D473)</f>
        <v>214069</v>
      </c>
      <c r="G473">
        <f>SUM($E$3:E473)</f>
        <v>214069</v>
      </c>
      <c r="H473" s="2">
        <f t="shared" si="103"/>
        <v>230.51025531906078</v>
      </c>
      <c r="I473">
        <f t="shared" si="98"/>
        <v>231</v>
      </c>
      <c r="J473">
        <f>SUM($H$3:H473)</f>
        <v>217025.34414210694</v>
      </c>
      <c r="K473">
        <f>SUM($I$3:I473)</f>
        <v>217016</v>
      </c>
      <c r="L473">
        <f>SUM($N$3:N473)</f>
        <v>2136523.4553625123</v>
      </c>
      <c r="M473">
        <f>SUM($O$3:O473)</f>
        <v>2136531</v>
      </c>
      <c r="N473">
        <f t="shared" si="104"/>
        <v>2305.1762669808932</v>
      </c>
      <c r="O473">
        <f t="shared" si="99"/>
        <v>2305</v>
      </c>
      <c r="P473">
        <f t="shared" si="105"/>
        <v>2305.174961863715</v>
      </c>
      <c r="Q473">
        <f t="shared" si="106"/>
        <v>1.3051171781626181E-3</v>
      </c>
      <c r="R473">
        <f t="shared" si="111"/>
        <v>470</v>
      </c>
      <c r="V473">
        <f t="shared" si="107"/>
        <v>121.65812187223489</v>
      </c>
      <c r="W473">
        <f t="shared" si="108"/>
        <v>121.65812181893406</v>
      </c>
      <c r="X473">
        <f t="shared" si="109"/>
        <v>5.3300823310564738E-8</v>
      </c>
      <c r="Y473">
        <f t="shared" si="110"/>
        <v>16891</v>
      </c>
    </row>
    <row r="474" spans="1:25" x14ac:dyDescent="0.25">
      <c r="A474">
        <f t="shared" si="100"/>
        <v>537</v>
      </c>
      <c r="B474">
        <f t="shared" si="101"/>
        <v>537.56976127320956</v>
      </c>
      <c r="C474">
        <f>((2*D473+C473)-(D473-D474)*(4*R474+1))</f>
        <v>537</v>
      </c>
      <c r="D474">
        <f>D473-QUOTIENT((2*D473+C473),(4*R474+1))</f>
        <v>231</v>
      </c>
      <c r="E474">
        <f t="shared" si="102"/>
        <v>231</v>
      </c>
      <c r="F474">
        <f>SUM($D$3:D474)</f>
        <v>214300</v>
      </c>
      <c r="G474">
        <f>SUM($E$3:E474)</f>
        <v>214300</v>
      </c>
      <c r="H474" s="2">
        <f t="shared" si="103"/>
        <v>230.26568189724372</v>
      </c>
      <c r="I474">
        <f t="shared" si="98"/>
        <v>230</v>
      </c>
      <c r="J474">
        <f>SUM($H$3:H474)</f>
        <v>217255.60982400418</v>
      </c>
      <c r="K474">
        <f>SUM($I$3:I474)</f>
        <v>217246</v>
      </c>
      <c r="L474">
        <f>SUM($N$3:N474)</f>
        <v>2138826.1858191304</v>
      </c>
      <c r="M474">
        <f>SUM($O$3:O474)</f>
        <v>2138834</v>
      </c>
      <c r="N474">
        <f t="shared" si="104"/>
        <v>2302.7304566180487</v>
      </c>
      <c r="O474">
        <f t="shared" si="99"/>
        <v>2303</v>
      </c>
      <c r="P474">
        <f t="shared" si="105"/>
        <v>2302.729158417219</v>
      </c>
      <c r="Q474">
        <f t="shared" si="106"/>
        <v>1.2982008297512948E-3</v>
      </c>
      <c r="R474">
        <f t="shared" si="111"/>
        <v>471</v>
      </c>
      <c r="V474">
        <f t="shared" si="107"/>
        <v>121.6617234093172</v>
      </c>
      <c r="W474">
        <f t="shared" si="108"/>
        <v>121.66172335600849</v>
      </c>
      <c r="X474">
        <f t="shared" si="109"/>
        <v>5.3308710334931675E-8</v>
      </c>
      <c r="Y474">
        <f t="shared" si="110"/>
        <v>16890</v>
      </c>
    </row>
    <row r="475" spans="1:25" x14ac:dyDescent="0.25">
      <c r="A475">
        <f t="shared" si="100"/>
        <v>999</v>
      </c>
      <c r="B475">
        <f t="shared" si="101"/>
        <v>1000.0577024880889</v>
      </c>
      <c r="C475">
        <f>((2*D474+C474)-(D474-D475)*(4*R475+1))</f>
        <v>999</v>
      </c>
      <c r="D475">
        <f>D474-QUOTIENT((2*D474+C474),(4*R475+1))</f>
        <v>231</v>
      </c>
      <c r="E475">
        <f t="shared" si="102"/>
        <v>231</v>
      </c>
      <c r="F475">
        <f>SUM($D$3:D475)</f>
        <v>214531</v>
      </c>
      <c r="G475">
        <f>SUM($E$3:E475)</f>
        <v>214531</v>
      </c>
      <c r="H475" s="2">
        <f t="shared" si="103"/>
        <v>230.02188531116019</v>
      </c>
      <c r="I475">
        <f t="shared" si="98"/>
        <v>230</v>
      </c>
      <c r="J475">
        <f>SUM($H$3:H475)</f>
        <v>217485.63170931535</v>
      </c>
      <c r="K475">
        <f>SUM($I$3:I475)</f>
        <v>217476</v>
      </c>
      <c r="L475">
        <f>SUM($N$3:N475)</f>
        <v>2141126.4782339735</v>
      </c>
      <c r="M475">
        <f>SUM($O$3:O475)</f>
        <v>2141134</v>
      </c>
      <c r="N475">
        <f t="shared" si="104"/>
        <v>2300.2924148429106</v>
      </c>
      <c r="O475">
        <f t="shared" si="99"/>
        <v>2300</v>
      </c>
      <c r="P475">
        <f t="shared" si="105"/>
        <v>2300.2911235072247</v>
      </c>
      <c r="Q475">
        <f t="shared" si="106"/>
        <v>1.2913356858916814E-3</v>
      </c>
      <c r="R475">
        <f t="shared" si="111"/>
        <v>472</v>
      </c>
      <c r="V475">
        <f t="shared" si="107"/>
        <v>121.66532526627552</v>
      </c>
      <c r="W475">
        <f t="shared" si="108"/>
        <v>121.6653252129589</v>
      </c>
      <c r="X475">
        <f t="shared" si="109"/>
        <v>5.3316611570153327E-8</v>
      </c>
      <c r="Y475">
        <f t="shared" si="110"/>
        <v>16889</v>
      </c>
    </row>
    <row r="476" spans="1:25" x14ac:dyDescent="0.25">
      <c r="A476">
        <f t="shared" si="100"/>
        <v>1461</v>
      </c>
      <c r="B476">
        <f t="shared" si="101"/>
        <v>1462.5435816164818</v>
      </c>
      <c r="C476">
        <f>((2*D475+C475)-(D475-D476)*(4*R476+1))</f>
        <v>1461</v>
      </c>
      <c r="D476">
        <f>D475-QUOTIENT((2*D475+C475),(4*R476+1))</f>
        <v>231</v>
      </c>
      <c r="E476">
        <f t="shared" si="102"/>
        <v>231</v>
      </c>
      <c r="F476">
        <f>SUM($D$3:D476)</f>
        <v>214762</v>
      </c>
      <c r="G476">
        <f>SUM($E$3:E476)</f>
        <v>214762</v>
      </c>
      <c r="H476" s="2">
        <f t="shared" si="103"/>
        <v>229.7788614569285</v>
      </c>
      <c r="I476">
        <f t="shared" si="98"/>
        <v>230</v>
      </c>
      <c r="J476">
        <f>SUM($H$3:H476)</f>
        <v>217715.41057077228</v>
      </c>
      <c r="K476">
        <f>SUM($I$3:I476)</f>
        <v>217706</v>
      </c>
      <c r="L476">
        <f>SUM($N$3:N476)</f>
        <v>2143424.3403345905</v>
      </c>
      <c r="M476">
        <f>SUM($O$3:O476)</f>
        <v>2143432</v>
      </c>
      <c r="N476">
        <f t="shared" si="104"/>
        <v>2297.8621006169806</v>
      </c>
      <c r="O476">
        <f t="shared" si="99"/>
        <v>2298</v>
      </c>
      <c r="P476">
        <f t="shared" si="105"/>
        <v>2297.8608160957192</v>
      </c>
      <c r="Q476">
        <f t="shared" si="106"/>
        <v>1.2845212613683543E-3</v>
      </c>
      <c r="R476">
        <f t="shared" si="111"/>
        <v>473</v>
      </c>
      <c r="V476">
        <f t="shared" si="107"/>
        <v>121.66892744315717</v>
      </c>
      <c r="W476">
        <f t="shared" si="108"/>
        <v>121.66892738983266</v>
      </c>
      <c r="X476">
        <f t="shared" si="109"/>
        <v>5.332451280537498E-8</v>
      </c>
      <c r="Y476">
        <f t="shared" si="110"/>
        <v>16888</v>
      </c>
    </row>
    <row r="477" spans="1:25" x14ac:dyDescent="0.25">
      <c r="A477">
        <f t="shared" si="100"/>
        <v>26</v>
      </c>
      <c r="B477">
        <f t="shared" si="101"/>
        <v>26.027411702688454</v>
      </c>
      <c r="C477">
        <f>((2*D476+C476)-(D476-D477)*(4*R477+1))</f>
        <v>26</v>
      </c>
      <c r="D477">
        <f>D476-QUOTIENT((2*D476+C476),(4*R477+1))</f>
        <v>230</v>
      </c>
      <c r="E477">
        <f t="shared" si="102"/>
        <v>230</v>
      </c>
      <c r="F477">
        <f>SUM($D$3:D477)</f>
        <v>214992</v>
      </c>
      <c r="G477">
        <f>SUM($E$3:E477)</f>
        <v>214992</v>
      </c>
      <c r="H477" s="2">
        <f t="shared" si="103"/>
        <v>229.53660626129135</v>
      </c>
      <c r="I477">
        <f t="shared" si="98"/>
        <v>230</v>
      </c>
      <c r="J477">
        <f>SUM($H$3:H477)</f>
        <v>217944.94717703358</v>
      </c>
      <c r="K477">
        <f>SUM($I$3:I477)</f>
        <v>217936</v>
      </c>
      <c r="L477">
        <f>SUM($N$3:N477)</f>
        <v>2145719.7798077953</v>
      </c>
      <c r="M477">
        <f>SUM($O$3:O477)</f>
        <v>2145727</v>
      </c>
      <c r="N477">
        <f t="shared" si="104"/>
        <v>2295.4394732046276</v>
      </c>
      <c r="O477">
        <f t="shared" si="99"/>
        <v>2295</v>
      </c>
      <c r="P477">
        <f t="shared" si="105"/>
        <v>2295.4381954475534</v>
      </c>
      <c r="Q477">
        <f t="shared" si="106"/>
        <v>1.2777570741491218E-3</v>
      </c>
      <c r="R477">
        <f t="shared" si="111"/>
        <v>474</v>
      </c>
      <c r="V477">
        <f t="shared" si="107"/>
        <v>121.67252994000954</v>
      </c>
      <c r="W477">
        <f t="shared" si="108"/>
        <v>121.67252988667714</v>
      </c>
      <c r="X477">
        <f t="shared" si="109"/>
        <v>5.3332399829741917E-8</v>
      </c>
      <c r="Y477">
        <f t="shared" si="110"/>
        <v>16887</v>
      </c>
    </row>
    <row r="478" spans="1:25" x14ac:dyDescent="0.25">
      <c r="A478">
        <f t="shared" si="100"/>
        <v>486</v>
      </c>
      <c r="B478">
        <f t="shared" si="101"/>
        <v>486.51130983692792</v>
      </c>
      <c r="C478">
        <f>((2*D477+C477)-(D477-D478)*(4*R478+1))</f>
        <v>486</v>
      </c>
      <c r="D478">
        <f>D477-QUOTIENT((2*D477+C477),(4*R478+1))</f>
        <v>230</v>
      </c>
      <c r="E478">
        <f t="shared" si="102"/>
        <v>230</v>
      </c>
      <c r="F478">
        <f>SUM($D$3:D478)</f>
        <v>215222</v>
      </c>
      <c r="G478">
        <f>SUM($E$3:E478)</f>
        <v>215222</v>
      </c>
      <c r="H478" s="2">
        <f t="shared" si="103"/>
        <v>229.29511568058558</v>
      </c>
      <c r="I478">
        <f t="shared" si="98"/>
        <v>229</v>
      </c>
      <c r="J478">
        <f>SUM($H$3:H478)</f>
        <v>218174.24229271416</v>
      </c>
      <c r="K478">
        <f>SUM($I$3:I478)</f>
        <v>218165</v>
      </c>
      <c r="L478">
        <f>SUM($N$3:N478)</f>
        <v>2148012.8042999655</v>
      </c>
      <c r="M478">
        <f>SUM($O$3:O478)</f>
        <v>2148020</v>
      </c>
      <c r="N478">
        <f t="shared" si="104"/>
        <v>2293.0244921702197</v>
      </c>
      <c r="O478">
        <f t="shared" si="99"/>
        <v>2293</v>
      </c>
      <c r="P478">
        <f t="shared" si="105"/>
        <v>2293.0232211275702</v>
      </c>
      <c r="Q478">
        <f t="shared" si="106"/>
        <v>1.2710426494777494E-3</v>
      </c>
      <c r="R478">
        <f t="shared" si="111"/>
        <v>475</v>
      </c>
      <c r="V478">
        <f t="shared" si="107"/>
        <v>121.67613275687998</v>
      </c>
      <c r="W478">
        <f t="shared" si="108"/>
        <v>121.67613270353968</v>
      </c>
      <c r="X478">
        <f t="shared" si="109"/>
        <v>5.3340301064963569E-8</v>
      </c>
      <c r="Y478">
        <f t="shared" si="110"/>
        <v>16886</v>
      </c>
    </row>
    <row r="479" spans="1:25" x14ac:dyDescent="0.25">
      <c r="A479">
        <f t="shared" si="100"/>
        <v>946</v>
      </c>
      <c r="B479">
        <f t="shared" si="101"/>
        <v>946.99317585301833</v>
      </c>
      <c r="C479">
        <f>((2*D478+C478)-(D478-D479)*(4*R479+1))</f>
        <v>946</v>
      </c>
      <c r="D479">
        <f>D478-QUOTIENT((2*D478+C478),(4*R479+1))</f>
        <v>230</v>
      </c>
      <c r="E479">
        <f t="shared" si="102"/>
        <v>230</v>
      </c>
      <c r="F479">
        <f>SUM($D$3:D479)</f>
        <v>215452</v>
      </c>
      <c r="G479">
        <f>SUM($E$3:E479)</f>
        <v>215452</v>
      </c>
      <c r="H479" s="2">
        <f t="shared" si="103"/>
        <v>229.05438570127501</v>
      </c>
      <c r="I479">
        <f t="shared" si="98"/>
        <v>229</v>
      </c>
      <c r="J479">
        <f>SUM($H$3:H479)</f>
        <v>218403.29667841544</v>
      </c>
      <c r="K479">
        <f>SUM($I$3:I479)</f>
        <v>218394</v>
      </c>
      <c r="L479">
        <f>SUM($N$3:N479)</f>
        <v>2150303.4214173406</v>
      </c>
      <c r="M479">
        <f>SUM($O$3:O479)</f>
        <v>2150311</v>
      </c>
      <c r="N479">
        <f t="shared" si="104"/>
        <v>2290.6171173752905</v>
      </c>
      <c r="O479">
        <f t="shared" si="99"/>
        <v>2291</v>
      </c>
      <c r="P479">
        <f t="shared" si="105"/>
        <v>2290.615852997772</v>
      </c>
      <c r="Q479">
        <f t="shared" si="106"/>
        <v>1.2643775185097184E-3</v>
      </c>
      <c r="R479">
        <f t="shared" si="111"/>
        <v>476</v>
      </c>
      <c r="V479">
        <f t="shared" si="107"/>
        <v>121.67973589381587</v>
      </c>
      <c r="W479">
        <f t="shared" si="108"/>
        <v>121.67973584046769</v>
      </c>
      <c r="X479">
        <f t="shared" si="109"/>
        <v>5.3348188089330506E-8</v>
      </c>
      <c r="Y479">
        <f t="shared" si="110"/>
        <v>16885</v>
      </c>
    </row>
    <row r="480" spans="1:25" x14ac:dyDescent="0.25">
      <c r="A480">
        <f t="shared" si="100"/>
        <v>1406</v>
      </c>
      <c r="B480">
        <f t="shared" si="101"/>
        <v>1407.473022524882</v>
      </c>
      <c r="C480">
        <f>((2*D479+C479)-(D479-D480)*(4*R480+1))</f>
        <v>1406</v>
      </c>
      <c r="D480">
        <f>D479-QUOTIENT((2*D479+C479),(4*R480+1))</f>
        <v>230</v>
      </c>
      <c r="E480">
        <f t="shared" si="102"/>
        <v>230</v>
      </c>
      <c r="F480">
        <f>SUM($D$3:D480)</f>
        <v>215682</v>
      </c>
      <c r="G480">
        <f>SUM($E$3:E480)</f>
        <v>215682</v>
      </c>
      <c r="H480" s="2">
        <f t="shared" si="103"/>
        <v>228.81441233892019</v>
      </c>
      <c r="I480">
        <f t="shared" si="98"/>
        <v>229</v>
      </c>
      <c r="J480">
        <f>SUM($H$3:H480)</f>
        <v>218632.11109075436</v>
      </c>
      <c r="K480">
        <f>SUM($I$3:I480)</f>
        <v>218623</v>
      </c>
      <c r="L480">
        <f>SUM($N$3:N480)</f>
        <v>2152591.6387263164</v>
      </c>
      <c r="M480">
        <f>SUM($O$3:O480)</f>
        <v>2152599</v>
      </c>
      <c r="N480">
        <f t="shared" si="104"/>
        <v>2288.2173089757352</v>
      </c>
      <c r="O480">
        <f t="shared" si="99"/>
        <v>2288</v>
      </c>
      <c r="P480">
        <f t="shared" si="105"/>
        <v>2288.2160512145197</v>
      </c>
      <c r="Q480">
        <f t="shared" si="106"/>
        <v>1.2577612155837414E-3</v>
      </c>
      <c r="R480">
        <f t="shared" si="111"/>
        <v>477</v>
      </c>
      <c r="V480">
        <f t="shared" si="107"/>
        <v>121.68333935086463</v>
      </c>
      <c r="W480">
        <f t="shared" si="108"/>
        <v>121.68333929750854</v>
      </c>
      <c r="X480">
        <f t="shared" si="109"/>
        <v>5.3356089324552158E-8</v>
      </c>
      <c r="Y480">
        <f t="shared" si="110"/>
        <v>16884</v>
      </c>
    </row>
    <row r="481" spans="1:25" x14ac:dyDescent="0.25">
      <c r="A481">
        <f t="shared" si="100"/>
        <v>1866</v>
      </c>
      <c r="B481">
        <f t="shared" si="101"/>
        <v>1867.9508625196027</v>
      </c>
      <c r="C481">
        <f>((2*D480+C480)-(D480-D481)*(4*R481+1))</f>
        <v>1866</v>
      </c>
      <c r="D481">
        <f>D480-QUOTIENT((2*D480+C480),(4*R481+1))</f>
        <v>230</v>
      </c>
      <c r="E481">
        <f t="shared" si="102"/>
        <v>230</v>
      </c>
      <c r="F481">
        <f>SUM($D$3:D481)</f>
        <v>215912</v>
      </c>
      <c r="G481">
        <f>SUM($E$3:E481)</f>
        <v>215912</v>
      </c>
      <c r="H481" s="2">
        <f t="shared" si="103"/>
        <v>228.5751916384271</v>
      </c>
      <c r="I481">
        <f t="shared" si="98"/>
        <v>229</v>
      </c>
      <c r="J481">
        <f>SUM($H$3:H481)</f>
        <v>218860.68628239279</v>
      </c>
      <c r="K481">
        <f>SUM($I$3:I481)</f>
        <v>218852</v>
      </c>
      <c r="L481">
        <f>SUM($N$3:N481)</f>
        <v>2154877.4637537356</v>
      </c>
      <c r="M481">
        <f>SUM($O$3:O481)</f>
        <v>2154885</v>
      </c>
      <c r="N481">
        <f t="shared" si="104"/>
        <v>2285.8250274190436</v>
      </c>
      <c r="O481">
        <f t="shared" si="99"/>
        <v>2286</v>
      </c>
      <c r="P481">
        <f t="shared" si="105"/>
        <v>2285.8237762257604</v>
      </c>
      <c r="Q481">
        <f t="shared" si="106"/>
        <v>1.2511932832239836E-3</v>
      </c>
      <c r="R481">
        <f t="shared" si="111"/>
        <v>478</v>
      </c>
      <c r="V481">
        <f t="shared" si="107"/>
        <v>121.68694312807364</v>
      </c>
      <c r="W481">
        <f t="shared" si="108"/>
        <v>121.68694307470965</v>
      </c>
      <c r="X481">
        <f t="shared" si="109"/>
        <v>5.3363990559773811E-8</v>
      </c>
      <c r="Y481">
        <f t="shared" si="110"/>
        <v>16883</v>
      </c>
    </row>
    <row r="482" spans="1:25" x14ac:dyDescent="0.25">
      <c r="A482">
        <f t="shared" si="100"/>
        <v>409</v>
      </c>
      <c r="B482">
        <f t="shared" si="101"/>
        <v>409.4267083985394</v>
      </c>
      <c r="C482">
        <f>((2*D481+C481)-(D481-D482)*(4*R482+1))</f>
        <v>409</v>
      </c>
      <c r="D482">
        <f>D481-QUOTIENT((2*D481+C481),(4*R482+1))</f>
        <v>229</v>
      </c>
      <c r="E482">
        <f t="shared" si="102"/>
        <v>229</v>
      </c>
      <c r="F482">
        <f>SUM($D$3:D482)</f>
        <v>216141</v>
      </c>
      <c r="G482">
        <f>SUM($E$3:E482)</f>
        <v>216141</v>
      </c>
      <c r="H482" s="2">
        <f t="shared" si="103"/>
        <v>228.33671967354974</v>
      </c>
      <c r="I482">
        <f t="shared" si="98"/>
        <v>228</v>
      </c>
      <c r="J482">
        <f>SUM($H$3:H482)</f>
        <v>219089.02300206636</v>
      </c>
      <c r="K482">
        <f>SUM($I$3:I482)</f>
        <v>219080</v>
      </c>
      <c r="L482">
        <f>SUM($N$3:N482)</f>
        <v>2157160.9039871772</v>
      </c>
      <c r="M482">
        <f>SUM($O$3:O482)</f>
        <v>2157168</v>
      </c>
      <c r="N482">
        <f t="shared" si="104"/>
        <v>2283.440233441559</v>
      </c>
      <c r="O482">
        <f t="shared" si="99"/>
        <v>2283</v>
      </c>
      <c r="P482">
        <f t="shared" si="105"/>
        <v>2283.4389887682933</v>
      </c>
      <c r="Q482">
        <f t="shared" si="106"/>
        <v>1.2446732657735993E-3</v>
      </c>
      <c r="R482">
        <f t="shared" si="111"/>
        <v>479</v>
      </c>
      <c r="V482">
        <f t="shared" si="107"/>
        <v>121.69054722549032</v>
      </c>
      <c r="W482">
        <f t="shared" si="108"/>
        <v>121.69054717211841</v>
      </c>
      <c r="X482">
        <f t="shared" si="109"/>
        <v>5.3371906005850178E-8</v>
      </c>
      <c r="Y482">
        <f t="shared" si="110"/>
        <v>16882</v>
      </c>
    </row>
    <row r="483" spans="1:25" x14ac:dyDescent="0.25">
      <c r="A483">
        <f t="shared" si="100"/>
        <v>867</v>
      </c>
      <c r="B483">
        <f t="shared" si="101"/>
        <v>867.90265486725662</v>
      </c>
      <c r="C483">
        <f>((2*D482+C482)-(D482-D483)*(4*R483+1))</f>
        <v>867</v>
      </c>
      <c r="D483">
        <f>D482-QUOTIENT((2*D482+C482),(4*R483+1))</f>
        <v>229</v>
      </c>
      <c r="E483">
        <f t="shared" si="102"/>
        <v>229</v>
      </c>
      <c r="F483">
        <f>SUM($D$3:D483)</f>
        <v>216370</v>
      </c>
      <c r="G483">
        <f>SUM($E$3:E483)</f>
        <v>216370</v>
      </c>
      <c r="H483" s="2">
        <f t="shared" si="103"/>
        <v>228.09899254664145</v>
      </c>
      <c r="I483">
        <f t="shared" si="98"/>
        <v>228</v>
      </c>
      <c r="J483">
        <f>SUM($H$3:H483)</f>
        <v>219317.121994613</v>
      </c>
      <c r="K483">
        <f>SUM($I$3:I483)</f>
        <v>219308</v>
      </c>
      <c r="L483">
        <f>SUM($N$3:N483)</f>
        <v>2159441.966875243</v>
      </c>
      <c r="M483">
        <f>SUM($O$3:O483)</f>
        <v>2159449</v>
      </c>
      <c r="N483">
        <f t="shared" si="104"/>
        <v>2281.0628880657741</v>
      </c>
      <c r="O483">
        <f t="shared" si="99"/>
        <v>2281</v>
      </c>
      <c r="P483">
        <f t="shared" si="105"/>
        <v>2281.0616498650575</v>
      </c>
      <c r="Q483">
        <f t="shared" si="106"/>
        <v>1.2382007166706899E-3</v>
      </c>
      <c r="R483">
        <f t="shared" si="111"/>
        <v>480</v>
      </c>
      <c r="V483">
        <f t="shared" si="107"/>
        <v>121.69415164316209</v>
      </c>
      <c r="W483">
        <f t="shared" si="108"/>
        <v>121.69415158978229</v>
      </c>
      <c r="X483">
        <f t="shared" si="109"/>
        <v>5.3379793030217115E-8</v>
      </c>
      <c r="Y483">
        <f t="shared" si="110"/>
        <v>16881</v>
      </c>
    </row>
    <row r="484" spans="1:25" x14ac:dyDescent="0.25">
      <c r="A484">
        <f t="shared" si="100"/>
        <v>1325</v>
      </c>
      <c r="B484">
        <f t="shared" si="101"/>
        <v>1326.3766233766235</v>
      </c>
      <c r="C484">
        <f>((2*D483+C483)-(D483-D484)*(4*R484+1))</f>
        <v>1325</v>
      </c>
      <c r="D484">
        <f>D483-QUOTIENT((2*D483+C483),(4*R484+1))</f>
        <v>229</v>
      </c>
      <c r="E484">
        <f t="shared" si="102"/>
        <v>229</v>
      </c>
      <c r="F484">
        <f>SUM($D$3:D484)</f>
        <v>216599</v>
      </c>
      <c r="G484">
        <f>SUM($E$3:E484)</f>
        <v>216599</v>
      </c>
      <c r="H484" s="2">
        <f t="shared" si="103"/>
        <v>227.86200638840626</v>
      </c>
      <c r="I484">
        <f t="shared" si="98"/>
        <v>228</v>
      </c>
      <c r="J484">
        <f>SUM($H$3:H484)</f>
        <v>219544.9840010014</v>
      </c>
      <c r="K484">
        <f>SUM($I$3:I484)</f>
        <v>219536</v>
      </c>
      <c r="L484">
        <f>SUM($N$3:N484)</f>
        <v>2161720.6598278405</v>
      </c>
      <c r="M484">
        <f>SUM($O$3:O484)</f>
        <v>2161728</v>
      </c>
      <c r="N484">
        <f t="shared" si="104"/>
        <v>2278.6929525976539</v>
      </c>
      <c r="O484">
        <f t="shared" si="99"/>
        <v>2279</v>
      </c>
      <c r="P484">
        <f t="shared" si="105"/>
        <v>2278.6917208224627</v>
      </c>
      <c r="Q484">
        <f t="shared" si="106"/>
        <v>1.2317751911723462E-3</v>
      </c>
      <c r="R484">
        <f t="shared" si="111"/>
        <v>481</v>
      </c>
      <c r="V484">
        <f t="shared" si="107"/>
        <v>121.69775638113639</v>
      </c>
      <c r="W484">
        <f t="shared" si="108"/>
        <v>121.69775632774868</v>
      </c>
      <c r="X484">
        <f t="shared" si="109"/>
        <v>5.3387708476293483E-8</v>
      </c>
      <c r="Y484">
        <f t="shared" si="110"/>
        <v>16880</v>
      </c>
    </row>
    <row r="485" spans="1:25" x14ac:dyDescent="0.25">
      <c r="A485">
        <f t="shared" si="100"/>
        <v>1783</v>
      </c>
      <c r="B485">
        <f t="shared" si="101"/>
        <v>1784.8486262312078</v>
      </c>
      <c r="C485">
        <f>((2*D484+C484)-(D484-D485)*(4*R485+1))</f>
        <v>1783</v>
      </c>
      <c r="D485">
        <f>D484-QUOTIENT((2*D484+C484),(4*R485+1))</f>
        <v>229</v>
      </c>
      <c r="E485">
        <f t="shared" si="102"/>
        <v>229</v>
      </c>
      <c r="F485">
        <f>SUM($D$3:D485)</f>
        <v>216828</v>
      </c>
      <c r="G485">
        <f>SUM($E$3:E485)</f>
        <v>216828</v>
      </c>
      <c r="H485" s="2">
        <f t="shared" si="103"/>
        <v>227.62575735761459</v>
      </c>
      <c r="I485">
        <f t="shared" si="98"/>
        <v>228</v>
      </c>
      <c r="J485">
        <f>SUM($H$3:H485)</f>
        <v>219772.609758359</v>
      </c>
      <c r="K485">
        <f>SUM($I$3:I485)</f>
        <v>219764</v>
      </c>
      <c r="L485">
        <f>SUM($N$3:N485)</f>
        <v>2163996.9902164647</v>
      </c>
      <c r="M485">
        <f>SUM($O$3:O485)</f>
        <v>2164004</v>
      </c>
      <c r="N485">
        <f t="shared" si="104"/>
        <v>2276.330388623991</v>
      </c>
      <c r="O485">
        <f t="shared" si="99"/>
        <v>2276</v>
      </c>
      <c r="P485">
        <f t="shared" si="105"/>
        <v>2276.3291632277392</v>
      </c>
      <c r="Q485">
        <f t="shared" si="106"/>
        <v>1.2253962518116168E-3</v>
      </c>
      <c r="R485">
        <f t="shared" si="111"/>
        <v>482</v>
      </c>
      <c r="V485">
        <f t="shared" si="107"/>
        <v>121.70136143946064</v>
      </c>
      <c r="W485">
        <f t="shared" si="108"/>
        <v>121.70136138606503</v>
      </c>
      <c r="X485">
        <f t="shared" si="109"/>
        <v>5.3395609711515135E-8</v>
      </c>
      <c r="Y485">
        <f t="shared" si="110"/>
        <v>16879</v>
      </c>
    </row>
    <row r="486" spans="1:25" x14ac:dyDescent="0.25">
      <c r="A486">
        <f t="shared" si="100"/>
        <v>308</v>
      </c>
      <c r="B486">
        <f t="shared" si="101"/>
        <v>308.31867563372998</v>
      </c>
      <c r="C486">
        <f>((2*D485+C485)-(D485-D486)*(4*R486+1))</f>
        <v>308</v>
      </c>
      <c r="D486">
        <f>D485-QUOTIENT((2*D485+C485),(4*R486+1))</f>
        <v>228</v>
      </c>
      <c r="E486">
        <f t="shared" si="102"/>
        <v>228</v>
      </c>
      <c r="F486">
        <f>SUM($D$3:D486)</f>
        <v>217056</v>
      </c>
      <c r="G486">
        <f>SUM($E$3:E486)</f>
        <v>217056</v>
      </c>
      <c r="H486" s="2">
        <f t="shared" si="103"/>
        <v>227.39024164089017</v>
      </c>
      <c r="I486">
        <f t="shared" si="98"/>
        <v>227</v>
      </c>
      <c r="J486">
        <f>SUM($H$3:H486)</f>
        <v>219999.99999999988</v>
      </c>
      <c r="K486">
        <f>SUM($I$3:I486)</f>
        <v>219991</v>
      </c>
      <c r="L486">
        <f>SUM($N$3:N486)</f>
        <v>2166270.9653744744</v>
      </c>
      <c r="M486">
        <f>SUM($O$3:O486)</f>
        <v>2166278</v>
      </c>
      <c r="N486">
        <f t="shared" si="104"/>
        <v>2273.9751580097914</v>
      </c>
      <c r="O486">
        <f t="shared" si="99"/>
        <v>2274</v>
      </c>
      <c r="P486">
        <f t="shared" si="105"/>
        <v>2273.9739389463266</v>
      </c>
      <c r="Q486">
        <f t="shared" si="106"/>
        <v>1.2190634647595289E-3</v>
      </c>
      <c r="R486">
        <f t="shared" si="111"/>
        <v>483</v>
      </c>
      <c r="V486">
        <f t="shared" si="107"/>
        <v>121.70496681818231</v>
      </c>
      <c r="W486">
        <f t="shared" si="108"/>
        <v>121.70496676477879</v>
      </c>
      <c r="X486">
        <f t="shared" si="109"/>
        <v>5.3403525157591503E-8</v>
      </c>
      <c r="Y486">
        <f t="shared" si="110"/>
        <v>16878</v>
      </c>
    </row>
    <row r="487" spans="1:25" x14ac:dyDescent="0.25">
      <c r="A487">
        <f t="shared" si="100"/>
        <v>764</v>
      </c>
      <c r="B487">
        <f t="shared" si="101"/>
        <v>764.78884873515744</v>
      </c>
      <c r="C487">
        <f>((2*D486+C486)-(D486-D487)*(4*R487+1))</f>
        <v>764</v>
      </c>
      <c r="D487">
        <f>D486-QUOTIENT((2*D486+C486),(4*R487+1))</f>
        <v>228</v>
      </c>
      <c r="E487">
        <f t="shared" si="102"/>
        <v>228</v>
      </c>
      <c r="F487">
        <f>SUM($D$3:D487)</f>
        <v>217284</v>
      </c>
      <c r="G487">
        <f>SUM($E$3:E487)</f>
        <v>217284</v>
      </c>
      <c r="H487" s="2">
        <f t="shared" si="103"/>
        <v>227.15545545239024</v>
      </c>
      <c r="I487">
        <f t="shared" si="98"/>
        <v>227</v>
      </c>
      <c r="J487">
        <f>SUM($H$3:H487)</f>
        <v>220227.15545545227</v>
      </c>
      <c r="K487">
        <f>SUM($I$3:I487)</f>
        <v>220218</v>
      </c>
      <c r="L487">
        <f>SUM($N$3:N487)</f>
        <v>2168542.59259737</v>
      </c>
      <c r="M487">
        <f>SUM($O$3:O487)</f>
        <v>2168550</v>
      </c>
      <c r="N487">
        <f t="shared" si="104"/>
        <v>2271.6272228956873</v>
      </c>
      <c r="O487">
        <f t="shared" si="99"/>
        <v>2272</v>
      </c>
      <c r="P487">
        <f t="shared" si="105"/>
        <v>2271.6260101192852</v>
      </c>
      <c r="Q487">
        <f t="shared" si="106"/>
        <v>1.2127764020988252E-3</v>
      </c>
      <c r="R487">
        <f t="shared" si="111"/>
        <v>484</v>
      </c>
      <c r="V487">
        <f t="shared" si="107"/>
        <v>121.70857251734887</v>
      </c>
      <c r="W487">
        <f t="shared" si="108"/>
        <v>121.70857246393743</v>
      </c>
      <c r="X487">
        <f t="shared" si="109"/>
        <v>5.341144060366787E-8</v>
      </c>
      <c r="Y487">
        <f t="shared" si="110"/>
        <v>16877</v>
      </c>
    </row>
    <row r="488" spans="1:25" x14ac:dyDescent="0.25">
      <c r="A488">
        <f t="shared" si="100"/>
        <v>1220</v>
      </c>
      <c r="B488">
        <f t="shared" si="101"/>
        <v>1221.2570839773314</v>
      </c>
      <c r="C488">
        <f>((2*D487+C487)-(D487-D488)*(4*R488+1))</f>
        <v>1220</v>
      </c>
      <c r="D488">
        <f>D487-QUOTIENT((2*D487+C487),(4*R488+1))</f>
        <v>228</v>
      </c>
      <c r="E488">
        <f t="shared" si="102"/>
        <v>228</v>
      </c>
      <c r="F488">
        <f>SUM($D$3:D488)</f>
        <v>217512</v>
      </c>
      <c r="G488">
        <f>SUM($E$3:E488)</f>
        <v>217512</v>
      </c>
      <c r="H488" s="2">
        <f t="shared" si="103"/>
        <v>226.92139503362796</v>
      </c>
      <c r="I488">
        <f t="shared" si="98"/>
        <v>227</v>
      </c>
      <c r="J488">
        <f>SUM($H$3:H488)</f>
        <v>220454.0768504859</v>
      </c>
      <c r="K488">
        <f>SUM($I$3:I488)</f>
        <v>220445</v>
      </c>
      <c r="L488">
        <f>SUM($N$3:N488)</f>
        <v>2170811.8791430653</v>
      </c>
      <c r="M488">
        <f>SUM($O$3:O488)</f>
        <v>2170819</v>
      </c>
      <c r="N488">
        <f t="shared" si="104"/>
        <v>2269.2865456953828</v>
      </c>
      <c r="O488">
        <f t="shared" si="99"/>
        <v>2269</v>
      </c>
      <c r="P488">
        <f t="shared" si="105"/>
        <v>2269.2853391607432</v>
      </c>
      <c r="Q488">
        <f t="shared" si="106"/>
        <v>1.2065346395502274E-3</v>
      </c>
      <c r="R488">
        <f t="shared" si="111"/>
        <v>485</v>
      </c>
      <c r="V488">
        <f t="shared" si="107"/>
        <v>121.71217853700777</v>
      </c>
      <c r="W488">
        <f t="shared" si="108"/>
        <v>121.71217848358842</v>
      </c>
      <c r="X488">
        <f t="shared" si="109"/>
        <v>5.3419356049744238E-8</v>
      </c>
      <c r="Y488">
        <f t="shared" si="110"/>
        <v>16876</v>
      </c>
    </row>
    <row r="489" spans="1:25" x14ac:dyDescent="0.25">
      <c r="A489">
        <f t="shared" si="100"/>
        <v>1676</v>
      </c>
      <c r="B489">
        <f t="shared" si="101"/>
        <v>1677.7233933161954</v>
      </c>
      <c r="C489">
        <f>((2*D488+C488)-(D488-D489)*(4*R489+1))</f>
        <v>1676</v>
      </c>
      <c r="D489">
        <f>D488-QUOTIENT((2*D488+C488),(4*R489+1))</f>
        <v>228</v>
      </c>
      <c r="E489">
        <f t="shared" si="102"/>
        <v>228</v>
      </c>
      <c r="F489">
        <f>SUM($D$3:D489)</f>
        <v>217740</v>
      </c>
      <c r="G489">
        <f>SUM($E$3:E489)</f>
        <v>217740</v>
      </c>
      <c r="H489" s="2">
        <f t="shared" si="103"/>
        <v>226.68805665308156</v>
      </c>
      <c r="I489">
        <f t="shared" si="98"/>
        <v>227</v>
      </c>
      <c r="J489">
        <f>SUM($H$3:H489)</f>
        <v>220680.76490713898</v>
      </c>
      <c r="K489">
        <f>SUM($I$3:I489)</f>
        <v>220672</v>
      </c>
      <c r="L489">
        <f>SUM($N$3:N489)</f>
        <v>2173078.8322321586</v>
      </c>
      <c r="M489">
        <f>SUM($O$3:O489)</f>
        <v>2173086</v>
      </c>
      <c r="N489">
        <f t="shared" si="104"/>
        <v>2266.9530890931251</v>
      </c>
      <c r="O489">
        <f t="shared" si="99"/>
        <v>2267</v>
      </c>
      <c r="P489">
        <f t="shared" si="105"/>
        <v>2266.9518887553668</v>
      </c>
      <c r="Q489">
        <f t="shared" si="106"/>
        <v>1.2003377582914254E-3</v>
      </c>
      <c r="R489">
        <f t="shared" si="111"/>
        <v>486</v>
      </c>
      <c r="V489">
        <f t="shared" si="107"/>
        <v>121.7157848772065</v>
      </c>
      <c r="W489">
        <f t="shared" si="108"/>
        <v>121.71578482377925</v>
      </c>
      <c r="X489">
        <f t="shared" si="109"/>
        <v>5.342725728496589E-8</v>
      </c>
      <c r="Y489">
        <f t="shared" si="110"/>
        <v>16875</v>
      </c>
    </row>
    <row r="490" spans="1:25" x14ac:dyDescent="0.25">
      <c r="A490">
        <f t="shared" si="100"/>
        <v>183</v>
      </c>
      <c r="B490">
        <f t="shared" si="101"/>
        <v>183.18778860954336</v>
      </c>
      <c r="C490">
        <f>((2*D489+C489)-(D489-D490)*(4*R490+1))</f>
        <v>183</v>
      </c>
      <c r="D490">
        <f>D489-QUOTIENT((2*D489+C489),(4*R490+1))</f>
        <v>227</v>
      </c>
      <c r="E490">
        <f t="shared" si="102"/>
        <v>227</v>
      </c>
      <c r="F490">
        <f>SUM($D$3:D490)</f>
        <v>217967</v>
      </c>
      <c r="G490">
        <f>SUM($E$3:E490)</f>
        <v>217967</v>
      </c>
      <c r="H490" s="2">
        <f t="shared" si="103"/>
        <v>226.45543660612333</v>
      </c>
      <c r="I490">
        <f t="shared" si="98"/>
        <v>226</v>
      </c>
      <c r="J490">
        <f>SUM($H$3:H490)</f>
        <v>220907.22034374511</v>
      </c>
      <c r="K490">
        <f>SUM($I$3:I490)</f>
        <v>220898</v>
      </c>
      <c r="L490">
        <f>SUM($N$3:N490)</f>
        <v>2175343.4590481999</v>
      </c>
      <c r="M490">
        <f>SUM($O$3:O490)</f>
        <v>2175351</v>
      </c>
      <c r="N490">
        <f t="shared" si="104"/>
        <v>2264.6268160412083</v>
      </c>
      <c r="O490">
        <f t="shared" si="99"/>
        <v>2265</v>
      </c>
      <c r="P490">
        <f t="shared" si="105"/>
        <v>2264.6256218558633</v>
      </c>
      <c r="Q490">
        <f t="shared" si="106"/>
        <v>1.1941853449570772E-3</v>
      </c>
      <c r="R490">
        <f t="shared" si="111"/>
        <v>487</v>
      </c>
      <c r="V490">
        <f t="shared" si="107"/>
        <v>121.71939153799255</v>
      </c>
      <c r="W490">
        <f t="shared" si="108"/>
        <v>121.71939148455738</v>
      </c>
      <c r="X490">
        <f t="shared" si="109"/>
        <v>5.3435172731042258E-8</v>
      </c>
      <c r="Y490">
        <f t="shared" si="110"/>
        <v>16874</v>
      </c>
    </row>
    <row r="491" spans="1:25" x14ac:dyDescent="0.25">
      <c r="A491">
        <f t="shared" si="100"/>
        <v>637</v>
      </c>
      <c r="B491">
        <f t="shared" si="101"/>
        <v>637.65232974910396</v>
      </c>
      <c r="C491">
        <f>((2*D490+C490)-(D490-D491)*(4*R491+1))</f>
        <v>637</v>
      </c>
      <c r="D491">
        <f>D490-QUOTIENT((2*D490+C490),(4*R491+1))</f>
        <v>227</v>
      </c>
      <c r="E491">
        <f t="shared" si="102"/>
        <v>227</v>
      </c>
      <c r="F491">
        <f>SUM($D$3:D491)</f>
        <v>218194</v>
      </c>
      <c r="G491">
        <f>SUM($E$3:E491)</f>
        <v>218194</v>
      </c>
      <c r="H491" s="2">
        <f t="shared" si="103"/>
        <v>226.22353121459327</v>
      </c>
      <c r="I491">
        <f t="shared" si="98"/>
        <v>226</v>
      </c>
      <c r="J491">
        <f>SUM($H$3:H491)</f>
        <v>221133.44387495972</v>
      </c>
      <c r="K491">
        <f>SUM($I$3:I491)</f>
        <v>221124</v>
      </c>
      <c r="L491">
        <f>SUM($N$3:N491)</f>
        <v>2177605.7667379575</v>
      </c>
      <c r="M491">
        <f>SUM($O$3:O491)</f>
        <v>2177613</v>
      </c>
      <c r="N491">
        <f t="shared" si="104"/>
        <v>2262.3076897574997</v>
      </c>
      <c r="O491">
        <f t="shared" si="99"/>
        <v>2262</v>
      </c>
      <c r="P491">
        <f t="shared" si="105"/>
        <v>2262.3065016805103</v>
      </c>
      <c r="Q491">
        <f t="shared" si="106"/>
        <v>1.1880769893650722E-3</v>
      </c>
      <c r="R491">
        <f t="shared" si="111"/>
        <v>488</v>
      </c>
      <c r="V491">
        <f t="shared" si="107"/>
        <v>121.72299851941342</v>
      </c>
      <c r="W491">
        <f t="shared" si="108"/>
        <v>121.72299846597032</v>
      </c>
      <c r="X491">
        <f t="shared" si="109"/>
        <v>5.344310238797334E-8</v>
      </c>
      <c r="Y491">
        <f t="shared" si="110"/>
        <v>16873</v>
      </c>
    </row>
    <row r="492" spans="1:25" x14ac:dyDescent="0.25">
      <c r="A492">
        <f t="shared" si="100"/>
        <v>1091</v>
      </c>
      <c r="B492">
        <f t="shared" si="101"/>
        <v>1092.1149718957588</v>
      </c>
      <c r="C492">
        <f>((2*D491+C491)-(D491-D492)*(4*R492+1))</f>
        <v>1091</v>
      </c>
      <c r="D492">
        <f>D491-QUOTIENT((2*D491+C491),(4*R492+1))</f>
        <v>227</v>
      </c>
      <c r="E492">
        <f t="shared" si="102"/>
        <v>227</v>
      </c>
      <c r="F492">
        <f>SUM($D$3:D492)</f>
        <v>218421</v>
      </c>
      <c r="G492">
        <f>SUM($E$3:E492)</f>
        <v>218421</v>
      </c>
      <c r="H492" s="2">
        <f t="shared" si="103"/>
        <v>225.99233682672804</v>
      </c>
      <c r="I492">
        <f t="shared" si="98"/>
        <v>226</v>
      </c>
      <c r="J492">
        <f>SUM($H$3:H492)</f>
        <v>221359.43621178644</v>
      </c>
      <c r="K492">
        <f>SUM($I$3:I492)</f>
        <v>221350</v>
      </c>
      <c r="L492">
        <f>SUM($N$3:N492)</f>
        <v>2179865.7624116805</v>
      </c>
      <c r="M492">
        <f>SUM($O$3:O492)</f>
        <v>2179873</v>
      </c>
      <c r="N492">
        <f t="shared" si="104"/>
        <v>2259.9956737230004</v>
      </c>
      <c r="O492">
        <f t="shared" si="99"/>
        <v>2260</v>
      </c>
      <c r="P492">
        <f t="shared" si="105"/>
        <v>2259.9944917107127</v>
      </c>
      <c r="Q492">
        <f t="shared" si="106"/>
        <v>1.182012287699763E-3</v>
      </c>
      <c r="R492">
        <f t="shared" si="111"/>
        <v>489</v>
      </c>
      <c r="V492">
        <f t="shared" si="107"/>
        <v>121.72660582151663</v>
      </c>
      <c r="W492">
        <f t="shared" si="108"/>
        <v>121.72660576806561</v>
      </c>
      <c r="X492">
        <f t="shared" si="109"/>
        <v>5.3451017834049708E-8</v>
      </c>
      <c r="Y492">
        <f t="shared" si="110"/>
        <v>16872</v>
      </c>
    </row>
    <row r="493" spans="1:25" x14ac:dyDescent="0.25">
      <c r="A493">
        <f t="shared" si="100"/>
        <v>1545</v>
      </c>
      <c r="B493">
        <f t="shared" si="101"/>
        <v>1546.5757266700664</v>
      </c>
      <c r="C493">
        <f>((2*D492+C492)-(D492-D493)*(4*R493+1))</f>
        <v>1545</v>
      </c>
      <c r="D493">
        <f>D492-QUOTIENT((2*D492+C492),(4*R493+1))</f>
        <v>227</v>
      </c>
      <c r="E493">
        <f t="shared" si="102"/>
        <v>227</v>
      </c>
      <c r="F493">
        <f>SUM($D$3:D493)</f>
        <v>218648</v>
      </c>
      <c r="G493">
        <f>SUM($E$3:E493)</f>
        <v>218648</v>
      </c>
      <c r="H493" s="2">
        <f t="shared" si="103"/>
        <v>225.76184981684122</v>
      </c>
      <c r="I493">
        <f t="shared" si="98"/>
        <v>226</v>
      </c>
      <c r="J493">
        <f>SUM($H$3:H493)</f>
        <v>221585.19806160327</v>
      </c>
      <c r="K493">
        <f>SUM($I$3:I493)</f>
        <v>221576</v>
      </c>
      <c r="L493">
        <f>SUM($N$3:N493)</f>
        <v>2182123.4531433601</v>
      </c>
      <c r="M493">
        <f>SUM($O$3:O493)</f>
        <v>2182131</v>
      </c>
      <c r="N493">
        <f t="shared" si="104"/>
        <v>2257.6907316794277</v>
      </c>
      <c r="O493">
        <f t="shared" si="99"/>
        <v>2258</v>
      </c>
      <c r="P493">
        <f t="shared" si="105"/>
        <v>2257.6895556885893</v>
      </c>
      <c r="Q493">
        <f t="shared" si="106"/>
        <v>1.1759908384192386E-3</v>
      </c>
      <c r="R493">
        <f t="shared" si="111"/>
        <v>490</v>
      </c>
      <c r="V493">
        <f t="shared" si="107"/>
        <v>121.73021344434969</v>
      </c>
      <c r="W493">
        <f t="shared" si="108"/>
        <v>121.73021339089075</v>
      </c>
      <c r="X493">
        <f t="shared" si="109"/>
        <v>5.3458933280126075E-8</v>
      </c>
      <c r="Y493">
        <f t="shared" si="110"/>
        <v>16871</v>
      </c>
    </row>
    <row r="494" spans="1:25" x14ac:dyDescent="0.25">
      <c r="A494">
        <f t="shared" si="100"/>
        <v>34</v>
      </c>
      <c r="B494">
        <f t="shared" si="101"/>
        <v>34.034605597964379</v>
      </c>
      <c r="C494">
        <f>((2*D493+C493)-(D493-D494)*(4*R494+1))</f>
        <v>34</v>
      </c>
      <c r="D494">
        <f>D493-QUOTIENT((2*D493+C493),(4*R494+1))</f>
        <v>226</v>
      </c>
      <c r="E494">
        <f t="shared" si="102"/>
        <v>226</v>
      </c>
      <c r="F494">
        <f>SUM($D$3:D494)</f>
        <v>218874</v>
      </c>
      <c r="G494">
        <f>SUM($E$3:E494)</f>
        <v>218874</v>
      </c>
      <c r="H494" s="2">
        <f t="shared" si="103"/>
        <v>225.53206658496805</v>
      </c>
      <c r="I494">
        <f t="shared" si="98"/>
        <v>226</v>
      </c>
      <c r="J494">
        <f>SUM($H$3:H494)</f>
        <v>221810.73012818824</v>
      </c>
      <c r="K494">
        <f>SUM($I$3:I494)</f>
        <v>221802</v>
      </c>
      <c r="L494">
        <f>SUM($N$3:N494)</f>
        <v>2184378.8459709869</v>
      </c>
      <c r="M494">
        <f>SUM($O$3:O494)</f>
        <v>2184386</v>
      </c>
      <c r="N494">
        <f t="shared" si="104"/>
        <v>2255.392827626828</v>
      </c>
      <c r="O494">
        <f t="shared" si="99"/>
        <v>2255</v>
      </c>
      <c r="P494">
        <f t="shared" si="105"/>
        <v>2255.3916576145812</v>
      </c>
      <c r="Q494">
        <f t="shared" si="106"/>
        <v>1.1700122468027985E-3</v>
      </c>
      <c r="R494">
        <f t="shared" si="111"/>
        <v>491</v>
      </c>
      <c r="V494">
        <f t="shared" si="107"/>
        <v>121.73382138796012</v>
      </c>
      <c r="W494">
        <f t="shared" si="108"/>
        <v>121.73382133449327</v>
      </c>
      <c r="X494">
        <f t="shared" si="109"/>
        <v>5.3466848726202443E-8</v>
      </c>
      <c r="Y494">
        <f t="shared" si="110"/>
        <v>16870</v>
      </c>
    </row>
    <row r="495" spans="1:25" x14ac:dyDescent="0.25">
      <c r="A495">
        <f t="shared" si="100"/>
        <v>486</v>
      </c>
      <c r="B495">
        <f t="shared" si="101"/>
        <v>486.49365159979686</v>
      </c>
      <c r="C495">
        <f>((2*D494+C494)-(D494-D495)*(4*R495+1))</f>
        <v>486</v>
      </c>
      <c r="D495">
        <f>D494-QUOTIENT((2*D494+C494),(4*R495+1))</f>
        <v>226</v>
      </c>
      <c r="E495">
        <f t="shared" si="102"/>
        <v>226</v>
      </c>
      <c r="F495">
        <f>SUM($D$3:D495)</f>
        <v>219100</v>
      </c>
      <c r="G495">
        <f>SUM($E$3:E495)</f>
        <v>219100</v>
      </c>
      <c r="H495" s="2">
        <f t="shared" si="103"/>
        <v>225.30298355682987</v>
      </c>
      <c r="I495">
        <f t="shared" si="98"/>
        <v>225</v>
      </c>
      <c r="J495">
        <f>SUM($H$3:H495)</f>
        <v>222036.03311174506</v>
      </c>
      <c r="K495">
        <f>SUM($I$3:I495)</f>
        <v>222027</v>
      </c>
      <c r="L495">
        <f>SUM($N$3:N495)</f>
        <v>2186631.9478968079</v>
      </c>
      <c r="M495">
        <f>SUM($O$3:O495)</f>
        <v>2186639</v>
      </c>
      <c r="N495">
        <f t="shared" si="104"/>
        <v>2253.1019258212141</v>
      </c>
      <c r="O495">
        <f t="shared" si="99"/>
        <v>2253</v>
      </c>
      <c r="P495">
        <f t="shared" si="105"/>
        <v>2253.1007617450932</v>
      </c>
      <c r="Q495">
        <f t="shared" si="106"/>
        <v>1.1640761208582262E-3</v>
      </c>
      <c r="R495">
        <f t="shared" si="111"/>
        <v>492</v>
      </c>
      <c r="V495">
        <f t="shared" si="107"/>
        <v>121.73742965239548</v>
      </c>
      <c r="W495">
        <f t="shared" si="108"/>
        <v>121.7374295989207</v>
      </c>
      <c r="X495">
        <f t="shared" si="109"/>
        <v>5.3474778383133525E-8</v>
      </c>
      <c r="Y495">
        <f t="shared" si="110"/>
        <v>16869</v>
      </c>
    </row>
    <row r="496" spans="1:25" x14ac:dyDescent="0.25">
      <c r="A496">
        <f t="shared" si="100"/>
        <v>938</v>
      </c>
      <c r="B496">
        <f t="shared" si="101"/>
        <v>938.95083628991381</v>
      </c>
      <c r="C496">
        <f>((2*D495+C495)-(D495-D496)*(4*R496+1))</f>
        <v>938</v>
      </c>
      <c r="D496">
        <f>D495-QUOTIENT((2*D495+C495),(4*R496+1))</f>
        <v>226</v>
      </c>
      <c r="E496">
        <f t="shared" si="102"/>
        <v>226</v>
      </c>
      <c r="F496">
        <f>SUM($D$3:D496)</f>
        <v>219326</v>
      </c>
      <c r="G496">
        <f>SUM($E$3:E496)</f>
        <v>219326</v>
      </c>
      <c r="H496" s="2">
        <f t="shared" si="103"/>
        <v>225.07459718351441</v>
      </c>
      <c r="I496">
        <f t="shared" si="98"/>
        <v>225</v>
      </c>
      <c r="J496">
        <f>SUM($H$3:H496)</f>
        <v>222261.10770892858</v>
      </c>
      <c r="K496">
        <f>SUM($I$3:I496)</f>
        <v>222252</v>
      </c>
      <c r="L496">
        <f>SUM($N$3:N496)</f>
        <v>2188882.7658875803</v>
      </c>
      <c r="M496">
        <f>SUM($O$3:O496)</f>
        <v>2188890</v>
      </c>
      <c r="N496">
        <f t="shared" si="104"/>
        <v>2250.8179907722315</v>
      </c>
      <c r="O496">
        <f t="shared" si="99"/>
        <v>2251</v>
      </c>
      <c r="P496">
        <f t="shared" si="105"/>
        <v>2250.8168325901579</v>
      </c>
      <c r="Q496">
        <f t="shared" si="106"/>
        <v>1.1581820735955262E-3</v>
      </c>
      <c r="R496">
        <f t="shared" si="111"/>
        <v>493</v>
      </c>
      <c r="V496">
        <f t="shared" si="107"/>
        <v>121.74103823770331</v>
      </c>
      <c r="W496">
        <f t="shared" si="108"/>
        <v>121.7410381842206</v>
      </c>
      <c r="X496">
        <f t="shared" si="109"/>
        <v>5.3482708040064608E-8</v>
      </c>
      <c r="Y496">
        <f t="shared" si="110"/>
        <v>16868</v>
      </c>
    </row>
    <row r="497" spans="1:25" x14ac:dyDescent="0.25">
      <c r="A497">
        <f t="shared" si="100"/>
        <v>1390</v>
      </c>
      <c r="B497">
        <f t="shared" si="101"/>
        <v>1391.4061709661103</v>
      </c>
      <c r="C497">
        <f>((2*D496+C496)-(D496-D497)*(4*R497+1))</f>
        <v>1390</v>
      </c>
      <c r="D497">
        <f>D496-QUOTIENT((2*D496+C496),(4*R497+1))</f>
        <v>226</v>
      </c>
      <c r="E497">
        <f t="shared" si="102"/>
        <v>226</v>
      </c>
      <c r="F497">
        <f>SUM($D$3:D497)</f>
        <v>219552</v>
      </c>
      <c r="G497">
        <f>SUM($E$3:E497)</f>
        <v>219552</v>
      </c>
      <c r="H497" s="2">
        <f t="shared" si="103"/>
        <v>224.84690394119156</v>
      </c>
      <c r="I497">
        <f t="shared" si="98"/>
        <v>225</v>
      </c>
      <c r="J497">
        <f>SUM($H$3:H497)</f>
        <v>222485.95461286977</v>
      </c>
      <c r="K497">
        <f>SUM($I$3:I497)</f>
        <v>222477</v>
      </c>
      <c r="L497">
        <f>SUM($N$3:N497)</f>
        <v>2191131.306874821</v>
      </c>
      <c r="M497">
        <f>SUM($O$3:O497)</f>
        <v>2191139</v>
      </c>
      <c r="N497">
        <f t="shared" si="104"/>
        <v>2248.5409872408482</v>
      </c>
      <c r="O497">
        <f t="shared" si="99"/>
        <v>2249</v>
      </c>
      <c r="P497">
        <f t="shared" si="105"/>
        <v>2248.539834911126</v>
      </c>
      <c r="Q497">
        <f t="shared" si="106"/>
        <v>1.1523297221174289E-3</v>
      </c>
      <c r="R497">
        <f t="shared" si="111"/>
        <v>494</v>
      </c>
      <c r="V497">
        <f t="shared" si="107"/>
        <v>121.74464714393118</v>
      </c>
      <c r="W497">
        <f t="shared" si="108"/>
        <v>121.74464709044054</v>
      </c>
      <c r="X497">
        <f t="shared" si="109"/>
        <v>5.3490637696995691E-8</v>
      </c>
      <c r="Y497">
        <f t="shared" si="110"/>
        <v>16867</v>
      </c>
    </row>
    <row r="498" spans="1:25" x14ac:dyDescent="0.25">
      <c r="A498">
        <f t="shared" si="100"/>
        <v>1842</v>
      </c>
      <c r="B498">
        <f t="shared" si="101"/>
        <v>1843.8596668349319</v>
      </c>
      <c r="C498">
        <f>((2*D497+C497)-(D497-D498)*(4*R498+1))</f>
        <v>1842</v>
      </c>
      <c r="D498">
        <f>D497-QUOTIENT((2*D497+C497),(4*R498+1))</f>
        <v>226</v>
      </c>
      <c r="E498">
        <f t="shared" si="102"/>
        <v>226</v>
      </c>
      <c r="F498">
        <f>SUM($D$3:D498)</f>
        <v>219778</v>
      </c>
      <c r="G498">
        <f>SUM($E$3:E498)</f>
        <v>219778</v>
      </c>
      <c r="H498" s="2">
        <f t="shared" si="103"/>
        <v>224.61990033097123</v>
      </c>
      <c r="I498">
        <f t="shared" si="98"/>
        <v>225</v>
      </c>
      <c r="J498">
        <f>SUM($H$3:H498)</f>
        <v>222710.57451320073</v>
      </c>
      <c r="K498">
        <f>SUM($I$3:I498)</f>
        <v>222702</v>
      </c>
      <c r="L498">
        <f>SUM($N$3:N498)</f>
        <v>2193377.5777550582</v>
      </c>
      <c r="M498">
        <f>SUM($O$3:O498)</f>
        <v>2193385</v>
      </c>
      <c r="N498">
        <f t="shared" si="104"/>
        <v>2246.2708802370717</v>
      </c>
      <c r="O498">
        <f t="shared" si="99"/>
        <v>2246</v>
      </c>
      <c r="P498">
        <f t="shared" si="105"/>
        <v>2246.2697337183827</v>
      </c>
      <c r="Q498">
        <f t="shared" si="106"/>
        <v>1.1465186889836332E-3</v>
      </c>
      <c r="R498">
        <f t="shared" si="111"/>
        <v>495</v>
      </c>
      <c r="V498">
        <f t="shared" si="107"/>
        <v>121.74825637112664</v>
      </c>
      <c r="W498">
        <f t="shared" si="108"/>
        <v>121.74825631762808</v>
      </c>
      <c r="X498">
        <f t="shared" si="109"/>
        <v>5.3498567353926774E-8</v>
      </c>
      <c r="Y498">
        <f t="shared" si="110"/>
        <v>16866</v>
      </c>
    </row>
    <row r="499" spans="1:25" x14ac:dyDescent="0.25">
      <c r="A499">
        <f t="shared" si="100"/>
        <v>309</v>
      </c>
      <c r="B499">
        <f t="shared" si="101"/>
        <v>309.31133501259444</v>
      </c>
      <c r="C499">
        <f>((2*D498+C498)-(D498-D499)*(4*R499+1))</f>
        <v>309</v>
      </c>
      <c r="D499">
        <f>D498-QUOTIENT((2*D498+C498),(4*R499+1))</f>
        <v>225</v>
      </c>
      <c r="E499">
        <f t="shared" si="102"/>
        <v>225</v>
      </c>
      <c r="F499">
        <f>SUM($D$3:D499)</f>
        <v>220003</v>
      </c>
      <c r="G499">
        <f>SUM($E$3:E499)</f>
        <v>220003</v>
      </c>
      <c r="H499" s="2">
        <f t="shared" si="103"/>
        <v>224.39358287869027</v>
      </c>
      <c r="I499">
        <f t="shared" si="98"/>
        <v>224</v>
      </c>
      <c r="J499">
        <f>SUM($H$3:H499)</f>
        <v>222934.96809607942</v>
      </c>
      <c r="K499">
        <f>SUM($I$3:I499)</f>
        <v>222926</v>
      </c>
      <c r="L499">
        <f>SUM($N$3:N499)</f>
        <v>2195621.585390076</v>
      </c>
      <c r="M499">
        <f>SUM($O$3:O499)</f>
        <v>2195629</v>
      </c>
      <c r="N499">
        <f t="shared" si="104"/>
        <v>2244.0076350176892</v>
      </c>
      <c r="O499">
        <f t="shared" si="99"/>
        <v>2244</v>
      </c>
      <c r="P499">
        <f t="shared" si="105"/>
        <v>2244.0064942690906</v>
      </c>
      <c r="Q499">
        <f t="shared" si="106"/>
        <v>1.1407485985728272E-3</v>
      </c>
      <c r="R499">
        <f t="shared" si="111"/>
        <v>496</v>
      </c>
      <c r="V499">
        <f t="shared" si="107"/>
        <v>121.75186591933729</v>
      </c>
      <c r="W499">
        <f t="shared" si="108"/>
        <v>121.75186586583079</v>
      </c>
      <c r="X499">
        <f t="shared" si="109"/>
        <v>5.3506497010857856E-8</v>
      </c>
      <c r="Y499">
        <f t="shared" si="110"/>
        <v>16865</v>
      </c>
    </row>
    <row r="500" spans="1:25" x14ac:dyDescent="0.25">
      <c r="A500">
        <f t="shared" si="100"/>
        <v>759</v>
      </c>
      <c r="B500">
        <f t="shared" si="101"/>
        <v>759.76319758672696</v>
      </c>
      <c r="C500">
        <f>((2*D499+C499)-(D499-D500)*(4*R500+1))</f>
        <v>759</v>
      </c>
      <c r="D500">
        <f>D499-QUOTIENT((2*D499+C499),(4*R500+1))</f>
        <v>225</v>
      </c>
      <c r="E500">
        <f t="shared" si="102"/>
        <v>225</v>
      </c>
      <c r="F500">
        <f>SUM($D$3:D500)</f>
        <v>220228</v>
      </c>
      <c r="G500">
        <f>SUM($E$3:E500)</f>
        <v>220228</v>
      </c>
      <c r="H500" s="2">
        <f t="shared" si="103"/>
        <v>224.16794813441498</v>
      </c>
      <c r="I500">
        <f t="shared" si="98"/>
        <v>224</v>
      </c>
      <c r="J500">
        <f>SUM($H$3:H500)</f>
        <v>223159.13604421384</v>
      </c>
      <c r="K500">
        <f>SUM($I$3:I500)</f>
        <v>223150</v>
      </c>
      <c r="L500">
        <f>SUM($N$3:N500)</f>
        <v>2197863.33660716</v>
      </c>
      <c r="M500">
        <f>SUM($O$3:O500)</f>
        <v>2197871</v>
      </c>
      <c r="N500">
        <f t="shared" si="104"/>
        <v>2241.7512170840364</v>
      </c>
      <c r="O500">
        <f t="shared" si="99"/>
        <v>2242</v>
      </c>
      <c r="P500">
        <f t="shared" si="105"/>
        <v>2241.7500820649552</v>
      </c>
      <c r="Q500">
        <f t="shared" si="106"/>
        <v>1.1350190811754146E-3</v>
      </c>
      <c r="R500">
        <f t="shared" si="111"/>
        <v>497</v>
      </c>
      <c r="V500">
        <f t="shared" si="107"/>
        <v>121.75547578861071</v>
      </c>
      <c r="W500">
        <f t="shared" si="108"/>
        <v>121.75547573509628</v>
      </c>
      <c r="X500">
        <f t="shared" si="109"/>
        <v>5.3514426667788939E-8</v>
      </c>
      <c r="Y500">
        <f t="shared" si="110"/>
        <v>16864</v>
      </c>
    </row>
    <row r="501" spans="1:25" x14ac:dyDescent="0.25">
      <c r="A501">
        <f t="shared" si="100"/>
        <v>1209</v>
      </c>
      <c r="B501">
        <f t="shared" si="101"/>
        <v>1210.2132463622679</v>
      </c>
      <c r="C501">
        <f>((2*D500+C500)-(D500-D501)*(4*R501+1))</f>
        <v>1209</v>
      </c>
      <c r="D501">
        <f>D500-QUOTIENT((2*D500+C500),(4*R501+1))</f>
        <v>225</v>
      </c>
      <c r="E501">
        <f t="shared" si="102"/>
        <v>225</v>
      </c>
      <c r="F501">
        <f>SUM($D$3:D501)</f>
        <v>220453</v>
      </c>
      <c r="G501">
        <f>SUM($E$3:E501)</f>
        <v>220453</v>
      </c>
      <c r="H501" s="2">
        <f t="shared" si="103"/>
        <v>223.94299267279649</v>
      </c>
      <c r="I501">
        <f t="shared" si="98"/>
        <v>224</v>
      </c>
      <c r="J501">
        <f>SUM($H$3:H501)</f>
        <v>223383.07903688663</v>
      </c>
      <c r="K501">
        <f>SUM($I$3:I501)</f>
        <v>223374</v>
      </c>
      <c r="L501">
        <f>SUM($N$3:N501)</f>
        <v>2200102.8381993398</v>
      </c>
      <c r="M501">
        <f>SUM($O$3:O501)</f>
        <v>2200111</v>
      </c>
      <c r="N501">
        <f t="shared" si="104"/>
        <v>2239.5015921797876</v>
      </c>
      <c r="O501">
        <f t="shared" si="99"/>
        <v>2240</v>
      </c>
      <c r="P501">
        <f t="shared" si="105"/>
        <v>2239.5004628500164</v>
      </c>
      <c r="Q501">
        <f t="shared" si="106"/>
        <v>1.1293297711745254E-3</v>
      </c>
      <c r="R501">
        <f t="shared" si="111"/>
        <v>498</v>
      </c>
      <c r="V501">
        <f t="shared" si="107"/>
        <v>121.75908597899451</v>
      </c>
      <c r="W501">
        <f t="shared" si="108"/>
        <v>121.75908592547214</v>
      </c>
      <c r="X501">
        <f t="shared" si="109"/>
        <v>5.3522370535574737E-8</v>
      </c>
      <c r="Y501">
        <f t="shared" si="110"/>
        <v>16863</v>
      </c>
    </row>
    <row r="502" spans="1:25" x14ac:dyDescent="0.25">
      <c r="A502">
        <f t="shared" si="100"/>
        <v>1659</v>
      </c>
      <c r="B502">
        <f t="shared" si="101"/>
        <v>1660.6614922383576</v>
      </c>
      <c r="C502">
        <f>((2*D501+C501)-(D501-D502)*(4*R502+1))</f>
        <v>1659</v>
      </c>
      <c r="D502">
        <f>D501-QUOTIENT((2*D501+C501),(4*R502+1))</f>
        <v>225</v>
      </c>
      <c r="E502">
        <f t="shared" si="102"/>
        <v>225</v>
      </c>
      <c r="F502">
        <f>SUM($D$3:D502)</f>
        <v>220678</v>
      </c>
      <c r="G502">
        <f>SUM($E$3:E502)</f>
        <v>220678</v>
      </c>
      <c r="H502" s="2">
        <f t="shared" si="103"/>
        <v>223.71871309221802</v>
      </c>
      <c r="I502">
        <f t="shared" si="98"/>
        <v>224</v>
      </c>
      <c r="J502">
        <f>SUM($H$3:H502)</f>
        <v>223606.79774997884</v>
      </c>
      <c r="K502">
        <f>SUM($I$3:I502)</f>
        <v>223598</v>
      </c>
      <c r="L502">
        <f>SUM($N$3:N502)</f>
        <v>2202340.0969256284</v>
      </c>
      <c r="M502">
        <f>SUM($O$3:O502)</f>
        <v>2202348</v>
      </c>
      <c r="N502">
        <f t="shared" si="104"/>
        <v>2237.2587262887714</v>
      </c>
      <c r="O502">
        <f t="shared" si="99"/>
        <v>2237</v>
      </c>
      <c r="P502">
        <f t="shared" si="105"/>
        <v>2237.2576026084653</v>
      </c>
      <c r="Q502">
        <f t="shared" si="106"/>
        <v>1.1236803061365208E-3</v>
      </c>
      <c r="R502">
        <f t="shared" si="111"/>
        <v>499</v>
      </c>
      <c r="V502">
        <f t="shared" si="107"/>
        <v>121.76269649053629</v>
      </c>
      <c r="W502">
        <f t="shared" si="108"/>
        <v>121.76269643700599</v>
      </c>
      <c r="X502">
        <f t="shared" si="109"/>
        <v>5.353030019250582E-8</v>
      </c>
      <c r="Y502">
        <f t="shared" si="110"/>
        <v>16862</v>
      </c>
    </row>
    <row r="503" spans="1:25" x14ac:dyDescent="0.25">
      <c r="A503">
        <f t="shared" si="100"/>
        <v>108</v>
      </c>
      <c r="B503">
        <f t="shared" si="101"/>
        <v>108.10794602698651</v>
      </c>
      <c r="C503">
        <f>((2*D502+C502)-(D502-D503)*(4*R503+1))</f>
        <v>108</v>
      </c>
      <c r="D503">
        <f>D502-QUOTIENT((2*D502+C502),(4*R503+1))</f>
        <v>224</v>
      </c>
      <c r="E503">
        <f t="shared" si="102"/>
        <v>224</v>
      </c>
      <c r="F503">
        <f>SUM($D$3:D503)</f>
        <v>220902</v>
      </c>
      <c r="G503">
        <f>SUM($E$3:E503)</f>
        <v>220902</v>
      </c>
      <c r="H503" s="2">
        <f t="shared" si="103"/>
        <v>223.49510601493705</v>
      </c>
      <c r="I503">
        <f t="shared" si="98"/>
        <v>223</v>
      </c>
      <c r="J503">
        <f>SUM($H$3:H503)</f>
        <v>223830.29285599379</v>
      </c>
      <c r="K503">
        <f>SUM($I$3:I503)</f>
        <v>223821</v>
      </c>
      <c r="L503">
        <f>SUM($N$3:N503)</f>
        <v>2204575.1195112611</v>
      </c>
      <c r="M503">
        <f>SUM($O$3:O503)</f>
        <v>2204583</v>
      </c>
      <c r="N503">
        <f t="shared" si="104"/>
        <v>2235.0225856328107</v>
      </c>
      <c r="O503">
        <f t="shared" si="99"/>
        <v>2235</v>
      </c>
      <c r="P503">
        <f t="shared" si="105"/>
        <v>2235.0214675624825</v>
      </c>
      <c r="Q503">
        <f t="shared" si="106"/>
        <v>1.1180703281752358E-3</v>
      </c>
      <c r="R503">
        <f t="shared" si="111"/>
        <v>500</v>
      </c>
      <c r="V503">
        <f t="shared" si="107"/>
        <v>121.76630732328366</v>
      </c>
      <c r="W503">
        <f t="shared" si="108"/>
        <v>121.76630726974543</v>
      </c>
      <c r="X503">
        <f t="shared" si="109"/>
        <v>5.3538229849436902E-8</v>
      </c>
      <c r="Y503">
        <f t="shared" si="110"/>
        <v>16861</v>
      </c>
    </row>
    <row r="504" spans="1:25" x14ac:dyDescent="0.25">
      <c r="A504">
        <f t="shared" si="100"/>
        <v>556</v>
      </c>
      <c r="B504">
        <f t="shared" si="101"/>
        <v>556.55461346633422</v>
      </c>
      <c r="C504">
        <f>((2*D503+C503)-(D503-D504)*(4*R504+1))</f>
        <v>556</v>
      </c>
      <c r="D504">
        <f>D503-QUOTIENT((2*D503+C503),(4*R504+1))</f>
        <v>224</v>
      </c>
      <c r="E504">
        <f t="shared" si="102"/>
        <v>224</v>
      </c>
      <c r="F504">
        <f>SUM($D$3:D504)</f>
        <v>221126</v>
      </c>
      <c r="G504">
        <f>SUM($E$3:E504)</f>
        <v>221126</v>
      </c>
      <c r="H504" s="2">
        <f t="shared" si="103"/>
        <v>223.27216808687211</v>
      </c>
      <c r="I504">
        <f t="shared" si="98"/>
        <v>223</v>
      </c>
      <c r="J504">
        <f>SUM($H$3:H504)</f>
        <v>224053.56502408066</v>
      </c>
      <c r="K504">
        <f>SUM($I$3:I504)</f>
        <v>224044</v>
      </c>
      <c r="L504">
        <f>SUM($N$3:N504)</f>
        <v>2206807.9126479309</v>
      </c>
      <c r="M504">
        <f>SUM($O$3:O504)</f>
        <v>2206816</v>
      </c>
      <c r="N504">
        <f t="shared" si="104"/>
        <v>2232.7931366695857</v>
      </c>
      <c r="O504">
        <f t="shared" si="99"/>
        <v>2233</v>
      </c>
      <c r="P504">
        <f t="shared" si="105"/>
        <v>2232.7920241701031</v>
      </c>
      <c r="Q504">
        <f t="shared" si="106"/>
        <v>1.1124994825877366E-3</v>
      </c>
      <c r="R504">
        <f t="shared" si="111"/>
        <v>501</v>
      </c>
      <c r="V504">
        <f t="shared" si="107"/>
        <v>121.76991847728425</v>
      </c>
      <c r="W504">
        <f t="shared" si="108"/>
        <v>121.76991842373808</v>
      </c>
      <c r="X504">
        <f t="shared" si="109"/>
        <v>5.35461737172227E-8</v>
      </c>
      <c r="Y504">
        <f t="shared" si="110"/>
        <v>16860</v>
      </c>
    </row>
    <row r="505" spans="1:25" x14ac:dyDescent="0.25">
      <c r="A505">
        <f t="shared" si="100"/>
        <v>1004</v>
      </c>
      <c r="B505">
        <f t="shared" si="101"/>
        <v>1004.9995022399204</v>
      </c>
      <c r="C505">
        <f>((2*D504+C504)-(D504-D505)*(4*R505+1))</f>
        <v>1004</v>
      </c>
      <c r="D505">
        <f>D504-QUOTIENT((2*D504+C504),(4*R505+1))</f>
        <v>224</v>
      </c>
      <c r="E505">
        <f t="shared" si="102"/>
        <v>224</v>
      </c>
      <c r="F505">
        <f>SUM($D$3:D505)</f>
        <v>221350</v>
      </c>
      <c r="G505">
        <f>SUM($E$3:E505)</f>
        <v>221350</v>
      </c>
      <c r="H505" s="2">
        <f t="shared" si="103"/>
        <v>223.04989597724756</v>
      </c>
      <c r="I505">
        <f t="shared" si="98"/>
        <v>223</v>
      </c>
      <c r="J505">
        <f>SUM($H$3:H505)</f>
        <v>224276.61492005791</v>
      </c>
      <c r="K505">
        <f>SUM($I$3:I505)</f>
        <v>224267</v>
      </c>
      <c r="L505">
        <f>SUM($N$3:N505)</f>
        <v>2209038.4829940214</v>
      </c>
      <c r="M505">
        <f>SUM($O$3:O505)</f>
        <v>2209047</v>
      </c>
      <c r="N505">
        <f t="shared" si="104"/>
        <v>2230.570346090522</v>
      </c>
      <c r="O505">
        <f t="shared" si="99"/>
        <v>2231</v>
      </c>
      <c r="P505">
        <f t="shared" si="105"/>
        <v>2230.5692391231019</v>
      </c>
      <c r="Q505">
        <f t="shared" si="106"/>
        <v>1.1069674201280577E-3</v>
      </c>
      <c r="R505">
        <f t="shared" si="111"/>
        <v>502</v>
      </c>
      <c r="V505">
        <f t="shared" si="107"/>
        <v>121.77352995258572</v>
      </c>
      <c r="W505">
        <f t="shared" si="108"/>
        <v>121.7735298990316</v>
      </c>
      <c r="X505">
        <f t="shared" si="109"/>
        <v>5.3554117585008498E-8</v>
      </c>
      <c r="Y505">
        <f t="shared" si="110"/>
        <v>16859</v>
      </c>
    </row>
    <row r="506" spans="1:25" x14ac:dyDescent="0.25">
      <c r="A506">
        <f t="shared" si="100"/>
        <v>1452</v>
      </c>
      <c r="B506">
        <f t="shared" si="101"/>
        <v>1453.4426229508197</v>
      </c>
      <c r="C506">
        <f>((2*D505+C505)-(D505-D506)*(4*R506+1))</f>
        <v>1452</v>
      </c>
      <c r="D506">
        <f>D505-QUOTIENT((2*D505+C505),(4*R506+1))</f>
        <v>224</v>
      </c>
      <c r="E506">
        <f t="shared" si="102"/>
        <v>224</v>
      </c>
      <c r="F506">
        <f>SUM($D$3:D506)</f>
        <v>221574</v>
      </c>
      <c r="G506">
        <f>SUM($E$3:E506)</f>
        <v>221574</v>
      </c>
      <c r="H506" s="2">
        <f t="shared" si="103"/>
        <v>222.82828637845142</v>
      </c>
      <c r="I506">
        <f t="shared" si="98"/>
        <v>223</v>
      </c>
      <c r="J506">
        <f>SUM($H$3:H506)</f>
        <v>224499.44320643635</v>
      </c>
      <c r="K506">
        <f>SUM($I$3:I506)</f>
        <v>224490</v>
      </c>
      <c r="L506">
        <f>SUM($N$3:N506)</f>
        <v>2211266.8371748403</v>
      </c>
      <c r="M506">
        <f>SUM($O$3:O506)</f>
        <v>2211275</v>
      </c>
      <c r="N506">
        <f t="shared" si="104"/>
        <v>2228.3541808186983</v>
      </c>
      <c r="O506">
        <f t="shared" si="99"/>
        <v>2228</v>
      </c>
      <c r="P506">
        <f t="shared" si="105"/>
        <v>2228.3530793449054</v>
      </c>
      <c r="Q506">
        <f t="shared" si="106"/>
        <v>1.1014737929144758E-3</v>
      </c>
      <c r="R506">
        <f t="shared" si="111"/>
        <v>503</v>
      </c>
      <c r="V506">
        <f t="shared" si="107"/>
        <v>121.77714174923571</v>
      </c>
      <c r="W506">
        <f t="shared" si="108"/>
        <v>121.77714169567365</v>
      </c>
      <c r="X506">
        <f t="shared" si="109"/>
        <v>5.3562061452794296E-8</v>
      </c>
      <c r="Y506">
        <f t="shared" si="110"/>
        <v>16858</v>
      </c>
    </row>
    <row r="507" spans="1:25" x14ac:dyDescent="0.25">
      <c r="A507">
        <f t="shared" si="100"/>
        <v>1900</v>
      </c>
      <c r="B507">
        <f t="shared" si="101"/>
        <v>1901.883986117997</v>
      </c>
      <c r="C507">
        <f>((2*D506+C506)-(D506-D507)*(4*R507+1))</f>
        <v>1900</v>
      </c>
      <c r="D507">
        <f>D506-QUOTIENT((2*D506+C506),(4*R507+1))</f>
        <v>224</v>
      </c>
      <c r="E507">
        <f t="shared" si="102"/>
        <v>224</v>
      </c>
      <c r="F507">
        <f>SUM($D$3:D507)</f>
        <v>221798</v>
      </c>
      <c r="G507">
        <f>SUM($E$3:E507)</f>
        <v>221798</v>
      </c>
      <c r="H507" s="2">
        <f t="shared" si="103"/>
        <v>222.60733600582228</v>
      </c>
      <c r="I507">
        <f t="shared" si="98"/>
        <v>223</v>
      </c>
      <c r="J507">
        <f>SUM($H$3:H507)</f>
        <v>224722.05054244219</v>
      </c>
      <c r="K507">
        <f>SUM($I$3:I507)</f>
        <v>224713</v>
      </c>
      <c r="L507">
        <f>SUM($N$3:N507)</f>
        <v>2213492.9817828471</v>
      </c>
      <c r="M507">
        <f>SUM($O$3:O507)</f>
        <v>2213501</v>
      </c>
      <c r="N507">
        <f t="shared" si="104"/>
        <v>2226.1446080067808</v>
      </c>
      <c r="O507">
        <f t="shared" si="99"/>
        <v>2226</v>
      </c>
      <c r="P507">
        <f t="shared" si="105"/>
        <v>2226.1435119885209</v>
      </c>
      <c r="Q507">
        <f t="shared" si="106"/>
        <v>1.0960182598864776E-3</v>
      </c>
      <c r="R507">
        <f t="shared" si="111"/>
        <v>504</v>
      </c>
      <c r="V507">
        <f t="shared" si="107"/>
        <v>121.78075386728187</v>
      </c>
      <c r="W507">
        <f t="shared" si="108"/>
        <v>121.78075381371187</v>
      </c>
      <c r="X507">
        <f t="shared" si="109"/>
        <v>5.3570005320580094E-8</v>
      </c>
      <c r="Y507">
        <f t="shared" si="110"/>
        <v>16857</v>
      </c>
    </row>
    <row r="508" spans="1:25" x14ac:dyDescent="0.25">
      <c r="A508">
        <f t="shared" si="100"/>
        <v>327</v>
      </c>
      <c r="B508">
        <f t="shared" si="101"/>
        <v>327.32360217714</v>
      </c>
      <c r="C508">
        <f>((2*D507+C507)-(D507-D508)*(4*R508+1))</f>
        <v>327</v>
      </c>
      <c r="D508">
        <f>D507-QUOTIENT((2*D507+C507),(4*R508+1))</f>
        <v>223</v>
      </c>
      <c r="E508">
        <f t="shared" si="102"/>
        <v>223</v>
      </c>
      <c r="F508">
        <f>SUM($D$3:D508)</f>
        <v>222021</v>
      </c>
      <c r="G508">
        <f>SUM($E$3:E508)</f>
        <v>222021</v>
      </c>
      <c r="H508" s="2">
        <f t="shared" si="103"/>
        <v>222.38704159754263</v>
      </c>
      <c r="I508">
        <f t="shared" si="98"/>
        <v>222</v>
      </c>
      <c r="J508">
        <f>SUM($H$3:H508)</f>
        <v>224944.43758403973</v>
      </c>
      <c r="K508">
        <f>SUM($I$3:I508)</f>
        <v>224935</v>
      </c>
      <c r="L508">
        <f>SUM($N$3:N508)</f>
        <v>2215716.9233778822</v>
      </c>
      <c r="M508">
        <f>SUM($O$3:O508)</f>
        <v>2215725</v>
      </c>
      <c r="N508">
        <f t="shared" si="104"/>
        <v>2223.941595034978</v>
      </c>
      <c r="O508">
        <f t="shared" si="99"/>
        <v>2224</v>
      </c>
      <c r="P508">
        <f t="shared" si="105"/>
        <v>2223.9405044344967</v>
      </c>
      <c r="Q508">
        <f t="shared" si="106"/>
        <v>1.0906004813477921E-3</v>
      </c>
      <c r="R508">
        <f t="shared" si="111"/>
        <v>505</v>
      </c>
      <c r="V508">
        <f t="shared" si="107"/>
        <v>121.78436630677187</v>
      </c>
      <c r="W508">
        <f t="shared" si="108"/>
        <v>121.78436625319394</v>
      </c>
      <c r="X508">
        <f t="shared" si="109"/>
        <v>5.3577934977511177E-8</v>
      </c>
      <c r="Y508">
        <f t="shared" si="110"/>
        <v>16856</v>
      </c>
    </row>
    <row r="509" spans="1:25" x14ac:dyDescent="0.25">
      <c r="A509">
        <f t="shared" si="100"/>
        <v>773</v>
      </c>
      <c r="B509">
        <f t="shared" si="101"/>
        <v>773.76345679012343</v>
      </c>
      <c r="C509">
        <f>((2*D508+C508)-(D508-D509)*(4*R509+1))</f>
        <v>773</v>
      </c>
      <c r="D509">
        <f>D508-QUOTIENT((2*D508+C508),(4*R509+1))</f>
        <v>223</v>
      </c>
      <c r="E509">
        <f t="shared" si="102"/>
        <v>223</v>
      </c>
      <c r="F509">
        <f>SUM($D$3:D509)</f>
        <v>222244</v>
      </c>
      <c r="G509">
        <f>SUM($E$3:E509)</f>
        <v>222244</v>
      </c>
      <c r="H509" s="2">
        <f t="shared" si="103"/>
        <v>222.16739991417711</v>
      </c>
      <c r="I509">
        <f t="shared" si="98"/>
        <v>222</v>
      </c>
      <c r="J509">
        <f>SUM($H$3:H509)</f>
        <v>225166.6049839539</v>
      </c>
      <c r="K509">
        <f>SUM($I$3:I509)</f>
        <v>225157</v>
      </c>
      <c r="L509">
        <f>SUM($N$3:N509)</f>
        <v>2217938.6684873914</v>
      </c>
      <c r="M509">
        <f>SUM($O$3:O509)</f>
        <v>2217947</v>
      </c>
      <c r="N509">
        <f t="shared" si="104"/>
        <v>2221.7451095090178</v>
      </c>
      <c r="O509">
        <f t="shared" si="99"/>
        <v>2222</v>
      </c>
      <c r="P509">
        <f t="shared" si="105"/>
        <v>2221.7440242888961</v>
      </c>
      <c r="Q509">
        <f t="shared" si="106"/>
        <v>1.0852201216948743E-3</v>
      </c>
      <c r="R509">
        <f t="shared" si="111"/>
        <v>506</v>
      </c>
      <c r="V509">
        <f t="shared" si="107"/>
        <v>121.7879790677534</v>
      </c>
      <c r="W509">
        <f t="shared" si="108"/>
        <v>121.7879790141675</v>
      </c>
      <c r="X509">
        <f t="shared" si="109"/>
        <v>5.358589305615169E-8</v>
      </c>
      <c r="Y509">
        <f t="shared" si="110"/>
        <v>16855</v>
      </c>
    </row>
    <row r="510" spans="1:25" x14ac:dyDescent="0.25">
      <c r="A510">
        <f t="shared" si="100"/>
        <v>1219</v>
      </c>
      <c r="B510">
        <f t="shared" si="101"/>
        <v>1220.2015771315919</v>
      </c>
      <c r="C510">
        <f>((2*D509+C509)-(D509-D510)*(4*R510+1))</f>
        <v>1219</v>
      </c>
      <c r="D510">
        <f>D509-QUOTIENT((2*D509+C509),(4*R510+1))</f>
        <v>223</v>
      </c>
      <c r="E510">
        <f t="shared" si="102"/>
        <v>223</v>
      </c>
      <c r="F510">
        <f>SUM($D$3:D510)</f>
        <v>222467</v>
      </c>
      <c r="G510">
        <f>SUM($E$3:E510)</f>
        <v>222467</v>
      </c>
      <c r="H510" s="2">
        <f t="shared" si="103"/>
        <v>221.94840773885005</v>
      </c>
      <c r="I510">
        <f t="shared" si="98"/>
        <v>222</v>
      </c>
      <c r="J510">
        <f>SUM($H$3:H510)</f>
        <v>225388.55339169275</v>
      </c>
      <c r="K510">
        <f>SUM($I$3:I510)</f>
        <v>225379</v>
      </c>
      <c r="L510">
        <f>SUM($N$3:N510)</f>
        <v>2220158.2236066498</v>
      </c>
      <c r="M510">
        <f>SUM($O$3:O510)</f>
        <v>2220167</v>
      </c>
      <c r="N510">
        <f t="shared" si="104"/>
        <v>2219.5551192581465</v>
      </c>
      <c r="O510">
        <f t="shared" si="99"/>
        <v>2220</v>
      </c>
      <c r="P510">
        <f t="shared" si="105"/>
        <v>2219.5540393812967</v>
      </c>
      <c r="Q510">
        <f t="shared" si="106"/>
        <v>1.0798768498716527E-3</v>
      </c>
      <c r="R510">
        <f t="shared" si="111"/>
        <v>507</v>
      </c>
      <c r="V510">
        <f t="shared" si="107"/>
        <v>121.79159215027414</v>
      </c>
      <c r="W510">
        <f t="shared" si="108"/>
        <v>121.79159209668029</v>
      </c>
      <c r="X510">
        <f t="shared" si="109"/>
        <v>5.3593851134792203E-8</v>
      </c>
      <c r="Y510">
        <f t="shared" si="110"/>
        <v>16854</v>
      </c>
    </row>
    <row r="511" spans="1:25" x14ac:dyDescent="0.25">
      <c r="A511">
        <f t="shared" si="100"/>
        <v>1665</v>
      </c>
      <c r="B511">
        <f t="shared" si="101"/>
        <v>1666.6379734382685</v>
      </c>
      <c r="C511">
        <f>((2*D510+C510)-(D510-D511)*(4*R511+1))</f>
        <v>1665</v>
      </c>
      <c r="D511">
        <f>D510-QUOTIENT((2*D510+C510),(4*R511+1))</f>
        <v>223</v>
      </c>
      <c r="E511">
        <f t="shared" si="102"/>
        <v>223</v>
      </c>
      <c r="F511">
        <f>SUM($D$3:D511)</f>
        <v>222690</v>
      </c>
      <c r="G511">
        <f>SUM($E$3:E511)</f>
        <v>222690</v>
      </c>
      <c r="H511" s="2">
        <f t="shared" si="103"/>
        <v>221.7300618766771</v>
      </c>
      <c r="I511">
        <f t="shared" si="98"/>
        <v>222</v>
      </c>
      <c r="J511">
        <f>SUM($H$3:H511)</f>
        <v>225610.28345356943</v>
      </c>
      <c r="K511">
        <f>SUM($I$3:I511)</f>
        <v>225601</v>
      </c>
      <c r="L511">
        <f>SUM($N$3:N511)</f>
        <v>2222375.5951989829</v>
      </c>
      <c r="M511">
        <f>SUM($O$3:O511)</f>
        <v>2222384</v>
      </c>
      <c r="N511">
        <f t="shared" si="104"/>
        <v>2217.3715923331506</v>
      </c>
      <c r="O511">
        <f t="shared" si="99"/>
        <v>2217</v>
      </c>
      <c r="P511">
        <f t="shared" si="105"/>
        <v>2217.3705177628135</v>
      </c>
      <c r="Q511">
        <f t="shared" si="106"/>
        <v>1.0745703370957926E-3</v>
      </c>
      <c r="R511">
        <f t="shared" si="111"/>
        <v>508</v>
      </c>
      <c r="V511">
        <f t="shared" si="107"/>
        <v>121.79520555438178</v>
      </c>
      <c r="W511">
        <f t="shared" si="108"/>
        <v>121.79520550078</v>
      </c>
      <c r="X511">
        <f t="shared" si="109"/>
        <v>5.3601780791723286E-8</v>
      </c>
      <c r="Y511">
        <f t="shared" si="110"/>
        <v>16853</v>
      </c>
    </row>
    <row r="512" spans="1:25" x14ac:dyDescent="0.25">
      <c r="A512">
        <f t="shared" si="100"/>
        <v>74</v>
      </c>
      <c r="B512">
        <f t="shared" si="101"/>
        <v>74.072655866470299</v>
      </c>
      <c r="C512">
        <f>((2*D511+C511)-(D511-D512)*(4*R512+1))</f>
        <v>74</v>
      </c>
      <c r="D512">
        <f>D511-QUOTIENT((2*D511+C511),(4*R512+1))</f>
        <v>222</v>
      </c>
      <c r="E512">
        <f t="shared" si="102"/>
        <v>222</v>
      </c>
      <c r="F512">
        <f>SUM($D$3:D512)</f>
        <v>222912</v>
      </c>
      <c r="G512">
        <f>SUM($E$3:E512)</f>
        <v>222912</v>
      </c>
      <c r="H512" s="2">
        <f t="shared" si="103"/>
        <v>221.51235915472967</v>
      </c>
      <c r="I512">
        <f t="shared" si="98"/>
        <v>222</v>
      </c>
      <c r="J512">
        <f>SUM($H$3:H512)</f>
        <v>225831.79581272416</v>
      </c>
      <c r="K512">
        <f>SUM($I$3:I512)</f>
        <v>225823</v>
      </c>
      <c r="L512">
        <f>SUM($N$3:N512)</f>
        <v>2224590.7896959875</v>
      </c>
      <c r="M512">
        <f>SUM($O$3:O512)</f>
        <v>2224599</v>
      </c>
      <c r="N512">
        <f t="shared" si="104"/>
        <v>2215.1944970043992</v>
      </c>
      <c r="O512">
        <f t="shared" si="99"/>
        <v>2215</v>
      </c>
      <c r="P512">
        <f t="shared" si="105"/>
        <v>2215.1934277041396</v>
      </c>
      <c r="Q512">
        <f t="shared" si="106"/>
        <v>1.0693002595871803E-3</v>
      </c>
      <c r="R512">
        <f t="shared" si="111"/>
        <v>509</v>
      </c>
      <c r="V512">
        <f t="shared" si="107"/>
        <v>121.79881928012405</v>
      </c>
      <c r="W512">
        <f t="shared" si="108"/>
        <v>121.7988192265143</v>
      </c>
      <c r="X512">
        <f t="shared" si="109"/>
        <v>5.3609753081218514E-8</v>
      </c>
      <c r="Y512">
        <f t="shared" si="110"/>
        <v>16852</v>
      </c>
    </row>
    <row r="513" spans="1:25" x14ac:dyDescent="0.25">
      <c r="A513">
        <f t="shared" si="100"/>
        <v>518</v>
      </c>
      <c r="B513">
        <f t="shared" si="101"/>
        <v>518.50759431651147</v>
      </c>
      <c r="C513">
        <f>((2*D512+C512)-(D512-D513)*(4*R513+1))</f>
        <v>518</v>
      </c>
      <c r="D513">
        <f>D512-QUOTIENT((2*D512+C512),(4*R513+1))</f>
        <v>222</v>
      </c>
      <c r="E513">
        <f t="shared" si="102"/>
        <v>222</v>
      </c>
      <c r="F513">
        <f>SUM($D$3:D513)</f>
        <v>223134</v>
      </c>
      <c r="G513">
        <f>SUM($E$3:E513)</f>
        <v>223134</v>
      </c>
      <c r="H513" s="2">
        <f t="shared" si="103"/>
        <v>221.29529642199941</v>
      </c>
      <c r="I513">
        <f t="shared" si="98"/>
        <v>221</v>
      </c>
      <c r="J513">
        <f>SUM($H$3:H513)</f>
        <v>226053.09110914616</v>
      </c>
      <c r="K513">
        <f>SUM($I$3:I513)</f>
        <v>226044</v>
      </c>
      <c r="L513">
        <f>SUM($N$3:N513)</f>
        <v>2226803.8134977473</v>
      </c>
      <c r="M513">
        <f>SUM($O$3:O513)</f>
        <v>2226812</v>
      </c>
      <c r="N513">
        <f t="shared" si="104"/>
        <v>2213.0238017599067</v>
      </c>
      <c r="O513">
        <f t="shared" si="99"/>
        <v>2213</v>
      </c>
      <c r="P513">
        <f t="shared" si="105"/>
        <v>2213.0227376936105</v>
      </c>
      <c r="Q513">
        <f t="shared" si="106"/>
        <v>1.064066296294186E-3</v>
      </c>
      <c r="R513">
        <f t="shared" si="111"/>
        <v>510</v>
      </c>
      <c r="V513">
        <f t="shared" si="107"/>
        <v>121.80243332754866</v>
      </c>
      <c r="W513">
        <f t="shared" si="108"/>
        <v>121.80243327393094</v>
      </c>
      <c r="X513">
        <f t="shared" si="109"/>
        <v>5.3617711159859027E-8</v>
      </c>
      <c r="Y513">
        <f t="shared" si="110"/>
        <v>16851</v>
      </c>
    </row>
    <row r="514" spans="1:25" x14ac:dyDescent="0.25">
      <c r="A514">
        <f t="shared" si="100"/>
        <v>962</v>
      </c>
      <c r="B514">
        <f t="shared" si="101"/>
        <v>962.94083129584351</v>
      </c>
      <c r="C514">
        <f>((2*D513+C513)-(D513-D514)*(4*R514+1))</f>
        <v>962</v>
      </c>
      <c r="D514">
        <f>D513-QUOTIENT((2*D513+C513),(4*R514+1))</f>
        <v>222</v>
      </c>
      <c r="E514">
        <f t="shared" si="102"/>
        <v>222</v>
      </c>
      <c r="F514">
        <f>SUM($D$3:D514)</f>
        <v>223356</v>
      </c>
      <c r="G514">
        <f>SUM($E$3:E514)</f>
        <v>223356</v>
      </c>
      <c r="H514" s="2">
        <f t="shared" si="103"/>
        <v>221.07887054893638</v>
      </c>
      <c r="I514">
        <f t="shared" si="98"/>
        <v>221</v>
      </c>
      <c r="J514">
        <f>SUM($H$3:H514)</f>
        <v>226274.16997969509</v>
      </c>
      <c r="K514">
        <f>SUM($I$3:I514)</f>
        <v>226265</v>
      </c>
      <c r="L514">
        <f>SUM($N$3:N514)</f>
        <v>2229014.6729730507</v>
      </c>
      <c r="M514">
        <f>SUM($O$3:O514)</f>
        <v>2229023</v>
      </c>
      <c r="N514">
        <f t="shared" si="104"/>
        <v>2210.8594753034176</v>
      </c>
      <c r="O514">
        <f t="shared" si="99"/>
        <v>2211</v>
      </c>
      <c r="P514">
        <f t="shared" si="105"/>
        <v>2210.8584164352883</v>
      </c>
      <c r="Q514">
        <f t="shared" si="106"/>
        <v>1.0588681293484115E-3</v>
      </c>
      <c r="R514">
        <f t="shared" si="111"/>
        <v>511</v>
      </c>
      <c r="V514">
        <f t="shared" si="107"/>
        <v>121.80604769670332</v>
      </c>
      <c r="W514">
        <f t="shared" si="108"/>
        <v>121.80604764307766</v>
      </c>
      <c r="X514">
        <f t="shared" si="109"/>
        <v>5.3625655027644825E-8</v>
      </c>
      <c r="Y514">
        <f t="shared" si="110"/>
        <v>16850</v>
      </c>
    </row>
    <row r="515" spans="1:25" x14ac:dyDescent="0.25">
      <c r="A515">
        <f t="shared" si="100"/>
        <v>1406</v>
      </c>
      <c r="B515">
        <f t="shared" si="101"/>
        <v>1407.3723767691556</v>
      </c>
      <c r="C515">
        <f>((2*D514+C514)-(D514-D515)*(4*R515+1))</f>
        <v>1406</v>
      </c>
      <c r="D515">
        <f>D514-QUOTIENT((2*D514+C514),(4*R515+1))</f>
        <v>222</v>
      </c>
      <c r="E515">
        <f t="shared" si="102"/>
        <v>222</v>
      </c>
      <c r="F515">
        <f>SUM($D$3:D515)</f>
        <v>223578</v>
      </c>
      <c r="G515">
        <f>SUM($E$3:E515)</f>
        <v>223578</v>
      </c>
      <c r="H515" s="2">
        <f t="shared" si="103"/>
        <v>220.86307842727138</v>
      </c>
      <c r="I515">
        <f t="shared" si="98"/>
        <v>221</v>
      </c>
      <c r="J515">
        <f>SUM($H$3:H515)</f>
        <v>226495.03305812235</v>
      </c>
      <c r="K515">
        <f>SUM($I$3:I515)</f>
        <v>226486</v>
      </c>
      <c r="L515">
        <f>SUM($N$3:N515)</f>
        <v>2231223.3744596033</v>
      </c>
      <c r="M515">
        <f>SUM($O$3:O515)</f>
        <v>2231232</v>
      </c>
      <c r="N515">
        <f t="shared" si="104"/>
        <v>2208.7014865525116</v>
      </c>
      <c r="O515">
        <f t="shared" si="99"/>
        <v>2209</v>
      </c>
      <c r="P515">
        <f t="shared" si="105"/>
        <v>2208.7004328470666</v>
      </c>
      <c r="Q515">
        <f t="shared" si="106"/>
        <v>1.0537054449741845E-3</v>
      </c>
      <c r="R515">
        <f t="shared" si="111"/>
        <v>512</v>
      </c>
      <c r="V515">
        <f t="shared" si="107"/>
        <v>121.80966238763578</v>
      </c>
      <c r="W515">
        <f t="shared" si="108"/>
        <v>121.80966233400217</v>
      </c>
      <c r="X515">
        <f t="shared" si="109"/>
        <v>5.3633613106285338E-8</v>
      </c>
      <c r="Y515">
        <f t="shared" si="110"/>
        <v>16849</v>
      </c>
    </row>
    <row r="516" spans="1:25" x14ac:dyDescent="0.25">
      <c r="A516">
        <f t="shared" si="100"/>
        <v>1850</v>
      </c>
      <c r="B516">
        <f t="shared" si="101"/>
        <v>1851.8022406234779</v>
      </c>
      <c r="C516">
        <f>((2*D515+C515)-(D515-D516)*(4*R516+1))</f>
        <v>1850</v>
      </c>
      <c r="D516">
        <f>D515-QUOTIENT((2*D515+C515),(4*R516+1))</f>
        <v>222</v>
      </c>
      <c r="E516">
        <f t="shared" si="102"/>
        <v>222</v>
      </c>
      <c r="F516">
        <f>SUM($D$3:D516)</f>
        <v>223800</v>
      </c>
      <c r="G516">
        <f>SUM($E$3:E516)</f>
        <v>223800</v>
      </c>
      <c r="H516" s="2">
        <f t="shared" si="103"/>
        <v>220.64791697019359</v>
      </c>
      <c r="I516">
        <f t="shared" ref="I516:I579" si="112">ROUND(H516,0)</f>
        <v>221</v>
      </c>
      <c r="J516">
        <f>SUM($H$3:H516)</f>
        <v>226715.68097509255</v>
      </c>
      <c r="K516">
        <f>SUM($I$3:I516)</f>
        <v>226707</v>
      </c>
      <c r="L516">
        <f>SUM($N$3:N516)</f>
        <v>2233429.9242642401</v>
      </c>
      <c r="M516">
        <f>SUM($O$3:O516)</f>
        <v>2233439</v>
      </c>
      <c r="N516">
        <f t="shared" si="104"/>
        <v>2206.5498046367275</v>
      </c>
      <c r="O516">
        <f t="shared" ref="O516:O579" si="113">ROUND(N516,0)</f>
        <v>2207</v>
      </c>
      <c r="P516">
        <f t="shared" si="105"/>
        <v>2206.5487560587958</v>
      </c>
      <c r="Q516">
        <f t="shared" si="106"/>
        <v>1.0485779316695698E-3</v>
      </c>
      <c r="R516">
        <f t="shared" si="111"/>
        <v>513</v>
      </c>
      <c r="V516">
        <f t="shared" si="107"/>
        <v>121.8132774003938</v>
      </c>
      <c r="W516">
        <f t="shared" si="108"/>
        <v>121.81327734675223</v>
      </c>
      <c r="X516">
        <f t="shared" si="109"/>
        <v>5.3641571184925851E-8</v>
      </c>
      <c r="Y516">
        <f t="shared" si="110"/>
        <v>16848</v>
      </c>
    </row>
    <row r="517" spans="1:25" x14ac:dyDescent="0.25">
      <c r="A517">
        <f t="shared" ref="A517:A580" si="114">((2*E516+A516)-(E516-E517)*(4*R517+1))</f>
        <v>237</v>
      </c>
      <c r="B517">
        <f t="shared" ref="B517:B580" si="115">A517+(2*A517/(4*R517+1))</f>
        <v>237.23043266893535</v>
      </c>
      <c r="C517">
        <f>((2*D516+C516)-(D516-D517)*(4*R517+1))</f>
        <v>237</v>
      </c>
      <c r="D517">
        <f>D516-QUOTIENT((2*D516+C516),(4*R517+1))</f>
        <v>221</v>
      </c>
      <c r="E517">
        <f t="shared" ref="E517:E580" si="116">D516-QUOTIENT((2*D516+B516),(4*R517+1))</f>
        <v>221</v>
      </c>
      <c r="F517">
        <f>SUM($D$3:D517)</f>
        <v>224021</v>
      </c>
      <c r="G517">
        <f>SUM($E$3:E517)</f>
        <v>224021</v>
      </c>
      <c r="H517" s="2">
        <f t="shared" ref="H517:H580" si="117">$H$2*(SQRT(R517+1)-SQRT(R517))</f>
        <v>220.43338311164007</v>
      </c>
      <c r="I517">
        <f t="shared" si="112"/>
        <v>220</v>
      </c>
      <c r="J517">
        <f>SUM($H$3:H517)</f>
        <v>226936.11435820418</v>
      </c>
      <c r="K517">
        <f>SUM($I$3:I517)</f>
        <v>226927</v>
      </c>
      <c r="L517">
        <f>SUM($N$3:N517)</f>
        <v>2235634.3286631359</v>
      </c>
      <c r="M517">
        <f>SUM($O$3:O517)</f>
        <v>2235643</v>
      </c>
      <c r="N517">
        <f t="shared" ref="N517:N580" si="118">N516-(2*N516)/(4*R517+1)</f>
        <v>2204.4043988957096</v>
      </c>
      <c r="O517">
        <f t="shared" si="113"/>
        <v>2204</v>
      </c>
      <c r="P517">
        <f t="shared" ref="P517:P580" si="119">N516-(N516)/(2*R517)</f>
        <v>2204.4033554104271</v>
      </c>
      <c r="Q517">
        <f t="shared" ref="Q517:Q580" si="120">N517-P517</f>
        <v>1.0434852824801055E-3</v>
      </c>
      <c r="R517">
        <f t="shared" si="111"/>
        <v>514</v>
      </c>
      <c r="V517">
        <f t="shared" ref="V517:V580" si="121">V516-(2*V516)/(-4*Y517+1)</f>
        <v>121.81689273502512</v>
      </c>
      <c r="W517">
        <f t="shared" ref="W517:W580" si="122">V516-(V516)/(-2*Y517)</f>
        <v>121.81689268137559</v>
      </c>
      <c r="X517">
        <f t="shared" ref="X517:X580" si="123">V517-W517</f>
        <v>5.3649529263566365E-8</v>
      </c>
      <c r="Y517">
        <f t="shared" ref="Y517:Y580" si="124">Y516-1</f>
        <v>16847</v>
      </c>
    </row>
    <row r="518" spans="1:25" x14ac:dyDescent="0.25">
      <c r="A518">
        <f t="shared" si="114"/>
        <v>679</v>
      </c>
      <c r="B518">
        <f t="shared" si="115"/>
        <v>679.65890344492959</v>
      </c>
      <c r="C518">
        <f>((2*D517+C517)-(D517-D518)*(4*R518+1))</f>
        <v>679</v>
      </c>
      <c r="D518">
        <f>D517-QUOTIENT((2*D517+C517),(4*R518+1))</f>
        <v>221</v>
      </c>
      <c r="E518">
        <f t="shared" si="116"/>
        <v>221</v>
      </c>
      <c r="F518">
        <f>SUM($D$3:D518)</f>
        <v>224242</v>
      </c>
      <c r="G518">
        <f>SUM($E$3:E518)</f>
        <v>224242</v>
      </c>
      <c r="H518" s="2">
        <f t="shared" si="117"/>
        <v>220.21947380661544</v>
      </c>
      <c r="I518">
        <f t="shared" si="112"/>
        <v>220</v>
      </c>
      <c r="J518">
        <f>SUM($H$3:H518)</f>
        <v>227156.3338320108</v>
      </c>
      <c r="K518">
        <f>SUM($I$3:I518)</f>
        <v>227147</v>
      </c>
      <c r="L518">
        <f>SUM($N$3:N518)</f>
        <v>2237836.5939020133</v>
      </c>
      <c r="M518">
        <f>SUM($O$3:O518)</f>
        <v>2237845</v>
      </c>
      <c r="N518">
        <f t="shared" si="118"/>
        <v>2202.2652388773731</v>
      </c>
      <c r="O518">
        <f t="shared" si="113"/>
        <v>2202</v>
      </c>
      <c r="P518">
        <f t="shared" si="119"/>
        <v>2202.2642004501799</v>
      </c>
      <c r="Q518">
        <f t="shared" si="120"/>
        <v>1.0384271931798139E-3</v>
      </c>
      <c r="R518">
        <f t="shared" ref="R518:R581" si="125">R517+1</f>
        <v>515</v>
      </c>
      <c r="V518">
        <f t="shared" si="121"/>
        <v>121.82050839157752</v>
      </c>
      <c r="W518">
        <f t="shared" si="122"/>
        <v>121.82050833792002</v>
      </c>
      <c r="X518">
        <f t="shared" si="123"/>
        <v>5.3657501553061593E-8</v>
      </c>
      <c r="Y518">
        <f t="shared" si="124"/>
        <v>16846</v>
      </c>
    </row>
    <row r="519" spans="1:25" x14ac:dyDescent="0.25">
      <c r="A519">
        <f t="shared" si="114"/>
        <v>1121</v>
      </c>
      <c r="B519">
        <f t="shared" si="115"/>
        <v>1122.0857142857142</v>
      </c>
      <c r="C519">
        <f>((2*D518+C518)-(D518-D519)*(4*R519+1))</f>
        <v>1121</v>
      </c>
      <c r="D519">
        <f>D518-QUOTIENT((2*D518+C518),(4*R519+1))</f>
        <v>221</v>
      </c>
      <c r="E519">
        <f t="shared" si="116"/>
        <v>221</v>
      </c>
      <c r="F519">
        <f>SUM($D$3:D519)</f>
        <v>224463</v>
      </c>
      <c r="G519">
        <f>SUM($E$3:E519)</f>
        <v>224463</v>
      </c>
      <c r="H519" s="2">
        <f t="shared" si="117"/>
        <v>220.00618603051691</v>
      </c>
      <c r="I519">
        <f t="shared" si="112"/>
        <v>220</v>
      </c>
      <c r="J519">
        <f>SUM($H$3:H519)</f>
        <v>227376.34001804132</v>
      </c>
      <c r="K519">
        <f>SUM($I$3:I519)</f>
        <v>227367</v>
      </c>
      <c r="L519">
        <f>SUM($N$3:N519)</f>
        <v>2240036.7261963491</v>
      </c>
      <c r="M519">
        <f>SUM($O$3:O519)</f>
        <v>2240045</v>
      </c>
      <c r="N519">
        <f t="shared" si="118"/>
        <v>2200.1322943360874</v>
      </c>
      <c r="O519">
        <f t="shared" si="113"/>
        <v>2200</v>
      </c>
      <c r="P519">
        <f t="shared" si="119"/>
        <v>2200.1312609327247</v>
      </c>
      <c r="Q519">
        <f t="shared" si="120"/>
        <v>1.0334033627259487E-3</v>
      </c>
      <c r="R519">
        <f t="shared" si="125"/>
        <v>516</v>
      </c>
      <c r="V519">
        <f t="shared" si="121"/>
        <v>121.82412437009877</v>
      </c>
      <c r="W519">
        <f t="shared" si="122"/>
        <v>121.82412431643331</v>
      </c>
      <c r="X519">
        <f t="shared" si="123"/>
        <v>5.3665459631702106E-8</v>
      </c>
      <c r="Y519">
        <f t="shared" si="124"/>
        <v>16845</v>
      </c>
    </row>
    <row r="520" spans="1:25" x14ac:dyDescent="0.25">
      <c r="A520">
        <f t="shared" si="114"/>
        <v>1563</v>
      </c>
      <c r="B520">
        <f t="shared" si="115"/>
        <v>1564.5108748187531</v>
      </c>
      <c r="C520">
        <f>((2*D519+C519)-(D519-D520)*(4*R520+1))</f>
        <v>1563</v>
      </c>
      <c r="D520">
        <f>D519-QUOTIENT((2*D519+C519),(4*R520+1))</f>
        <v>221</v>
      </c>
      <c r="E520">
        <f t="shared" si="116"/>
        <v>221</v>
      </c>
      <c r="F520">
        <f>SUM($D$3:D520)</f>
        <v>224684</v>
      </c>
      <c r="G520">
        <f>SUM($E$3:E520)</f>
        <v>224684</v>
      </c>
      <c r="H520" s="2">
        <f t="shared" si="117"/>
        <v>219.79351677938297</v>
      </c>
      <c r="I520">
        <f t="shared" si="112"/>
        <v>220</v>
      </c>
      <c r="J520">
        <f>SUM($H$3:H520)</f>
        <v>227596.13353482069</v>
      </c>
      <c r="K520">
        <f>SUM($I$3:I520)</f>
        <v>227587</v>
      </c>
      <c r="L520">
        <f>SUM($N$3:N520)</f>
        <v>2242234.7317315801</v>
      </c>
      <c r="M520">
        <f>SUM($O$3:O520)</f>
        <v>2242243</v>
      </c>
      <c r="N520">
        <f t="shared" si="118"/>
        <v>2198.0055352308809</v>
      </c>
      <c r="O520">
        <f t="shared" si="113"/>
        <v>2198</v>
      </c>
      <c r="P520">
        <f t="shared" si="119"/>
        <v>2198.0045068173872</v>
      </c>
      <c r="Q520">
        <f t="shared" si="120"/>
        <v>1.0284134937137424E-3</v>
      </c>
      <c r="R520">
        <f t="shared" si="125"/>
        <v>517</v>
      </c>
      <c r="V520">
        <f t="shared" si="121"/>
        <v>121.82774067063666</v>
      </c>
      <c r="W520">
        <f t="shared" si="122"/>
        <v>121.82774061696324</v>
      </c>
      <c r="X520">
        <f t="shared" si="123"/>
        <v>5.3673417710342619E-8</v>
      </c>
      <c r="Y520">
        <f t="shared" si="124"/>
        <v>16844</v>
      </c>
    </row>
    <row r="521" spans="1:25" x14ac:dyDescent="0.25">
      <c r="A521">
        <f t="shared" si="114"/>
        <v>2005</v>
      </c>
      <c r="B521">
        <f t="shared" si="115"/>
        <v>2006.9343945972021</v>
      </c>
      <c r="C521">
        <f>((2*D520+C520)-(D520-D521)*(4*R521+1))</f>
        <v>2005</v>
      </c>
      <c r="D521">
        <f>D520-QUOTIENT((2*D520+C520),(4*R521+1))</f>
        <v>221</v>
      </c>
      <c r="E521">
        <f t="shared" si="116"/>
        <v>221</v>
      </c>
      <c r="F521">
        <f>SUM($D$3:D521)</f>
        <v>224905</v>
      </c>
      <c r="G521">
        <f>SUM($E$3:E521)</f>
        <v>224905</v>
      </c>
      <c r="H521" s="2">
        <f t="shared" si="117"/>
        <v>219.58146306950255</v>
      </c>
      <c r="I521">
        <f t="shared" si="112"/>
        <v>220</v>
      </c>
      <c r="J521">
        <f>SUM($H$3:H521)</f>
        <v>227815.7149978902</v>
      </c>
      <c r="K521">
        <f>SUM($I$3:I521)</f>
        <v>227807</v>
      </c>
      <c r="L521">
        <f>SUM($N$3:N521)</f>
        <v>2244430.6166633037</v>
      </c>
      <c r="M521">
        <f>SUM($O$3:O521)</f>
        <v>2244439</v>
      </c>
      <c r="N521">
        <f t="shared" si="118"/>
        <v>2195.8849317236636</v>
      </c>
      <c r="O521">
        <f t="shared" si="113"/>
        <v>2196</v>
      </c>
      <c r="P521">
        <f t="shared" si="119"/>
        <v>2195.8839082663721</v>
      </c>
      <c r="Q521">
        <f t="shared" si="120"/>
        <v>1.0234572914669116E-3</v>
      </c>
      <c r="R521">
        <f t="shared" si="125"/>
        <v>518</v>
      </c>
      <c r="V521">
        <f t="shared" si="121"/>
        <v>121.83135729323898</v>
      </c>
      <c r="W521">
        <f t="shared" si="122"/>
        <v>121.83135723955759</v>
      </c>
      <c r="X521">
        <f t="shared" si="123"/>
        <v>5.3681389999837847E-8</v>
      </c>
      <c r="Y521">
        <f t="shared" si="124"/>
        <v>16843</v>
      </c>
    </row>
    <row r="522" spans="1:25" x14ac:dyDescent="0.25">
      <c r="A522">
        <f t="shared" si="114"/>
        <v>370</v>
      </c>
      <c r="B522">
        <f t="shared" si="115"/>
        <v>370.35628310062589</v>
      </c>
      <c r="C522">
        <f>((2*D521+C521)-(D521-D522)*(4*R522+1))</f>
        <v>370</v>
      </c>
      <c r="D522">
        <f>D521-QUOTIENT((2*D521+C521),(4*R522+1))</f>
        <v>220</v>
      </c>
      <c r="E522">
        <f t="shared" si="116"/>
        <v>220</v>
      </c>
      <c r="F522">
        <f>SUM($D$3:D522)</f>
        <v>225125</v>
      </c>
      <c r="G522">
        <f>SUM($E$3:E522)</f>
        <v>225125</v>
      </c>
      <c r="H522" s="2">
        <f t="shared" si="117"/>
        <v>219.37002193723742</v>
      </c>
      <c r="I522">
        <f t="shared" si="112"/>
        <v>219</v>
      </c>
      <c r="J522">
        <f>SUM($H$3:H522)</f>
        <v>228035.08501982744</v>
      </c>
      <c r="K522">
        <f>SUM($I$3:I522)</f>
        <v>228026</v>
      </c>
      <c r="L522">
        <f>SUM($N$3:N522)</f>
        <v>2246624.3871174813</v>
      </c>
      <c r="M522">
        <f>SUM($O$3:O522)</f>
        <v>2246633</v>
      </c>
      <c r="N522">
        <f t="shared" si="118"/>
        <v>2193.7704541774683</v>
      </c>
      <c r="O522">
        <f t="shared" si="113"/>
        <v>2194</v>
      </c>
      <c r="P522">
        <f t="shared" si="119"/>
        <v>2193.7694356430052</v>
      </c>
      <c r="Q522">
        <f t="shared" si="120"/>
        <v>1.0185344631281623E-3</v>
      </c>
      <c r="R522">
        <f t="shared" si="125"/>
        <v>519</v>
      </c>
      <c r="V522">
        <f t="shared" si="121"/>
        <v>121.83497423795355</v>
      </c>
      <c r="W522">
        <f t="shared" si="122"/>
        <v>121.8349741842642</v>
      </c>
      <c r="X522">
        <f t="shared" si="123"/>
        <v>5.3689348078478361E-8</v>
      </c>
      <c r="Y522">
        <f t="shared" si="124"/>
        <v>16842</v>
      </c>
    </row>
    <row r="523" spans="1:25" x14ac:dyDescent="0.25">
      <c r="A523">
        <f t="shared" si="114"/>
        <v>810</v>
      </c>
      <c r="B523">
        <f t="shared" si="115"/>
        <v>810.77847188851513</v>
      </c>
      <c r="C523">
        <f>((2*D522+C522)-(D522-D523)*(4*R523+1))</f>
        <v>810</v>
      </c>
      <c r="D523">
        <f>D522-QUOTIENT((2*D522+C522),(4*R523+1))</f>
        <v>220</v>
      </c>
      <c r="E523">
        <f t="shared" si="116"/>
        <v>220</v>
      </c>
      <c r="F523">
        <f>SUM($D$3:D523)</f>
        <v>225345</v>
      </c>
      <c r="G523">
        <f>SUM($E$3:E523)</f>
        <v>225345</v>
      </c>
      <c r="H523" s="2">
        <f t="shared" si="117"/>
        <v>219.15919043895116</v>
      </c>
      <c r="I523">
        <f t="shared" si="112"/>
        <v>219</v>
      </c>
      <c r="J523">
        <f>SUM($H$3:H523)</f>
        <v>228254.24421026639</v>
      </c>
      <c r="K523">
        <f>SUM($I$3:I523)</f>
        <v>228245</v>
      </c>
      <c r="L523">
        <f>SUM($N$3:N523)</f>
        <v>2248816.0491906363</v>
      </c>
      <c r="M523">
        <f>SUM($O$3:O523)</f>
        <v>2248825</v>
      </c>
      <c r="N523">
        <f t="shared" si="118"/>
        <v>2191.6620731547123</v>
      </c>
      <c r="O523">
        <f t="shared" si="113"/>
        <v>2192</v>
      </c>
      <c r="P523">
        <f t="shared" si="119"/>
        <v>2191.6610595099901</v>
      </c>
      <c r="Q523">
        <f t="shared" si="120"/>
        <v>1.0136447222066636E-3</v>
      </c>
      <c r="R523">
        <f t="shared" si="125"/>
        <v>520</v>
      </c>
      <c r="V523">
        <f t="shared" si="121"/>
        <v>121.83859150482817</v>
      </c>
      <c r="W523">
        <f t="shared" si="122"/>
        <v>121.83859145113085</v>
      </c>
      <c r="X523">
        <f t="shared" si="123"/>
        <v>5.3697320367973589E-8</v>
      </c>
      <c r="Y523">
        <f t="shared" si="124"/>
        <v>16841</v>
      </c>
    </row>
    <row r="524" spans="1:25" x14ac:dyDescent="0.25">
      <c r="A524">
        <f t="shared" si="114"/>
        <v>1250</v>
      </c>
      <c r="B524">
        <f t="shared" si="115"/>
        <v>1251.1990407673861</v>
      </c>
      <c r="C524">
        <f>((2*D523+C523)-(D523-D524)*(4*R524+1))</f>
        <v>1250</v>
      </c>
      <c r="D524">
        <f>D523-QUOTIENT((2*D523+C523),(4*R524+1))</f>
        <v>220</v>
      </c>
      <c r="E524">
        <f t="shared" si="116"/>
        <v>220</v>
      </c>
      <c r="F524">
        <f>SUM($D$3:D524)</f>
        <v>225565</v>
      </c>
      <c r="G524">
        <f>SUM($E$3:E524)</f>
        <v>225565</v>
      </c>
      <c r="H524" s="2">
        <f t="shared" si="117"/>
        <v>218.94896565072486</v>
      </c>
      <c r="I524">
        <f t="shared" si="112"/>
        <v>219</v>
      </c>
      <c r="J524">
        <f>SUM($H$3:H524)</f>
        <v>228473.19317591711</v>
      </c>
      <c r="K524">
        <f>SUM($I$3:I524)</f>
        <v>228464</v>
      </c>
      <c r="L524">
        <f>SUM($N$3:N524)</f>
        <v>2251005.6089500519</v>
      </c>
      <c r="M524">
        <f>SUM($O$3:O524)</f>
        <v>2251015</v>
      </c>
      <c r="N524">
        <f t="shared" si="118"/>
        <v>2189.5597594154751</v>
      </c>
      <c r="O524">
        <f t="shared" si="113"/>
        <v>2190</v>
      </c>
      <c r="P524">
        <f t="shared" si="119"/>
        <v>2189.5587506276925</v>
      </c>
      <c r="Q524">
        <f t="shared" si="120"/>
        <v>1.0087877826663316E-3</v>
      </c>
      <c r="R524">
        <f t="shared" si="125"/>
        <v>521</v>
      </c>
      <c r="V524">
        <f t="shared" si="121"/>
        <v>121.8422090939107</v>
      </c>
      <c r="W524">
        <f t="shared" si="122"/>
        <v>121.84220904020539</v>
      </c>
      <c r="X524">
        <f t="shared" si="123"/>
        <v>5.3705306868323532E-8</v>
      </c>
      <c r="Y524">
        <f t="shared" si="124"/>
        <v>16840</v>
      </c>
    </row>
    <row r="525" spans="1:25" x14ac:dyDescent="0.25">
      <c r="A525">
        <f t="shared" si="114"/>
        <v>1690</v>
      </c>
      <c r="B525">
        <f t="shared" si="115"/>
        <v>1691.6179990426042</v>
      </c>
      <c r="C525">
        <f>((2*D524+C524)-(D524-D525)*(4*R525+1))</f>
        <v>1690</v>
      </c>
      <c r="D525">
        <f>D524-QUOTIENT((2*D524+C524),(4*R525+1))</f>
        <v>220</v>
      </c>
      <c r="E525">
        <f t="shared" si="116"/>
        <v>220</v>
      </c>
      <c r="F525">
        <f>SUM($D$3:D525)</f>
        <v>225785</v>
      </c>
      <c r="G525">
        <f>SUM($E$3:E525)</f>
        <v>225785</v>
      </c>
      <c r="H525" s="2">
        <f t="shared" si="117"/>
        <v>218.73934466817957</v>
      </c>
      <c r="I525">
        <f t="shared" si="112"/>
        <v>219</v>
      </c>
      <c r="J525">
        <f>SUM($H$3:H525)</f>
        <v>228691.93252058528</v>
      </c>
      <c r="K525">
        <f>SUM($I$3:I525)</f>
        <v>228683</v>
      </c>
      <c r="L525">
        <f>SUM($N$3:N525)</f>
        <v>2253193.0724339676</v>
      </c>
      <c r="M525">
        <f>SUM($O$3:O525)</f>
        <v>2253202</v>
      </c>
      <c r="N525">
        <f t="shared" si="118"/>
        <v>2187.4634839157952</v>
      </c>
      <c r="O525">
        <f t="shared" si="113"/>
        <v>2187</v>
      </c>
      <c r="P525">
        <f t="shared" si="119"/>
        <v>2187.4624799524336</v>
      </c>
      <c r="Q525">
        <f t="shared" si="120"/>
        <v>1.0039633616543142E-3</v>
      </c>
      <c r="R525">
        <f t="shared" si="125"/>
        <v>522</v>
      </c>
      <c r="V525">
        <f t="shared" si="121"/>
        <v>121.84582700524895</v>
      </c>
      <c r="W525">
        <f t="shared" si="122"/>
        <v>121.84582695153567</v>
      </c>
      <c r="X525">
        <f t="shared" si="123"/>
        <v>5.3713279157818761E-8</v>
      </c>
      <c r="Y525">
        <f t="shared" si="124"/>
        <v>16839</v>
      </c>
    </row>
    <row r="526" spans="1:25" x14ac:dyDescent="0.25">
      <c r="A526">
        <f t="shared" si="114"/>
        <v>37</v>
      </c>
      <c r="B526">
        <f t="shared" si="115"/>
        <v>37.035355948399427</v>
      </c>
      <c r="C526">
        <f>((2*D525+C525)-(D525-D526)*(4*R526+1))</f>
        <v>37</v>
      </c>
      <c r="D526">
        <f>D525-QUOTIENT((2*D525+C525),(4*R526+1))</f>
        <v>219</v>
      </c>
      <c r="E526">
        <f t="shared" si="116"/>
        <v>219</v>
      </c>
      <c r="F526">
        <f>SUM($D$3:D526)</f>
        <v>226004</v>
      </c>
      <c r="G526">
        <f>SUM($E$3:E526)</f>
        <v>226004</v>
      </c>
      <c r="H526" s="2">
        <f t="shared" si="117"/>
        <v>218.53032460651178</v>
      </c>
      <c r="I526">
        <f t="shared" si="112"/>
        <v>219</v>
      </c>
      <c r="J526">
        <f>SUM($H$3:H526)</f>
        <v>228910.4628451918</v>
      </c>
      <c r="K526">
        <f>SUM($I$3:I526)</f>
        <v>228902</v>
      </c>
      <c r="L526">
        <f>SUM($N$3:N526)</f>
        <v>2255378.4456517734</v>
      </c>
      <c r="M526">
        <f>SUM($O$3:O526)</f>
        <v>2255387</v>
      </c>
      <c r="N526">
        <f t="shared" si="118"/>
        <v>2185.3732178059854</v>
      </c>
      <c r="O526">
        <f t="shared" si="113"/>
        <v>2185</v>
      </c>
      <c r="P526">
        <f t="shared" si="119"/>
        <v>2185.372218634805</v>
      </c>
      <c r="Q526">
        <f t="shared" si="120"/>
        <v>9.9917118041048525E-4</v>
      </c>
      <c r="R526">
        <f t="shared" si="125"/>
        <v>523</v>
      </c>
      <c r="V526">
        <f t="shared" si="121"/>
        <v>121.84944523889078</v>
      </c>
      <c r="W526">
        <f t="shared" si="122"/>
        <v>121.84944518516953</v>
      </c>
      <c r="X526">
        <f t="shared" si="123"/>
        <v>5.3721251447313989E-8</v>
      </c>
      <c r="Y526">
        <f t="shared" si="124"/>
        <v>16838</v>
      </c>
    </row>
    <row r="527" spans="1:25" x14ac:dyDescent="0.25">
      <c r="A527">
        <f t="shared" si="114"/>
        <v>475</v>
      </c>
      <c r="B527">
        <f t="shared" si="115"/>
        <v>475.45302813543157</v>
      </c>
      <c r="C527">
        <f>((2*D526+C526)-(D526-D527)*(4*R527+1))</f>
        <v>475</v>
      </c>
      <c r="D527">
        <f>D526-QUOTIENT((2*D526+C526),(4*R527+1))</f>
        <v>219</v>
      </c>
      <c r="E527">
        <f t="shared" si="116"/>
        <v>219</v>
      </c>
      <c r="F527">
        <f>SUM($D$3:D527)</f>
        <v>226223</v>
      </c>
      <c r="G527">
        <f>SUM($E$3:E527)</f>
        <v>226223</v>
      </c>
      <c r="H527" s="2">
        <f t="shared" si="117"/>
        <v>218.32190260003159</v>
      </c>
      <c r="I527">
        <f t="shared" si="112"/>
        <v>218</v>
      </c>
      <c r="J527">
        <f>SUM($H$3:H527)</f>
        <v>229128.78474779183</v>
      </c>
      <c r="K527">
        <f>SUM($I$3:I527)</f>
        <v>229120</v>
      </c>
      <c r="L527">
        <f>SUM($N$3:N527)</f>
        <v>2257561.7345842025</v>
      </c>
      <c r="M527">
        <f>SUM($O$3:O527)</f>
        <v>2257570</v>
      </c>
      <c r="N527">
        <f t="shared" si="118"/>
        <v>2183.2889324289649</v>
      </c>
      <c r="O527">
        <f t="shared" si="113"/>
        <v>2183</v>
      </c>
      <c r="P527">
        <f t="shared" si="119"/>
        <v>2183.2879380180025</v>
      </c>
      <c r="Q527">
        <f t="shared" si="120"/>
        <v>9.9441096244845539E-4</v>
      </c>
      <c r="R527">
        <f t="shared" si="125"/>
        <v>524</v>
      </c>
      <c r="V527">
        <f t="shared" si="121"/>
        <v>121.85306379488404</v>
      </c>
      <c r="W527">
        <f t="shared" si="122"/>
        <v>121.85306374115481</v>
      </c>
      <c r="X527">
        <f t="shared" si="123"/>
        <v>5.3729223736809217E-8</v>
      </c>
      <c r="Y527">
        <f t="shared" si="124"/>
        <v>16837</v>
      </c>
    </row>
    <row r="528" spans="1:25" x14ac:dyDescent="0.25">
      <c r="A528">
        <f t="shared" si="114"/>
        <v>913</v>
      </c>
      <c r="B528">
        <f t="shared" si="115"/>
        <v>913.86910994764401</v>
      </c>
      <c r="C528">
        <f>((2*D527+C527)-(D527-D528)*(4*R528+1))</f>
        <v>913</v>
      </c>
      <c r="D528">
        <f>D527-QUOTIENT((2*D527+C527),(4*R528+1))</f>
        <v>219</v>
      </c>
      <c r="E528">
        <f t="shared" si="116"/>
        <v>219</v>
      </c>
      <c r="F528">
        <f>SUM($D$3:D528)</f>
        <v>226442</v>
      </c>
      <c r="G528">
        <f>SUM($E$3:E528)</f>
        <v>226442</v>
      </c>
      <c r="H528" s="2">
        <f t="shared" si="117"/>
        <v>218.1140758023048</v>
      </c>
      <c r="I528">
        <f t="shared" si="112"/>
        <v>218</v>
      </c>
      <c r="J528">
        <f>SUM($H$3:H528)</f>
        <v>229346.89882359412</v>
      </c>
      <c r="K528">
        <f>SUM($I$3:I528)</f>
        <v>229338</v>
      </c>
      <c r="L528">
        <f>SUM($N$3:N528)</f>
        <v>2259742.9451835211</v>
      </c>
      <c r="M528">
        <f>SUM($O$3:O528)</f>
        <v>2259751</v>
      </c>
      <c r="N528">
        <f t="shared" si="118"/>
        <v>2181.2105993186087</v>
      </c>
      <c r="O528">
        <f t="shared" si="113"/>
        <v>2181</v>
      </c>
      <c r="P528">
        <f t="shared" si="119"/>
        <v>2181.2096096361756</v>
      </c>
      <c r="Q528">
        <f t="shared" si="120"/>
        <v>9.8968243310082471E-4</v>
      </c>
      <c r="R528">
        <f t="shared" si="125"/>
        <v>525</v>
      </c>
      <c r="V528">
        <f t="shared" si="121"/>
        <v>121.85668267327659</v>
      </c>
      <c r="W528">
        <f t="shared" si="122"/>
        <v>121.85668261953938</v>
      </c>
      <c r="X528">
        <f t="shared" si="123"/>
        <v>5.3737210237159161E-8</v>
      </c>
      <c r="Y528">
        <f t="shared" si="124"/>
        <v>16836</v>
      </c>
    </row>
    <row r="529" spans="1:25" x14ac:dyDescent="0.25">
      <c r="A529">
        <f t="shared" si="114"/>
        <v>1351</v>
      </c>
      <c r="B529">
        <f t="shared" si="115"/>
        <v>1352.2836104513065</v>
      </c>
      <c r="C529">
        <f>((2*D528+C528)-(D528-D529)*(4*R529+1))</f>
        <v>1351</v>
      </c>
      <c r="D529">
        <f>D528-QUOTIENT((2*D528+C528),(4*R529+1))</f>
        <v>219</v>
      </c>
      <c r="E529">
        <f t="shared" si="116"/>
        <v>219</v>
      </c>
      <c r="F529">
        <f>SUM($D$3:D529)</f>
        <v>226661</v>
      </c>
      <c r="G529">
        <f>SUM($E$3:E529)</f>
        <v>226661</v>
      </c>
      <c r="H529" s="2">
        <f t="shared" si="117"/>
        <v>217.90684138565553</v>
      </c>
      <c r="I529">
        <f t="shared" si="112"/>
        <v>218</v>
      </c>
      <c r="J529">
        <f>SUM($H$3:H529)</f>
        <v>229564.80566497977</v>
      </c>
      <c r="K529">
        <f>SUM($I$3:I529)</f>
        <v>229556</v>
      </c>
      <c r="L529">
        <f>SUM($N$3:N529)</f>
        <v>2261922.0833737194</v>
      </c>
      <c r="M529">
        <f>SUM($O$3:O529)</f>
        <v>2261930</v>
      </c>
      <c r="N529">
        <f t="shared" si="118"/>
        <v>2179.1381901981158</v>
      </c>
      <c r="O529">
        <f t="shared" si="113"/>
        <v>2179</v>
      </c>
      <c r="P529">
        <f t="shared" si="119"/>
        <v>2179.1372052127927</v>
      </c>
      <c r="Q529">
        <f t="shared" si="120"/>
        <v>9.8498532315716147E-4</v>
      </c>
      <c r="R529">
        <f t="shared" si="125"/>
        <v>526</v>
      </c>
      <c r="V529">
        <f t="shared" si="121"/>
        <v>121.86030187411633</v>
      </c>
      <c r="W529">
        <f t="shared" si="122"/>
        <v>121.86030182037113</v>
      </c>
      <c r="X529">
        <f t="shared" si="123"/>
        <v>5.3745196737509104E-8</v>
      </c>
      <c r="Y529">
        <f t="shared" si="124"/>
        <v>16835</v>
      </c>
    </row>
    <row r="530" spans="1:25" x14ac:dyDescent="0.25">
      <c r="A530">
        <f t="shared" si="114"/>
        <v>1789</v>
      </c>
      <c r="B530">
        <f t="shared" si="115"/>
        <v>1790.6965386439072</v>
      </c>
      <c r="C530">
        <f>((2*D529+C529)-(D529-D530)*(4*R530+1))</f>
        <v>1789</v>
      </c>
      <c r="D530">
        <f>D529-QUOTIENT((2*D529+C529),(4*R530+1))</f>
        <v>219</v>
      </c>
      <c r="E530">
        <f t="shared" si="116"/>
        <v>219</v>
      </c>
      <c r="F530">
        <f>SUM($D$3:D530)</f>
        <v>226880</v>
      </c>
      <c r="G530">
        <f>SUM($E$3:E530)</f>
        <v>226880</v>
      </c>
      <c r="H530" s="2">
        <f t="shared" si="117"/>
        <v>217.70019654120176</v>
      </c>
      <c r="I530">
        <f t="shared" si="112"/>
        <v>218</v>
      </c>
      <c r="J530">
        <f>SUM($H$3:H530)</f>
        <v>229782.50586152097</v>
      </c>
      <c r="K530">
        <f>SUM($I$3:I530)</f>
        <v>229774</v>
      </c>
      <c r="L530">
        <f>SUM($N$3:N530)</f>
        <v>2264099.1550506977</v>
      </c>
      <c r="M530">
        <f>SUM($O$3:O530)</f>
        <v>2264107</v>
      </c>
      <c r="N530">
        <f t="shared" si="118"/>
        <v>2177.0716769783926</v>
      </c>
      <c r="O530">
        <f t="shared" si="113"/>
        <v>2177</v>
      </c>
      <c r="P530">
        <f t="shared" si="119"/>
        <v>2177.0706966590283</v>
      </c>
      <c r="Q530">
        <f t="shared" si="120"/>
        <v>9.8031936431652866E-4</v>
      </c>
      <c r="R530">
        <f t="shared" si="125"/>
        <v>527</v>
      </c>
      <c r="V530">
        <f t="shared" si="121"/>
        <v>121.86392139745112</v>
      </c>
      <c r="W530">
        <f t="shared" si="122"/>
        <v>121.86392134369795</v>
      </c>
      <c r="X530">
        <f t="shared" si="123"/>
        <v>5.3753169027004333E-8</v>
      </c>
      <c r="Y530">
        <f t="shared" si="124"/>
        <v>16834</v>
      </c>
    </row>
    <row r="531" spans="1:25" x14ac:dyDescent="0.25">
      <c r="A531">
        <f t="shared" si="114"/>
        <v>114</v>
      </c>
      <c r="B531">
        <f t="shared" si="115"/>
        <v>114.10790345480359</v>
      </c>
      <c r="C531">
        <f>((2*D530+C530)-(D530-D531)*(4*R531+1))</f>
        <v>114</v>
      </c>
      <c r="D531">
        <f>D530-QUOTIENT((2*D530+C530),(4*R531+1))</f>
        <v>218</v>
      </c>
      <c r="E531">
        <f t="shared" si="116"/>
        <v>218</v>
      </c>
      <c r="F531">
        <f>SUM($D$3:D531)</f>
        <v>227098</v>
      </c>
      <c r="G531">
        <f>SUM($E$3:E531)</f>
        <v>227098</v>
      </c>
      <c r="H531" s="2">
        <f t="shared" si="117"/>
        <v>217.49413847885535</v>
      </c>
      <c r="I531">
        <f t="shared" si="112"/>
        <v>217</v>
      </c>
      <c r="J531">
        <f>SUM($H$3:H531)</f>
        <v>229999.99999999983</v>
      </c>
      <c r="K531">
        <f>SUM($I$3:I531)</f>
        <v>229991</v>
      </c>
      <c r="L531">
        <f>SUM($N$3:N531)</f>
        <v>2266274.1660824544</v>
      </c>
      <c r="M531">
        <f>SUM($O$3:O531)</f>
        <v>2266282</v>
      </c>
      <c r="N531">
        <f t="shared" si="118"/>
        <v>2175.0110317564536</v>
      </c>
      <c r="O531">
        <f t="shared" si="113"/>
        <v>2175</v>
      </c>
      <c r="P531">
        <f t="shared" si="119"/>
        <v>2175.010056072163</v>
      </c>
      <c r="Q531">
        <f t="shared" si="120"/>
        <v>9.7568429055172601E-4</v>
      </c>
      <c r="R531">
        <f t="shared" si="125"/>
        <v>528</v>
      </c>
      <c r="V531">
        <f t="shared" si="121"/>
        <v>121.86754124332887</v>
      </c>
      <c r="W531">
        <f t="shared" si="122"/>
        <v>121.86754118956772</v>
      </c>
      <c r="X531">
        <f t="shared" si="123"/>
        <v>5.3761155527354276E-8</v>
      </c>
      <c r="Y531">
        <f t="shared" si="124"/>
        <v>16833</v>
      </c>
    </row>
    <row r="532" spans="1:25" x14ac:dyDescent="0.25">
      <c r="A532">
        <f t="shared" si="114"/>
        <v>550</v>
      </c>
      <c r="B532">
        <f t="shared" si="115"/>
        <v>550.51960321209253</v>
      </c>
      <c r="C532">
        <f>((2*D531+C531)-(D531-D532)*(4*R532+1))</f>
        <v>550</v>
      </c>
      <c r="D532">
        <f>D531-QUOTIENT((2*D531+C531),(4*R532+1))</f>
        <v>218</v>
      </c>
      <c r="E532">
        <f t="shared" si="116"/>
        <v>218</v>
      </c>
      <c r="F532">
        <f>SUM($D$3:D532)</f>
        <v>227316</v>
      </c>
      <c r="G532">
        <f>SUM($E$3:E532)</f>
        <v>227316</v>
      </c>
      <c r="H532" s="2">
        <f t="shared" si="117"/>
        <v>217.28866442675354</v>
      </c>
      <c r="I532">
        <f t="shared" si="112"/>
        <v>217</v>
      </c>
      <c r="J532">
        <f>SUM($H$3:H532)</f>
        <v>230217.28866442657</v>
      </c>
      <c r="K532">
        <f>SUM($I$3:I532)</f>
        <v>230208</v>
      </c>
      <c r="L532">
        <f>SUM($N$3:N532)</f>
        <v>2268447.1223092685</v>
      </c>
      <c r="M532">
        <f>SUM($O$3:O532)</f>
        <v>2268455</v>
      </c>
      <c r="N532">
        <f t="shared" si="118"/>
        <v>2172.9562268138402</v>
      </c>
      <c r="O532">
        <f t="shared" si="113"/>
        <v>2173</v>
      </c>
      <c r="P532">
        <f t="shared" si="119"/>
        <v>2172.9552557339994</v>
      </c>
      <c r="Q532">
        <f t="shared" si="120"/>
        <v>9.710798408377741E-4</v>
      </c>
      <c r="R532">
        <f t="shared" si="125"/>
        <v>529</v>
      </c>
      <c r="V532">
        <f t="shared" si="121"/>
        <v>121.87116141179749</v>
      </c>
      <c r="W532">
        <f t="shared" si="122"/>
        <v>121.87116135802836</v>
      </c>
      <c r="X532">
        <f t="shared" si="123"/>
        <v>5.3769127816849505E-8</v>
      </c>
      <c r="Y532">
        <f t="shared" si="124"/>
        <v>16832</v>
      </c>
    </row>
    <row r="533" spans="1:25" x14ac:dyDescent="0.25">
      <c r="A533">
        <f t="shared" si="114"/>
        <v>986</v>
      </c>
      <c r="B533">
        <f t="shared" si="115"/>
        <v>986.92975011786893</v>
      </c>
      <c r="C533">
        <f>((2*D532+C532)-(D532-D533)*(4*R533+1))</f>
        <v>986</v>
      </c>
      <c r="D533">
        <f>D532-QUOTIENT((2*D532+C532),(4*R533+1))</f>
        <v>218</v>
      </c>
      <c r="E533">
        <f t="shared" si="116"/>
        <v>218</v>
      </c>
      <c r="F533">
        <f>SUM($D$3:D533)</f>
        <v>227534</v>
      </c>
      <c r="G533">
        <f>SUM($E$3:E533)</f>
        <v>227534</v>
      </c>
      <c r="H533" s="2">
        <f t="shared" si="117"/>
        <v>217.08377163150772</v>
      </c>
      <c r="I533">
        <f t="shared" si="112"/>
        <v>217</v>
      </c>
      <c r="J533">
        <f>SUM($H$3:H533)</f>
        <v>230434.37243605807</v>
      </c>
      <c r="K533">
        <f>SUM($I$3:I533)</f>
        <v>230425</v>
      </c>
      <c r="L533">
        <f>SUM($N$3:N533)</f>
        <v>2270618.0295438836</v>
      </c>
      <c r="M533">
        <f>SUM($O$3:O533)</f>
        <v>2270626</v>
      </c>
      <c r="N533">
        <f t="shared" si="118"/>
        <v>2170.9072346150529</v>
      </c>
      <c r="O533">
        <f t="shared" si="113"/>
        <v>2171</v>
      </c>
      <c r="P533">
        <f t="shared" si="119"/>
        <v>2170.9062681092987</v>
      </c>
      <c r="Q533">
        <f t="shared" si="120"/>
        <v>9.6650575414969353E-4</v>
      </c>
      <c r="R533">
        <f t="shared" si="125"/>
        <v>530</v>
      </c>
      <c r="V533">
        <f t="shared" si="121"/>
        <v>121.87478190290489</v>
      </c>
      <c r="W533">
        <f t="shared" si="122"/>
        <v>121.87478184912777</v>
      </c>
      <c r="X533">
        <f t="shared" si="123"/>
        <v>5.3777114317199448E-8</v>
      </c>
      <c r="Y533">
        <f t="shared" si="124"/>
        <v>16831</v>
      </c>
    </row>
    <row r="534" spans="1:25" x14ac:dyDescent="0.25">
      <c r="A534">
        <f t="shared" si="114"/>
        <v>1422</v>
      </c>
      <c r="B534">
        <f t="shared" si="115"/>
        <v>1423.3383529411765</v>
      </c>
      <c r="C534">
        <f>((2*D533+C533)-(D533-D534)*(4*R534+1))</f>
        <v>1422</v>
      </c>
      <c r="D534">
        <f>D533-QUOTIENT((2*D533+C533),(4*R534+1))</f>
        <v>218</v>
      </c>
      <c r="E534">
        <f t="shared" si="116"/>
        <v>218</v>
      </c>
      <c r="F534">
        <f>SUM($D$3:D534)</f>
        <v>227752</v>
      </c>
      <c r="G534">
        <f>SUM($E$3:E534)</f>
        <v>227752</v>
      </c>
      <c r="H534" s="2">
        <f t="shared" si="117"/>
        <v>216.87945735767045</v>
      </c>
      <c r="I534">
        <f t="shared" si="112"/>
        <v>217</v>
      </c>
      <c r="J534">
        <f>SUM($H$3:H534)</f>
        <v>230651.25189341573</v>
      </c>
      <c r="K534">
        <f>SUM($I$3:I534)</f>
        <v>230642</v>
      </c>
      <c r="L534">
        <f>SUM($N$3:N534)</f>
        <v>2272786.8935716897</v>
      </c>
      <c r="M534">
        <f>SUM($O$3:O534)</f>
        <v>2272795</v>
      </c>
      <c r="N534">
        <f t="shared" si="118"/>
        <v>2168.8640278060034</v>
      </c>
      <c r="O534">
        <f t="shared" si="113"/>
        <v>2169</v>
      </c>
      <c r="P534">
        <f t="shared" si="119"/>
        <v>2168.8630658442289</v>
      </c>
      <c r="Q534">
        <f t="shared" si="120"/>
        <v>9.6196177446472575E-4</v>
      </c>
      <c r="R534">
        <f t="shared" si="125"/>
        <v>531</v>
      </c>
      <c r="V534">
        <f t="shared" si="121"/>
        <v>121.878402716699</v>
      </c>
      <c r="W534">
        <f t="shared" si="122"/>
        <v>121.87840266291389</v>
      </c>
      <c r="X534">
        <f t="shared" si="123"/>
        <v>5.3785115028404107E-8</v>
      </c>
      <c r="Y534">
        <f t="shared" si="124"/>
        <v>16830</v>
      </c>
    </row>
    <row r="535" spans="1:25" x14ac:dyDescent="0.25">
      <c r="A535">
        <f t="shared" si="114"/>
        <v>1858</v>
      </c>
      <c r="B535">
        <f t="shared" si="115"/>
        <v>1859.7454203851573</v>
      </c>
      <c r="C535">
        <f>((2*D534+C534)-(D534-D535)*(4*R535+1))</f>
        <v>1858</v>
      </c>
      <c r="D535">
        <f>D534-QUOTIENT((2*D534+C534),(4*R535+1))</f>
        <v>218</v>
      </c>
      <c r="E535">
        <f t="shared" si="116"/>
        <v>218</v>
      </c>
      <c r="F535">
        <f>SUM($D$3:D535)</f>
        <v>227970</v>
      </c>
      <c r="G535">
        <f>SUM($E$3:E535)</f>
        <v>227970</v>
      </c>
      <c r="H535" s="2">
        <f t="shared" si="117"/>
        <v>216.6757188879842</v>
      </c>
      <c r="I535">
        <f t="shared" si="112"/>
        <v>217</v>
      </c>
      <c r="J535">
        <f>SUM($H$3:H535)</f>
        <v>230867.9276123037</v>
      </c>
      <c r="K535">
        <f>SUM($I$3:I535)</f>
        <v>230859</v>
      </c>
      <c r="L535">
        <f>SUM($N$3:N535)</f>
        <v>2274953.7201509024</v>
      </c>
      <c r="M535">
        <f>SUM($O$3:O535)</f>
        <v>2274962</v>
      </c>
      <c r="N535">
        <f t="shared" si="118"/>
        <v>2166.8265792124798</v>
      </c>
      <c r="O535">
        <f t="shared" si="113"/>
        <v>2167</v>
      </c>
      <c r="P535">
        <f t="shared" si="119"/>
        <v>2166.8256217648322</v>
      </c>
      <c r="Q535">
        <f t="shared" si="120"/>
        <v>9.5744764757910161E-4</v>
      </c>
      <c r="R535">
        <f t="shared" si="125"/>
        <v>532</v>
      </c>
      <c r="V535">
        <f t="shared" si="121"/>
        <v>121.88202385322776</v>
      </c>
      <c r="W535">
        <f t="shared" si="122"/>
        <v>121.88202379943466</v>
      </c>
      <c r="X535">
        <f t="shared" si="123"/>
        <v>5.379310152875405E-8</v>
      </c>
      <c r="Y535">
        <f t="shared" si="124"/>
        <v>16829</v>
      </c>
    </row>
    <row r="536" spans="1:25" x14ac:dyDescent="0.25">
      <c r="A536">
        <f t="shared" si="114"/>
        <v>161</v>
      </c>
      <c r="B536">
        <f t="shared" si="115"/>
        <v>161.15096108766994</v>
      </c>
      <c r="C536">
        <f>((2*D535+C535)-(D535-D536)*(4*R536+1))</f>
        <v>161</v>
      </c>
      <c r="D536">
        <f>D535-QUOTIENT((2*D535+C535),(4*R536+1))</f>
        <v>217</v>
      </c>
      <c r="E536">
        <f t="shared" si="116"/>
        <v>217</v>
      </c>
      <c r="F536">
        <f>SUM($D$3:D536)</f>
        <v>228187</v>
      </c>
      <c r="G536">
        <f>SUM($E$3:E536)</f>
        <v>228187</v>
      </c>
      <c r="H536" s="2">
        <f t="shared" si="117"/>
        <v>216.47255352295502</v>
      </c>
      <c r="I536">
        <f t="shared" si="112"/>
        <v>216</v>
      </c>
      <c r="J536">
        <f>SUM($H$3:H536)</f>
        <v>231084.40016582666</v>
      </c>
      <c r="K536">
        <f>SUM($I$3:I536)</f>
        <v>231075</v>
      </c>
      <c r="L536">
        <f>SUM($N$3:N536)</f>
        <v>2277118.5150127411</v>
      </c>
      <c r="M536">
        <f>SUM($O$3:O536)</f>
        <v>2277127</v>
      </c>
      <c r="N536">
        <f t="shared" si="118"/>
        <v>2164.7948618386285</v>
      </c>
      <c r="O536">
        <f t="shared" si="113"/>
        <v>2165</v>
      </c>
      <c r="P536">
        <f t="shared" si="119"/>
        <v>2164.7939088755074</v>
      </c>
      <c r="Q536">
        <f t="shared" si="120"/>
        <v>9.5296312110804138E-4</v>
      </c>
      <c r="R536">
        <f t="shared" si="125"/>
        <v>533</v>
      </c>
      <c r="V536">
        <f t="shared" si="121"/>
        <v>121.88564531253911</v>
      </c>
      <c r="W536">
        <f t="shared" si="122"/>
        <v>121.88564525873802</v>
      </c>
      <c r="X536">
        <f t="shared" si="123"/>
        <v>5.3801088029103994E-8</v>
      </c>
      <c r="Y536">
        <f t="shared" si="124"/>
        <v>16828</v>
      </c>
    </row>
    <row r="537" spans="1:25" x14ac:dyDescent="0.25">
      <c r="A537">
        <f t="shared" si="114"/>
        <v>595</v>
      </c>
      <c r="B537">
        <f t="shared" si="115"/>
        <v>595.55685540477305</v>
      </c>
      <c r="C537">
        <f>((2*D536+C536)-(D536-D537)*(4*R537+1))</f>
        <v>595</v>
      </c>
      <c r="D537">
        <f>D536-QUOTIENT((2*D536+C536),(4*R537+1))</f>
        <v>217</v>
      </c>
      <c r="E537">
        <f t="shared" si="116"/>
        <v>217</v>
      </c>
      <c r="F537">
        <f>SUM($D$3:D537)</f>
        <v>228404</v>
      </c>
      <c r="G537">
        <f>SUM($E$3:E537)</f>
        <v>228404</v>
      </c>
      <c r="H537" s="2">
        <f t="shared" si="117"/>
        <v>216.26995858067488</v>
      </c>
      <c r="I537">
        <f t="shared" si="112"/>
        <v>216</v>
      </c>
      <c r="J537">
        <f>SUM($H$3:H537)</f>
        <v>231300.67012440733</v>
      </c>
      <c r="K537">
        <f>SUM($I$3:I537)</f>
        <v>231291</v>
      </c>
      <c r="L537">
        <f>SUM($N$3:N537)</f>
        <v>2279281.2838616064</v>
      </c>
      <c r="M537">
        <f>SUM($O$3:O537)</f>
        <v>2279290</v>
      </c>
      <c r="N537">
        <f t="shared" si="118"/>
        <v>2162.7688488654526</v>
      </c>
      <c r="O537">
        <f t="shared" si="113"/>
        <v>2163</v>
      </c>
      <c r="P537">
        <f t="shared" si="119"/>
        <v>2162.7679003575063</v>
      </c>
      <c r="Q537">
        <f t="shared" si="120"/>
        <v>9.4850794630474411E-4</v>
      </c>
      <c r="R537">
        <f t="shared" si="125"/>
        <v>534</v>
      </c>
      <c r="V537">
        <f t="shared" si="121"/>
        <v>121.88926709468102</v>
      </c>
      <c r="W537">
        <f t="shared" si="122"/>
        <v>121.88926704087193</v>
      </c>
      <c r="X537">
        <f t="shared" si="123"/>
        <v>5.3809088740308653E-8</v>
      </c>
      <c r="Y537">
        <f t="shared" si="124"/>
        <v>16827</v>
      </c>
    </row>
    <row r="538" spans="1:25" x14ac:dyDescent="0.25">
      <c r="A538">
        <f t="shared" si="114"/>
        <v>1029</v>
      </c>
      <c r="B538">
        <f t="shared" si="115"/>
        <v>1029.9612330686596</v>
      </c>
      <c r="C538">
        <f>((2*D537+C537)-(D537-D538)*(4*R538+1))</f>
        <v>1029</v>
      </c>
      <c r="D538">
        <f>D537-QUOTIENT((2*D537+C537),(4*R538+1))</f>
        <v>217</v>
      </c>
      <c r="E538">
        <f t="shared" si="116"/>
        <v>217</v>
      </c>
      <c r="F538">
        <f>SUM($D$3:D538)</f>
        <v>228621</v>
      </c>
      <c r="G538">
        <f>SUM($E$3:E538)</f>
        <v>228621</v>
      </c>
      <c r="H538" s="2">
        <f t="shared" si="117"/>
        <v>216.06793139696379</v>
      </c>
      <c r="I538">
        <f t="shared" si="112"/>
        <v>216</v>
      </c>
      <c r="J538">
        <f>SUM($H$3:H538)</f>
        <v>231516.73805580431</v>
      </c>
      <c r="K538">
        <f>SUM($I$3:I538)</f>
        <v>231507</v>
      </c>
      <c r="L538">
        <f>SUM($N$3:N538)</f>
        <v>2281442.0323752556</v>
      </c>
      <c r="M538">
        <f>SUM($O$3:O538)</f>
        <v>2281451</v>
      </c>
      <c r="N538">
        <f t="shared" si="118"/>
        <v>2160.7485136493242</v>
      </c>
      <c r="O538">
        <f t="shared" si="113"/>
        <v>2161</v>
      </c>
      <c r="P538">
        <f t="shared" si="119"/>
        <v>2160.7475695674475</v>
      </c>
      <c r="Q538">
        <f t="shared" si="120"/>
        <v>9.4408187669614563E-4</v>
      </c>
      <c r="R538">
        <f t="shared" si="125"/>
        <v>535</v>
      </c>
      <c r="V538">
        <f t="shared" si="121"/>
        <v>121.89288919970144</v>
      </c>
      <c r="W538">
        <f t="shared" si="122"/>
        <v>121.89288914588435</v>
      </c>
      <c r="X538">
        <f t="shared" si="123"/>
        <v>5.3817089451513311E-8</v>
      </c>
      <c r="Y538">
        <f t="shared" si="124"/>
        <v>16826</v>
      </c>
    </row>
    <row r="539" spans="1:25" x14ac:dyDescent="0.25">
      <c r="A539">
        <f t="shared" si="114"/>
        <v>1463</v>
      </c>
      <c r="B539">
        <f t="shared" si="115"/>
        <v>1464.3641025641025</v>
      </c>
      <c r="C539">
        <f>((2*D538+C538)-(D538-D539)*(4*R539+1))</f>
        <v>1463</v>
      </c>
      <c r="D539">
        <f>D538-QUOTIENT((2*D538+C538),(4*R539+1))</f>
        <v>217</v>
      </c>
      <c r="E539">
        <f t="shared" si="116"/>
        <v>217</v>
      </c>
      <c r="F539">
        <f>SUM($D$3:D539)</f>
        <v>228838</v>
      </c>
      <c r="G539">
        <f>SUM($E$3:E539)</f>
        <v>228838</v>
      </c>
      <c r="H539" s="2">
        <f t="shared" si="117"/>
        <v>215.86646932483688</v>
      </c>
      <c r="I539">
        <f t="shared" si="112"/>
        <v>216</v>
      </c>
      <c r="J539">
        <f>SUM($H$3:H539)</f>
        <v>231732.60452512914</v>
      </c>
      <c r="K539">
        <f>SUM($I$3:I539)</f>
        <v>231723</v>
      </c>
      <c r="L539">
        <f>SUM($N$3:N539)</f>
        <v>2283600.766204976</v>
      </c>
      <c r="M539">
        <f>SUM($O$3:O539)</f>
        <v>2283610</v>
      </c>
      <c r="N539">
        <f t="shared" si="118"/>
        <v>2158.7338297205138</v>
      </c>
      <c r="O539">
        <f t="shared" si="113"/>
        <v>2159</v>
      </c>
      <c r="P539">
        <f t="shared" si="119"/>
        <v>2158.7328900358452</v>
      </c>
      <c r="Q539">
        <f t="shared" si="120"/>
        <v>9.3968466853766586E-4</v>
      </c>
      <c r="R539">
        <f t="shared" si="125"/>
        <v>536</v>
      </c>
      <c r="V539">
        <f t="shared" si="121"/>
        <v>121.89651162764835</v>
      </c>
      <c r="W539">
        <f t="shared" si="122"/>
        <v>121.89651157382328</v>
      </c>
      <c r="X539">
        <f t="shared" si="123"/>
        <v>5.3825075951863255E-8</v>
      </c>
      <c r="Y539">
        <f t="shared" si="124"/>
        <v>16825</v>
      </c>
    </row>
    <row r="540" spans="1:25" x14ac:dyDescent="0.25">
      <c r="A540">
        <f t="shared" si="114"/>
        <v>1897</v>
      </c>
      <c r="B540">
        <f t="shared" si="115"/>
        <v>1898.7654723127037</v>
      </c>
      <c r="C540">
        <f>((2*D539+C539)-(D539-D540)*(4*R540+1))</f>
        <v>1897</v>
      </c>
      <c r="D540">
        <f>D539-QUOTIENT((2*D539+C539),(4*R540+1))</f>
        <v>217</v>
      </c>
      <c r="E540">
        <f t="shared" si="116"/>
        <v>217</v>
      </c>
      <c r="F540">
        <f>SUM($D$3:D540)</f>
        <v>229055</v>
      </c>
      <c r="G540">
        <f>SUM($E$3:E540)</f>
        <v>229055</v>
      </c>
      <c r="H540" s="2">
        <f t="shared" si="117"/>
        <v>215.66556973468209</v>
      </c>
      <c r="I540">
        <f t="shared" si="112"/>
        <v>216</v>
      </c>
      <c r="J540">
        <f>SUM($H$3:H540)</f>
        <v>231948.27009486381</v>
      </c>
      <c r="K540">
        <f>SUM($I$3:I540)</f>
        <v>231939</v>
      </c>
      <c r="L540">
        <f>SUM($N$3:N540)</f>
        <v>2285757.4909757576</v>
      </c>
      <c r="M540">
        <f>SUM($O$3:O540)</f>
        <v>2285767</v>
      </c>
      <c r="N540">
        <f t="shared" si="118"/>
        <v>2156.7247707817323</v>
      </c>
      <c r="O540">
        <f t="shared" si="113"/>
        <v>2157</v>
      </c>
      <c r="P540">
        <f t="shared" si="119"/>
        <v>2156.7238354656529</v>
      </c>
      <c r="Q540">
        <f t="shared" si="120"/>
        <v>9.3531607944896678E-4</v>
      </c>
      <c r="R540">
        <f t="shared" si="125"/>
        <v>537</v>
      </c>
      <c r="V540">
        <f t="shared" si="121"/>
        <v>121.90013437856975</v>
      </c>
      <c r="W540">
        <f t="shared" si="122"/>
        <v>121.90013432473667</v>
      </c>
      <c r="X540">
        <f t="shared" si="123"/>
        <v>5.3833076663067914E-8</v>
      </c>
      <c r="Y540">
        <f t="shared" si="124"/>
        <v>16824</v>
      </c>
    </row>
    <row r="541" spans="1:25" x14ac:dyDescent="0.25">
      <c r="A541">
        <f t="shared" si="114"/>
        <v>178</v>
      </c>
      <c r="B541">
        <f t="shared" si="115"/>
        <v>178.16535067347886</v>
      </c>
      <c r="C541">
        <f>((2*D540+C540)-(D540-D541)*(4*R541+1))</f>
        <v>178</v>
      </c>
      <c r="D541">
        <f>D540-QUOTIENT((2*D540+C540),(4*R541+1))</f>
        <v>216</v>
      </c>
      <c r="E541">
        <f t="shared" si="116"/>
        <v>216</v>
      </c>
      <c r="F541">
        <f>SUM($D$3:D541)</f>
        <v>229271</v>
      </c>
      <c r="G541">
        <f>SUM($E$3:E541)</f>
        <v>229271</v>
      </c>
      <c r="H541" s="2">
        <f t="shared" si="117"/>
        <v>215.46523001397588</v>
      </c>
      <c r="I541">
        <f t="shared" si="112"/>
        <v>215</v>
      </c>
      <c r="J541">
        <f>SUM($H$3:H541)</f>
        <v>232163.73532487778</v>
      </c>
      <c r="K541">
        <f>SUM($I$3:I541)</f>
        <v>232154</v>
      </c>
      <c r="L541">
        <f>SUM($N$3:N541)</f>
        <v>2287912.2122864644</v>
      </c>
      <c r="M541">
        <f>SUM($O$3:O541)</f>
        <v>2287922</v>
      </c>
      <c r="N541">
        <f t="shared" si="118"/>
        <v>2154.7213107066914</v>
      </c>
      <c r="O541">
        <f t="shared" si="113"/>
        <v>2155</v>
      </c>
      <c r="P541">
        <f t="shared" si="119"/>
        <v>2154.7203797308198</v>
      </c>
      <c r="Q541">
        <f t="shared" si="120"/>
        <v>9.3097587159718387E-4</v>
      </c>
      <c r="R541">
        <f t="shared" si="125"/>
        <v>538</v>
      </c>
      <c r="V541">
        <f t="shared" si="121"/>
        <v>121.90375745251362</v>
      </c>
      <c r="W541">
        <f t="shared" si="122"/>
        <v>121.90375739867254</v>
      </c>
      <c r="X541">
        <f t="shared" si="123"/>
        <v>5.3841077374272572E-8</v>
      </c>
      <c r="Y541">
        <f t="shared" si="124"/>
        <v>16823</v>
      </c>
    </row>
    <row r="542" spans="1:25" x14ac:dyDescent="0.25">
      <c r="A542">
        <f t="shared" si="114"/>
        <v>610</v>
      </c>
      <c r="B542">
        <f t="shared" si="115"/>
        <v>610.56560037088548</v>
      </c>
      <c r="C542">
        <f>((2*D541+C541)-(D541-D542)*(4*R542+1))</f>
        <v>610</v>
      </c>
      <c r="D542">
        <f>D541-QUOTIENT((2*D541+C541),(4*R542+1))</f>
        <v>216</v>
      </c>
      <c r="E542">
        <f t="shared" si="116"/>
        <v>216</v>
      </c>
      <c r="F542">
        <f>SUM($D$3:D542)</f>
        <v>229487</v>
      </c>
      <c r="G542">
        <f>SUM($E$3:E542)</f>
        <v>229487</v>
      </c>
      <c r="H542" s="2">
        <f t="shared" si="117"/>
        <v>215.26544756699906</v>
      </c>
      <c r="I542">
        <f t="shared" si="112"/>
        <v>215</v>
      </c>
      <c r="J542">
        <f>SUM($H$3:H542)</f>
        <v>232379.00077244479</v>
      </c>
      <c r="K542">
        <f>SUM($I$3:I542)</f>
        <v>232369</v>
      </c>
      <c r="L542">
        <f>SUM($N$3:N542)</f>
        <v>2290064.9357100031</v>
      </c>
      <c r="M542">
        <f>SUM($O$3:O542)</f>
        <v>2290075</v>
      </c>
      <c r="N542">
        <f t="shared" si="118"/>
        <v>2152.7234235386741</v>
      </c>
      <c r="O542">
        <f t="shared" si="113"/>
        <v>2153</v>
      </c>
      <c r="P542">
        <f t="shared" si="119"/>
        <v>2152.7224968748669</v>
      </c>
      <c r="Q542">
        <f t="shared" si="120"/>
        <v>9.2666380714945262E-4</v>
      </c>
      <c r="R542">
        <f t="shared" si="125"/>
        <v>539</v>
      </c>
      <c r="V542">
        <f t="shared" si="121"/>
        <v>121.90738084952797</v>
      </c>
      <c r="W542">
        <f t="shared" si="122"/>
        <v>121.90738079567889</v>
      </c>
      <c r="X542">
        <f t="shared" si="123"/>
        <v>5.3849078085477231E-8</v>
      </c>
      <c r="Y542">
        <f t="shared" si="124"/>
        <v>16822</v>
      </c>
    </row>
    <row r="543" spans="1:25" x14ac:dyDescent="0.25">
      <c r="A543">
        <f t="shared" si="114"/>
        <v>1042</v>
      </c>
      <c r="B543">
        <f t="shared" si="115"/>
        <v>1042.9643683479871</v>
      </c>
      <c r="C543">
        <f>((2*D542+C542)-(D542-D543)*(4*R543+1))</f>
        <v>1042</v>
      </c>
      <c r="D543">
        <f>D542-QUOTIENT((2*D542+C542),(4*R543+1))</f>
        <v>216</v>
      </c>
      <c r="E543">
        <f t="shared" si="116"/>
        <v>216</v>
      </c>
      <c r="F543">
        <f>SUM($D$3:D543)</f>
        <v>229703</v>
      </c>
      <c r="G543">
        <f>SUM($E$3:E543)</f>
        <v>229703</v>
      </c>
      <c r="H543" s="2">
        <f t="shared" si="117"/>
        <v>215.0662198151565</v>
      </c>
      <c r="I543">
        <f t="shared" si="112"/>
        <v>215</v>
      </c>
      <c r="J543">
        <f>SUM($H$3:H543)</f>
        <v>232594.06699225996</v>
      </c>
      <c r="K543">
        <f>SUM($I$3:I543)</f>
        <v>232584</v>
      </c>
      <c r="L543">
        <f>SUM($N$3:N543)</f>
        <v>2292215.6667934922</v>
      </c>
      <c r="M543">
        <f>SUM($O$3:O543)</f>
        <v>2292226</v>
      </c>
      <c r="N543">
        <f t="shared" si="118"/>
        <v>2150.7310834891241</v>
      </c>
      <c r="O543">
        <f t="shared" si="113"/>
        <v>2151</v>
      </c>
      <c r="P543">
        <f t="shared" si="119"/>
        <v>2150.7301611094717</v>
      </c>
      <c r="Q543">
        <f t="shared" si="120"/>
        <v>9.2237965236563468E-4</v>
      </c>
      <c r="R543">
        <f t="shared" si="125"/>
        <v>540</v>
      </c>
      <c r="V543">
        <f t="shared" si="121"/>
        <v>121.91100456966083</v>
      </c>
      <c r="W543">
        <f t="shared" si="122"/>
        <v>121.91100451580374</v>
      </c>
      <c r="X543">
        <f t="shared" si="123"/>
        <v>5.3857093007536605E-8</v>
      </c>
      <c r="Y543">
        <f t="shared" si="124"/>
        <v>16821</v>
      </c>
    </row>
    <row r="544" spans="1:25" x14ac:dyDescent="0.25">
      <c r="A544">
        <f t="shared" si="114"/>
        <v>1474</v>
      </c>
      <c r="B544">
        <f t="shared" si="115"/>
        <v>1475.3616628175519</v>
      </c>
      <c r="C544">
        <f>((2*D543+C543)-(D543-D544)*(4*R544+1))</f>
        <v>1474</v>
      </c>
      <c r="D544">
        <f>D543-QUOTIENT((2*D543+C543),(4*R544+1))</f>
        <v>216</v>
      </c>
      <c r="E544">
        <f t="shared" si="116"/>
        <v>216</v>
      </c>
      <c r="F544">
        <f>SUM($D$3:D544)</f>
        <v>229919</v>
      </c>
      <c r="G544">
        <f>SUM($E$3:E544)</f>
        <v>229919</v>
      </c>
      <c r="H544" s="2">
        <f t="shared" si="117"/>
        <v>214.86754419616005</v>
      </c>
      <c r="I544">
        <f t="shared" si="112"/>
        <v>215</v>
      </c>
      <c r="J544">
        <f>SUM($H$3:H544)</f>
        <v>232808.93453645613</v>
      </c>
      <c r="K544">
        <f>SUM($I$3:I544)</f>
        <v>232799</v>
      </c>
      <c r="L544">
        <f>SUM($N$3:N544)</f>
        <v>2294364.4110584282</v>
      </c>
      <c r="M544">
        <f>SUM($O$3:O544)</f>
        <v>2294375</v>
      </c>
      <c r="N544">
        <f t="shared" si="118"/>
        <v>2148.7442649362474</v>
      </c>
      <c r="O544">
        <f t="shared" si="113"/>
        <v>2149</v>
      </c>
      <c r="P544">
        <f t="shared" si="119"/>
        <v>2148.7433468130712</v>
      </c>
      <c r="Q544">
        <f t="shared" si="120"/>
        <v>9.181231762340758E-4</v>
      </c>
      <c r="R544">
        <f t="shared" si="125"/>
        <v>541</v>
      </c>
      <c r="V544">
        <f t="shared" si="121"/>
        <v>121.91462861296021</v>
      </c>
      <c r="W544">
        <f t="shared" si="122"/>
        <v>121.91462855909512</v>
      </c>
      <c r="X544">
        <f t="shared" si="123"/>
        <v>5.3865093718741264E-8</v>
      </c>
      <c r="Y544">
        <f t="shared" si="124"/>
        <v>16820</v>
      </c>
    </row>
    <row r="545" spans="1:30" x14ac:dyDescent="0.25">
      <c r="A545">
        <f t="shared" si="114"/>
        <v>1906</v>
      </c>
      <c r="B545">
        <f t="shared" si="115"/>
        <v>1907.7574919317658</v>
      </c>
      <c r="C545">
        <f>((2*D544+C544)-(D544-D545)*(4*R545+1))</f>
        <v>1906</v>
      </c>
      <c r="D545">
        <f>D544-QUOTIENT((2*D544+C544),(4*R545+1))</f>
        <v>216</v>
      </c>
      <c r="E545">
        <f t="shared" si="116"/>
        <v>216</v>
      </c>
      <c r="F545">
        <f>SUM($D$3:D545)</f>
        <v>230135</v>
      </c>
      <c r="G545">
        <f>SUM($E$3:E545)</f>
        <v>230135</v>
      </c>
      <c r="H545" s="2">
        <f t="shared" si="117"/>
        <v>214.66941816456142</v>
      </c>
      <c r="I545">
        <f t="shared" si="112"/>
        <v>215</v>
      </c>
      <c r="J545">
        <f>SUM($H$3:H545)</f>
        <v>233023.60395462069</v>
      </c>
      <c r="K545">
        <f>SUM($I$3:I545)</f>
        <v>233014</v>
      </c>
      <c r="L545">
        <f>SUM($N$3:N545)</f>
        <v>2296511.1740008518</v>
      </c>
      <c r="M545">
        <f>SUM($O$3:O545)</f>
        <v>2296522</v>
      </c>
      <c r="N545">
        <f t="shared" si="118"/>
        <v>2146.7629424236275</v>
      </c>
      <c r="O545">
        <f t="shared" si="113"/>
        <v>2147</v>
      </c>
      <c r="P545">
        <f t="shared" si="119"/>
        <v>2146.7620285294797</v>
      </c>
      <c r="Q545">
        <f t="shared" si="120"/>
        <v>9.1389414774312172E-4</v>
      </c>
      <c r="R545">
        <f t="shared" si="125"/>
        <v>542</v>
      </c>
      <c r="V545">
        <f t="shared" si="121"/>
        <v>121.91825297947416</v>
      </c>
      <c r="W545">
        <f t="shared" si="122"/>
        <v>121.91825292560107</v>
      </c>
      <c r="X545">
        <f t="shared" si="123"/>
        <v>5.3873094429945922E-8</v>
      </c>
      <c r="Y545">
        <f t="shared" si="124"/>
        <v>16819</v>
      </c>
    </row>
    <row r="546" spans="1:30" x14ac:dyDescent="0.25">
      <c r="A546">
        <f t="shared" si="114"/>
        <v>165</v>
      </c>
      <c r="B546">
        <f t="shared" si="115"/>
        <v>165.15186378278878</v>
      </c>
      <c r="C546">
        <f>((2*D545+C545)-(D545-D546)*(4*R546+1))</f>
        <v>165</v>
      </c>
      <c r="D546">
        <f>D545-QUOTIENT((2*D545+C545),(4*R546+1))</f>
        <v>215</v>
      </c>
      <c r="E546">
        <f t="shared" si="116"/>
        <v>215</v>
      </c>
      <c r="F546">
        <f>SUM($D$3:D546)</f>
        <v>230350</v>
      </c>
      <c r="G546">
        <f>SUM($E$3:E546)</f>
        <v>230350</v>
      </c>
      <c r="H546" s="2">
        <f t="shared" si="117"/>
        <v>214.47183919114821</v>
      </c>
      <c r="I546">
        <f t="shared" si="112"/>
        <v>214</v>
      </c>
      <c r="J546">
        <f>SUM($H$3:H546)</f>
        <v>233238.07579381185</v>
      </c>
      <c r="K546">
        <f>SUM($I$3:I546)</f>
        <v>233228</v>
      </c>
      <c r="L546">
        <f>SUM($N$3:N546)</f>
        <v>2298655.9610915105</v>
      </c>
      <c r="M546">
        <f>SUM($O$3:O546)</f>
        <v>2298667</v>
      </c>
      <c r="N546">
        <f t="shared" si="118"/>
        <v>2144.7870906588564</v>
      </c>
      <c r="O546">
        <f t="shared" si="113"/>
        <v>2145</v>
      </c>
      <c r="P546">
        <f t="shared" si="119"/>
        <v>2144.7861809665155</v>
      </c>
      <c r="Q546">
        <f t="shared" si="120"/>
        <v>9.0969234088333906E-4</v>
      </c>
      <c r="R546">
        <f t="shared" si="125"/>
        <v>543</v>
      </c>
      <c r="V546">
        <f t="shared" si="121"/>
        <v>121.92187766925072</v>
      </c>
      <c r="W546">
        <f t="shared" si="122"/>
        <v>121.92187761536961</v>
      </c>
      <c r="X546">
        <f t="shared" si="123"/>
        <v>5.3881109352005296E-8</v>
      </c>
      <c r="Y546">
        <f t="shared" si="124"/>
        <v>16818</v>
      </c>
    </row>
    <row r="547" spans="1:30" x14ac:dyDescent="0.25">
      <c r="A547">
        <f t="shared" si="114"/>
        <v>595</v>
      </c>
      <c r="B547">
        <f t="shared" si="115"/>
        <v>595.54662379421222</v>
      </c>
      <c r="C547">
        <f>((2*D546+C546)-(D546-D547)*(4*R547+1))</f>
        <v>595</v>
      </c>
      <c r="D547">
        <f>D546-QUOTIENT((2*D546+C546),(4*R547+1))</f>
        <v>215</v>
      </c>
      <c r="E547">
        <f t="shared" si="116"/>
        <v>215</v>
      </c>
      <c r="F547">
        <f>SUM($D$3:D547)</f>
        <v>230565</v>
      </c>
      <c r="G547">
        <f>SUM($E$3:E547)</f>
        <v>230565</v>
      </c>
      <c r="H547" s="2">
        <f t="shared" si="117"/>
        <v>214.27480476301497</v>
      </c>
      <c r="I547">
        <f t="shared" si="112"/>
        <v>214</v>
      </c>
      <c r="J547">
        <f>SUM($H$3:H547)</f>
        <v>233452.35059857485</v>
      </c>
      <c r="K547">
        <f>SUM($I$3:I547)</f>
        <v>233442</v>
      </c>
      <c r="L547">
        <f>SUM($N$3:N547)</f>
        <v>2300798.7777760224</v>
      </c>
      <c r="M547">
        <f>SUM($O$3:O547)</f>
        <v>2300810</v>
      </c>
      <c r="N547">
        <f t="shared" si="118"/>
        <v>2142.8166845121787</v>
      </c>
      <c r="O547">
        <f t="shared" si="113"/>
        <v>2143</v>
      </c>
      <c r="P547">
        <f t="shared" si="119"/>
        <v>2142.8157789946481</v>
      </c>
      <c r="Q547">
        <f t="shared" si="120"/>
        <v>9.0551753055478912E-4</v>
      </c>
      <c r="R547">
        <f t="shared" si="125"/>
        <v>544</v>
      </c>
      <c r="V547">
        <f t="shared" si="121"/>
        <v>121.92550268233795</v>
      </c>
      <c r="W547">
        <f t="shared" si="122"/>
        <v>121.92550262844883</v>
      </c>
      <c r="X547">
        <f t="shared" si="123"/>
        <v>5.388912427406467E-8</v>
      </c>
      <c r="Y547">
        <f t="shared" si="124"/>
        <v>16817</v>
      </c>
    </row>
    <row r="548" spans="1:30" x14ac:dyDescent="0.25">
      <c r="A548">
        <f t="shared" si="114"/>
        <v>1025</v>
      </c>
      <c r="B548">
        <f t="shared" si="115"/>
        <v>1025.9399358092619</v>
      </c>
      <c r="C548">
        <f>((2*D547+C547)-(D547-D548)*(4*R548+1))</f>
        <v>1025</v>
      </c>
      <c r="D548">
        <f>D547-QUOTIENT((2*D547+C547),(4*R548+1))</f>
        <v>215</v>
      </c>
      <c r="E548">
        <f t="shared" si="116"/>
        <v>215</v>
      </c>
      <c r="F548">
        <f>SUM($D$3:D548)</f>
        <v>230780</v>
      </c>
      <c r="G548">
        <f>SUM($E$3:E548)</f>
        <v>230780</v>
      </c>
      <c r="H548" s="2">
        <f t="shared" si="117"/>
        <v>214.07831238342112</v>
      </c>
      <c r="I548">
        <f t="shared" si="112"/>
        <v>214</v>
      </c>
      <c r="J548">
        <f>SUM($H$3:H548)</f>
        <v>233666.42891095826</v>
      </c>
      <c r="K548">
        <f>SUM($I$3:I548)</f>
        <v>233656</v>
      </c>
      <c r="L548">
        <f>SUM($N$3:N548)</f>
        <v>2302939.6294750376</v>
      </c>
      <c r="M548">
        <f>SUM($O$3:O548)</f>
        <v>2302951</v>
      </c>
      <c r="N548">
        <f t="shared" si="118"/>
        <v>2140.8516990151479</v>
      </c>
      <c r="O548">
        <f t="shared" si="113"/>
        <v>2141</v>
      </c>
      <c r="P548">
        <f t="shared" si="119"/>
        <v>2140.8507976456535</v>
      </c>
      <c r="Q548">
        <f t="shared" si="120"/>
        <v>9.0136949438601732E-4</v>
      </c>
      <c r="R548">
        <f t="shared" si="125"/>
        <v>545</v>
      </c>
      <c r="V548">
        <f t="shared" si="121"/>
        <v>121.92912801878391</v>
      </c>
      <c r="W548">
        <f t="shared" si="122"/>
        <v>121.92912796488679</v>
      </c>
      <c r="X548">
        <f t="shared" si="123"/>
        <v>5.3897124985269329E-8</v>
      </c>
      <c r="Y548">
        <f t="shared" si="124"/>
        <v>16816</v>
      </c>
    </row>
    <row r="549" spans="1:30" x14ac:dyDescent="0.25">
      <c r="A549">
        <f t="shared" si="114"/>
        <v>1455</v>
      </c>
      <c r="B549">
        <f t="shared" si="115"/>
        <v>1456.3318077803203</v>
      </c>
      <c r="C549">
        <f>((2*D548+C548)-(D548-D549)*(4*R549+1))</f>
        <v>1455</v>
      </c>
      <c r="D549">
        <f>D548-QUOTIENT((2*D548+C548),(4*R549+1))</f>
        <v>215</v>
      </c>
      <c r="E549">
        <f t="shared" si="116"/>
        <v>215</v>
      </c>
      <c r="F549">
        <f>SUM($D$3:D549)</f>
        <v>230995</v>
      </c>
      <c r="G549">
        <f>SUM($E$3:E549)</f>
        <v>230995</v>
      </c>
      <c r="H549" s="2">
        <f t="shared" si="117"/>
        <v>213.88235957154222</v>
      </c>
      <c r="I549">
        <f t="shared" si="112"/>
        <v>214</v>
      </c>
      <c r="J549">
        <f>SUM($H$3:H549)</f>
        <v>233880.31127052981</v>
      </c>
      <c r="K549">
        <f>SUM($I$3:I549)</f>
        <v>233870</v>
      </c>
      <c r="L549">
        <f>SUM($N$3:N549)</f>
        <v>2305078.5215843967</v>
      </c>
      <c r="M549">
        <f>SUM($O$3:O549)</f>
        <v>2305090</v>
      </c>
      <c r="N549">
        <f t="shared" si="118"/>
        <v>2138.892109359299</v>
      </c>
      <c r="O549">
        <f t="shared" si="113"/>
        <v>2139</v>
      </c>
      <c r="P549">
        <f t="shared" si="119"/>
        <v>2138.891212111288</v>
      </c>
      <c r="Q549">
        <f t="shared" si="120"/>
        <v>8.9724801091506379E-4</v>
      </c>
      <c r="R549">
        <f t="shared" si="125"/>
        <v>546</v>
      </c>
      <c r="V549">
        <f t="shared" si="121"/>
        <v>121.93275367863669</v>
      </c>
      <c r="W549">
        <f t="shared" si="122"/>
        <v>121.93275362473155</v>
      </c>
      <c r="X549">
        <f t="shared" si="123"/>
        <v>5.3905139907328703E-8</v>
      </c>
      <c r="Y549">
        <f t="shared" si="124"/>
        <v>16815</v>
      </c>
    </row>
    <row r="550" spans="1:30" x14ac:dyDescent="0.25">
      <c r="A550">
        <f t="shared" si="114"/>
        <v>1885</v>
      </c>
      <c r="B550">
        <f t="shared" si="115"/>
        <v>1886.7222476016445</v>
      </c>
      <c r="C550">
        <f>((2*D549+C549)-(D549-D550)*(4*R550+1))</f>
        <v>1885</v>
      </c>
      <c r="D550">
        <f>D549-QUOTIENT((2*D549+C549),(4*R550+1))</f>
        <v>215</v>
      </c>
      <c r="E550">
        <f t="shared" si="116"/>
        <v>215</v>
      </c>
      <c r="F550">
        <f>SUM($D$3:D550)</f>
        <v>231210</v>
      </c>
      <c r="G550">
        <f>SUM($E$3:E550)</f>
        <v>231210</v>
      </c>
      <c r="H550" s="2">
        <f t="shared" si="117"/>
        <v>213.68694386250553</v>
      </c>
      <c r="I550">
        <f t="shared" si="112"/>
        <v>214</v>
      </c>
      <c r="J550">
        <f>SUM($H$3:H550)</f>
        <v>234093.99821439231</v>
      </c>
      <c r="K550">
        <f>SUM($I$3:I550)</f>
        <v>234084</v>
      </c>
      <c r="L550">
        <f>SUM($N$3:N550)</f>
        <v>2307215.4594752914</v>
      </c>
      <c r="M550">
        <f>SUM($O$3:O550)</f>
        <v>2307227</v>
      </c>
      <c r="N550">
        <f t="shared" si="118"/>
        <v>2136.937890894832</v>
      </c>
      <c r="O550">
        <f t="shared" si="113"/>
        <v>2137</v>
      </c>
      <c r="P550">
        <f t="shared" si="119"/>
        <v>2136.9369977419688</v>
      </c>
      <c r="Q550">
        <f t="shared" si="120"/>
        <v>8.9315286322744214E-4</v>
      </c>
      <c r="R550">
        <f t="shared" si="125"/>
        <v>547</v>
      </c>
      <c r="V550">
        <f t="shared" si="121"/>
        <v>121.93637966194436</v>
      </c>
      <c r="W550">
        <f t="shared" si="122"/>
        <v>121.9363796080312</v>
      </c>
      <c r="X550">
        <f t="shared" si="123"/>
        <v>5.3913154829388077E-8</v>
      </c>
      <c r="Y550">
        <f t="shared" si="124"/>
        <v>16814</v>
      </c>
    </row>
    <row r="551" spans="1:30" x14ac:dyDescent="0.25">
      <c r="A551">
        <f t="shared" si="114"/>
        <v>122</v>
      </c>
      <c r="B551">
        <f t="shared" si="115"/>
        <v>122.11126310989512</v>
      </c>
      <c r="C551">
        <f>((2*D550+C550)-(D550-D551)*(4*R551+1))</f>
        <v>122</v>
      </c>
      <c r="D551">
        <f>D550-QUOTIENT((2*D550+C550),(4*R551+1))</f>
        <v>214</v>
      </c>
      <c r="E551">
        <f t="shared" si="116"/>
        <v>214</v>
      </c>
      <c r="F551">
        <f>SUM($D$3:D551)</f>
        <v>231424</v>
      </c>
      <c r="G551">
        <f>SUM($E$3:E551)</f>
        <v>231424</v>
      </c>
      <c r="H551" s="2">
        <f t="shared" si="117"/>
        <v>213.49206280710575</v>
      </c>
      <c r="I551">
        <f t="shared" si="112"/>
        <v>213</v>
      </c>
      <c r="J551">
        <f>SUM($H$3:H551)</f>
        <v>234307.49027719942</v>
      </c>
      <c r="K551">
        <f>SUM($I$3:I551)</f>
        <v>234297</v>
      </c>
      <c r="L551">
        <f>SUM($N$3:N551)</f>
        <v>2309350.4484944209</v>
      </c>
      <c r="M551">
        <f>SUM($O$3:O551)</f>
        <v>2309362</v>
      </c>
      <c r="N551">
        <f t="shared" si="118"/>
        <v>2134.9890191293102</v>
      </c>
      <c r="O551">
        <f t="shared" si="113"/>
        <v>2135</v>
      </c>
      <c r="P551">
        <f t="shared" si="119"/>
        <v>2134.9881300454754</v>
      </c>
      <c r="Q551">
        <f t="shared" si="120"/>
        <v>8.8908383486341336E-4</v>
      </c>
      <c r="R551">
        <f t="shared" si="125"/>
        <v>548</v>
      </c>
      <c r="V551">
        <f t="shared" si="121"/>
        <v>121.94000596875502</v>
      </c>
      <c r="W551">
        <f t="shared" si="122"/>
        <v>121.94000591483385</v>
      </c>
      <c r="X551">
        <f t="shared" si="123"/>
        <v>5.3921169751447451E-8</v>
      </c>
      <c r="Y551">
        <f t="shared" si="124"/>
        <v>16813</v>
      </c>
    </row>
    <row r="552" spans="1:30" x14ac:dyDescent="0.25">
      <c r="A552">
        <f t="shared" si="114"/>
        <v>550</v>
      </c>
      <c r="B552">
        <f t="shared" si="115"/>
        <v>550.50068274920341</v>
      </c>
      <c r="C552">
        <f>((2*D551+C551)-(D551-D552)*(4*R552+1))</f>
        <v>550</v>
      </c>
      <c r="D552">
        <f>D551-QUOTIENT((2*D551+C551),(4*R552+1))</f>
        <v>214</v>
      </c>
      <c r="E552">
        <f t="shared" si="116"/>
        <v>214</v>
      </c>
      <c r="F552">
        <f>SUM($D$3:D552)</f>
        <v>231638</v>
      </c>
      <c r="G552">
        <f>SUM($E$3:E552)</f>
        <v>231638</v>
      </c>
      <c r="H552" s="2">
        <f t="shared" si="117"/>
        <v>213.29771397187614</v>
      </c>
      <c r="I552">
        <f t="shared" si="112"/>
        <v>213</v>
      </c>
      <c r="J552">
        <f>SUM($H$3:H552)</f>
        <v>234520.7879911713</v>
      </c>
      <c r="K552">
        <f>SUM($I$3:I552)</f>
        <v>234510</v>
      </c>
      <c r="L552">
        <f>SUM($N$3:N552)</f>
        <v>2311483.4939641473</v>
      </c>
      <c r="M552">
        <f>SUM($O$3:O552)</f>
        <v>2311495</v>
      </c>
      <c r="N552">
        <f t="shared" si="118"/>
        <v>2133.0454697263704</v>
      </c>
      <c r="O552">
        <f t="shared" si="113"/>
        <v>2133</v>
      </c>
      <c r="P552">
        <f t="shared" si="119"/>
        <v>2133.0445846856587</v>
      </c>
      <c r="Q552">
        <f t="shared" si="120"/>
        <v>8.8504071163697517E-4</v>
      </c>
      <c r="R552">
        <f t="shared" si="125"/>
        <v>549</v>
      </c>
      <c r="V552">
        <f t="shared" si="121"/>
        <v>121.94363259911678</v>
      </c>
      <c r="W552">
        <f t="shared" si="122"/>
        <v>121.94363254518758</v>
      </c>
      <c r="X552">
        <f t="shared" si="123"/>
        <v>5.392919888436154E-8</v>
      </c>
      <c r="Y552">
        <f t="shared" si="124"/>
        <v>16812</v>
      </c>
    </row>
    <row r="553" spans="1:30" x14ac:dyDescent="0.25">
      <c r="A553">
        <f t="shared" si="114"/>
        <v>978</v>
      </c>
      <c r="B553">
        <f t="shared" si="115"/>
        <v>978.88868696047257</v>
      </c>
      <c r="C553">
        <f>((2*D552+C552)-(D552-D553)*(4*R553+1))</f>
        <v>978</v>
      </c>
      <c r="D553">
        <f>D552-QUOTIENT((2*D552+C552),(4*R553+1))</f>
        <v>214</v>
      </c>
      <c r="E553">
        <f t="shared" si="116"/>
        <v>214</v>
      </c>
      <c r="F553">
        <f>SUM($D$3:D553)</f>
        <v>231852</v>
      </c>
      <c r="G553">
        <f>SUM($E$3:E553)</f>
        <v>231852</v>
      </c>
      <c r="H553" s="2">
        <f t="shared" si="117"/>
        <v>213.10389493855553</v>
      </c>
      <c r="I553">
        <f t="shared" si="112"/>
        <v>213</v>
      </c>
      <c r="J553">
        <f>SUM($H$3:H553)</f>
        <v>234733.89188610986</v>
      </c>
      <c r="K553">
        <f>SUM($I$3:I553)</f>
        <v>234723</v>
      </c>
      <c r="L553">
        <f>SUM($N$3:N553)</f>
        <v>2313614.6011826517</v>
      </c>
      <c r="M553">
        <f>SUM($O$3:O553)</f>
        <v>2313626</v>
      </c>
      <c r="N553">
        <f t="shared" si="118"/>
        <v>2131.1072185044472</v>
      </c>
      <c r="O553">
        <f t="shared" si="113"/>
        <v>2131</v>
      </c>
      <c r="P553">
        <f t="shared" si="119"/>
        <v>2131.1063374811647</v>
      </c>
      <c r="Q553">
        <f t="shared" si="120"/>
        <v>8.8102328254535678E-4</v>
      </c>
      <c r="R553">
        <f t="shared" si="125"/>
        <v>550</v>
      </c>
      <c r="V553">
        <f t="shared" si="121"/>
        <v>121.94725955307776</v>
      </c>
      <c r="W553">
        <f t="shared" si="122"/>
        <v>121.94725949914054</v>
      </c>
      <c r="X553">
        <f t="shared" si="123"/>
        <v>5.3937213806420914E-8</v>
      </c>
      <c r="Y553">
        <f t="shared" si="124"/>
        <v>16811</v>
      </c>
      <c r="AD553">
        <f>1000000*1000000/2/350/350/200/400</f>
        <v>51.020408163265309</v>
      </c>
    </row>
    <row r="554" spans="1:30" x14ac:dyDescent="0.25">
      <c r="A554">
        <f t="shared" si="114"/>
        <v>1406</v>
      </c>
      <c r="B554">
        <f t="shared" si="115"/>
        <v>1407.2752834467119</v>
      </c>
      <c r="C554">
        <f>((2*D553+C553)-(D553-D554)*(4*R554+1))</f>
        <v>1406</v>
      </c>
      <c r="D554">
        <f>D553-QUOTIENT((2*D553+C553),(4*R554+1))</f>
        <v>214</v>
      </c>
      <c r="E554">
        <f t="shared" si="116"/>
        <v>214</v>
      </c>
      <c r="F554">
        <f>SUM($D$3:D554)</f>
        <v>232066</v>
      </c>
      <c r="G554">
        <f>SUM($E$3:E554)</f>
        <v>232066</v>
      </c>
      <c r="H554" s="2">
        <f t="shared" si="117"/>
        <v>212.91060330455025</v>
      </c>
      <c r="I554">
        <f t="shared" si="112"/>
        <v>213</v>
      </c>
      <c r="J554">
        <f>SUM($H$3:H554)</f>
        <v>234946.8024894144</v>
      </c>
      <c r="K554">
        <f>SUM($I$3:I554)</f>
        <v>234936</v>
      </c>
      <c r="L554">
        <f>SUM($N$3:N554)</f>
        <v>2315743.7754240874</v>
      </c>
      <c r="M554">
        <f>SUM($O$3:O554)</f>
        <v>2315755</v>
      </c>
      <c r="N554">
        <f t="shared" si="118"/>
        <v>2129.174241435509</v>
      </c>
      <c r="O554">
        <f t="shared" si="113"/>
        <v>2129</v>
      </c>
      <c r="P554">
        <f t="shared" si="119"/>
        <v>2129.173364404171</v>
      </c>
      <c r="Q554">
        <f t="shared" si="120"/>
        <v>8.7703133795002941E-4</v>
      </c>
      <c r="R554">
        <f t="shared" si="125"/>
        <v>551</v>
      </c>
      <c r="V554">
        <f t="shared" si="121"/>
        <v>121.95088683068609</v>
      </c>
      <c r="W554">
        <f t="shared" si="122"/>
        <v>121.95088677674084</v>
      </c>
      <c r="X554">
        <f t="shared" si="123"/>
        <v>5.3945242939335003E-8</v>
      </c>
      <c r="Y554">
        <f t="shared" si="124"/>
        <v>16810</v>
      </c>
      <c r="AD554">
        <v>3</v>
      </c>
    </row>
    <row r="555" spans="1:30" x14ac:dyDescent="0.25">
      <c r="A555">
        <f t="shared" si="114"/>
        <v>1834</v>
      </c>
      <c r="B555">
        <f t="shared" si="115"/>
        <v>1835.660479855138</v>
      </c>
      <c r="C555">
        <f>((2*D554+C554)-(D554-D555)*(4*R555+1))</f>
        <v>1834</v>
      </c>
      <c r="D555">
        <f>D554-QUOTIENT((2*D554+C554),(4*R555+1))</f>
        <v>214</v>
      </c>
      <c r="E555">
        <f t="shared" si="116"/>
        <v>214</v>
      </c>
      <c r="F555">
        <f>SUM($D$3:D555)</f>
        <v>232280</v>
      </c>
      <c r="G555">
        <f>SUM($E$3:E555)</f>
        <v>232280</v>
      </c>
      <c r="H555" s="2">
        <f t="shared" si="117"/>
        <v>212.71783668233013</v>
      </c>
      <c r="I555">
        <f t="shared" si="112"/>
        <v>213</v>
      </c>
      <c r="J555">
        <f>SUM($H$3:H555)</f>
        <v>235159.52032609674</v>
      </c>
      <c r="K555">
        <f>SUM($I$3:I555)</f>
        <v>235149</v>
      </c>
      <c r="L555">
        <f>SUM($N$3:N555)</f>
        <v>2317871.0219387314</v>
      </c>
      <c r="M555">
        <f>SUM($O$3:O555)</f>
        <v>2317882</v>
      </c>
      <c r="N555">
        <f t="shared" si="118"/>
        <v>2127.2465146438062</v>
      </c>
      <c r="O555">
        <f t="shared" si="113"/>
        <v>2127</v>
      </c>
      <c r="P555">
        <f t="shared" si="119"/>
        <v>2127.2456415791362</v>
      </c>
      <c r="Q555">
        <f t="shared" si="120"/>
        <v>8.7306467003145372E-4</v>
      </c>
      <c r="R555">
        <f t="shared" si="125"/>
        <v>552</v>
      </c>
      <c r="V555">
        <f t="shared" si="121"/>
        <v>121.95451443198989</v>
      </c>
      <c r="W555">
        <f t="shared" si="122"/>
        <v>121.95451437803663</v>
      </c>
      <c r="X555">
        <f t="shared" si="123"/>
        <v>5.3953257861394377E-8</v>
      </c>
      <c r="Y555">
        <f t="shared" si="124"/>
        <v>16809</v>
      </c>
    </row>
    <row r="556" spans="1:30" x14ac:dyDescent="0.25">
      <c r="A556">
        <f t="shared" si="114"/>
        <v>49</v>
      </c>
      <c r="B556">
        <f t="shared" si="115"/>
        <v>49.044283777677364</v>
      </c>
      <c r="C556">
        <f>((2*D555+C555)-(D555-D556)*(4*R556+1))</f>
        <v>49</v>
      </c>
      <c r="D556">
        <f>D555-QUOTIENT((2*D555+C555),(4*R556+1))</f>
        <v>213</v>
      </c>
      <c r="E556">
        <f t="shared" si="116"/>
        <v>213</v>
      </c>
      <c r="F556">
        <f>SUM($D$3:D556)</f>
        <v>232493</v>
      </c>
      <c r="G556">
        <f>SUM($E$3:E556)</f>
        <v>232493</v>
      </c>
      <c r="H556" s="2">
        <f t="shared" si="117"/>
        <v>212.52559269946403</v>
      </c>
      <c r="I556">
        <f t="shared" si="112"/>
        <v>213</v>
      </c>
      <c r="J556">
        <f>SUM($H$3:H556)</f>
        <v>235372.04591879621</v>
      </c>
      <c r="K556">
        <f>SUM($I$3:I556)</f>
        <v>235362</v>
      </c>
      <c r="L556">
        <f>SUM($N$3:N556)</f>
        <v>2319996.3459531362</v>
      </c>
      <c r="M556">
        <f>SUM($O$3:O556)</f>
        <v>2320007</v>
      </c>
      <c r="N556">
        <f t="shared" si="118"/>
        <v>2125.3240144046345</v>
      </c>
      <c r="O556">
        <f t="shared" si="113"/>
        <v>2125</v>
      </c>
      <c r="P556">
        <f t="shared" si="119"/>
        <v>2125.3231452815603</v>
      </c>
      <c r="Q556">
        <f t="shared" si="120"/>
        <v>8.691230741533218E-4</v>
      </c>
      <c r="R556">
        <f t="shared" si="125"/>
        <v>553</v>
      </c>
      <c r="V556">
        <f t="shared" si="121"/>
        <v>121.95814235703733</v>
      </c>
      <c r="W556">
        <f t="shared" si="122"/>
        <v>121.95814230307604</v>
      </c>
      <c r="X556">
        <f t="shared" si="123"/>
        <v>5.3961286994308466E-8</v>
      </c>
      <c r="Y556">
        <f t="shared" si="124"/>
        <v>16808</v>
      </c>
    </row>
    <row r="557" spans="1:30" x14ac:dyDescent="0.25">
      <c r="A557">
        <f t="shared" si="114"/>
        <v>475</v>
      </c>
      <c r="B557">
        <f t="shared" si="115"/>
        <v>475.42850699142986</v>
      </c>
      <c r="C557">
        <f>((2*D556+C556)-(D556-D557)*(4*R557+1))</f>
        <v>475</v>
      </c>
      <c r="D557">
        <f>D556-QUOTIENT((2*D556+C556),(4*R557+1))</f>
        <v>213</v>
      </c>
      <c r="E557">
        <f t="shared" si="116"/>
        <v>213</v>
      </c>
      <c r="F557">
        <f>SUM($D$3:D557)</f>
        <v>232706</v>
      </c>
      <c r="G557">
        <f>SUM($E$3:E557)</f>
        <v>232706</v>
      </c>
      <c r="H557" s="2">
        <f t="shared" si="117"/>
        <v>212.33386899854878</v>
      </c>
      <c r="I557">
        <f t="shared" si="112"/>
        <v>212</v>
      </c>
      <c r="J557">
        <f>SUM($H$3:H557)</f>
        <v>235584.37978779475</v>
      </c>
      <c r="K557">
        <f>SUM($I$3:I557)</f>
        <v>235574</v>
      </c>
      <c r="L557">
        <f>SUM($N$3:N557)</f>
        <v>2322119.7526702792</v>
      </c>
      <c r="M557">
        <f>SUM($O$3:O557)</f>
        <v>2322130</v>
      </c>
      <c r="N557">
        <f t="shared" si="118"/>
        <v>2123.4067171431057</v>
      </c>
      <c r="O557">
        <f t="shared" si="113"/>
        <v>2123</v>
      </c>
      <c r="P557">
        <f t="shared" si="119"/>
        <v>2123.4058519367604</v>
      </c>
      <c r="Q557">
        <f t="shared" si="120"/>
        <v>8.652063452245784E-4</v>
      </c>
      <c r="R557">
        <f t="shared" si="125"/>
        <v>554</v>
      </c>
      <c r="V557">
        <f t="shared" si="121"/>
        <v>121.96177060587655</v>
      </c>
      <c r="W557">
        <f t="shared" si="122"/>
        <v>121.96177055190724</v>
      </c>
      <c r="X557">
        <f t="shared" si="123"/>
        <v>5.3969316127222555E-8</v>
      </c>
      <c r="Y557">
        <f t="shared" si="124"/>
        <v>16807</v>
      </c>
    </row>
    <row r="558" spans="1:30" x14ac:dyDescent="0.25">
      <c r="A558">
        <f t="shared" si="114"/>
        <v>901</v>
      </c>
      <c r="B558">
        <f t="shared" si="115"/>
        <v>901.81134624043227</v>
      </c>
      <c r="C558">
        <f>((2*D557+C557)-(D557-D558)*(4*R558+1))</f>
        <v>901</v>
      </c>
      <c r="D558">
        <f>D557-QUOTIENT((2*D557+C557),(4*R558+1))</f>
        <v>213</v>
      </c>
      <c r="E558">
        <f t="shared" si="116"/>
        <v>213</v>
      </c>
      <c r="F558">
        <f>SUM($D$3:D558)</f>
        <v>232919</v>
      </c>
      <c r="G558">
        <f>SUM($E$3:E558)</f>
        <v>232919</v>
      </c>
      <c r="H558" s="2">
        <f t="shared" si="117"/>
        <v>212.14266323696052</v>
      </c>
      <c r="I558">
        <f t="shared" si="112"/>
        <v>212</v>
      </c>
      <c r="J558">
        <f>SUM($H$3:H558)</f>
        <v>235796.52245103172</v>
      </c>
      <c r="K558">
        <f>SUM($I$3:I558)</f>
        <v>235786</v>
      </c>
      <c r="L558">
        <f>SUM($N$3:N558)</f>
        <v>2324241.2472697124</v>
      </c>
      <c r="M558">
        <f>SUM($O$3:O558)</f>
        <v>2324251</v>
      </c>
      <c r="N558">
        <f t="shared" si="118"/>
        <v>2121.4945994329364</v>
      </c>
      <c r="O558">
        <f t="shared" si="113"/>
        <v>2121</v>
      </c>
      <c r="P558">
        <f t="shared" si="119"/>
        <v>2121.4937381186523</v>
      </c>
      <c r="Q558">
        <f t="shared" si="120"/>
        <v>8.6131428406588384E-4</v>
      </c>
      <c r="R558">
        <f t="shared" si="125"/>
        <v>555</v>
      </c>
      <c r="V558">
        <f t="shared" si="121"/>
        <v>121.96539917855571</v>
      </c>
      <c r="W558">
        <f t="shared" si="122"/>
        <v>121.96539912457838</v>
      </c>
      <c r="X558">
        <f t="shared" si="123"/>
        <v>5.3977331049281929E-8</v>
      </c>
      <c r="Y558">
        <f t="shared" si="124"/>
        <v>16806</v>
      </c>
    </row>
    <row r="559" spans="1:30" x14ac:dyDescent="0.25">
      <c r="A559">
        <f t="shared" si="114"/>
        <v>1327</v>
      </c>
      <c r="B559">
        <f t="shared" si="115"/>
        <v>1328.192808988764</v>
      </c>
      <c r="C559">
        <f>((2*D558+C558)-(D558-D559)*(4*R559+1))</f>
        <v>1327</v>
      </c>
      <c r="D559">
        <f>D558-QUOTIENT((2*D558+C558),(4*R559+1))</f>
        <v>213</v>
      </c>
      <c r="E559">
        <f t="shared" si="116"/>
        <v>213</v>
      </c>
      <c r="F559">
        <f>SUM($D$3:D559)</f>
        <v>233132</v>
      </c>
      <c r="G559">
        <f>SUM($E$3:E559)</f>
        <v>233132</v>
      </c>
      <c r="H559" s="2">
        <f t="shared" si="117"/>
        <v>211.95197308703229</v>
      </c>
      <c r="I559">
        <f t="shared" si="112"/>
        <v>212</v>
      </c>
      <c r="J559">
        <f>SUM($H$3:H559)</f>
        <v>236008.47442411876</v>
      </c>
      <c r="K559">
        <f>SUM($I$3:I559)</f>
        <v>235998</v>
      </c>
      <c r="L559">
        <f>SUM($N$3:N559)</f>
        <v>2326360.8349077078</v>
      </c>
      <c r="M559">
        <f>SUM($O$3:O559)</f>
        <v>2326371</v>
      </c>
      <c r="N559">
        <f t="shared" si="118"/>
        <v>2119.5876379952438</v>
      </c>
      <c r="O559">
        <f t="shared" si="113"/>
        <v>2120</v>
      </c>
      <c r="P559">
        <f t="shared" si="119"/>
        <v>2119.5867805485541</v>
      </c>
      <c r="Q559">
        <f t="shared" si="120"/>
        <v>8.5744668967890902E-4</v>
      </c>
      <c r="R559">
        <f t="shared" si="125"/>
        <v>556</v>
      </c>
      <c r="V559">
        <f t="shared" si="121"/>
        <v>121.96902807512301</v>
      </c>
      <c r="W559">
        <f t="shared" si="122"/>
        <v>121.96902802113765</v>
      </c>
      <c r="X559">
        <f t="shared" si="123"/>
        <v>5.3985360182196018E-8</v>
      </c>
      <c r="Y559">
        <f t="shared" si="124"/>
        <v>16805</v>
      </c>
    </row>
    <row r="560" spans="1:30" x14ac:dyDescent="0.25">
      <c r="A560">
        <f t="shared" si="114"/>
        <v>1753</v>
      </c>
      <c r="B560">
        <f t="shared" si="115"/>
        <v>1754.5729026469269</v>
      </c>
      <c r="C560">
        <f>((2*D559+C559)-(D559-D560)*(4*R560+1))</f>
        <v>1753</v>
      </c>
      <c r="D560">
        <f>D559-QUOTIENT((2*D559+C559),(4*R560+1))</f>
        <v>213</v>
      </c>
      <c r="E560">
        <f t="shared" si="116"/>
        <v>213</v>
      </c>
      <c r="F560">
        <f>SUM($D$3:D560)</f>
        <v>233345</v>
      </c>
      <c r="G560">
        <f>SUM($E$3:E560)</f>
        <v>233345</v>
      </c>
      <c r="H560" s="2">
        <f t="shared" si="117"/>
        <v>211.76179623537905</v>
      </c>
      <c r="I560">
        <f t="shared" si="112"/>
        <v>212</v>
      </c>
      <c r="J560">
        <f>SUM($H$3:H560)</f>
        <v>236220.23622035413</v>
      </c>
      <c r="K560">
        <f>SUM($I$3:I560)</f>
        <v>236210</v>
      </c>
      <c r="L560">
        <f>SUM($N$3:N560)</f>
        <v>2328478.5207174052</v>
      </c>
      <c r="M560">
        <f>SUM($O$3:O560)</f>
        <v>2328489</v>
      </c>
      <c r="N560">
        <f t="shared" si="118"/>
        <v>2117.6858096973565</v>
      </c>
      <c r="O560">
        <f t="shared" si="113"/>
        <v>2118</v>
      </c>
      <c r="P560">
        <f t="shared" si="119"/>
        <v>2117.6849560939913</v>
      </c>
      <c r="Q560">
        <f t="shared" si="120"/>
        <v>8.5360336515805102E-4</v>
      </c>
      <c r="R560">
        <f t="shared" si="125"/>
        <v>557</v>
      </c>
      <c r="V560">
        <f t="shared" si="121"/>
        <v>121.97265729562662</v>
      </c>
      <c r="W560">
        <f t="shared" si="122"/>
        <v>121.97265724163321</v>
      </c>
      <c r="X560">
        <f t="shared" si="123"/>
        <v>5.3993403525964823E-8</v>
      </c>
      <c r="Y560">
        <f t="shared" si="124"/>
        <v>16804</v>
      </c>
    </row>
    <row r="561" spans="1:25" x14ac:dyDescent="0.25">
      <c r="A561">
        <f t="shared" si="114"/>
        <v>2179</v>
      </c>
      <c r="B561">
        <f t="shared" si="115"/>
        <v>2180.9516345723241</v>
      </c>
      <c r="C561">
        <f>((2*D560+C560)-(D560-D561)*(4*R561+1))</f>
        <v>2179</v>
      </c>
      <c r="D561">
        <f>D560-QUOTIENT((2*D560+C560),(4*R561+1))</f>
        <v>213</v>
      </c>
      <c r="E561">
        <f t="shared" si="116"/>
        <v>213</v>
      </c>
      <c r="F561">
        <f>SUM($D$3:D561)</f>
        <v>233558</v>
      </c>
      <c r="G561">
        <f>SUM($E$3:E561)</f>
        <v>233558</v>
      </c>
      <c r="H561" s="2">
        <f t="shared" si="117"/>
        <v>211.57213038346612</v>
      </c>
      <c r="I561">
        <f t="shared" si="112"/>
        <v>212</v>
      </c>
      <c r="J561">
        <f>SUM($H$3:H561)</f>
        <v>236431.80835073758</v>
      </c>
      <c r="K561">
        <f>SUM($I$3:I561)</f>
        <v>236422</v>
      </c>
      <c r="L561">
        <f>SUM($N$3:N561)</f>
        <v>2330594.3098089569</v>
      </c>
      <c r="M561">
        <f>SUM($O$3:O561)</f>
        <v>2330605</v>
      </c>
      <c r="N561">
        <f t="shared" si="118"/>
        <v>2115.7890915516355</v>
      </c>
      <c r="O561">
        <f t="shared" si="113"/>
        <v>2116</v>
      </c>
      <c r="P561">
        <f t="shared" si="119"/>
        <v>2115.78824176752</v>
      </c>
      <c r="Q561">
        <f t="shared" si="120"/>
        <v>8.497841154166963E-4</v>
      </c>
      <c r="R561">
        <f t="shared" si="125"/>
        <v>558</v>
      </c>
      <c r="V561">
        <f t="shared" si="121"/>
        <v>121.97628684011474</v>
      </c>
      <c r="W561">
        <f t="shared" si="122"/>
        <v>121.97628678611331</v>
      </c>
      <c r="X561">
        <f t="shared" si="123"/>
        <v>5.4001432658878912E-8</v>
      </c>
      <c r="Y561">
        <f t="shared" si="124"/>
        <v>16803</v>
      </c>
    </row>
    <row r="562" spans="1:25" x14ac:dyDescent="0.25">
      <c r="A562">
        <f t="shared" si="114"/>
        <v>368</v>
      </c>
      <c r="B562">
        <f t="shared" si="115"/>
        <v>368.32901206973628</v>
      </c>
      <c r="C562">
        <f>((2*D561+C561)-(D561-D562)*(4*R562+1))</f>
        <v>368</v>
      </c>
      <c r="D562">
        <f>D561-QUOTIENT((2*D561+C561),(4*R562+1))</f>
        <v>212</v>
      </c>
      <c r="E562">
        <f t="shared" si="116"/>
        <v>212</v>
      </c>
      <c r="F562">
        <f>SUM($D$3:D562)</f>
        <v>233770</v>
      </c>
      <c r="G562">
        <f>SUM($E$3:E562)</f>
        <v>233770</v>
      </c>
      <c r="H562" s="2">
        <f t="shared" si="117"/>
        <v>211.38297324686306</v>
      </c>
      <c r="I562">
        <f t="shared" si="112"/>
        <v>211</v>
      </c>
      <c r="J562">
        <f>SUM($H$3:H562)</f>
        <v>236643.19132398444</v>
      </c>
      <c r="K562">
        <f>SUM($I$3:I562)</f>
        <v>236633</v>
      </c>
      <c r="L562">
        <f>SUM($N$3:N562)</f>
        <v>2332708.2072696714</v>
      </c>
      <c r="M562">
        <f>SUM($O$3:O562)</f>
        <v>2332719</v>
      </c>
      <c r="N562">
        <f t="shared" si="118"/>
        <v>2113.8974607143073</v>
      </c>
      <c r="O562">
        <f t="shared" si="113"/>
        <v>2114</v>
      </c>
      <c r="P562">
        <f t="shared" si="119"/>
        <v>2113.8966147255605</v>
      </c>
      <c r="Q562">
        <f t="shared" si="120"/>
        <v>8.4598874673247337E-4</v>
      </c>
      <c r="R562">
        <f t="shared" si="125"/>
        <v>559</v>
      </c>
      <c r="V562">
        <f t="shared" si="121"/>
        <v>121.97991670863559</v>
      </c>
      <c r="W562">
        <f t="shared" si="122"/>
        <v>121.97991665462611</v>
      </c>
      <c r="X562">
        <f t="shared" si="123"/>
        <v>5.4009476002647716E-8</v>
      </c>
      <c r="Y562">
        <f t="shared" si="124"/>
        <v>16802</v>
      </c>
    </row>
    <row r="563" spans="1:25" x14ac:dyDescent="0.25">
      <c r="A563">
        <f t="shared" si="114"/>
        <v>792</v>
      </c>
      <c r="B563">
        <f t="shared" si="115"/>
        <v>792.70682730923693</v>
      </c>
      <c r="C563">
        <f>((2*D562+C562)-(D562-D563)*(4*R563+1))</f>
        <v>792</v>
      </c>
      <c r="D563">
        <f>D562-QUOTIENT((2*D562+C562),(4*R563+1))</f>
        <v>212</v>
      </c>
      <c r="E563">
        <f t="shared" si="116"/>
        <v>212</v>
      </c>
      <c r="F563">
        <f>SUM($D$3:D563)</f>
        <v>233982</v>
      </c>
      <c r="G563">
        <f>SUM($E$3:E563)</f>
        <v>233982</v>
      </c>
      <c r="H563" s="2">
        <f t="shared" si="117"/>
        <v>211.19432255556347</v>
      </c>
      <c r="I563">
        <f t="shared" si="112"/>
        <v>211</v>
      </c>
      <c r="J563">
        <f>SUM($H$3:H563)</f>
        <v>236854.38564654</v>
      </c>
      <c r="K563">
        <f>SUM($I$3:I563)</f>
        <v>236844</v>
      </c>
      <c r="L563">
        <f>SUM($N$3:N563)</f>
        <v>2334820.2181641557</v>
      </c>
      <c r="M563">
        <f>SUM($O$3:O563)</f>
        <v>2334831</v>
      </c>
      <c r="N563">
        <f t="shared" si="118"/>
        <v>2112.0108944843078</v>
      </c>
      <c r="O563">
        <f t="shared" si="113"/>
        <v>2112</v>
      </c>
      <c r="P563">
        <f t="shared" si="119"/>
        <v>2112.010052267241</v>
      </c>
      <c r="Q563">
        <f t="shared" si="120"/>
        <v>8.4221706674725283E-4</v>
      </c>
      <c r="R563">
        <f t="shared" si="125"/>
        <v>560</v>
      </c>
      <c r="V563">
        <f t="shared" si="121"/>
        <v>121.98354690123736</v>
      </c>
      <c r="W563">
        <f t="shared" si="122"/>
        <v>121.98354684721986</v>
      </c>
      <c r="X563">
        <f t="shared" si="123"/>
        <v>5.4017505135561805E-8</v>
      </c>
      <c r="Y563">
        <f t="shared" si="124"/>
        <v>16801</v>
      </c>
    </row>
    <row r="564" spans="1:25" x14ac:dyDescent="0.25">
      <c r="A564">
        <f t="shared" si="114"/>
        <v>1216</v>
      </c>
      <c r="B564">
        <f t="shared" si="115"/>
        <v>1217.0832962138084</v>
      </c>
      <c r="C564">
        <f>((2*D563+C563)-(D563-D564)*(4*R564+1))</f>
        <v>1216</v>
      </c>
      <c r="D564">
        <f>D563-QUOTIENT((2*D563+C563),(4*R564+1))</f>
        <v>212</v>
      </c>
      <c r="E564">
        <f t="shared" si="116"/>
        <v>212</v>
      </c>
      <c r="F564">
        <f>SUM($D$3:D564)</f>
        <v>234194</v>
      </c>
      <c r="G564">
        <f>SUM($E$3:E564)</f>
        <v>234194</v>
      </c>
      <c r="H564" s="2">
        <f t="shared" si="117"/>
        <v>211.00617605373628</v>
      </c>
      <c r="I564">
        <f t="shared" si="112"/>
        <v>211</v>
      </c>
      <c r="J564">
        <f>SUM($H$3:H564)</f>
        <v>237065.39182259375</v>
      </c>
      <c r="K564">
        <f>SUM($I$3:I564)</f>
        <v>237055</v>
      </c>
      <c r="L564">
        <f>SUM($N$3:N564)</f>
        <v>2336930.3475344577</v>
      </c>
      <c r="M564">
        <f>SUM($O$3:O564)</f>
        <v>2336941</v>
      </c>
      <c r="N564">
        <f t="shared" si="118"/>
        <v>2110.1293703021393</v>
      </c>
      <c r="O564">
        <f t="shared" si="113"/>
        <v>2110</v>
      </c>
      <c r="P564">
        <f t="shared" si="119"/>
        <v>2110.1285318332521</v>
      </c>
      <c r="Q564">
        <f t="shared" si="120"/>
        <v>8.384688871956314E-4</v>
      </c>
      <c r="R564">
        <f t="shared" si="125"/>
        <v>561</v>
      </c>
      <c r="V564">
        <f t="shared" si="121"/>
        <v>121.9871774179683</v>
      </c>
      <c r="W564">
        <f t="shared" si="122"/>
        <v>121.98717736394275</v>
      </c>
      <c r="X564">
        <f t="shared" si="123"/>
        <v>5.402554847933061E-8</v>
      </c>
      <c r="Y564">
        <f t="shared" si="124"/>
        <v>16800</v>
      </c>
    </row>
    <row r="565" spans="1:25" x14ac:dyDescent="0.25">
      <c r="A565">
        <f t="shared" si="114"/>
        <v>1640</v>
      </c>
      <c r="B565">
        <f t="shared" si="115"/>
        <v>1641.4584259670964</v>
      </c>
      <c r="C565">
        <f>((2*D564+C564)-(D564-D565)*(4*R565+1))</f>
        <v>1640</v>
      </c>
      <c r="D565">
        <f>D564-QUOTIENT((2*D564+C564),(4*R565+1))</f>
        <v>212</v>
      </c>
      <c r="E565">
        <f t="shared" si="116"/>
        <v>212</v>
      </c>
      <c r="F565">
        <f>SUM($D$3:D565)</f>
        <v>234406</v>
      </c>
      <c r="G565">
        <f>SUM($E$3:E565)</f>
        <v>234406</v>
      </c>
      <c r="H565" s="2">
        <f t="shared" si="117"/>
        <v>210.81853149951257</v>
      </c>
      <c r="I565">
        <f t="shared" si="112"/>
        <v>211</v>
      </c>
      <c r="J565">
        <f>SUM($H$3:H565)</f>
        <v>237276.21035409326</v>
      </c>
      <c r="K565">
        <f>SUM($I$3:I565)</f>
        <v>237266</v>
      </c>
      <c r="L565">
        <f>SUM($N$3:N565)</f>
        <v>2339038.6004002066</v>
      </c>
      <c r="M565">
        <f>SUM($O$3:O565)</f>
        <v>2339049</v>
      </c>
      <c r="N565">
        <f t="shared" si="118"/>
        <v>2108.252865748736</v>
      </c>
      <c r="O565">
        <f t="shared" si="113"/>
        <v>2108</v>
      </c>
      <c r="P565">
        <f t="shared" si="119"/>
        <v>2108.2520310047175</v>
      </c>
      <c r="Q565">
        <f t="shared" si="120"/>
        <v>8.3474401844796375E-4</v>
      </c>
      <c r="R565">
        <f t="shared" si="125"/>
        <v>562</v>
      </c>
      <c r="V565">
        <f t="shared" si="121"/>
        <v>121.99080825887664</v>
      </c>
      <c r="W565">
        <f t="shared" si="122"/>
        <v>121.99080820484305</v>
      </c>
      <c r="X565">
        <f t="shared" si="123"/>
        <v>5.4033591823099414E-8</v>
      </c>
      <c r="Y565">
        <f t="shared" si="124"/>
        <v>16799</v>
      </c>
    </row>
    <row r="566" spans="1:25" x14ac:dyDescent="0.25">
      <c r="A566">
        <f t="shared" si="114"/>
        <v>2064</v>
      </c>
      <c r="B566">
        <f t="shared" si="115"/>
        <v>2065.832223701731</v>
      </c>
      <c r="C566">
        <f>((2*D565+C565)-(D565-D566)*(4*R566+1))</f>
        <v>2064</v>
      </c>
      <c r="D566">
        <f>D565-QUOTIENT((2*D565+C565),(4*R566+1))</f>
        <v>212</v>
      </c>
      <c r="E566">
        <f t="shared" si="116"/>
        <v>212</v>
      </c>
      <c r="F566">
        <f>SUM($D$3:D566)</f>
        <v>234618</v>
      </c>
      <c r="G566">
        <f>SUM($E$3:E566)</f>
        <v>234618</v>
      </c>
      <c r="H566" s="2">
        <f t="shared" si="117"/>
        <v>210.63138666487902</v>
      </c>
      <c r="I566">
        <f t="shared" si="112"/>
        <v>211</v>
      </c>
      <c r="J566">
        <f>SUM($H$3:H566)</f>
        <v>237486.84174075813</v>
      </c>
      <c r="K566">
        <f>SUM($I$3:I566)</f>
        <v>237477</v>
      </c>
      <c r="L566">
        <f>SUM($N$3:N566)</f>
        <v>2341144.981758751</v>
      </c>
      <c r="M566">
        <f>SUM($O$3:O566)</f>
        <v>2341155</v>
      </c>
      <c r="N566">
        <f t="shared" si="118"/>
        <v>2106.3813585443431</v>
      </c>
      <c r="O566">
        <f t="shared" si="113"/>
        <v>2106</v>
      </c>
      <c r="P566">
        <f t="shared" si="119"/>
        <v>2106.3805275020677</v>
      </c>
      <c r="Q566">
        <f t="shared" si="120"/>
        <v>8.3104227542207809E-4</v>
      </c>
      <c r="R566">
        <f t="shared" si="125"/>
        <v>563</v>
      </c>
      <c r="V566">
        <f t="shared" si="121"/>
        <v>121.99443942401062</v>
      </c>
      <c r="W566">
        <f t="shared" si="122"/>
        <v>121.994439369969</v>
      </c>
      <c r="X566">
        <f t="shared" si="123"/>
        <v>5.4041620956013503E-8</v>
      </c>
      <c r="Y566">
        <f t="shared" si="124"/>
        <v>16798</v>
      </c>
    </row>
    <row r="567" spans="1:25" x14ac:dyDescent="0.25">
      <c r="A567">
        <f t="shared" si="114"/>
        <v>231</v>
      </c>
      <c r="B567">
        <f t="shared" si="115"/>
        <v>231.20469649977846</v>
      </c>
      <c r="C567">
        <f>((2*D566+C566)-(D566-D567)*(4*R567+1))</f>
        <v>231</v>
      </c>
      <c r="D567">
        <f>D566-QUOTIENT((2*D566+C566),(4*R567+1))</f>
        <v>211</v>
      </c>
      <c r="E567">
        <f t="shared" si="116"/>
        <v>211</v>
      </c>
      <c r="F567">
        <f>SUM($D$3:D567)</f>
        <v>234829</v>
      </c>
      <c r="G567">
        <f>SUM($E$3:E567)</f>
        <v>234829</v>
      </c>
      <c r="H567" s="2">
        <f t="shared" si="117"/>
        <v>210.44473933592656</v>
      </c>
      <c r="I567">
        <f t="shared" si="112"/>
        <v>210</v>
      </c>
      <c r="J567">
        <f>SUM($H$3:H567)</f>
        <v>237697.28648009404</v>
      </c>
      <c r="K567">
        <f>SUM($I$3:I567)</f>
        <v>237687</v>
      </c>
      <c r="L567">
        <f>SUM($N$3:N567)</f>
        <v>2343249.4965852983</v>
      </c>
      <c r="M567">
        <f>SUM($O$3:O567)</f>
        <v>2343260</v>
      </c>
      <c r="N567">
        <f t="shared" si="118"/>
        <v>2104.5148265474054</v>
      </c>
      <c r="O567">
        <f t="shared" si="113"/>
        <v>2105</v>
      </c>
      <c r="P567">
        <f t="shared" si="119"/>
        <v>2104.5139991839314</v>
      </c>
      <c r="Q567">
        <f t="shared" si="120"/>
        <v>8.273634739452973E-4</v>
      </c>
      <c r="R567">
        <f t="shared" si="125"/>
        <v>564</v>
      </c>
      <c r="V567">
        <f t="shared" si="121"/>
        <v>121.99807091341852</v>
      </c>
      <c r="W567">
        <f t="shared" si="122"/>
        <v>121.99807085936884</v>
      </c>
      <c r="X567">
        <f t="shared" si="123"/>
        <v>5.4049678510637023E-8</v>
      </c>
      <c r="Y567">
        <f t="shared" si="124"/>
        <v>16797</v>
      </c>
    </row>
    <row r="568" spans="1:25" x14ac:dyDescent="0.25">
      <c r="A568">
        <f t="shared" si="114"/>
        <v>653</v>
      </c>
      <c r="B568">
        <f t="shared" si="115"/>
        <v>653.57762052189298</v>
      </c>
      <c r="C568">
        <f>((2*D567+C567)-(D567-D568)*(4*R568+1))</f>
        <v>653</v>
      </c>
      <c r="D568">
        <f>D567-QUOTIENT((2*D567+C567),(4*R568+1))</f>
        <v>211</v>
      </c>
      <c r="E568">
        <f t="shared" si="116"/>
        <v>211</v>
      </c>
      <c r="F568">
        <f>SUM($D$3:D568)</f>
        <v>235040</v>
      </c>
      <c r="G568">
        <f>SUM($E$3:E568)</f>
        <v>235040</v>
      </c>
      <c r="H568" s="2">
        <f t="shared" si="117"/>
        <v>210.25858731210434</v>
      </c>
      <c r="I568">
        <f t="shared" si="112"/>
        <v>210</v>
      </c>
      <c r="J568">
        <f>SUM($H$3:H568)</f>
        <v>237907.54506740614</v>
      </c>
      <c r="K568">
        <f>SUM($I$3:I568)</f>
        <v>237897</v>
      </c>
      <c r="L568">
        <f>SUM($N$3:N568)</f>
        <v>2345352.149833052</v>
      </c>
      <c r="M568">
        <f>SUM($O$3:O568)</f>
        <v>2345363</v>
      </c>
      <c r="N568">
        <f t="shared" si="118"/>
        <v>2102.653247753467</v>
      </c>
      <c r="O568">
        <f t="shared" si="113"/>
        <v>2103</v>
      </c>
      <c r="P568">
        <f t="shared" si="119"/>
        <v>2102.6524240460362</v>
      </c>
      <c r="Q568">
        <f t="shared" si="120"/>
        <v>8.2370743075443897E-4</v>
      </c>
      <c r="R568">
        <f t="shared" si="125"/>
        <v>565</v>
      </c>
      <c r="V568">
        <f t="shared" si="121"/>
        <v>122.00170272714858</v>
      </c>
      <c r="W568">
        <f t="shared" si="122"/>
        <v>122.00170267309086</v>
      </c>
      <c r="X568">
        <f t="shared" si="123"/>
        <v>5.4057721854405827E-8</v>
      </c>
      <c r="Y568">
        <f t="shared" si="124"/>
        <v>16796</v>
      </c>
    </row>
    <row r="569" spans="1:25" x14ac:dyDescent="0.25">
      <c r="A569">
        <f t="shared" si="114"/>
        <v>1075</v>
      </c>
      <c r="B569">
        <f t="shared" si="115"/>
        <v>1075.9492273730684</v>
      </c>
      <c r="C569">
        <f>((2*D568+C568)-(D568-D569)*(4*R569+1))</f>
        <v>1075</v>
      </c>
      <c r="D569">
        <f>D568-QUOTIENT((2*D568+C568),(4*R569+1))</f>
        <v>211</v>
      </c>
      <c r="E569">
        <f t="shared" si="116"/>
        <v>211</v>
      </c>
      <c r="F569">
        <f>SUM($D$3:D569)</f>
        <v>235251</v>
      </c>
      <c r="G569">
        <f>SUM($E$3:E569)</f>
        <v>235251</v>
      </c>
      <c r="H569" s="2">
        <f t="shared" si="117"/>
        <v>210.07292840678815</v>
      </c>
      <c r="I569">
        <f t="shared" si="112"/>
        <v>210</v>
      </c>
      <c r="J569">
        <f>SUM($H$3:H569)</f>
        <v>238117.61799581294</v>
      </c>
      <c r="K569">
        <f>SUM($I$3:I569)</f>
        <v>238107</v>
      </c>
      <c r="L569">
        <f>SUM($N$3:N569)</f>
        <v>2347452.9464333463</v>
      </c>
      <c r="M569">
        <f>SUM($O$3:O569)</f>
        <v>2347464</v>
      </c>
      <c r="N569">
        <f t="shared" si="118"/>
        <v>2100.7966002940821</v>
      </c>
      <c r="O569">
        <f t="shared" si="113"/>
        <v>2101</v>
      </c>
      <c r="P569">
        <f t="shared" si="119"/>
        <v>2100.7957802201158</v>
      </c>
      <c r="Q569">
        <f t="shared" si="120"/>
        <v>8.2007396622429951E-4</v>
      </c>
      <c r="R569">
        <f t="shared" si="125"/>
        <v>566</v>
      </c>
      <c r="V569">
        <f t="shared" si="121"/>
        <v>122.0053348652491</v>
      </c>
      <c r="W569">
        <f t="shared" si="122"/>
        <v>122.00533481118333</v>
      </c>
      <c r="X569">
        <f t="shared" si="123"/>
        <v>5.4065765198174631E-8</v>
      </c>
      <c r="Y569">
        <f t="shared" si="124"/>
        <v>16795</v>
      </c>
    </row>
    <row r="570" spans="1:25" x14ac:dyDescent="0.25">
      <c r="A570">
        <f t="shared" si="114"/>
        <v>1497</v>
      </c>
      <c r="B570">
        <f t="shared" si="115"/>
        <v>1498.3195240193918</v>
      </c>
      <c r="C570">
        <f>((2*D569+C569)-(D569-D570)*(4*R570+1))</f>
        <v>1497</v>
      </c>
      <c r="D570">
        <f>D569-QUOTIENT((2*D569+C569),(4*R570+1))</f>
        <v>211</v>
      </c>
      <c r="E570">
        <f t="shared" si="116"/>
        <v>211</v>
      </c>
      <c r="F570">
        <f>SUM($D$3:D570)</f>
        <v>235462</v>
      </c>
      <c r="G570">
        <f>SUM($E$3:E570)</f>
        <v>235462</v>
      </c>
      <c r="H570" s="2">
        <f t="shared" si="117"/>
        <v>209.88776044653434</v>
      </c>
      <c r="I570">
        <f t="shared" si="112"/>
        <v>210</v>
      </c>
      <c r="J570">
        <f>SUM($H$3:H570)</f>
        <v>238327.50575625946</v>
      </c>
      <c r="K570">
        <f>SUM($I$3:I570)</f>
        <v>238317</v>
      </c>
      <c r="L570">
        <f>SUM($N$3:N570)</f>
        <v>2349551.8912957818</v>
      </c>
      <c r="M570">
        <f>SUM($O$3:O570)</f>
        <v>2349563</v>
      </c>
      <c r="N570">
        <f t="shared" si="118"/>
        <v>2098.9448624357356</v>
      </c>
      <c r="O570">
        <f t="shared" si="113"/>
        <v>2099</v>
      </c>
      <c r="P570">
        <f t="shared" si="119"/>
        <v>2098.9440459728353</v>
      </c>
      <c r="Q570">
        <f t="shared" si="120"/>
        <v>8.1646290027492796E-4</v>
      </c>
      <c r="R570">
        <f t="shared" si="125"/>
        <v>567</v>
      </c>
      <c r="V570">
        <f t="shared" si="121"/>
        <v>122.00896732776835</v>
      </c>
      <c r="W570">
        <f t="shared" si="122"/>
        <v>122.00896727369454</v>
      </c>
      <c r="X570">
        <f t="shared" si="123"/>
        <v>5.4073808541943436E-8</v>
      </c>
      <c r="Y570">
        <f t="shared" si="124"/>
        <v>16794</v>
      </c>
    </row>
    <row r="571" spans="1:25" x14ac:dyDescent="0.25">
      <c r="A571">
        <f t="shared" si="114"/>
        <v>1919</v>
      </c>
      <c r="B571">
        <f t="shared" si="115"/>
        <v>1920.6885173779146</v>
      </c>
      <c r="C571">
        <f>((2*D570+C570)-(D570-D571)*(4*R571+1))</f>
        <v>1919</v>
      </c>
      <c r="D571">
        <f>D570-QUOTIENT((2*D570+C570),(4*R571+1))</f>
        <v>211</v>
      </c>
      <c r="E571">
        <f t="shared" si="116"/>
        <v>211</v>
      </c>
      <c r="F571">
        <f>SUM($D$3:D571)</f>
        <v>235673</v>
      </c>
      <c r="G571">
        <f>SUM($E$3:E571)</f>
        <v>235673</v>
      </c>
      <c r="H571" s="2">
        <f t="shared" si="117"/>
        <v>209.70308127157722</v>
      </c>
      <c r="I571">
        <f t="shared" si="112"/>
        <v>210</v>
      </c>
      <c r="J571">
        <f>SUM($H$3:H571)</f>
        <v>238537.20883753104</v>
      </c>
      <c r="K571">
        <f>SUM($I$3:I571)</f>
        <v>238527</v>
      </c>
      <c r="L571">
        <f>SUM($N$3:N571)</f>
        <v>2351648.9893083605</v>
      </c>
      <c r="M571">
        <f>SUM($O$3:O571)</f>
        <v>2351660</v>
      </c>
      <c r="N571">
        <f t="shared" si="118"/>
        <v>2097.0980125787751</v>
      </c>
      <c r="O571">
        <f t="shared" si="113"/>
        <v>2097</v>
      </c>
      <c r="P571">
        <f t="shared" si="119"/>
        <v>2097.0971997047182</v>
      </c>
      <c r="Q571">
        <f t="shared" si="120"/>
        <v>8.1287405691909953E-4</v>
      </c>
      <c r="R571">
        <f t="shared" si="125"/>
        <v>568</v>
      </c>
      <c r="V571">
        <f t="shared" si="121"/>
        <v>122.01260011475463</v>
      </c>
      <c r="W571">
        <f t="shared" si="122"/>
        <v>122.01260006067277</v>
      </c>
      <c r="X571">
        <f t="shared" si="123"/>
        <v>5.4081866096566955E-8</v>
      </c>
      <c r="Y571">
        <f t="shared" si="124"/>
        <v>16793</v>
      </c>
    </row>
    <row r="572" spans="1:25" x14ac:dyDescent="0.25">
      <c r="A572">
        <f t="shared" si="114"/>
        <v>64</v>
      </c>
      <c r="B572">
        <f t="shared" si="115"/>
        <v>64.056214317083885</v>
      </c>
      <c r="C572">
        <f>((2*D571+C571)-(D571-D572)*(4*R572+1))</f>
        <v>64</v>
      </c>
      <c r="D572">
        <f>D571-QUOTIENT((2*D571+C571),(4*R572+1))</f>
        <v>210</v>
      </c>
      <c r="E572">
        <f t="shared" si="116"/>
        <v>210</v>
      </c>
      <c r="F572">
        <f>SUM($D$3:D572)</f>
        <v>235883</v>
      </c>
      <c r="G572">
        <f>SUM($E$3:E572)</f>
        <v>235883</v>
      </c>
      <c r="H572" s="2">
        <f t="shared" si="117"/>
        <v>209.51888873518953</v>
      </c>
      <c r="I572">
        <f t="shared" si="112"/>
        <v>210</v>
      </c>
      <c r="J572">
        <f>SUM($H$3:H572)</f>
        <v>238746.72772626622</v>
      </c>
      <c r="K572">
        <f>SUM($I$3:I572)</f>
        <v>238737</v>
      </c>
      <c r="L572">
        <f>SUM($N$3:N572)</f>
        <v>2353744.2453376167</v>
      </c>
      <c r="M572">
        <f>SUM($O$3:O572)</f>
        <v>2353755</v>
      </c>
      <c r="N572">
        <f t="shared" si="118"/>
        <v>2095.2560292563521</v>
      </c>
      <c r="O572">
        <f t="shared" si="113"/>
        <v>2095</v>
      </c>
      <c r="P572">
        <f t="shared" si="119"/>
        <v>2095.2552199490924</v>
      </c>
      <c r="Q572">
        <f t="shared" si="120"/>
        <v>8.0930725971484208E-4</v>
      </c>
      <c r="R572">
        <f t="shared" si="125"/>
        <v>569</v>
      </c>
      <c r="V572">
        <f t="shared" si="121"/>
        <v>122.01623322625626</v>
      </c>
      <c r="W572">
        <f t="shared" si="122"/>
        <v>122.01623317216634</v>
      </c>
      <c r="X572">
        <f t="shared" si="123"/>
        <v>5.4089923651190475E-8</v>
      </c>
      <c r="Y572">
        <f t="shared" si="124"/>
        <v>16792</v>
      </c>
    </row>
    <row r="573" spans="1:25" x14ac:dyDescent="0.25">
      <c r="A573">
        <f t="shared" si="114"/>
        <v>484</v>
      </c>
      <c r="B573">
        <f t="shared" si="115"/>
        <v>484.42437527400261</v>
      </c>
      <c r="C573">
        <f>((2*D572+C572)-(D572-D573)*(4*R573+1))</f>
        <v>484</v>
      </c>
      <c r="D573">
        <f>D572-QUOTIENT((2*D572+C572),(4*R573+1))</f>
        <v>210</v>
      </c>
      <c r="E573">
        <f t="shared" si="116"/>
        <v>210</v>
      </c>
      <c r="F573">
        <f>SUM($D$3:D573)</f>
        <v>236093</v>
      </c>
      <c r="G573">
        <f>SUM($E$3:E573)</f>
        <v>236093</v>
      </c>
      <c r="H573" s="2">
        <f t="shared" si="117"/>
        <v>209.33518070396673</v>
      </c>
      <c r="I573">
        <f t="shared" si="112"/>
        <v>209</v>
      </c>
      <c r="J573">
        <f>SUM($H$3:H573)</f>
        <v>238956.06290697018</v>
      </c>
      <c r="K573">
        <f>SUM($I$3:I573)</f>
        <v>238946</v>
      </c>
      <c r="L573">
        <f>SUM($N$3:N573)</f>
        <v>2355837.6642287499</v>
      </c>
      <c r="M573">
        <f>SUM($O$3:O573)</f>
        <v>2355848</v>
      </c>
      <c r="N573">
        <f t="shared" si="118"/>
        <v>2093.418891133374</v>
      </c>
      <c r="O573">
        <f t="shared" si="113"/>
        <v>2093</v>
      </c>
      <c r="P573">
        <f t="shared" si="119"/>
        <v>2093.4180853710395</v>
      </c>
      <c r="Q573">
        <f t="shared" si="120"/>
        <v>8.0576233449392021E-4</v>
      </c>
      <c r="R573">
        <f t="shared" si="125"/>
        <v>570</v>
      </c>
      <c r="V573">
        <f t="shared" si="121"/>
        <v>122.01986666232155</v>
      </c>
      <c r="W573">
        <f t="shared" si="122"/>
        <v>122.01986660822357</v>
      </c>
      <c r="X573">
        <f t="shared" si="123"/>
        <v>5.4097981205813994E-8</v>
      </c>
      <c r="Y573">
        <f t="shared" si="124"/>
        <v>16791</v>
      </c>
    </row>
    <row r="574" spans="1:25" x14ac:dyDescent="0.25">
      <c r="A574">
        <f t="shared" si="114"/>
        <v>904</v>
      </c>
      <c r="B574">
        <f t="shared" si="115"/>
        <v>904.79124726477028</v>
      </c>
      <c r="C574">
        <f>((2*D573+C573)-(D573-D574)*(4*R574+1))</f>
        <v>904</v>
      </c>
      <c r="D574">
        <f>D573-QUOTIENT((2*D573+C573),(4*R574+1))</f>
        <v>210</v>
      </c>
      <c r="E574">
        <f t="shared" si="116"/>
        <v>210</v>
      </c>
      <c r="F574">
        <f>SUM($D$3:D574)</f>
        <v>236303</v>
      </c>
      <c r="G574">
        <f>SUM($E$3:E574)</f>
        <v>236303</v>
      </c>
      <c r="H574" s="2">
        <f t="shared" si="117"/>
        <v>209.15195505754269</v>
      </c>
      <c r="I574">
        <f t="shared" si="112"/>
        <v>209</v>
      </c>
      <c r="J574">
        <f>SUM($H$3:H574)</f>
        <v>239165.21486202773</v>
      </c>
      <c r="K574">
        <f>SUM($I$3:I574)</f>
        <v>239155</v>
      </c>
      <c r="L574">
        <f>SUM($N$3:N574)</f>
        <v>2357929.2508057556</v>
      </c>
      <c r="M574">
        <f>SUM($O$3:O574)</f>
        <v>2357940</v>
      </c>
      <c r="N574">
        <f t="shared" si="118"/>
        <v>2091.5865770054675</v>
      </c>
      <c r="O574">
        <f t="shared" si="113"/>
        <v>2092</v>
      </c>
      <c r="P574">
        <f t="shared" si="119"/>
        <v>2091.5857747663572</v>
      </c>
      <c r="Q574">
        <f t="shared" si="120"/>
        <v>8.0223911027132999E-4</v>
      </c>
      <c r="R574">
        <f t="shared" si="125"/>
        <v>571</v>
      </c>
      <c r="V574">
        <f t="shared" si="121"/>
        <v>122.02350042299882</v>
      </c>
      <c r="W574">
        <f t="shared" si="122"/>
        <v>122.02350036889278</v>
      </c>
      <c r="X574">
        <f t="shared" si="123"/>
        <v>5.4106038760437514E-8</v>
      </c>
      <c r="Y574">
        <f t="shared" si="124"/>
        <v>16790</v>
      </c>
    </row>
    <row r="575" spans="1:25" x14ac:dyDescent="0.25">
      <c r="A575">
        <f t="shared" si="114"/>
        <v>1324</v>
      </c>
      <c r="B575">
        <f t="shared" si="115"/>
        <v>1325.1568370467453</v>
      </c>
      <c r="C575">
        <f>((2*D574+C574)-(D574-D575)*(4*R575+1))</f>
        <v>1324</v>
      </c>
      <c r="D575">
        <f>D574-QUOTIENT((2*D574+C574),(4*R575+1))</f>
        <v>210</v>
      </c>
      <c r="E575">
        <f t="shared" si="116"/>
        <v>210</v>
      </c>
      <c r="F575">
        <f>SUM($D$3:D575)</f>
        <v>236513</v>
      </c>
      <c r="G575">
        <f>SUM($E$3:E575)</f>
        <v>236513</v>
      </c>
      <c r="H575" s="2">
        <f t="shared" si="117"/>
        <v>208.96920968851873</v>
      </c>
      <c r="I575">
        <f t="shared" si="112"/>
        <v>209</v>
      </c>
      <c r="J575">
        <f>SUM($H$3:H575)</f>
        <v>239374.18407171624</v>
      </c>
      <c r="K575">
        <f>SUM($I$3:I575)</f>
        <v>239364</v>
      </c>
      <c r="L575">
        <f>SUM($N$3:N575)</f>
        <v>2360019.0098715536</v>
      </c>
      <c r="M575">
        <f>SUM($O$3:O575)</f>
        <v>2360030</v>
      </c>
      <c r="N575">
        <f t="shared" si="118"/>
        <v>2089.7590657979486</v>
      </c>
      <c r="O575">
        <f t="shared" si="113"/>
        <v>2090</v>
      </c>
      <c r="P575">
        <f t="shared" si="119"/>
        <v>2089.7582670605325</v>
      </c>
      <c r="Q575">
        <f t="shared" si="120"/>
        <v>7.987374160620675E-4</v>
      </c>
      <c r="R575">
        <f t="shared" si="125"/>
        <v>572</v>
      </c>
      <c r="V575">
        <f t="shared" si="121"/>
        <v>122.02713450833642</v>
      </c>
      <c r="W575">
        <f t="shared" si="122"/>
        <v>122.02713445422233</v>
      </c>
      <c r="X575">
        <f t="shared" si="123"/>
        <v>5.4114082104206318E-8</v>
      </c>
      <c r="Y575">
        <f t="shared" si="124"/>
        <v>16789</v>
      </c>
    </row>
    <row r="576" spans="1:25" x14ac:dyDescent="0.25">
      <c r="A576">
        <f t="shared" si="114"/>
        <v>1744</v>
      </c>
      <c r="B576">
        <f t="shared" si="115"/>
        <v>1745.5211513301351</v>
      </c>
      <c r="C576">
        <f>((2*D575+C575)-(D575-D576)*(4*R576+1))</f>
        <v>1744</v>
      </c>
      <c r="D576">
        <f>D575-QUOTIENT((2*D575+C575),(4*R576+1))</f>
        <v>210</v>
      </c>
      <c r="E576">
        <f t="shared" si="116"/>
        <v>210</v>
      </c>
      <c r="F576">
        <f>SUM($D$3:D576)</f>
        <v>236723</v>
      </c>
      <c r="G576">
        <f>SUM($E$3:E576)</f>
        <v>236723</v>
      </c>
      <c r="H576" s="2">
        <f t="shared" si="117"/>
        <v>208.78694250228591</v>
      </c>
      <c r="I576">
        <f t="shared" si="112"/>
        <v>209</v>
      </c>
      <c r="J576">
        <f>SUM($H$3:H576)</f>
        <v>239582.97101421852</v>
      </c>
      <c r="K576">
        <f>SUM($I$3:I576)</f>
        <v>239573</v>
      </c>
      <c r="L576">
        <f>SUM($N$3:N576)</f>
        <v>2362106.9462081185</v>
      </c>
      <c r="M576">
        <f>SUM($O$3:O576)</f>
        <v>2362118</v>
      </c>
      <c r="N576">
        <f t="shared" si="118"/>
        <v>2087.936336564806</v>
      </c>
      <c r="O576">
        <f t="shared" si="113"/>
        <v>2088</v>
      </c>
      <c r="P576">
        <f t="shared" si="119"/>
        <v>2087.9355413077233</v>
      </c>
      <c r="Q576">
        <f t="shared" si="120"/>
        <v>7.9525708270011819E-4</v>
      </c>
      <c r="R576">
        <f t="shared" si="125"/>
        <v>573</v>
      </c>
      <c r="V576">
        <f t="shared" si="121"/>
        <v>122.03076891838268</v>
      </c>
      <c r="W576">
        <f t="shared" si="122"/>
        <v>122.03076886426054</v>
      </c>
      <c r="X576">
        <f t="shared" si="123"/>
        <v>5.4122139658829838E-8</v>
      </c>
      <c r="Y576">
        <f t="shared" si="124"/>
        <v>16788</v>
      </c>
    </row>
    <row r="577" spans="1:25" x14ac:dyDescent="0.25">
      <c r="A577">
        <f t="shared" si="114"/>
        <v>2164</v>
      </c>
      <c r="B577">
        <f t="shared" si="115"/>
        <v>2165.8841967784065</v>
      </c>
      <c r="C577">
        <f>((2*D576+C576)-(D576-D577)*(4*R577+1))</f>
        <v>2164</v>
      </c>
      <c r="D577">
        <f>D576-QUOTIENT((2*D576+C576),(4*R577+1))</f>
        <v>210</v>
      </c>
      <c r="E577">
        <f t="shared" si="116"/>
        <v>210</v>
      </c>
      <c r="F577">
        <f>SUM($D$3:D577)</f>
        <v>236933</v>
      </c>
      <c r="G577">
        <f>SUM($E$3:E577)</f>
        <v>236933</v>
      </c>
      <c r="H577" s="2">
        <f t="shared" si="117"/>
        <v>208.60515141720271</v>
      </c>
      <c r="I577">
        <f t="shared" si="112"/>
        <v>209</v>
      </c>
      <c r="J577">
        <f>SUM($H$3:H577)</f>
        <v>239791.57616563572</v>
      </c>
      <c r="K577">
        <f>SUM($I$3:I577)</f>
        <v>239782</v>
      </c>
      <c r="L577">
        <f>SUM($N$3:N577)</f>
        <v>2364193.0645766063</v>
      </c>
      <c r="M577">
        <f>SUM($O$3:O577)</f>
        <v>2364204</v>
      </c>
      <c r="N577">
        <f t="shared" si="118"/>
        <v>2086.1183684876924</v>
      </c>
      <c r="O577">
        <f t="shared" si="113"/>
        <v>2086</v>
      </c>
      <c r="P577">
        <f t="shared" si="119"/>
        <v>2086.1175766897495</v>
      </c>
      <c r="Q577">
        <f t="shared" si="120"/>
        <v>7.9179794283845695E-4</v>
      </c>
      <c r="R577">
        <f t="shared" si="125"/>
        <v>574</v>
      </c>
      <c r="V577">
        <f t="shared" si="121"/>
        <v>122.03440365318598</v>
      </c>
      <c r="W577">
        <f t="shared" si="122"/>
        <v>122.03440359905576</v>
      </c>
      <c r="X577">
        <f t="shared" si="123"/>
        <v>5.4130211424308072E-8</v>
      </c>
      <c r="Y577">
        <f t="shared" si="124"/>
        <v>16787</v>
      </c>
    </row>
    <row r="578" spans="1:25" x14ac:dyDescent="0.25">
      <c r="A578">
        <f t="shared" si="114"/>
        <v>283</v>
      </c>
      <c r="B578">
        <f t="shared" si="115"/>
        <v>283.24598000869184</v>
      </c>
      <c r="C578">
        <f>((2*D577+C577)-(D577-D578)*(4*R578+1))</f>
        <v>283</v>
      </c>
      <c r="D578">
        <f>D577-QUOTIENT((2*D577+C577),(4*R578+1))</f>
        <v>209</v>
      </c>
      <c r="E578">
        <f t="shared" si="116"/>
        <v>209</v>
      </c>
      <c r="F578">
        <f>SUM($D$3:D578)</f>
        <v>237142</v>
      </c>
      <c r="G578">
        <f>SUM($E$3:E578)</f>
        <v>237142</v>
      </c>
      <c r="H578" s="2">
        <f t="shared" si="117"/>
        <v>208.42383436402656</v>
      </c>
      <c r="I578">
        <f t="shared" si="112"/>
        <v>208</v>
      </c>
      <c r="J578">
        <f>SUM($H$3:H578)</f>
        <v>239999.99999999974</v>
      </c>
      <c r="K578">
        <f>SUM($I$3:I578)</f>
        <v>239990</v>
      </c>
      <c r="L578">
        <f>SUM($N$3:N578)</f>
        <v>2366277.3697174811</v>
      </c>
      <c r="M578">
        <f>SUM($O$3:O578)</f>
        <v>2366288</v>
      </c>
      <c r="N578">
        <f t="shared" si="118"/>
        <v>2084.3051408749261</v>
      </c>
      <c r="O578">
        <f t="shared" si="113"/>
        <v>2084</v>
      </c>
      <c r="P578">
        <f t="shared" si="119"/>
        <v>2084.3043525150943</v>
      </c>
      <c r="Q578">
        <f t="shared" si="120"/>
        <v>7.8835983185854275E-4</v>
      </c>
      <c r="R578">
        <f t="shared" si="125"/>
        <v>575</v>
      </c>
      <c r="V578">
        <f t="shared" si="121"/>
        <v>122.03803871279467</v>
      </c>
      <c r="W578">
        <f t="shared" si="122"/>
        <v>122.0380386586564</v>
      </c>
      <c r="X578">
        <f t="shared" si="123"/>
        <v>5.4138268978931592E-8</v>
      </c>
      <c r="Y578">
        <f t="shared" si="124"/>
        <v>16786</v>
      </c>
    </row>
    <row r="579" spans="1:25" x14ac:dyDescent="0.25">
      <c r="A579">
        <f t="shared" si="114"/>
        <v>701</v>
      </c>
      <c r="B579">
        <f t="shared" si="115"/>
        <v>701.60824295010843</v>
      </c>
      <c r="C579">
        <f>((2*D578+C578)-(D578-D579)*(4*R579+1))</f>
        <v>701</v>
      </c>
      <c r="D579">
        <f>D578-QUOTIENT((2*D578+C578),(4*R579+1))</f>
        <v>209</v>
      </c>
      <c r="E579">
        <f t="shared" si="116"/>
        <v>209</v>
      </c>
      <c r="F579">
        <f>SUM($D$3:D579)</f>
        <v>237351</v>
      </c>
      <c r="G579">
        <f>SUM($E$3:E579)</f>
        <v>237351</v>
      </c>
      <c r="H579" s="2">
        <f t="shared" si="117"/>
        <v>208.24298928626916</v>
      </c>
      <c r="I579">
        <f t="shared" si="112"/>
        <v>208</v>
      </c>
      <c r="J579">
        <f>SUM($H$3:H579)</f>
        <v>240208.24298928599</v>
      </c>
      <c r="K579">
        <f>SUM($I$3:I579)</f>
        <v>240198</v>
      </c>
      <c r="L579">
        <f>SUM($N$3:N579)</f>
        <v>2368359.8663506415</v>
      </c>
      <c r="M579">
        <f>SUM($O$3:O579)</f>
        <v>2368370</v>
      </c>
      <c r="N579">
        <f t="shared" si="118"/>
        <v>2082.496633160501</v>
      </c>
      <c r="O579">
        <f t="shared" si="113"/>
        <v>2082</v>
      </c>
      <c r="P579">
        <f t="shared" si="119"/>
        <v>2082.4958482179168</v>
      </c>
      <c r="Q579">
        <f t="shared" si="120"/>
        <v>7.8494258423233987E-4</v>
      </c>
      <c r="R579">
        <f t="shared" si="125"/>
        <v>576</v>
      </c>
      <c r="V579">
        <f t="shared" si="121"/>
        <v>122.04167409725714</v>
      </c>
      <c r="W579">
        <f t="shared" si="122"/>
        <v>122.04167404311082</v>
      </c>
      <c r="X579">
        <f t="shared" si="123"/>
        <v>5.4146326533555111E-8</v>
      </c>
      <c r="Y579">
        <f t="shared" si="124"/>
        <v>16785</v>
      </c>
    </row>
    <row r="580" spans="1:25" x14ac:dyDescent="0.25">
      <c r="A580">
        <f t="shared" si="114"/>
        <v>1119</v>
      </c>
      <c r="B580">
        <f t="shared" si="115"/>
        <v>1119.9692507579039</v>
      </c>
      <c r="C580">
        <f>((2*D579+C579)-(D579-D580)*(4*R580+1))</f>
        <v>1119</v>
      </c>
      <c r="D580">
        <f>D579-QUOTIENT((2*D579+C579),(4*R580+1))</f>
        <v>209</v>
      </c>
      <c r="E580">
        <f t="shared" si="116"/>
        <v>209</v>
      </c>
      <c r="F580">
        <f>SUM($D$3:D580)</f>
        <v>237560</v>
      </c>
      <c r="G580">
        <f>SUM($E$3:E580)</f>
        <v>237560</v>
      </c>
      <c r="H580" s="2">
        <f t="shared" si="117"/>
        <v>208.0626141398767</v>
      </c>
      <c r="I580">
        <f t="shared" ref="I580:I643" si="126">ROUND(H580,0)</f>
        <v>208</v>
      </c>
      <c r="J580">
        <f>SUM($H$3:H580)</f>
        <v>240416.30560342586</v>
      </c>
      <c r="K580">
        <f>SUM($I$3:I580)</f>
        <v>240406</v>
      </c>
      <c r="L580">
        <f>SUM($N$3:N580)</f>
        <v>2370440.5591755444</v>
      </c>
      <c r="M580">
        <f>SUM($O$3:O580)</f>
        <v>2370451</v>
      </c>
      <c r="N580">
        <f t="shared" si="118"/>
        <v>2080.692824903108</v>
      </c>
      <c r="O580">
        <f t="shared" ref="O580:O643" si="127">ROUND(N580,0)</f>
        <v>2081</v>
      </c>
      <c r="P580">
        <f t="shared" si="119"/>
        <v>2080.692043357069</v>
      </c>
      <c r="Q580">
        <f t="shared" si="120"/>
        <v>7.815460389792861E-4</v>
      </c>
      <c r="R580">
        <f t="shared" si="125"/>
        <v>577</v>
      </c>
      <c r="V580">
        <f t="shared" si="121"/>
        <v>122.04530980662177</v>
      </c>
      <c r="W580">
        <f t="shared" si="122"/>
        <v>122.04530975246738</v>
      </c>
      <c r="X580">
        <f t="shared" si="123"/>
        <v>5.4154398299033346E-8</v>
      </c>
      <c r="Y580">
        <f t="shared" si="124"/>
        <v>16784</v>
      </c>
    </row>
    <row r="581" spans="1:25" x14ac:dyDescent="0.25">
      <c r="A581">
        <f t="shared" ref="A581:A644" si="128">((2*E580+A580)-(E580-E581)*(4*R581+1))</f>
        <v>1537</v>
      </c>
      <c r="B581">
        <f t="shared" ref="B581:B644" si="129">A581+(2*A581/(4*R581+1))</f>
        <v>1538.3290099437959</v>
      </c>
      <c r="C581">
        <f>((2*D580+C580)-(D580-D581)*(4*R581+1))</f>
        <v>1537</v>
      </c>
      <c r="D581">
        <f>D580-QUOTIENT((2*D580+C580),(4*R581+1))</f>
        <v>209</v>
      </c>
      <c r="E581">
        <f t="shared" ref="E581:E644" si="130">D580-QUOTIENT((2*D580+B580),(4*R581+1))</f>
        <v>209</v>
      </c>
      <c r="F581">
        <f>SUM($D$3:D581)</f>
        <v>237769</v>
      </c>
      <c r="G581">
        <f>SUM($E$3:E581)</f>
        <v>237769</v>
      </c>
      <c r="H581" s="2">
        <f t="shared" ref="H581:H644" si="131">$H$2*(SQRT(R581+1)-SQRT(R581))</f>
        <v>207.8827068931588</v>
      </c>
      <c r="I581">
        <f t="shared" si="126"/>
        <v>208</v>
      </c>
      <c r="J581">
        <f>SUM($H$3:H581)</f>
        <v>240624.18831031903</v>
      </c>
      <c r="K581">
        <f>SUM($I$3:I581)</f>
        <v>240614</v>
      </c>
      <c r="L581">
        <f>SUM($N$3:N581)</f>
        <v>2372519.4528713296</v>
      </c>
      <c r="M581">
        <f>SUM($O$3:O581)</f>
        <v>2372530</v>
      </c>
      <c r="N581">
        <f t="shared" ref="N581:N644" si="132">N580-(2*N580)/(4*R581+1)</f>
        <v>2078.8936957851633</v>
      </c>
      <c r="O581">
        <f t="shared" si="127"/>
        <v>2079</v>
      </c>
      <c r="P581">
        <f t="shared" ref="P581:P644" si="133">N580-(N580)/(2*R581)</f>
        <v>2078.8929176151296</v>
      </c>
      <c r="Q581">
        <f t="shared" ref="Q581:Q644" si="134">N581-P581</f>
        <v>7.7817003375457716E-4</v>
      </c>
      <c r="R581">
        <f t="shared" si="125"/>
        <v>578</v>
      </c>
      <c r="V581">
        <f t="shared" ref="V581:V644" si="135">V580-(2*V580)/(-4*Y581+1)</f>
        <v>122.04894584093697</v>
      </c>
      <c r="W581">
        <f t="shared" ref="W581:W644" si="136">V580-(V580)/(-2*Y581)</f>
        <v>122.04894578677451</v>
      </c>
      <c r="X581">
        <f t="shared" ref="X581:X644" si="137">V581-W581</f>
        <v>5.4162455853656866E-8</v>
      </c>
      <c r="Y581">
        <f t="shared" ref="Y581:Y644" si="138">Y580-1</f>
        <v>16783</v>
      </c>
    </row>
    <row r="582" spans="1:25" x14ac:dyDescent="0.25">
      <c r="A582">
        <f t="shared" si="128"/>
        <v>1955</v>
      </c>
      <c r="B582">
        <f t="shared" si="129"/>
        <v>1956.687526974536</v>
      </c>
      <c r="C582">
        <f>((2*D581+C581)-(D581-D582)*(4*R582+1))</f>
        <v>1955</v>
      </c>
      <c r="D582">
        <f>D581-QUOTIENT((2*D581+C581),(4*R582+1))</f>
        <v>209</v>
      </c>
      <c r="E582">
        <f t="shared" si="130"/>
        <v>209</v>
      </c>
      <c r="F582">
        <f>SUM($D$3:D582)</f>
        <v>237978</v>
      </c>
      <c r="G582">
        <f>SUM($E$3:E582)</f>
        <v>237978</v>
      </c>
      <c r="H582" s="2">
        <f t="shared" si="131"/>
        <v>207.70326552661089</v>
      </c>
      <c r="I582">
        <f t="shared" si="126"/>
        <v>208</v>
      </c>
      <c r="J582">
        <f>SUM($H$3:H582)</f>
        <v>240831.89157584566</v>
      </c>
      <c r="K582">
        <f>SUM($I$3:I582)</f>
        <v>240822</v>
      </c>
      <c r="L582">
        <f>SUM($N$3:N582)</f>
        <v>2374596.5520969415</v>
      </c>
      <c r="M582">
        <f>SUM($O$3:O582)</f>
        <v>2374607</v>
      </c>
      <c r="N582">
        <f t="shared" si="132"/>
        <v>2077.0992256118484</v>
      </c>
      <c r="O582">
        <f t="shared" si="127"/>
        <v>2077</v>
      </c>
      <c r="P582">
        <f t="shared" si="133"/>
        <v>2077.0984507974385</v>
      </c>
      <c r="Q582">
        <f t="shared" si="134"/>
        <v>7.7481440985138761E-4</v>
      </c>
      <c r="R582">
        <f t="shared" ref="R582:R645" si="139">R581+1</f>
        <v>579</v>
      </c>
      <c r="V582">
        <f t="shared" si="135"/>
        <v>122.05258220025112</v>
      </c>
      <c r="W582">
        <f t="shared" si="136"/>
        <v>122.0525821460806</v>
      </c>
      <c r="X582">
        <f t="shared" si="137"/>
        <v>5.41705276191351E-8</v>
      </c>
      <c r="Y582">
        <f t="shared" si="138"/>
        <v>16782</v>
      </c>
    </row>
    <row r="583" spans="1:25" x14ac:dyDescent="0.25">
      <c r="A583">
        <f t="shared" si="128"/>
        <v>52</v>
      </c>
      <c r="B583">
        <f t="shared" si="129"/>
        <v>52.044808272296422</v>
      </c>
      <c r="C583">
        <f>((2*D582+C582)-(D582-D583)*(4*R583+1))</f>
        <v>52</v>
      </c>
      <c r="D583">
        <f>D582-QUOTIENT((2*D582+C582),(4*R583+1))</f>
        <v>208</v>
      </c>
      <c r="E583">
        <f t="shared" si="130"/>
        <v>208</v>
      </c>
      <c r="F583">
        <f>SUM($D$3:D583)</f>
        <v>238186</v>
      </c>
      <c r="G583">
        <f>SUM($E$3:E583)</f>
        <v>238186</v>
      </c>
      <c r="H583" s="2">
        <f t="shared" si="131"/>
        <v>207.52428803309186</v>
      </c>
      <c r="I583">
        <f t="shared" si="126"/>
        <v>208</v>
      </c>
      <c r="J583">
        <f>SUM($H$3:H583)</f>
        <v>241039.41586387876</v>
      </c>
      <c r="K583">
        <f>SUM($I$3:I583)</f>
        <v>241030</v>
      </c>
      <c r="L583">
        <f>SUM($N$3:N583)</f>
        <v>2376671.8614912517</v>
      </c>
      <c r="M583">
        <f>SUM($O$3:O583)</f>
        <v>2376682</v>
      </c>
      <c r="N583">
        <f t="shared" si="132"/>
        <v>2075.309394310158</v>
      </c>
      <c r="O583">
        <f t="shared" si="127"/>
        <v>2075</v>
      </c>
      <c r="P583">
        <f t="shared" si="133"/>
        <v>2075.3086228311486</v>
      </c>
      <c r="Q583">
        <f t="shared" si="134"/>
        <v>7.7147900947238668E-4</v>
      </c>
      <c r="R583">
        <f t="shared" si="139"/>
        <v>580</v>
      </c>
      <c r="V583">
        <f t="shared" si="135"/>
        <v>122.05621888461268</v>
      </c>
      <c r="W583">
        <f t="shared" si="136"/>
        <v>122.05621883043408</v>
      </c>
      <c r="X583">
        <f t="shared" si="137"/>
        <v>5.4178599384613335E-8</v>
      </c>
      <c r="Y583">
        <f t="shared" si="138"/>
        <v>16781</v>
      </c>
    </row>
    <row r="584" spans="1:25" x14ac:dyDescent="0.25">
      <c r="A584">
        <f t="shared" si="128"/>
        <v>468</v>
      </c>
      <c r="B584">
        <f t="shared" si="129"/>
        <v>468.40258064516127</v>
      </c>
      <c r="C584">
        <f>((2*D583+C583)-(D583-D584)*(4*R584+1))</f>
        <v>468</v>
      </c>
      <c r="D584">
        <f>D583-QUOTIENT((2*D583+C583),(4*R584+1))</f>
        <v>208</v>
      </c>
      <c r="E584">
        <f t="shared" si="130"/>
        <v>208</v>
      </c>
      <c r="F584">
        <f>SUM($D$3:D584)</f>
        <v>238394</v>
      </c>
      <c r="G584">
        <f>SUM($E$3:E584)</f>
        <v>238394</v>
      </c>
      <c r="H584" s="2">
        <f t="shared" si="131"/>
        <v>207.34577241736218</v>
      </c>
      <c r="I584">
        <f t="shared" si="126"/>
        <v>207</v>
      </c>
      <c r="J584">
        <f>SUM($H$3:H584)</f>
        <v>241246.76163629611</v>
      </c>
      <c r="K584">
        <f>SUM($I$3:I584)</f>
        <v>241237</v>
      </c>
      <c r="L584">
        <f>SUM($N$3:N584)</f>
        <v>2378745.3856731798</v>
      </c>
      <c r="M584">
        <f>SUM($O$3:O584)</f>
        <v>2378756</v>
      </c>
      <c r="N584">
        <f t="shared" si="132"/>
        <v>2073.5241819279559</v>
      </c>
      <c r="O584">
        <f t="shared" si="127"/>
        <v>2074</v>
      </c>
      <c r="P584">
        <f t="shared" si="133"/>
        <v>2073.5234137642801</v>
      </c>
      <c r="Q584">
        <f t="shared" si="134"/>
        <v>7.6816367572973832E-4</v>
      </c>
      <c r="R584">
        <f t="shared" si="139"/>
        <v>581</v>
      </c>
      <c r="V584">
        <f t="shared" si="135"/>
        <v>122.05985589407004</v>
      </c>
      <c r="W584">
        <f t="shared" si="136"/>
        <v>122.05985583988337</v>
      </c>
      <c r="X584">
        <f t="shared" si="137"/>
        <v>5.418667115009157E-8</v>
      </c>
      <c r="Y584">
        <f t="shared" si="138"/>
        <v>16780</v>
      </c>
    </row>
    <row r="585" spans="1:25" x14ac:dyDescent="0.25">
      <c r="A585">
        <f t="shared" si="128"/>
        <v>884</v>
      </c>
      <c r="B585">
        <f t="shared" si="129"/>
        <v>884.7591240875912</v>
      </c>
      <c r="C585">
        <f>((2*D584+C584)-(D584-D585)*(4*R585+1))</f>
        <v>884</v>
      </c>
      <c r="D585">
        <f>D584-QUOTIENT((2*D584+C584),(4*R585+1))</f>
        <v>208</v>
      </c>
      <c r="E585">
        <f t="shared" si="130"/>
        <v>208</v>
      </c>
      <c r="F585">
        <f>SUM($D$3:D585)</f>
        <v>238602</v>
      </c>
      <c r="G585">
        <f>SUM($E$3:E585)</f>
        <v>238602</v>
      </c>
      <c r="H585" s="2">
        <f t="shared" si="131"/>
        <v>207.16771669636813</v>
      </c>
      <c r="I585">
        <f t="shared" si="126"/>
        <v>207</v>
      </c>
      <c r="J585">
        <f>SUM($H$3:H585)</f>
        <v>241453.92935299248</v>
      </c>
      <c r="K585">
        <f>SUM($I$3:I585)</f>
        <v>241444</v>
      </c>
      <c r="L585">
        <f>SUM($N$3:N585)</f>
        <v>2380817.129241813</v>
      </c>
      <c r="M585">
        <f>SUM($O$3:O585)</f>
        <v>2380828</v>
      </c>
      <c r="N585">
        <f t="shared" si="132"/>
        <v>2071.7435686330414</v>
      </c>
      <c r="O585">
        <f t="shared" si="127"/>
        <v>2072</v>
      </c>
      <c r="P585">
        <f t="shared" si="133"/>
        <v>2071.7428037647874</v>
      </c>
      <c r="Q585">
        <f t="shared" si="134"/>
        <v>7.6486825400934322E-4</v>
      </c>
      <c r="R585">
        <f t="shared" si="139"/>
        <v>582</v>
      </c>
      <c r="V585">
        <f t="shared" si="135"/>
        <v>122.06349322867166</v>
      </c>
      <c r="W585">
        <f t="shared" si="136"/>
        <v>122.06349317447692</v>
      </c>
      <c r="X585">
        <f t="shared" si="137"/>
        <v>5.4194742915569805E-8</v>
      </c>
      <c r="Y585">
        <f t="shared" si="138"/>
        <v>16779</v>
      </c>
    </row>
    <row r="586" spans="1:25" x14ac:dyDescent="0.25">
      <c r="A586">
        <f t="shared" si="128"/>
        <v>1300</v>
      </c>
      <c r="B586">
        <f t="shared" si="129"/>
        <v>1301.1144449207029</v>
      </c>
      <c r="C586">
        <f>((2*D585+C585)-(D585-D586)*(4*R586+1))</f>
        <v>1300</v>
      </c>
      <c r="D586">
        <f>D585-QUOTIENT((2*D585+C585),(4*R586+1))</f>
        <v>208</v>
      </c>
      <c r="E586">
        <f t="shared" si="130"/>
        <v>208</v>
      </c>
      <c r="F586">
        <f>SUM($D$3:D586)</f>
        <v>238810</v>
      </c>
      <c r="G586">
        <f>SUM($E$3:E586)</f>
        <v>238810</v>
      </c>
      <c r="H586" s="2">
        <f t="shared" si="131"/>
        <v>206.99011889870889</v>
      </c>
      <c r="I586">
        <f t="shared" si="126"/>
        <v>207</v>
      </c>
      <c r="J586">
        <f>SUM($H$3:H586)</f>
        <v>241660.91947189119</v>
      </c>
      <c r="K586">
        <f>SUM($I$3:I586)</f>
        <v>241651</v>
      </c>
      <c r="L586">
        <f>SUM($N$3:N586)</f>
        <v>2382887.096776525</v>
      </c>
      <c r="M586">
        <f>SUM($O$3:O586)</f>
        <v>2382898</v>
      </c>
      <c r="N586">
        <f t="shared" si="132"/>
        <v>2069.9675347122243</v>
      </c>
      <c r="O586">
        <f t="shared" si="127"/>
        <v>2070</v>
      </c>
      <c r="P586">
        <f t="shared" si="133"/>
        <v>2069.9667731196341</v>
      </c>
      <c r="Q586">
        <f t="shared" si="134"/>
        <v>7.6159259015184944E-4</v>
      </c>
      <c r="R586">
        <f t="shared" si="139"/>
        <v>583</v>
      </c>
      <c r="V586">
        <f t="shared" si="135"/>
        <v>122.067130888466</v>
      </c>
      <c r="W586">
        <f t="shared" si="136"/>
        <v>122.06713083426317</v>
      </c>
      <c r="X586">
        <f t="shared" si="137"/>
        <v>5.4202828891902755E-8</v>
      </c>
      <c r="Y586">
        <f t="shared" si="138"/>
        <v>16778</v>
      </c>
    </row>
    <row r="587" spans="1:25" x14ac:dyDescent="0.25">
      <c r="A587">
        <f t="shared" si="128"/>
        <v>1716</v>
      </c>
      <c r="B587">
        <f t="shared" si="129"/>
        <v>1717.4685494223363</v>
      </c>
      <c r="C587">
        <f>((2*D586+C586)-(D586-D587)*(4*R587+1))</f>
        <v>1716</v>
      </c>
      <c r="D587">
        <f>D586-QUOTIENT((2*D586+C586),(4*R587+1))</f>
        <v>208</v>
      </c>
      <c r="E587">
        <f t="shared" si="130"/>
        <v>208</v>
      </c>
      <c r="F587">
        <f>SUM($D$3:D587)</f>
        <v>239018</v>
      </c>
      <c r="G587">
        <f>SUM($E$3:E587)</f>
        <v>239018</v>
      </c>
      <c r="H587" s="2">
        <f t="shared" si="131"/>
        <v>206.81297706502733</v>
      </c>
      <c r="I587">
        <f t="shared" si="126"/>
        <v>207</v>
      </c>
      <c r="J587">
        <f>SUM($H$3:H587)</f>
        <v>241867.73244895623</v>
      </c>
      <c r="K587">
        <f>SUM($I$3:I587)</f>
        <v>241858</v>
      </c>
      <c r="L587">
        <f>SUM($N$3:N587)</f>
        <v>2384955.2928370954</v>
      </c>
      <c r="M587">
        <f>SUM($O$3:O587)</f>
        <v>2384966</v>
      </c>
      <c r="N587">
        <f t="shared" si="132"/>
        <v>2068.196060570408</v>
      </c>
      <c r="O587">
        <f t="shared" si="127"/>
        <v>2068</v>
      </c>
      <c r="P587">
        <f t="shared" si="133"/>
        <v>2068.1953022338748</v>
      </c>
      <c r="Q587">
        <f t="shared" si="134"/>
        <v>7.5833653318113647E-4</v>
      </c>
      <c r="R587">
        <f t="shared" si="139"/>
        <v>584</v>
      </c>
      <c r="V587">
        <f t="shared" si="135"/>
        <v>122.07076887350149</v>
      </c>
      <c r="W587">
        <f t="shared" si="136"/>
        <v>122.07076881929059</v>
      </c>
      <c r="X587">
        <f t="shared" si="137"/>
        <v>5.4210900657380989E-8</v>
      </c>
      <c r="Y587">
        <f t="shared" si="138"/>
        <v>16777</v>
      </c>
    </row>
    <row r="588" spans="1:25" x14ac:dyDescent="0.25">
      <c r="A588">
        <f t="shared" si="128"/>
        <v>2132</v>
      </c>
      <c r="B588">
        <f t="shared" si="129"/>
        <v>2133.821443827424</v>
      </c>
      <c r="C588">
        <f>((2*D587+C587)-(D587-D588)*(4*R588+1))</f>
        <v>2132</v>
      </c>
      <c r="D588">
        <f>D587-QUOTIENT((2*D587+C587),(4*R588+1))</f>
        <v>208</v>
      </c>
      <c r="E588">
        <f t="shared" si="130"/>
        <v>208</v>
      </c>
      <c r="F588">
        <f>SUM($D$3:D588)</f>
        <v>239226</v>
      </c>
      <c r="G588">
        <f>SUM($E$3:E588)</f>
        <v>239226</v>
      </c>
      <c r="H588" s="2">
        <f t="shared" si="131"/>
        <v>206.63628924761923</v>
      </c>
      <c r="I588">
        <f t="shared" si="126"/>
        <v>207</v>
      </c>
      <c r="J588">
        <f>SUM($H$3:H588)</f>
        <v>242074.36873820386</v>
      </c>
      <c r="K588">
        <f>SUM($I$3:I588)</f>
        <v>242065</v>
      </c>
      <c r="L588">
        <f>SUM($N$3:N588)</f>
        <v>2387021.7219638252</v>
      </c>
      <c r="M588">
        <f>SUM($O$3:O588)</f>
        <v>2387032</v>
      </c>
      <c r="N588">
        <f t="shared" si="132"/>
        <v>2066.4291267296817</v>
      </c>
      <c r="O588">
        <f t="shared" si="127"/>
        <v>2066</v>
      </c>
      <c r="P588">
        <f t="shared" si="133"/>
        <v>2066.4283716297496</v>
      </c>
      <c r="Q588">
        <f t="shared" si="134"/>
        <v>7.5509993212108384E-4</v>
      </c>
      <c r="R588">
        <f t="shared" si="139"/>
        <v>585</v>
      </c>
      <c r="V588">
        <f t="shared" si="135"/>
        <v>122.07440718382662</v>
      </c>
      <c r="W588">
        <f t="shared" si="136"/>
        <v>122.07440712960764</v>
      </c>
      <c r="X588">
        <f t="shared" si="137"/>
        <v>5.4218986633713939E-8</v>
      </c>
      <c r="Y588">
        <f t="shared" si="138"/>
        <v>16776</v>
      </c>
    </row>
    <row r="589" spans="1:25" x14ac:dyDescent="0.25">
      <c r="A589">
        <f t="shared" si="128"/>
        <v>203</v>
      </c>
      <c r="B589">
        <f t="shared" si="129"/>
        <v>203.1731343283582</v>
      </c>
      <c r="C589">
        <f>((2*D588+C588)-(D588-D589)*(4*R589+1))</f>
        <v>203</v>
      </c>
      <c r="D589">
        <f>D588-QUOTIENT((2*D588+C588),(4*R589+1))</f>
        <v>207</v>
      </c>
      <c r="E589">
        <f t="shared" si="130"/>
        <v>207</v>
      </c>
      <c r="F589">
        <f>SUM($D$3:D589)</f>
        <v>239433</v>
      </c>
      <c r="G589">
        <f>SUM($E$3:E589)</f>
        <v>239433</v>
      </c>
      <c r="H589" s="2">
        <f t="shared" si="131"/>
        <v>206.46005351025565</v>
      </c>
      <c r="I589">
        <f t="shared" si="126"/>
        <v>206</v>
      </c>
      <c r="J589">
        <f>SUM($H$3:H589)</f>
        <v>242280.82879171413</v>
      </c>
      <c r="K589">
        <f>SUM($I$3:I589)</f>
        <v>242271</v>
      </c>
      <c r="L589">
        <f>SUM($N$3:N589)</f>
        <v>2389086.3886776534</v>
      </c>
      <c r="M589">
        <f>SUM($O$3:O589)</f>
        <v>2389097</v>
      </c>
      <c r="N589">
        <f t="shared" si="132"/>
        <v>2064.6667138284197</v>
      </c>
      <c r="O589">
        <f t="shared" si="127"/>
        <v>2065</v>
      </c>
      <c r="P589">
        <f t="shared" si="133"/>
        <v>2064.6659619457828</v>
      </c>
      <c r="Q589">
        <f t="shared" si="134"/>
        <v>7.5188263690506574E-4</v>
      </c>
      <c r="R589">
        <f t="shared" si="139"/>
        <v>586</v>
      </c>
      <c r="V589">
        <f t="shared" si="135"/>
        <v>122.07804581948986</v>
      </c>
      <c r="W589">
        <f t="shared" si="136"/>
        <v>122.0780457652628</v>
      </c>
      <c r="X589">
        <f t="shared" si="137"/>
        <v>5.4227058399192174E-8</v>
      </c>
      <c r="Y589">
        <f t="shared" si="138"/>
        <v>16775</v>
      </c>
    </row>
    <row r="590" spans="1:25" x14ac:dyDescent="0.25">
      <c r="A590">
        <f t="shared" si="128"/>
        <v>617</v>
      </c>
      <c r="B590">
        <f t="shared" si="129"/>
        <v>617.52532992762883</v>
      </c>
      <c r="C590">
        <f>((2*D589+C589)-(D589-D590)*(4*R590+1))</f>
        <v>617</v>
      </c>
      <c r="D590">
        <f>D589-QUOTIENT((2*D589+C589),(4*R590+1))</f>
        <v>207</v>
      </c>
      <c r="E590">
        <f t="shared" si="130"/>
        <v>207</v>
      </c>
      <c r="F590">
        <f>SUM($D$3:D590)</f>
        <v>239640</v>
      </c>
      <c r="G590">
        <f>SUM($E$3:E590)</f>
        <v>239640</v>
      </c>
      <c r="H590" s="2">
        <f t="shared" si="131"/>
        <v>206.2842679284671</v>
      </c>
      <c r="I590">
        <f t="shared" si="126"/>
        <v>206</v>
      </c>
      <c r="J590">
        <f>SUM($H$3:H590)</f>
        <v>242487.11305964261</v>
      </c>
      <c r="K590">
        <f>SUM($I$3:I590)</f>
        <v>242477</v>
      </c>
      <c r="L590">
        <f>SUM($N$3:N590)</f>
        <v>2391149.297480274</v>
      </c>
      <c r="M590">
        <f>SUM($O$3:O590)</f>
        <v>2391160</v>
      </c>
      <c r="N590">
        <f t="shared" si="132"/>
        <v>2062.9088026203922</v>
      </c>
      <c r="O590">
        <f t="shared" si="127"/>
        <v>2063</v>
      </c>
      <c r="P590">
        <f t="shared" si="133"/>
        <v>2062.9080539358911</v>
      </c>
      <c r="Q590">
        <f t="shared" si="134"/>
        <v>7.4868450110443518E-4</v>
      </c>
      <c r="R590">
        <f t="shared" si="139"/>
        <v>587</v>
      </c>
      <c r="V590">
        <f t="shared" si="135"/>
        <v>122.0816847805397</v>
      </c>
      <c r="W590">
        <f t="shared" si="136"/>
        <v>122.08168472630456</v>
      </c>
      <c r="X590">
        <f t="shared" si="137"/>
        <v>5.4235144375525124E-8</v>
      </c>
      <c r="Y590">
        <f t="shared" si="138"/>
        <v>16774</v>
      </c>
    </row>
    <row r="591" spans="1:25" x14ac:dyDescent="0.25">
      <c r="A591">
        <f t="shared" si="128"/>
        <v>1031</v>
      </c>
      <c r="B591">
        <f t="shared" si="129"/>
        <v>1031.8763280917976</v>
      </c>
      <c r="C591">
        <f>((2*D590+C590)-(D590-D591)*(4*R591+1))</f>
        <v>1031</v>
      </c>
      <c r="D591">
        <f>D590-QUOTIENT((2*D590+C590),(4*R591+1))</f>
        <v>207</v>
      </c>
      <c r="E591">
        <f t="shared" si="130"/>
        <v>207</v>
      </c>
      <c r="F591">
        <f>SUM($D$3:D591)</f>
        <v>239847</v>
      </c>
      <c r="G591">
        <f>SUM($E$3:E591)</f>
        <v>239847</v>
      </c>
      <c r="H591" s="2">
        <f t="shared" si="131"/>
        <v>206.10893058911728</v>
      </c>
      <c r="I591">
        <f t="shared" si="126"/>
        <v>206</v>
      </c>
      <c r="J591">
        <f>SUM($H$3:H591)</f>
        <v>242693.22199023172</v>
      </c>
      <c r="K591">
        <f>SUM($I$3:I591)</f>
        <v>242683</v>
      </c>
      <c r="L591">
        <f>SUM($N$3:N591)</f>
        <v>2393210.4528542478</v>
      </c>
      <c r="M591">
        <f>SUM($O$3:O591)</f>
        <v>2393221</v>
      </c>
      <c r="N591">
        <f t="shared" si="132"/>
        <v>2061.1553739738811</v>
      </c>
      <c r="O591">
        <f t="shared" si="127"/>
        <v>2061</v>
      </c>
      <c r="P591">
        <f t="shared" si="133"/>
        <v>2061.1546284685041</v>
      </c>
      <c r="Q591">
        <f t="shared" si="134"/>
        <v>7.4550537692630314E-4</v>
      </c>
      <c r="R591">
        <f t="shared" si="139"/>
        <v>588</v>
      </c>
      <c r="V591">
        <f t="shared" si="135"/>
        <v>122.08532406702464</v>
      </c>
      <c r="W591">
        <f t="shared" si="136"/>
        <v>122.08532401278141</v>
      </c>
      <c r="X591">
        <f t="shared" si="137"/>
        <v>5.4243230351858074E-8</v>
      </c>
      <c r="Y591">
        <f t="shared" si="138"/>
        <v>16773</v>
      </c>
    </row>
    <row r="592" spans="1:25" x14ac:dyDescent="0.25">
      <c r="A592">
        <f t="shared" si="128"/>
        <v>1445</v>
      </c>
      <c r="B592">
        <f t="shared" si="129"/>
        <v>1446.2261349172677</v>
      </c>
      <c r="C592">
        <f>((2*D591+C591)-(D591-D592)*(4*R592+1))</f>
        <v>1445</v>
      </c>
      <c r="D592">
        <f>D591-QUOTIENT((2*D591+C591),(4*R592+1))</f>
        <v>207</v>
      </c>
      <c r="E592">
        <f t="shared" si="130"/>
        <v>207</v>
      </c>
      <c r="F592">
        <f>SUM($D$3:D592)</f>
        <v>240054</v>
      </c>
      <c r="G592">
        <f>SUM($E$3:E592)</f>
        <v>240054</v>
      </c>
      <c r="H592" s="2">
        <f t="shared" si="131"/>
        <v>205.93403959043854</v>
      </c>
      <c r="I592">
        <f t="shared" si="126"/>
        <v>206</v>
      </c>
      <c r="J592">
        <f>SUM($H$3:H592)</f>
        <v>242899.15602982216</v>
      </c>
      <c r="K592">
        <f>SUM($I$3:I592)</f>
        <v>242889</v>
      </c>
      <c r="L592">
        <f>SUM($N$3:N592)</f>
        <v>2395269.8592631184</v>
      </c>
      <c r="M592">
        <f>SUM($O$3:O592)</f>
        <v>2395280</v>
      </c>
      <c r="N592">
        <f t="shared" si="132"/>
        <v>2059.406408870806</v>
      </c>
      <c r="O592">
        <f t="shared" si="127"/>
        <v>2059</v>
      </c>
      <c r="P592">
        <f t="shared" si="133"/>
        <v>2059.4056665256858</v>
      </c>
      <c r="Q592">
        <f t="shared" si="134"/>
        <v>7.4234512021575938E-4</v>
      </c>
      <c r="R592">
        <f t="shared" si="139"/>
        <v>589</v>
      </c>
      <c r="V592">
        <f t="shared" si="135"/>
        <v>122.0889636789932</v>
      </c>
      <c r="W592">
        <f t="shared" si="136"/>
        <v>122.08896362474188</v>
      </c>
      <c r="X592">
        <f t="shared" si="137"/>
        <v>5.4251316328191024E-8</v>
      </c>
      <c r="Y592">
        <f t="shared" si="138"/>
        <v>16772</v>
      </c>
    </row>
    <row r="593" spans="1:25" x14ac:dyDescent="0.25">
      <c r="A593">
        <f t="shared" si="128"/>
        <v>1859</v>
      </c>
      <c r="B593">
        <f t="shared" si="129"/>
        <v>1860.5747564591275</v>
      </c>
      <c r="C593">
        <f>((2*D592+C592)-(D592-D593)*(4*R593+1))</f>
        <v>1859</v>
      </c>
      <c r="D593">
        <f>D592-QUOTIENT((2*D592+C592),(4*R593+1))</f>
        <v>207</v>
      </c>
      <c r="E593">
        <f t="shared" si="130"/>
        <v>207</v>
      </c>
      <c r="F593">
        <f>SUM($D$3:D593)</f>
        <v>240261</v>
      </c>
      <c r="G593">
        <f>SUM($E$3:E593)</f>
        <v>240261</v>
      </c>
      <c r="H593" s="2">
        <f t="shared" si="131"/>
        <v>205.75959304199642</v>
      </c>
      <c r="I593">
        <f t="shared" si="126"/>
        <v>206</v>
      </c>
      <c r="J593">
        <f>SUM($H$3:H593)</f>
        <v>243104.91562286415</v>
      </c>
      <c r="K593">
        <f>SUM($I$3:I593)</f>
        <v>243095</v>
      </c>
      <c r="L593">
        <f>SUM($N$3:N593)</f>
        <v>2397327.521151524</v>
      </c>
      <c r="M593">
        <f>SUM($O$3:O593)</f>
        <v>2397338</v>
      </c>
      <c r="N593">
        <f t="shared" si="132"/>
        <v>2057.6618884058585</v>
      </c>
      <c r="O593">
        <f t="shared" si="127"/>
        <v>2058</v>
      </c>
      <c r="P593">
        <f t="shared" si="133"/>
        <v>2057.6611492022712</v>
      </c>
      <c r="Q593">
        <f t="shared" si="134"/>
        <v>7.3920358727264102E-4</v>
      </c>
      <c r="R593">
        <f t="shared" si="139"/>
        <v>590</v>
      </c>
      <c r="V593">
        <f t="shared" si="135"/>
        <v>122.09260361649388</v>
      </c>
      <c r="W593">
        <f t="shared" si="136"/>
        <v>122.09260356223447</v>
      </c>
      <c r="X593">
        <f t="shared" si="137"/>
        <v>5.4259402304523974E-8</v>
      </c>
      <c r="Y593">
        <f t="shared" si="138"/>
        <v>16771</v>
      </c>
    </row>
    <row r="594" spans="1:25" x14ac:dyDescent="0.25">
      <c r="A594">
        <f t="shared" si="128"/>
        <v>2273</v>
      </c>
      <c r="B594">
        <f t="shared" si="129"/>
        <v>2274.9221987315009</v>
      </c>
      <c r="C594">
        <f>((2*D593+C593)-(D593-D594)*(4*R594+1))</f>
        <v>2273</v>
      </c>
      <c r="D594">
        <f>D593-QUOTIENT((2*D593+C593),(4*R594+1))</f>
        <v>207</v>
      </c>
      <c r="E594">
        <f t="shared" si="130"/>
        <v>207</v>
      </c>
      <c r="F594">
        <f>SUM($D$3:D594)</f>
        <v>240468</v>
      </c>
      <c r="G594">
        <f>SUM($E$3:E594)</f>
        <v>240468</v>
      </c>
      <c r="H594" s="2">
        <f t="shared" si="131"/>
        <v>205.58558906440538</v>
      </c>
      <c r="I594">
        <f t="shared" si="126"/>
        <v>206</v>
      </c>
      <c r="J594">
        <f>SUM($H$3:H594)</f>
        <v>243310.50121192855</v>
      </c>
      <c r="K594">
        <f>SUM($I$3:I594)</f>
        <v>243301</v>
      </c>
      <c r="L594">
        <f>SUM($N$3:N594)</f>
        <v>2399383.4429453094</v>
      </c>
      <c r="M594">
        <f>SUM($O$3:O594)</f>
        <v>2399394</v>
      </c>
      <c r="N594">
        <f t="shared" si="132"/>
        <v>2055.921793785642</v>
      </c>
      <c r="O594">
        <f t="shared" si="127"/>
        <v>2056</v>
      </c>
      <c r="P594">
        <f t="shared" si="133"/>
        <v>2055.9210577050076</v>
      </c>
      <c r="Q594">
        <f t="shared" si="134"/>
        <v>7.3608063439678517E-4</v>
      </c>
      <c r="R594">
        <f t="shared" si="139"/>
        <v>591</v>
      </c>
      <c r="V594">
        <f t="shared" si="135"/>
        <v>122.09624387957521</v>
      </c>
      <c r="W594">
        <f t="shared" si="136"/>
        <v>122.09624382530772</v>
      </c>
      <c r="X594">
        <f t="shared" si="137"/>
        <v>5.4267488280856924E-8</v>
      </c>
      <c r="Y594">
        <f t="shared" si="138"/>
        <v>16770</v>
      </c>
    </row>
    <row r="595" spans="1:25" x14ac:dyDescent="0.25">
      <c r="A595">
        <f t="shared" si="128"/>
        <v>318</v>
      </c>
      <c r="B595">
        <f t="shared" si="129"/>
        <v>318.26846770789365</v>
      </c>
      <c r="C595">
        <f>((2*D594+C594)-(D594-D595)*(4*R595+1))</f>
        <v>318</v>
      </c>
      <c r="D595">
        <f>D594-QUOTIENT((2*D594+C594),(4*R595+1))</f>
        <v>206</v>
      </c>
      <c r="E595">
        <f t="shared" si="130"/>
        <v>206</v>
      </c>
      <c r="F595">
        <f>SUM($D$3:D595)</f>
        <v>240674</v>
      </c>
      <c r="G595">
        <f>SUM($E$3:E595)</f>
        <v>240674</v>
      </c>
      <c r="H595" s="2">
        <f t="shared" si="131"/>
        <v>205.41202578964857</v>
      </c>
      <c r="I595">
        <f t="shared" si="126"/>
        <v>205</v>
      </c>
      <c r="J595">
        <f>SUM($H$3:H595)</f>
        <v>243515.9132377182</v>
      </c>
      <c r="K595">
        <f>SUM($I$3:I595)</f>
        <v>243506</v>
      </c>
      <c r="L595">
        <f>SUM($N$3:N595)</f>
        <v>2401437.6290516374</v>
      </c>
      <c r="M595">
        <f>SUM($O$3:O595)</f>
        <v>2401448</v>
      </c>
      <c r="N595">
        <f t="shared" si="132"/>
        <v>2054.1861063278238</v>
      </c>
      <c r="O595">
        <f t="shared" si="127"/>
        <v>2054</v>
      </c>
      <c r="P595">
        <f t="shared" si="133"/>
        <v>2054.1853733517014</v>
      </c>
      <c r="Q595">
        <f t="shared" si="134"/>
        <v>7.3297612243550248E-4</v>
      </c>
      <c r="R595">
        <f t="shared" si="139"/>
        <v>592</v>
      </c>
      <c r="V595">
        <f t="shared" si="135"/>
        <v>122.09988446828575</v>
      </c>
      <c r="W595">
        <f t="shared" si="136"/>
        <v>122.09988441401016</v>
      </c>
      <c r="X595">
        <f t="shared" si="137"/>
        <v>5.4275588468044589E-8</v>
      </c>
      <c r="Y595">
        <f t="shared" si="138"/>
        <v>16769</v>
      </c>
    </row>
    <row r="596" spans="1:25" x14ac:dyDescent="0.25">
      <c r="A596">
        <f t="shared" si="128"/>
        <v>730</v>
      </c>
      <c r="B596">
        <f t="shared" si="129"/>
        <v>730.61525495153819</v>
      </c>
      <c r="C596">
        <f>((2*D595+C595)-(D595-D596)*(4*R596+1))</f>
        <v>730</v>
      </c>
      <c r="D596">
        <f>D595-QUOTIENT((2*D595+C595),(4*R596+1))</f>
        <v>206</v>
      </c>
      <c r="E596">
        <f t="shared" si="130"/>
        <v>206</v>
      </c>
      <c r="F596">
        <f>SUM($D$3:D596)</f>
        <v>240880</v>
      </c>
      <c r="G596">
        <f>SUM($E$3:E596)</f>
        <v>240880</v>
      </c>
      <c r="H596" s="2">
        <f t="shared" si="131"/>
        <v>205.23890136040279</v>
      </c>
      <c r="I596">
        <f t="shared" si="126"/>
        <v>205</v>
      </c>
      <c r="J596">
        <f>SUM($H$3:H596)</f>
        <v>243721.15213907859</v>
      </c>
      <c r="K596">
        <f>SUM($I$3:I596)</f>
        <v>243711</v>
      </c>
      <c r="L596">
        <f>SUM($N$3:N596)</f>
        <v>2403490.0838590977</v>
      </c>
      <c r="M596">
        <f>SUM($O$3:O596)</f>
        <v>2403500</v>
      </c>
      <c r="N596">
        <f t="shared" si="132"/>
        <v>2052.4548074602908</v>
      </c>
      <c r="O596">
        <f t="shared" si="127"/>
        <v>2052</v>
      </c>
      <c r="P596">
        <f t="shared" si="133"/>
        <v>2052.4540775703804</v>
      </c>
      <c r="Q596">
        <f t="shared" si="134"/>
        <v>7.2988991041711415E-4</v>
      </c>
      <c r="R596">
        <f t="shared" si="139"/>
        <v>593</v>
      </c>
      <c r="V596">
        <f t="shared" si="135"/>
        <v>122.10352538267404</v>
      </c>
      <c r="W596">
        <f t="shared" si="136"/>
        <v>122.10352532839036</v>
      </c>
      <c r="X596">
        <f t="shared" si="137"/>
        <v>5.4283674444377539E-8</v>
      </c>
      <c r="Y596">
        <f t="shared" si="138"/>
        <v>16768</v>
      </c>
    </row>
    <row r="597" spans="1:25" x14ac:dyDescent="0.25">
      <c r="A597">
        <f t="shared" si="128"/>
        <v>1142</v>
      </c>
      <c r="B597">
        <f t="shared" si="129"/>
        <v>1142.9608750525872</v>
      </c>
      <c r="C597">
        <f>((2*D596+C596)-(D596-D597)*(4*R597+1))</f>
        <v>1142</v>
      </c>
      <c r="D597">
        <f>D596-QUOTIENT((2*D596+C596),(4*R597+1))</f>
        <v>206</v>
      </c>
      <c r="E597">
        <f t="shared" si="130"/>
        <v>206</v>
      </c>
      <c r="F597">
        <f>SUM($D$3:D597)</f>
        <v>241086</v>
      </c>
      <c r="G597">
        <f>SUM($E$3:E597)</f>
        <v>241086</v>
      </c>
      <c r="H597" s="2">
        <f t="shared" si="131"/>
        <v>205.06621393053592</v>
      </c>
      <c r="I597">
        <f t="shared" si="126"/>
        <v>205</v>
      </c>
      <c r="J597">
        <f>SUM($H$3:H597)</f>
        <v>243926.21835300914</v>
      </c>
      <c r="K597">
        <f>SUM($I$3:I597)</f>
        <v>243916</v>
      </c>
      <c r="L597">
        <f>SUM($N$3:N597)</f>
        <v>2405540.8117378182</v>
      </c>
      <c r="M597">
        <f>SUM($O$3:O597)</f>
        <v>2405551</v>
      </c>
      <c r="N597">
        <f t="shared" si="132"/>
        <v>2050.7278787203159</v>
      </c>
      <c r="O597">
        <f t="shared" si="127"/>
        <v>2051</v>
      </c>
      <c r="P597">
        <f t="shared" si="133"/>
        <v>2050.7271518984558</v>
      </c>
      <c r="Q597">
        <f t="shared" si="134"/>
        <v>7.2682186009842553E-4</v>
      </c>
      <c r="R597">
        <f t="shared" si="139"/>
        <v>594</v>
      </c>
      <c r="V597">
        <f t="shared" si="135"/>
        <v>122.10716662278863</v>
      </c>
      <c r="W597">
        <f t="shared" si="136"/>
        <v>122.10716656849687</v>
      </c>
      <c r="X597">
        <f t="shared" si="137"/>
        <v>5.4291760420710489E-8</v>
      </c>
      <c r="Y597">
        <f t="shared" si="138"/>
        <v>16767</v>
      </c>
    </row>
    <row r="598" spans="1:25" x14ac:dyDescent="0.25">
      <c r="A598">
        <f t="shared" si="128"/>
        <v>1554</v>
      </c>
      <c r="B598">
        <f t="shared" si="129"/>
        <v>1555.3053338933221</v>
      </c>
      <c r="C598">
        <f>((2*D597+C597)-(D597-D598)*(4*R598+1))</f>
        <v>1554</v>
      </c>
      <c r="D598">
        <f>D597-QUOTIENT((2*D597+C597),(4*R598+1))</f>
        <v>206</v>
      </c>
      <c r="E598">
        <f t="shared" si="130"/>
        <v>206</v>
      </c>
      <c r="F598">
        <f>SUM($D$3:D598)</f>
        <v>241292</v>
      </c>
      <c r="G598">
        <f>SUM($E$3:E598)</f>
        <v>241292</v>
      </c>
      <c r="H598" s="2">
        <f t="shared" si="131"/>
        <v>204.89396166468055</v>
      </c>
      <c r="I598">
        <f t="shared" si="126"/>
        <v>205</v>
      </c>
      <c r="J598">
        <f>SUM($H$3:H598)</f>
        <v>244131.11231467381</v>
      </c>
      <c r="K598">
        <f>SUM($I$3:I598)</f>
        <v>244121</v>
      </c>
      <c r="L598">
        <f>SUM($N$3:N598)</f>
        <v>2407589.8170395717</v>
      </c>
      <c r="M598">
        <f>SUM($O$3:O598)</f>
        <v>2407600</v>
      </c>
      <c r="N598">
        <f t="shared" si="132"/>
        <v>2049.0053017537302</v>
      </c>
      <c r="O598">
        <f t="shared" si="127"/>
        <v>2049</v>
      </c>
      <c r="P598">
        <f t="shared" si="133"/>
        <v>2049.0045779818956</v>
      </c>
      <c r="Q598">
        <f t="shared" si="134"/>
        <v>7.23771834600484E-4</v>
      </c>
      <c r="R598">
        <f t="shared" si="139"/>
        <v>595</v>
      </c>
      <c r="V598">
        <f t="shared" si="135"/>
        <v>122.11080818867809</v>
      </c>
      <c r="W598">
        <f t="shared" si="136"/>
        <v>122.11080813437823</v>
      </c>
      <c r="X598">
        <f t="shared" si="137"/>
        <v>5.4299860607898154E-8</v>
      </c>
      <c r="Y598">
        <f t="shared" si="138"/>
        <v>16766</v>
      </c>
    </row>
    <row r="599" spans="1:25" x14ac:dyDescent="0.25">
      <c r="A599">
        <f t="shared" si="128"/>
        <v>1966</v>
      </c>
      <c r="B599">
        <f t="shared" si="129"/>
        <v>1967.6486373165619</v>
      </c>
      <c r="C599">
        <f>((2*D598+C598)-(D598-D599)*(4*R599+1))</f>
        <v>1966</v>
      </c>
      <c r="D599">
        <f>D598-QUOTIENT((2*D598+C598),(4*R599+1))</f>
        <v>206</v>
      </c>
      <c r="E599">
        <f t="shared" si="130"/>
        <v>206</v>
      </c>
      <c r="F599">
        <f>SUM($D$3:D599)</f>
        <v>241498</v>
      </c>
      <c r="G599">
        <f>SUM($E$3:E599)</f>
        <v>241498</v>
      </c>
      <c r="H599" s="2">
        <f t="shared" si="131"/>
        <v>204.7221427382695</v>
      </c>
      <c r="I599">
        <f t="shared" si="126"/>
        <v>205</v>
      </c>
      <c r="J599">
        <f>SUM($H$3:H599)</f>
        <v>244335.83445741207</v>
      </c>
      <c r="K599">
        <f>SUM($I$3:I599)</f>
        <v>244326</v>
      </c>
      <c r="L599">
        <f>SUM($N$3:N599)</f>
        <v>2409637.104097886</v>
      </c>
      <c r="M599">
        <f>SUM($O$3:O599)</f>
        <v>2409647</v>
      </c>
      <c r="N599">
        <f t="shared" si="132"/>
        <v>2047.2870583141046</v>
      </c>
      <c r="O599">
        <f t="shared" si="127"/>
        <v>2047</v>
      </c>
      <c r="P599">
        <f t="shared" si="133"/>
        <v>2047.2863375744066</v>
      </c>
      <c r="Q599">
        <f t="shared" si="134"/>
        <v>7.2073969795383164E-4</v>
      </c>
      <c r="R599">
        <f t="shared" si="139"/>
        <v>596</v>
      </c>
      <c r="V599">
        <f t="shared" si="135"/>
        <v>122.11445008039102</v>
      </c>
      <c r="W599">
        <f t="shared" si="136"/>
        <v>122.11445002608306</v>
      </c>
      <c r="X599">
        <f t="shared" si="137"/>
        <v>5.4307960795085819E-8</v>
      </c>
      <c r="Y599">
        <f t="shared" si="138"/>
        <v>16765</v>
      </c>
    </row>
    <row r="600" spans="1:25" x14ac:dyDescent="0.25">
      <c r="A600">
        <f t="shared" si="128"/>
        <v>2378</v>
      </c>
      <c r="B600">
        <f t="shared" si="129"/>
        <v>2379.9907911259943</v>
      </c>
      <c r="C600">
        <f>((2*D599+C599)-(D599-D600)*(4*R600+1))</f>
        <v>2378</v>
      </c>
      <c r="D600">
        <f>D599-QUOTIENT((2*D599+C599),(4*R600+1))</f>
        <v>206</v>
      </c>
      <c r="E600">
        <f t="shared" si="130"/>
        <v>206</v>
      </c>
      <c r="F600">
        <f>SUM($D$3:D600)</f>
        <v>241704</v>
      </c>
      <c r="G600">
        <f>SUM($E$3:E600)</f>
        <v>241704</v>
      </c>
      <c r="H600" s="2">
        <f t="shared" si="131"/>
        <v>204.55075533735823</v>
      </c>
      <c r="I600">
        <f t="shared" si="126"/>
        <v>205</v>
      </c>
      <c r="J600">
        <f>SUM($H$3:H600)</f>
        <v>244540.38521274942</v>
      </c>
      <c r="K600">
        <f>SUM($I$3:I600)</f>
        <v>244531</v>
      </c>
      <c r="L600">
        <f>SUM($N$3:N600)</f>
        <v>2411682.6772281481</v>
      </c>
      <c r="M600">
        <f>SUM($O$3:O600)</f>
        <v>2411693</v>
      </c>
      <c r="N600">
        <f t="shared" si="132"/>
        <v>2045.573130261937</v>
      </c>
      <c r="O600">
        <f t="shared" si="127"/>
        <v>2046</v>
      </c>
      <c r="P600">
        <f t="shared" si="133"/>
        <v>2045.5724125366221</v>
      </c>
      <c r="Q600">
        <f t="shared" si="134"/>
        <v>7.1772531487113156E-4</v>
      </c>
      <c r="R600">
        <f t="shared" si="139"/>
        <v>597</v>
      </c>
      <c r="V600">
        <f t="shared" si="135"/>
        <v>122.11809229797601</v>
      </c>
      <c r="W600">
        <f t="shared" si="136"/>
        <v>122.11809224365994</v>
      </c>
      <c r="X600">
        <f t="shared" si="137"/>
        <v>5.4316060982273484E-8</v>
      </c>
      <c r="Y600">
        <f t="shared" si="138"/>
        <v>16764</v>
      </c>
    </row>
    <row r="601" spans="1:25" x14ac:dyDescent="0.25">
      <c r="A601">
        <f t="shared" si="128"/>
        <v>397</v>
      </c>
      <c r="B601">
        <f t="shared" si="129"/>
        <v>397.33180108650231</v>
      </c>
      <c r="C601">
        <f>((2*D600+C600)-(D600-D601)*(4*R601+1))</f>
        <v>397</v>
      </c>
      <c r="D601">
        <f>D600-QUOTIENT((2*D600+C600),(4*R601+1))</f>
        <v>205</v>
      </c>
      <c r="E601">
        <f t="shared" si="130"/>
        <v>205</v>
      </c>
      <c r="F601">
        <f>SUM($D$3:D601)</f>
        <v>241909</v>
      </c>
      <c r="G601">
        <f>SUM($E$3:E601)</f>
        <v>241909</v>
      </c>
      <c r="H601" s="2">
        <f t="shared" si="131"/>
        <v>204.37979765866032</v>
      </c>
      <c r="I601">
        <f t="shared" si="126"/>
        <v>204</v>
      </c>
      <c r="J601">
        <f>SUM($H$3:H601)</f>
        <v>244744.76501040807</v>
      </c>
      <c r="K601">
        <f>SUM($I$3:I601)</f>
        <v>244735</v>
      </c>
      <c r="L601">
        <f>SUM($N$3:N601)</f>
        <v>2413726.5407277117</v>
      </c>
      <c r="M601">
        <f>SUM($O$3:O601)</f>
        <v>2413737</v>
      </c>
      <c r="N601">
        <f t="shared" si="132"/>
        <v>2043.8634995638492</v>
      </c>
      <c r="O601">
        <f t="shared" si="127"/>
        <v>2044</v>
      </c>
      <c r="P601">
        <f t="shared" si="133"/>
        <v>2043.8627848352965</v>
      </c>
      <c r="Q601">
        <f t="shared" si="134"/>
        <v>7.1472855279353098E-4</v>
      </c>
      <c r="R601">
        <f t="shared" si="139"/>
        <v>598</v>
      </c>
      <c r="V601">
        <f t="shared" si="135"/>
        <v>122.12173484148164</v>
      </c>
      <c r="W601">
        <f t="shared" si="136"/>
        <v>122.12173478715748</v>
      </c>
      <c r="X601">
        <f t="shared" si="137"/>
        <v>5.4324161169461149E-8</v>
      </c>
      <c r="Y601">
        <f t="shared" si="138"/>
        <v>16763</v>
      </c>
    </row>
    <row r="602" spans="1:25" x14ac:dyDescent="0.25">
      <c r="A602">
        <f t="shared" si="128"/>
        <v>807</v>
      </c>
      <c r="B602">
        <f t="shared" si="129"/>
        <v>807.67334167709635</v>
      </c>
      <c r="C602">
        <f>((2*D601+C601)-(D601-D602)*(4*R602+1))</f>
        <v>807</v>
      </c>
      <c r="D602">
        <f>D601-QUOTIENT((2*D601+C601),(4*R602+1))</f>
        <v>205</v>
      </c>
      <c r="E602">
        <f t="shared" si="130"/>
        <v>205</v>
      </c>
      <c r="F602">
        <f>SUM($D$3:D602)</f>
        <v>242114</v>
      </c>
      <c r="G602">
        <f>SUM($E$3:E602)</f>
        <v>242114</v>
      </c>
      <c r="H602" s="2">
        <f t="shared" si="131"/>
        <v>204.20926790947647</v>
      </c>
      <c r="I602">
        <f t="shared" si="126"/>
        <v>204</v>
      </c>
      <c r="J602">
        <f>SUM($H$3:H602)</f>
        <v>244948.97427831753</v>
      </c>
      <c r="K602">
        <f>SUM($I$3:I602)</f>
        <v>244939</v>
      </c>
      <c r="L602">
        <f>SUM($N$3:N602)</f>
        <v>2415768.6988760037</v>
      </c>
      <c r="M602">
        <f>SUM($O$3:O602)</f>
        <v>2415779</v>
      </c>
      <c r="N602">
        <f t="shared" si="132"/>
        <v>2042.1581482917893</v>
      </c>
      <c r="O602">
        <f t="shared" si="127"/>
        <v>2042</v>
      </c>
      <c r="P602">
        <f t="shared" si="133"/>
        <v>2042.1574365425104</v>
      </c>
      <c r="Q602">
        <f t="shared" si="134"/>
        <v>7.1174927893480344E-4</v>
      </c>
      <c r="R602">
        <f t="shared" si="139"/>
        <v>599</v>
      </c>
      <c r="V602">
        <f t="shared" si="135"/>
        <v>122.12537771095653</v>
      </c>
      <c r="W602">
        <f t="shared" si="136"/>
        <v>122.12537765662427</v>
      </c>
      <c r="X602">
        <f t="shared" si="137"/>
        <v>5.4332261356648814E-8</v>
      </c>
      <c r="Y602">
        <f t="shared" si="138"/>
        <v>16762</v>
      </c>
    </row>
    <row r="603" spans="1:25" x14ac:dyDescent="0.25">
      <c r="A603">
        <f t="shared" si="128"/>
        <v>1217</v>
      </c>
      <c r="B603">
        <f t="shared" si="129"/>
        <v>1218.0137442732196</v>
      </c>
      <c r="C603">
        <f>((2*D602+C602)-(D602-D603)*(4*R603+1))</f>
        <v>1217</v>
      </c>
      <c r="D603">
        <f>D602-QUOTIENT((2*D602+C602),(4*R603+1))</f>
        <v>205</v>
      </c>
      <c r="E603">
        <f t="shared" si="130"/>
        <v>205</v>
      </c>
      <c r="F603">
        <f>SUM($D$3:D603)</f>
        <v>242319</v>
      </c>
      <c r="G603">
        <f>SUM($E$3:E603)</f>
        <v>242319</v>
      </c>
      <c r="H603" s="2">
        <f t="shared" si="131"/>
        <v>204.03916430744573</v>
      </c>
      <c r="I603">
        <f t="shared" si="126"/>
        <v>204</v>
      </c>
      <c r="J603">
        <f>SUM($H$3:H603)</f>
        <v>245153.01344262497</v>
      </c>
      <c r="K603">
        <f>SUM($I$3:I603)</f>
        <v>245143</v>
      </c>
      <c r="L603">
        <f>SUM($N$3:N603)</f>
        <v>2417809.1559346258</v>
      </c>
      <c r="M603">
        <f>SUM($O$3:O603)</f>
        <v>2417819</v>
      </c>
      <c r="N603">
        <f t="shared" si="132"/>
        <v>2040.4570586222419</v>
      </c>
      <c r="O603">
        <f t="shared" si="127"/>
        <v>2040</v>
      </c>
      <c r="P603">
        <f t="shared" si="133"/>
        <v>2040.4563498348796</v>
      </c>
      <c r="Q603">
        <f t="shared" si="134"/>
        <v>7.0878736232771189E-4</v>
      </c>
      <c r="R603">
        <f t="shared" si="139"/>
        <v>600</v>
      </c>
      <c r="V603">
        <f t="shared" si="135"/>
        <v>122.1290209064493</v>
      </c>
      <c r="W603">
        <f t="shared" si="136"/>
        <v>122.12902085210894</v>
      </c>
      <c r="X603">
        <f t="shared" si="137"/>
        <v>5.434036154383648E-8</v>
      </c>
      <c r="Y603">
        <f t="shared" si="138"/>
        <v>16761</v>
      </c>
    </row>
    <row r="604" spans="1:25" x14ac:dyDescent="0.25">
      <c r="A604">
        <f t="shared" si="128"/>
        <v>1627</v>
      </c>
      <c r="B604">
        <f t="shared" si="129"/>
        <v>1628.3530145530146</v>
      </c>
      <c r="C604">
        <f>((2*D603+C603)-(D603-D604)*(4*R604+1))</f>
        <v>1627</v>
      </c>
      <c r="D604">
        <f>D603-QUOTIENT((2*D603+C603),(4*R604+1))</f>
        <v>205</v>
      </c>
      <c r="E604">
        <f t="shared" si="130"/>
        <v>205</v>
      </c>
      <c r="F604">
        <f>SUM($D$3:D604)</f>
        <v>242524</v>
      </c>
      <c r="G604">
        <f>SUM($E$3:E604)</f>
        <v>242524</v>
      </c>
      <c r="H604" s="2">
        <f t="shared" si="131"/>
        <v>203.8694850806877</v>
      </c>
      <c r="I604">
        <f t="shared" si="126"/>
        <v>204</v>
      </c>
      <c r="J604">
        <f>SUM($H$3:H604)</f>
        <v>245356.88292770565</v>
      </c>
      <c r="K604">
        <f>SUM($I$3:I604)</f>
        <v>245347</v>
      </c>
      <c r="L604">
        <f>SUM($N$3:N604)</f>
        <v>2419847.9161474612</v>
      </c>
      <c r="M604">
        <f>SUM($O$3:O604)</f>
        <v>2419858</v>
      </c>
      <c r="N604">
        <f t="shared" si="132"/>
        <v>2038.7602128354458</v>
      </c>
      <c r="O604">
        <f t="shared" si="127"/>
        <v>2039</v>
      </c>
      <c r="P604">
        <f t="shared" si="133"/>
        <v>2038.7595069927725</v>
      </c>
      <c r="Q604">
        <f t="shared" si="134"/>
        <v>7.0584267336926132E-4</v>
      </c>
      <c r="R604">
        <f t="shared" si="139"/>
        <v>601</v>
      </c>
      <c r="V604">
        <f t="shared" si="135"/>
        <v>122.13266442800858</v>
      </c>
      <c r="W604">
        <f t="shared" si="136"/>
        <v>122.13266437366011</v>
      </c>
      <c r="X604">
        <f t="shared" si="137"/>
        <v>5.434847594187886E-8</v>
      </c>
      <c r="Y604">
        <f t="shared" si="138"/>
        <v>16760</v>
      </c>
    </row>
    <row r="605" spans="1:25" x14ac:dyDescent="0.25">
      <c r="A605">
        <f t="shared" si="128"/>
        <v>2037</v>
      </c>
      <c r="B605">
        <f t="shared" si="129"/>
        <v>2038.6911581569116</v>
      </c>
      <c r="C605">
        <f>((2*D604+C604)-(D604-D605)*(4*R605+1))</f>
        <v>2037</v>
      </c>
      <c r="D605">
        <f>D604-QUOTIENT((2*D604+C604),(4*R605+1))</f>
        <v>205</v>
      </c>
      <c r="E605">
        <f t="shared" si="130"/>
        <v>205</v>
      </c>
      <c r="F605">
        <f>SUM($D$3:D605)</f>
        <v>242729</v>
      </c>
      <c r="G605">
        <f>SUM($E$3:E605)</f>
        <v>242729</v>
      </c>
      <c r="H605" s="2">
        <f t="shared" si="131"/>
        <v>203.70022846755376</v>
      </c>
      <c r="I605">
        <f t="shared" si="126"/>
        <v>204</v>
      </c>
      <c r="J605">
        <f>SUM($H$3:H605)</f>
        <v>245560.5831561732</v>
      </c>
      <c r="K605">
        <f>SUM($I$3:I605)</f>
        <v>245551</v>
      </c>
      <c r="L605">
        <f>SUM($N$3:N605)</f>
        <v>2421884.9837407758</v>
      </c>
      <c r="M605">
        <f>SUM($O$3:O605)</f>
        <v>2421895</v>
      </c>
      <c r="N605">
        <f t="shared" si="132"/>
        <v>2037.0675933146194</v>
      </c>
      <c r="O605">
        <f t="shared" si="127"/>
        <v>2037</v>
      </c>
      <c r="P605">
        <f t="shared" si="133"/>
        <v>2037.0668903995361</v>
      </c>
      <c r="Q605">
        <f t="shared" si="134"/>
        <v>7.0291508336595143E-4</v>
      </c>
      <c r="R605">
        <f t="shared" si="139"/>
        <v>602</v>
      </c>
      <c r="V605">
        <f t="shared" si="135"/>
        <v>122.13630827568302</v>
      </c>
      <c r="W605">
        <f t="shared" si="136"/>
        <v>122.13630822132644</v>
      </c>
      <c r="X605">
        <f t="shared" si="137"/>
        <v>5.4356576129066525E-8</v>
      </c>
      <c r="Y605">
        <f t="shared" si="138"/>
        <v>16759</v>
      </c>
    </row>
    <row r="606" spans="1:25" x14ac:dyDescent="0.25">
      <c r="A606">
        <f t="shared" si="128"/>
        <v>34</v>
      </c>
      <c r="B606">
        <f t="shared" si="129"/>
        <v>34.028180687940321</v>
      </c>
      <c r="C606">
        <f>((2*D605+C605)-(D605-D606)*(4*R606+1))</f>
        <v>34</v>
      </c>
      <c r="D606">
        <f>D605-QUOTIENT((2*D605+C605),(4*R606+1))</f>
        <v>204</v>
      </c>
      <c r="E606">
        <f t="shared" si="130"/>
        <v>204</v>
      </c>
      <c r="F606">
        <f>SUM($D$3:D606)</f>
        <v>242933</v>
      </c>
      <c r="G606">
        <f>SUM($E$3:E606)</f>
        <v>242933</v>
      </c>
      <c r="H606" s="2">
        <f t="shared" si="131"/>
        <v>203.53139271666265</v>
      </c>
      <c r="I606">
        <f t="shared" si="126"/>
        <v>204</v>
      </c>
      <c r="J606">
        <f>SUM($H$3:H606)</f>
        <v>245764.11454888986</v>
      </c>
      <c r="K606">
        <f>SUM($I$3:I606)</f>
        <v>245755</v>
      </c>
      <c r="L606">
        <f>SUM($N$3:N606)</f>
        <v>2423920.3629233208</v>
      </c>
      <c r="M606">
        <f>SUM($O$3:O606)</f>
        <v>2423930</v>
      </c>
      <c r="N606">
        <f t="shared" si="132"/>
        <v>2035.3791825451917</v>
      </c>
      <c r="O606">
        <f t="shared" si="127"/>
        <v>2035</v>
      </c>
      <c r="P606">
        <f t="shared" si="133"/>
        <v>2035.3784825407267</v>
      </c>
      <c r="Q606">
        <f t="shared" si="134"/>
        <v>7.0000446498852398E-4</v>
      </c>
      <c r="R606">
        <f t="shared" si="139"/>
        <v>603</v>
      </c>
      <c r="V606">
        <f t="shared" si="135"/>
        <v>122.13995244952126</v>
      </c>
      <c r="W606">
        <f t="shared" si="136"/>
        <v>122.13995239515657</v>
      </c>
      <c r="X606">
        <f t="shared" si="137"/>
        <v>5.4364690527108905E-8</v>
      </c>
      <c r="Y606">
        <f t="shared" si="138"/>
        <v>16758</v>
      </c>
    </row>
    <row r="607" spans="1:25" x14ac:dyDescent="0.25">
      <c r="A607">
        <f t="shared" si="128"/>
        <v>442</v>
      </c>
      <c r="B607">
        <f t="shared" si="129"/>
        <v>442.36574265618538</v>
      </c>
      <c r="C607">
        <f>((2*D606+C606)-(D606-D607)*(4*R607+1))</f>
        <v>442</v>
      </c>
      <c r="D607">
        <f>D606-QUOTIENT((2*D606+C606),(4*R607+1))</f>
        <v>204</v>
      </c>
      <c r="E607">
        <f t="shared" si="130"/>
        <v>204</v>
      </c>
      <c r="F607">
        <f>SUM($D$3:D607)</f>
        <v>243137</v>
      </c>
      <c r="G607">
        <f>SUM($E$3:E607)</f>
        <v>243137</v>
      </c>
      <c r="H607" s="2">
        <f t="shared" si="131"/>
        <v>203.36297608672282</v>
      </c>
      <c r="I607">
        <f t="shared" si="126"/>
        <v>203</v>
      </c>
      <c r="J607">
        <f>SUM($H$3:H607)</f>
        <v>245967.4775249766</v>
      </c>
      <c r="K607">
        <f>SUM($I$3:I607)</f>
        <v>245958</v>
      </c>
      <c r="L607">
        <f>SUM($N$3:N607)</f>
        <v>2425954.0578864347</v>
      </c>
      <c r="M607">
        <f>SUM($O$3:O607)</f>
        <v>2425964</v>
      </c>
      <c r="N607">
        <f t="shared" si="132"/>
        <v>2033.6949631140415</v>
      </c>
      <c r="O607">
        <f t="shared" si="127"/>
        <v>2034</v>
      </c>
      <c r="P607">
        <f t="shared" si="133"/>
        <v>2033.6942660033496</v>
      </c>
      <c r="Q607">
        <f t="shared" si="134"/>
        <v>6.9711069181721541E-4</v>
      </c>
      <c r="R607">
        <f t="shared" si="139"/>
        <v>604</v>
      </c>
      <c r="V607">
        <f t="shared" si="135"/>
        <v>122.14359694957197</v>
      </c>
      <c r="W607">
        <f t="shared" si="136"/>
        <v>122.14359689519917</v>
      </c>
      <c r="X607">
        <f t="shared" si="137"/>
        <v>5.4372804925151286E-8</v>
      </c>
      <c r="Y607">
        <f t="shared" si="138"/>
        <v>16757</v>
      </c>
    </row>
    <row r="608" spans="1:25" x14ac:dyDescent="0.25">
      <c r="A608">
        <f t="shared" si="128"/>
        <v>850</v>
      </c>
      <c r="B608">
        <f t="shared" si="129"/>
        <v>850.70218917802561</v>
      </c>
      <c r="C608">
        <f>((2*D607+C607)-(D607-D608)*(4*R608+1))</f>
        <v>850</v>
      </c>
      <c r="D608">
        <f>D607-QUOTIENT((2*D607+C607),(4*R608+1))</f>
        <v>204</v>
      </c>
      <c r="E608">
        <f t="shared" si="130"/>
        <v>204</v>
      </c>
      <c r="F608">
        <f>SUM($D$3:D608)</f>
        <v>243341</v>
      </c>
      <c r="G608">
        <f>SUM($E$3:E608)</f>
        <v>243341</v>
      </c>
      <c r="H608" s="2">
        <f t="shared" si="131"/>
        <v>203.19497684653243</v>
      </c>
      <c r="I608">
        <f t="shared" si="126"/>
        <v>203</v>
      </c>
      <c r="J608">
        <f>SUM($H$3:H608)</f>
        <v>246170.67250182314</v>
      </c>
      <c r="K608">
        <f>SUM($I$3:I608)</f>
        <v>246161</v>
      </c>
      <c r="L608">
        <f>SUM($N$3:N608)</f>
        <v>2427986.0728041437</v>
      </c>
      <c r="M608">
        <f>SUM($O$3:O608)</f>
        <v>2427996</v>
      </c>
      <c r="N608">
        <f t="shared" si="132"/>
        <v>2032.0149177087428</v>
      </c>
      <c r="O608">
        <f t="shared" si="127"/>
        <v>2032</v>
      </c>
      <c r="P608">
        <f t="shared" si="133"/>
        <v>2032.0142234751042</v>
      </c>
      <c r="Q608">
        <f t="shared" si="134"/>
        <v>6.9423363856913056E-4</v>
      </c>
      <c r="R608">
        <f t="shared" si="139"/>
        <v>605</v>
      </c>
      <c r="V608">
        <f t="shared" si="135"/>
        <v>122.14724177588383</v>
      </c>
      <c r="W608">
        <f t="shared" si="136"/>
        <v>122.14724172150291</v>
      </c>
      <c r="X608">
        <f t="shared" si="137"/>
        <v>5.4380919323193666E-8</v>
      </c>
      <c r="Y608">
        <f t="shared" si="138"/>
        <v>16756</v>
      </c>
    </row>
    <row r="609" spans="1:25" x14ac:dyDescent="0.25">
      <c r="A609">
        <f t="shared" si="128"/>
        <v>1258</v>
      </c>
      <c r="B609">
        <f t="shared" si="129"/>
        <v>1259.037525773196</v>
      </c>
      <c r="C609">
        <f>((2*D608+C608)-(D608-D609)*(4*R609+1))</f>
        <v>1258</v>
      </c>
      <c r="D609">
        <f>D608-QUOTIENT((2*D608+C608),(4*R609+1))</f>
        <v>204</v>
      </c>
      <c r="E609">
        <f t="shared" si="130"/>
        <v>204</v>
      </c>
      <c r="F609">
        <f>SUM($D$3:D609)</f>
        <v>243545</v>
      </c>
      <c r="G609">
        <f>SUM($E$3:E609)</f>
        <v>243545</v>
      </c>
      <c r="H609" s="2">
        <f t="shared" si="131"/>
        <v>203.02739327497932</v>
      </c>
      <c r="I609">
        <f t="shared" si="126"/>
        <v>203</v>
      </c>
      <c r="J609">
        <f>SUM($H$3:H609)</f>
        <v>246373.69989509811</v>
      </c>
      <c r="K609">
        <f>SUM($I$3:I609)</f>
        <v>246364</v>
      </c>
      <c r="L609">
        <f>SUM($N$3:N609)</f>
        <v>2430016.4118332607</v>
      </c>
      <c r="M609">
        <f>SUM($O$3:O609)</f>
        <v>2430026</v>
      </c>
      <c r="N609">
        <f t="shared" si="132"/>
        <v>2030.339029116818</v>
      </c>
      <c r="O609">
        <f t="shared" si="127"/>
        <v>2030</v>
      </c>
      <c r="P609">
        <f t="shared" si="133"/>
        <v>2030.3383377436367</v>
      </c>
      <c r="Q609">
        <f t="shared" si="134"/>
        <v>6.9137318132561632E-4</v>
      </c>
      <c r="R609">
        <f t="shared" si="139"/>
        <v>606</v>
      </c>
      <c r="V609">
        <f t="shared" si="135"/>
        <v>122.1508869285055</v>
      </c>
      <c r="W609">
        <f t="shared" si="136"/>
        <v>122.15088687411647</v>
      </c>
      <c r="X609">
        <f t="shared" si="137"/>
        <v>5.4389033721236046E-8</v>
      </c>
      <c r="Y609">
        <f t="shared" si="138"/>
        <v>16755</v>
      </c>
    </row>
    <row r="610" spans="1:25" x14ac:dyDescent="0.25">
      <c r="A610">
        <f t="shared" si="128"/>
        <v>1666</v>
      </c>
      <c r="B610">
        <f t="shared" si="129"/>
        <v>1667.371757925072</v>
      </c>
      <c r="C610">
        <f>((2*D609+C609)-(D609-D610)*(4*R610+1))</f>
        <v>1666</v>
      </c>
      <c r="D610">
        <f>D609-QUOTIENT((2*D609+C609),(4*R610+1))</f>
        <v>204</v>
      </c>
      <c r="E610">
        <f t="shared" si="130"/>
        <v>204</v>
      </c>
      <c r="F610">
        <f>SUM($D$3:D610)</f>
        <v>243749</v>
      </c>
      <c r="G610">
        <f>SUM($E$3:E610)</f>
        <v>243749</v>
      </c>
      <c r="H610" s="2">
        <f t="shared" si="131"/>
        <v>202.86022366065026</v>
      </c>
      <c r="I610">
        <f t="shared" si="126"/>
        <v>203</v>
      </c>
      <c r="J610">
        <f>SUM($H$3:H610)</f>
        <v>246576.56011875876</v>
      </c>
      <c r="K610">
        <f>SUM($I$3:I610)</f>
        <v>246567</v>
      </c>
      <c r="L610">
        <f>SUM($N$3:N610)</f>
        <v>2432045.0791134858</v>
      </c>
      <c r="M610">
        <f>SUM($O$3:O610)</f>
        <v>2432055</v>
      </c>
      <c r="N610">
        <f t="shared" si="132"/>
        <v>2028.6672802249968</v>
      </c>
      <c r="O610">
        <f t="shared" si="127"/>
        <v>2029</v>
      </c>
      <c r="P610">
        <f t="shared" si="133"/>
        <v>2028.6665916957993</v>
      </c>
      <c r="Q610">
        <f t="shared" si="134"/>
        <v>6.8852919753226161E-4</v>
      </c>
      <c r="R610">
        <f t="shared" si="139"/>
        <v>607</v>
      </c>
      <c r="V610">
        <f t="shared" si="135"/>
        <v>122.15453240748569</v>
      </c>
      <c r="W610">
        <f t="shared" si="136"/>
        <v>122.15453235308854</v>
      </c>
      <c r="X610">
        <f t="shared" si="137"/>
        <v>5.4397148119278427E-8</v>
      </c>
      <c r="Y610">
        <f t="shared" si="138"/>
        <v>16754</v>
      </c>
    </row>
    <row r="611" spans="1:25" x14ac:dyDescent="0.25">
      <c r="A611">
        <f t="shared" si="128"/>
        <v>2074</v>
      </c>
      <c r="B611">
        <f t="shared" si="129"/>
        <v>2075.7048910809699</v>
      </c>
      <c r="C611">
        <f>((2*D610+C610)-(D610-D611)*(4*R611+1))</f>
        <v>2074</v>
      </c>
      <c r="D611">
        <f>D610-QUOTIENT((2*D610+C610),(4*R611+1))</f>
        <v>204</v>
      </c>
      <c r="E611">
        <f t="shared" si="130"/>
        <v>204</v>
      </c>
      <c r="F611">
        <f>SUM($D$3:D611)</f>
        <v>243953</v>
      </c>
      <c r="G611">
        <f>SUM($E$3:E611)</f>
        <v>243953</v>
      </c>
      <c r="H611" s="2">
        <f t="shared" si="131"/>
        <v>202.69346630229279</v>
      </c>
      <c r="I611">
        <f t="shared" si="126"/>
        <v>203</v>
      </c>
      <c r="J611">
        <f>SUM($H$3:H611)</f>
        <v>246779.25358506106</v>
      </c>
      <c r="K611">
        <f>SUM($I$3:I611)</f>
        <v>246770</v>
      </c>
      <c r="L611">
        <f>SUM($N$3:N611)</f>
        <v>2434072.0787675041</v>
      </c>
      <c r="M611">
        <f>SUM($O$3:O611)</f>
        <v>2434082</v>
      </c>
      <c r="N611">
        <f t="shared" si="132"/>
        <v>2026.9996540184823</v>
      </c>
      <c r="O611">
        <f t="shared" si="127"/>
        <v>2027</v>
      </c>
      <c r="P611">
        <f t="shared" si="133"/>
        <v>2026.9989683169172</v>
      </c>
      <c r="Q611">
        <f t="shared" si="134"/>
        <v>6.8570156508940272E-4</v>
      </c>
      <c r="R611">
        <f t="shared" si="139"/>
        <v>608</v>
      </c>
      <c r="V611">
        <f t="shared" si="135"/>
        <v>122.15817821287308</v>
      </c>
      <c r="W611">
        <f t="shared" si="136"/>
        <v>122.15817815846782</v>
      </c>
      <c r="X611">
        <f t="shared" si="137"/>
        <v>5.4405262517320807E-8</v>
      </c>
      <c r="Y611">
        <f t="shared" si="138"/>
        <v>16753</v>
      </c>
    </row>
    <row r="612" spans="1:25" x14ac:dyDescent="0.25">
      <c r="A612">
        <f t="shared" si="128"/>
        <v>45</v>
      </c>
      <c r="B612">
        <f t="shared" si="129"/>
        <v>45.036930652441526</v>
      </c>
      <c r="C612">
        <f>((2*D611+C611)-(D611-D612)*(4*R612+1))</f>
        <v>45</v>
      </c>
      <c r="D612">
        <f>D611-QUOTIENT((2*D611+C611),(4*R612+1))</f>
        <v>203</v>
      </c>
      <c r="E612">
        <f t="shared" si="130"/>
        <v>203</v>
      </c>
      <c r="F612">
        <f>SUM($D$3:D612)</f>
        <v>244156</v>
      </c>
      <c r="G612">
        <f>SUM($E$3:E612)</f>
        <v>244156</v>
      </c>
      <c r="H612" s="2">
        <f t="shared" si="131"/>
        <v>202.52711950803359</v>
      </c>
      <c r="I612">
        <f t="shared" si="126"/>
        <v>203</v>
      </c>
      <c r="J612">
        <f>SUM($H$3:H612)</f>
        <v>246981.7807045691</v>
      </c>
      <c r="K612">
        <f>SUM($I$3:I612)</f>
        <v>246973</v>
      </c>
      <c r="L612">
        <f>SUM($N$3:N612)</f>
        <v>2436097.4149010843</v>
      </c>
      <c r="M612">
        <f>SUM($O$3:O612)</f>
        <v>2436107</v>
      </c>
      <c r="N612">
        <f t="shared" si="132"/>
        <v>2025.3361335802233</v>
      </c>
      <c r="O612">
        <f t="shared" si="127"/>
        <v>2025</v>
      </c>
      <c r="P612">
        <f t="shared" si="133"/>
        <v>2025.3354506900598</v>
      </c>
      <c r="Q612">
        <f t="shared" si="134"/>
        <v>6.8289016348899167E-4</v>
      </c>
      <c r="R612">
        <f t="shared" si="139"/>
        <v>609</v>
      </c>
      <c r="V612">
        <f t="shared" si="135"/>
        <v>122.16182434471641</v>
      </c>
      <c r="W612">
        <f t="shared" si="136"/>
        <v>122.16182429030303</v>
      </c>
      <c r="X612">
        <f t="shared" si="137"/>
        <v>5.4413376915363187E-8</v>
      </c>
      <c r="Y612">
        <f t="shared" si="138"/>
        <v>16752</v>
      </c>
    </row>
    <row r="613" spans="1:25" x14ac:dyDescent="0.25">
      <c r="A613">
        <f t="shared" si="128"/>
        <v>451</v>
      </c>
      <c r="B613">
        <f t="shared" si="129"/>
        <v>451.36952068824252</v>
      </c>
      <c r="C613">
        <f>((2*D612+C612)-(D612-D613)*(4*R613+1))</f>
        <v>451</v>
      </c>
      <c r="D613">
        <f>D612-QUOTIENT((2*D612+C612),(4*R613+1))</f>
        <v>203</v>
      </c>
      <c r="E613">
        <f t="shared" si="130"/>
        <v>203</v>
      </c>
      <c r="F613">
        <f>SUM($D$3:D613)</f>
        <v>244359</v>
      </c>
      <c r="G613">
        <f>SUM($E$3:E613)</f>
        <v>244359</v>
      </c>
      <c r="H613" s="2">
        <f t="shared" si="131"/>
        <v>202.3611815961246</v>
      </c>
      <c r="I613">
        <f t="shared" si="126"/>
        <v>202</v>
      </c>
      <c r="J613">
        <f>SUM($H$3:H613)</f>
        <v>247184.14188616522</v>
      </c>
      <c r="K613">
        <f>SUM($I$3:I613)</f>
        <v>247175</v>
      </c>
      <c r="L613">
        <f>SUM($N$3:N613)</f>
        <v>2438121.0916031743</v>
      </c>
      <c r="M613">
        <f>SUM($O$3:O613)</f>
        <v>2438131</v>
      </c>
      <c r="N613">
        <f t="shared" si="132"/>
        <v>2023.6767020901943</v>
      </c>
      <c r="O613">
        <f t="shared" si="127"/>
        <v>2024</v>
      </c>
      <c r="P613">
        <f t="shared" si="133"/>
        <v>2023.6760219953214</v>
      </c>
      <c r="Q613">
        <f t="shared" si="134"/>
        <v>6.8009487290510151E-4</v>
      </c>
      <c r="R613">
        <f t="shared" si="139"/>
        <v>610</v>
      </c>
      <c r="V613">
        <f t="shared" si="135"/>
        <v>122.16547080306438</v>
      </c>
      <c r="W613">
        <f t="shared" si="136"/>
        <v>122.16547074864287</v>
      </c>
      <c r="X613">
        <f t="shared" si="137"/>
        <v>5.4421505524260283E-8</v>
      </c>
      <c r="Y613">
        <f t="shared" si="138"/>
        <v>16751</v>
      </c>
    </row>
    <row r="614" spans="1:25" x14ac:dyDescent="0.25">
      <c r="A614">
        <f t="shared" si="128"/>
        <v>857</v>
      </c>
      <c r="B614">
        <f t="shared" si="129"/>
        <v>857.70102249488752</v>
      </c>
      <c r="C614">
        <f>((2*D613+C613)-(D613-D614)*(4*R614+1))</f>
        <v>857</v>
      </c>
      <c r="D614">
        <f>D613-QUOTIENT((2*D613+C613),(4*R614+1))</f>
        <v>203</v>
      </c>
      <c r="E614">
        <f t="shared" si="130"/>
        <v>203</v>
      </c>
      <c r="F614">
        <f>SUM($D$3:D614)</f>
        <v>244562</v>
      </c>
      <c r="G614">
        <f>SUM($E$3:E614)</f>
        <v>244562</v>
      </c>
      <c r="H614" s="2">
        <f t="shared" si="131"/>
        <v>202.19565089412583</v>
      </c>
      <c r="I614">
        <f t="shared" si="126"/>
        <v>202</v>
      </c>
      <c r="J614">
        <f>SUM($H$3:H614)</f>
        <v>247386.33753705936</v>
      </c>
      <c r="K614">
        <f>SUM($I$3:I614)</f>
        <v>247377</v>
      </c>
      <c r="L614">
        <f>SUM($N$3:N614)</f>
        <v>2440143.112945999</v>
      </c>
      <c r="M614">
        <f>SUM($O$3:O614)</f>
        <v>2440153</v>
      </c>
      <c r="N614">
        <f t="shared" si="132"/>
        <v>2022.0213428246809</v>
      </c>
      <c r="O614">
        <f t="shared" si="127"/>
        <v>2022</v>
      </c>
      <c r="P614">
        <f t="shared" si="133"/>
        <v>2022.0206655091058</v>
      </c>
      <c r="Q614">
        <f t="shared" si="134"/>
        <v>6.77315575103421E-4</v>
      </c>
      <c r="R614">
        <f t="shared" si="139"/>
        <v>611</v>
      </c>
      <c r="V614">
        <f t="shared" si="135"/>
        <v>122.16911758796574</v>
      </c>
      <c r="W614">
        <f t="shared" si="136"/>
        <v>122.16911753353611</v>
      </c>
      <c r="X614">
        <f t="shared" si="137"/>
        <v>5.4429634133157379E-8</v>
      </c>
      <c r="Y614">
        <f t="shared" si="138"/>
        <v>16750</v>
      </c>
    </row>
    <row r="615" spans="1:25" x14ac:dyDescent="0.25">
      <c r="A615">
        <f t="shared" si="128"/>
        <v>1263</v>
      </c>
      <c r="B615">
        <f t="shared" si="129"/>
        <v>1264.031441404655</v>
      </c>
      <c r="C615">
        <f>((2*D614+C614)-(D614-D615)*(4*R615+1))</f>
        <v>1263</v>
      </c>
      <c r="D615">
        <f>D614-QUOTIENT((2*D614+C614),(4*R615+1))</f>
        <v>203</v>
      </c>
      <c r="E615">
        <f t="shared" si="130"/>
        <v>203</v>
      </c>
      <c r="F615">
        <f>SUM($D$3:D615)</f>
        <v>244765</v>
      </c>
      <c r="G615">
        <f>SUM($E$3:E615)</f>
        <v>244765</v>
      </c>
      <c r="H615" s="2">
        <f t="shared" si="131"/>
        <v>202.03052573933178</v>
      </c>
      <c r="I615">
        <f t="shared" si="126"/>
        <v>202</v>
      </c>
      <c r="J615">
        <f>SUM($H$3:H615)</f>
        <v>247588.36806279869</v>
      </c>
      <c r="K615">
        <f>SUM($I$3:I615)</f>
        <v>247579</v>
      </c>
      <c r="L615">
        <f>SUM($N$3:N615)</f>
        <v>2442163.4829851547</v>
      </c>
      <c r="M615">
        <f>SUM($O$3:O615)</f>
        <v>2442173</v>
      </c>
      <c r="N615">
        <f t="shared" si="132"/>
        <v>2020.3700391555712</v>
      </c>
      <c r="O615">
        <f t="shared" si="127"/>
        <v>2020</v>
      </c>
      <c r="P615">
        <f t="shared" si="133"/>
        <v>2020.3693646034189</v>
      </c>
      <c r="Q615">
        <f t="shared" si="134"/>
        <v>6.7455215230438625E-4</v>
      </c>
      <c r="R615">
        <f t="shared" si="139"/>
        <v>612</v>
      </c>
      <c r="V615">
        <f t="shared" si="135"/>
        <v>122.17276469946923</v>
      </c>
      <c r="W615">
        <f t="shared" si="136"/>
        <v>122.17276464503148</v>
      </c>
      <c r="X615">
        <f t="shared" si="137"/>
        <v>5.4437748531199759E-8</v>
      </c>
      <c r="Y615">
        <f t="shared" si="138"/>
        <v>16749</v>
      </c>
    </row>
    <row r="616" spans="1:25" x14ac:dyDescent="0.25">
      <c r="A616">
        <f t="shared" si="128"/>
        <v>1669</v>
      </c>
      <c r="B616">
        <f t="shared" si="129"/>
        <v>1670.3607827150429</v>
      </c>
      <c r="C616">
        <f>((2*D615+C615)-(D615-D616)*(4*R616+1))</f>
        <v>1669</v>
      </c>
      <c r="D616">
        <f>D615-QUOTIENT((2*D615+C615),(4*R616+1))</f>
        <v>203</v>
      </c>
      <c r="E616">
        <f t="shared" si="130"/>
        <v>203</v>
      </c>
      <c r="F616">
        <f>SUM($D$3:D616)</f>
        <v>244968</v>
      </c>
      <c r="G616">
        <f>SUM($E$3:E616)</f>
        <v>244968</v>
      </c>
      <c r="H616" s="2">
        <f t="shared" si="131"/>
        <v>201.86580447838054</v>
      </c>
      <c r="I616">
        <f t="shared" si="126"/>
        <v>202</v>
      </c>
      <c r="J616">
        <f>SUM($H$3:H616)</f>
        <v>247790.23386727707</v>
      </c>
      <c r="K616">
        <f>SUM($I$3:I616)</f>
        <v>247781</v>
      </c>
      <c r="L616">
        <f>SUM($N$3:N616)</f>
        <v>2444182.2057597046</v>
      </c>
      <c r="M616">
        <f>SUM($O$3:O616)</f>
        <v>2444192</v>
      </c>
      <c r="N616">
        <f t="shared" si="132"/>
        <v>2018.7227745496555</v>
      </c>
      <c r="O616">
        <f t="shared" si="127"/>
        <v>2019</v>
      </c>
      <c r="P616">
        <f t="shared" si="133"/>
        <v>2018.7221027451669</v>
      </c>
      <c r="Q616">
        <f t="shared" si="134"/>
        <v>6.7180448854742281E-4</v>
      </c>
      <c r="R616">
        <f t="shared" si="139"/>
        <v>613</v>
      </c>
      <c r="V616">
        <f t="shared" si="135"/>
        <v>122.17641213762359</v>
      </c>
      <c r="W616">
        <f t="shared" si="136"/>
        <v>122.17641208317771</v>
      </c>
      <c r="X616">
        <f t="shared" si="137"/>
        <v>5.4445877140096854E-8</v>
      </c>
      <c r="Y616">
        <f t="shared" si="138"/>
        <v>16748</v>
      </c>
    </row>
    <row r="617" spans="1:25" x14ac:dyDescent="0.25">
      <c r="A617">
        <f t="shared" si="128"/>
        <v>2075</v>
      </c>
      <c r="B617">
        <f t="shared" si="129"/>
        <v>2076.6890516890517</v>
      </c>
      <c r="C617">
        <f>((2*D616+C616)-(D616-D617)*(4*R617+1))</f>
        <v>2075</v>
      </c>
      <c r="D617">
        <f>D616-QUOTIENT((2*D616+C616),(4*R617+1))</f>
        <v>203</v>
      </c>
      <c r="E617">
        <f t="shared" si="130"/>
        <v>203</v>
      </c>
      <c r="F617">
        <f>SUM($D$3:D617)</f>
        <v>245171</v>
      </c>
      <c r="G617">
        <f>SUM($E$3:E617)</f>
        <v>245171</v>
      </c>
      <c r="H617" s="2">
        <f t="shared" si="131"/>
        <v>201.7014854675736</v>
      </c>
      <c r="I617">
        <f t="shared" si="126"/>
        <v>202</v>
      </c>
      <c r="J617">
        <f>SUM($H$3:H617)</f>
        <v>247991.93535274465</v>
      </c>
      <c r="K617">
        <f>SUM($I$3:I617)</f>
        <v>247983</v>
      </c>
      <c r="L617">
        <f>SUM($N$3:N617)</f>
        <v>2446199.2852922725</v>
      </c>
      <c r="M617">
        <f>SUM($O$3:O617)</f>
        <v>2446209</v>
      </c>
      <c r="N617">
        <f t="shared" si="132"/>
        <v>2017.0795325679301</v>
      </c>
      <c r="O617">
        <f t="shared" si="127"/>
        <v>2017</v>
      </c>
      <c r="P617">
        <f t="shared" si="133"/>
        <v>2017.078863495462</v>
      </c>
      <c r="Q617">
        <f t="shared" si="134"/>
        <v>6.6907246809932985E-4</v>
      </c>
      <c r="R617">
        <f t="shared" si="139"/>
        <v>614</v>
      </c>
      <c r="V617">
        <f t="shared" si="135"/>
        <v>122.18005990247759</v>
      </c>
      <c r="W617">
        <f t="shared" si="136"/>
        <v>122.18005984802359</v>
      </c>
      <c r="X617">
        <f t="shared" si="137"/>
        <v>5.445400574899395E-8</v>
      </c>
      <c r="Y617">
        <f t="shared" si="138"/>
        <v>16747</v>
      </c>
    </row>
    <row r="618" spans="1:25" x14ac:dyDescent="0.25">
      <c r="A618">
        <f t="shared" si="128"/>
        <v>20</v>
      </c>
      <c r="B618">
        <f t="shared" si="129"/>
        <v>20.016253555465259</v>
      </c>
      <c r="C618">
        <f>((2*D617+C617)-(D617-D618)*(4*R618+1))</f>
        <v>20</v>
      </c>
      <c r="D618">
        <f>D617-QUOTIENT((2*D617+C617),(4*R618+1))</f>
        <v>202</v>
      </c>
      <c r="E618">
        <f t="shared" si="130"/>
        <v>202</v>
      </c>
      <c r="F618">
        <f>SUM($D$3:D618)</f>
        <v>245373</v>
      </c>
      <c r="G618">
        <f>SUM($E$3:E618)</f>
        <v>245373</v>
      </c>
      <c r="H618" s="2">
        <f t="shared" si="131"/>
        <v>201.53756707223636</v>
      </c>
      <c r="I618">
        <f t="shared" si="126"/>
        <v>202</v>
      </c>
      <c r="J618">
        <f>SUM($H$3:H618)</f>
        <v>248193.47291981688</v>
      </c>
      <c r="K618">
        <f>SUM($I$3:I618)</f>
        <v>248185</v>
      </c>
      <c r="L618">
        <f>SUM($N$3:N618)</f>
        <v>2448214.7255891375</v>
      </c>
      <c r="M618">
        <f>SUM($O$3:O618)</f>
        <v>2448224</v>
      </c>
      <c r="N618">
        <f t="shared" si="132"/>
        <v>2015.4402968649085</v>
      </c>
      <c r="O618">
        <f t="shared" si="127"/>
        <v>2015</v>
      </c>
      <c r="P618">
        <f t="shared" si="133"/>
        <v>2015.4396305089317</v>
      </c>
      <c r="Q618">
        <f t="shared" si="134"/>
        <v>6.6635597681852232E-4</v>
      </c>
      <c r="R618">
        <f t="shared" si="139"/>
        <v>615</v>
      </c>
      <c r="V618">
        <f t="shared" si="135"/>
        <v>122.18370799408001</v>
      </c>
      <c r="W618">
        <f t="shared" si="136"/>
        <v>122.18370793961788</v>
      </c>
      <c r="X618">
        <f t="shared" si="137"/>
        <v>5.4462134357891046E-8</v>
      </c>
      <c r="Y618">
        <f t="shared" si="138"/>
        <v>16746</v>
      </c>
    </row>
    <row r="619" spans="1:25" x14ac:dyDescent="0.25">
      <c r="A619">
        <f t="shared" si="128"/>
        <v>424</v>
      </c>
      <c r="B619">
        <f t="shared" si="129"/>
        <v>424.34401622718053</v>
      </c>
      <c r="C619">
        <f>((2*D618+C618)-(D618-D619)*(4*R619+1))</f>
        <v>424</v>
      </c>
      <c r="D619">
        <f>D618-QUOTIENT((2*D618+C618),(4*R619+1))</f>
        <v>202</v>
      </c>
      <c r="E619">
        <f t="shared" si="130"/>
        <v>202</v>
      </c>
      <c r="F619">
        <f>SUM($D$3:D619)</f>
        <v>245575</v>
      </c>
      <c r="G619">
        <f>SUM($E$3:E619)</f>
        <v>245575</v>
      </c>
      <c r="H619" s="2">
        <f t="shared" si="131"/>
        <v>201.3740476672865</v>
      </c>
      <c r="I619">
        <f t="shared" si="126"/>
        <v>201</v>
      </c>
      <c r="J619">
        <f>SUM($H$3:H619)</f>
        <v>248394.84696748416</v>
      </c>
      <c r="K619">
        <f>SUM($I$3:I619)</f>
        <v>248386</v>
      </c>
      <c r="L619">
        <f>SUM($N$3:N619)</f>
        <v>2450228.5306403255</v>
      </c>
      <c r="M619">
        <f>SUM($O$3:O619)</f>
        <v>2450238</v>
      </c>
      <c r="N619">
        <f t="shared" si="132"/>
        <v>2013.8050511879389</v>
      </c>
      <c r="O619">
        <f t="shared" si="127"/>
        <v>2014</v>
      </c>
      <c r="P619">
        <f t="shared" si="133"/>
        <v>2013.8043875330377</v>
      </c>
      <c r="Q619">
        <f t="shared" si="134"/>
        <v>6.6365490124553617E-4</v>
      </c>
      <c r="R619">
        <f t="shared" si="139"/>
        <v>616</v>
      </c>
      <c r="V619">
        <f t="shared" si="135"/>
        <v>122.18735641247963</v>
      </c>
      <c r="W619">
        <f t="shared" si="136"/>
        <v>122.18735635800937</v>
      </c>
      <c r="X619">
        <f t="shared" si="137"/>
        <v>5.4470262966788141E-8</v>
      </c>
      <c r="Y619">
        <f t="shared" si="138"/>
        <v>16745</v>
      </c>
    </row>
    <row r="620" spans="1:25" x14ac:dyDescent="0.25">
      <c r="A620">
        <f t="shared" si="128"/>
        <v>828</v>
      </c>
      <c r="B620">
        <f t="shared" si="129"/>
        <v>828.67071688942895</v>
      </c>
      <c r="C620">
        <f>((2*D619+C619)-(D619-D620)*(4*R620+1))</f>
        <v>828</v>
      </c>
      <c r="D620">
        <f>D619-QUOTIENT((2*D619+C619),(4*R620+1))</f>
        <v>202</v>
      </c>
      <c r="E620">
        <f t="shared" si="130"/>
        <v>202</v>
      </c>
      <c r="F620">
        <f>SUM($D$3:D620)</f>
        <v>245777</v>
      </c>
      <c r="G620">
        <f>SUM($E$3:E620)</f>
        <v>245777</v>
      </c>
      <c r="H620" s="2">
        <f t="shared" si="131"/>
        <v>201.21092563663012</v>
      </c>
      <c r="I620">
        <f t="shared" si="126"/>
        <v>201</v>
      </c>
      <c r="J620">
        <f>SUM($H$3:H620)</f>
        <v>248596.0578931208</v>
      </c>
      <c r="K620">
        <f>SUM($I$3:I620)</f>
        <v>248587</v>
      </c>
      <c r="L620">
        <f>SUM($N$3:N620)</f>
        <v>2452240.7044197018</v>
      </c>
      <c r="M620">
        <f>SUM($O$3:O620)</f>
        <v>2452250</v>
      </c>
      <c r="N620">
        <f t="shared" si="132"/>
        <v>2012.1737793765271</v>
      </c>
      <c r="O620">
        <f t="shared" si="127"/>
        <v>2012</v>
      </c>
      <c r="P620">
        <f t="shared" si="133"/>
        <v>2012.1731184073976</v>
      </c>
      <c r="Q620">
        <f t="shared" si="134"/>
        <v>6.6096912951252307E-4</v>
      </c>
      <c r="R620">
        <f t="shared" si="139"/>
        <v>617</v>
      </c>
      <c r="V620">
        <f t="shared" si="135"/>
        <v>122.19100515772524</v>
      </c>
      <c r="W620">
        <f t="shared" si="136"/>
        <v>122.19100510324685</v>
      </c>
      <c r="X620">
        <f t="shared" si="137"/>
        <v>5.4478391575685237E-8</v>
      </c>
      <c r="Y620">
        <f t="shared" si="138"/>
        <v>16744</v>
      </c>
    </row>
    <row r="621" spans="1:25" x14ac:dyDescent="0.25">
      <c r="A621">
        <f t="shared" si="128"/>
        <v>1232</v>
      </c>
      <c r="B621">
        <f t="shared" si="129"/>
        <v>1232.9963606955116</v>
      </c>
      <c r="C621">
        <f>((2*D620+C620)-(D620-D621)*(4*R621+1))</f>
        <v>1232</v>
      </c>
      <c r="D621">
        <f>D620-QUOTIENT((2*D620+C620),(4*R621+1))</f>
        <v>202</v>
      </c>
      <c r="E621">
        <f t="shared" si="130"/>
        <v>202</v>
      </c>
      <c r="F621">
        <f>SUM($D$3:D621)</f>
        <v>245979</v>
      </c>
      <c r="G621">
        <f>SUM($E$3:E621)</f>
        <v>245979</v>
      </c>
      <c r="H621" s="2">
        <f t="shared" si="131"/>
        <v>201.04819937351692</v>
      </c>
      <c r="I621">
        <f t="shared" si="126"/>
        <v>201</v>
      </c>
      <c r="J621">
        <f>SUM($H$3:H621)</f>
        <v>248797.10609249433</v>
      </c>
      <c r="K621">
        <f>SUM($I$3:I621)</f>
        <v>248788</v>
      </c>
      <c r="L621">
        <f>SUM($N$3:N621)</f>
        <v>2454251.2508850633</v>
      </c>
      <c r="M621">
        <f>SUM($O$3:O621)</f>
        <v>2454261</v>
      </c>
      <c r="N621">
        <f t="shared" si="132"/>
        <v>2010.5464653616655</v>
      </c>
      <c r="O621">
        <f t="shared" si="127"/>
        <v>2011</v>
      </c>
      <c r="P621">
        <f t="shared" si="133"/>
        <v>2010.5458070631157</v>
      </c>
      <c r="Q621">
        <f t="shared" si="134"/>
        <v>6.5829854975163471E-4</v>
      </c>
      <c r="R621">
        <f t="shared" si="139"/>
        <v>618</v>
      </c>
      <c r="V621">
        <f t="shared" si="135"/>
        <v>122.19465422986565</v>
      </c>
      <c r="W621">
        <f t="shared" si="136"/>
        <v>122.19465417537911</v>
      </c>
      <c r="X621">
        <f t="shared" si="137"/>
        <v>5.4486534395437047E-8</v>
      </c>
      <c r="Y621">
        <f t="shared" si="138"/>
        <v>16743</v>
      </c>
    </row>
    <row r="622" spans="1:25" x14ac:dyDescent="0.25">
      <c r="A622">
        <f t="shared" si="128"/>
        <v>1636</v>
      </c>
      <c r="B622">
        <f t="shared" si="129"/>
        <v>1637.3209527654421</v>
      </c>
      <c r="C622">
        <f>((2*D621+C621)-(D621-D622)*(4*R622+1))</f>
        <v>1636</v>
      </c>
      <c r="D622">
        <f>D621-QUOTIENT((2*D621+C621),(4*R622+1))</f>
        <v>202</v>
      </c>
      <c r="E622">
        <f t="shared" si="130"/>
        <v>202</v>
      </c>
      <c r="F622">
        <f>SUM($D$3:D622)</f>
        <v>246181</v>
      </c>
      <c r="G622">
        <f>SUM($E$3:E622)</f>
        <v>246181</v>
      </c>
      <c r="H622" s="2">
        <f t="shared" si="131"/>
        <v>200.8858672800784</v>
      </c>
      <c r="I622">
        <f t="shared" si="126"/>
        <v>201</v>
      </c>
      <c r="J622">
        <f>SUM($H$3:H622)</f>
        <v>248997.9919597744</v>
      </c>
      <c r="K622">
        <f>SUM($I$3:I622)</f>
        <v>248989</v>
      </c>
      <c r="L622">
        <f>SUM($N$3:N622)</f>
        <v>2456260.1739782286</v>
      </c>
      <c r="M622">
        <f>SUM($O$3:O622)</f>
        <v>2456270</v>
      </c>
      <c r="N622">
        <f t="shared" si="132"/>
        <v>2008.9230931651684</v>
      </c>
      <c r="O622">
        <f t="shared" si="127"/>
        <v>2009</v>
      </c>
      <c r="P622">
        <f t="shared" si="133"/>
        <v>2008.9224375221165</v>
      </c>
      <c r="Q622">
        <f t="shared" si="134"/>
        <v>6.5564305191401218E-4</v>
      </c>
      <c r="R622">
        <f t="shared" si="139"/>
        <v>619</v>
      </c>
      <c r="V622">
        <f t="shared" si="135"/>
        <v>122.19830362894967</v>
      </c>
      <c r="W622">
        <f t="shared" si="136"/>
        <v>122.198303574455</v>
      </c>
      <c r="X622">
        <f t="shared" si="137"/>
        <v>5.4494677215188858E-8</v>
      </c>
      <c r="Y622">
        <f t="shared" si="138"/>
        <v>16742</v>
      </c>
    </row>
    <row r="623" spans="1:25" x14ac:dyDescent="0.25">
      <c r="A623">
        <f t="shared" si="128"/>
        <v>2040</v>
      </c>
      <c r="B623">
        <f t="shared" si="129"/>
        <v>2041.6444981862153</v>
      </c>
      <c r="C623">
        <f>((2*D622+C622)-(D622-D623)*(4*R623+1))</f>
        <v>2040</v>
      </c>
      <c r="D623">
        <f>D622-QUOTIENT((2*D622+C622),(4*R623+1))</f>
        <v>202</v>
      </c>
      <c r="E623">
        <f t="shared" si="130"/>
        <v>202</v>
      </c>
      <c r="F623">
        <f>SUM($D$3:D623)</f>
        <v>246383</v>
      </c>
      <c r="G623">
        <f>SUM($E$3:E623)</f>
        <v>246383</v>
      </c>
      <c r="H623" s="2">
        <f t="shared" si="131"/>
        <v>200.72392776757653</v>
      </c>
      <c r="I623">
        <f t="shared" si="126"/>
        <v>201</v>
      </c>
      <c r="J623">
        <f>SUM($H$3:H623)</f>
        <v>249198.71588754197</v>
      </c>
      <c r="K623">
        <f>SUM($I$3:I623)</f>
        <v>249190</v>
      </c>
      <c r="L623">
        <f>SUM($N$3:N623)</f>
        <v>2458267.4776251274</v>
      </c>
      <c r="M623">
        <f>SUM($O$3:O623)</f>
        <v>2458277</v>
      </c>
      <c r="N623">
        <f t="shared" si="132"/>
        <v>2007.3036468990135</v>
      </c>
      <c r="O623">
        <f t="shared" si="127"/>
        <v>2007</v>
      </c>
      <c r="P623">
        <f t="shared" si="133"/>
        <v>2007.3029938964869</v>
      </c>
      <c r="Q623">
        <f t="shared" si="134"/>
        <v>6.5300252663291758E-4</v>
      </c>
      <c r="R623">
        <f t="shared" si="139"/>
        <v>620</v>
      </c>
      <c r="V623">
        <f t="shared" si="135"/>
        <v>122.20195335502613</v>
      </c>
      <c r="W623">
        <f t="shared" si="136"/>
        <v>122.20195330052333</v>
      </c>
      <c r="X623">
        <f t="shared" si="137"/>
        <v>5.4502805824085954E-8</v>
      </c>
      <c r="Y623">
        <f t="shared" si="138"/>
        <v>16741</v>
      </c>
    </row>
    <row r="624" spans="1:25" x14ac:dyDescent="0.25">
      <c r="A624">
        <f t="shared" si="128"/>
        <v>2444</v>
      </c>
      <c r="B624">
        <f t="shared" si="129"/>
        <v>2445.9670020120725</v>
      </c>
      <c r="C624">
        <f>((2*D623+C623)-(D623-D624)*(4*R624+1))</f>
        <v>2444</v>
      </c>
      <c r="D624">
        <f>D623-QUOTIENT((2*D623+C623),(4*R624+1))</f>
        <v>202</v>
      </c>
      <c r="E624">
        <f t="shared" si="130"/>
        <v>202</v>
      </c>
      <c r="F624">
        <f>SUM($D$3:D624)</f>
        <v>246585</v>
      </c>
      <c r="G624">
        <f>SUM($E$3:E624)</f>
        <v>246585</v>
      </c>
      <c r="H624" s="2">
        <f t="shared" si="131"/>
        <v>200.56237925629716</v>
      </c>
      <c r="I624">
        <f t="shared" si="126"/>
        <v>201</v>
      </c>
      <c r="J624">
        <f>SUM($H$3:H624)</f>
        <v>249399.27826679827</v>
      </c>
      <c r="K624">
        <f>SUM($I$3:I624)</f>
        <v>249391</v>
      </c>
      <c r="L624">
        <f>SUM($N$3:N624)</f>
        <v>2460273.165735892</v>
      </c>
      <c r="M624">
        <f>SUM($O$3:O624)</f>
        <v>2460283</v>
      </c>
      <c r="N624">
        <f t="shared" si="132"/>
        <v>2005.6881107646884</v>
      </c>
      <c r="O624">
        <f t="shared" si="127"/>
        <v>2006</v>
      </c>
      <c r="P624">
        <f t="shared" si="133"/>
        <v>2005.6874603878227</v>
      </c>
      <c r="Q624">
        <f t="shared" si="134"/>
        <v>6.5037686567848141E-4</v>
      </c>
      <c r="R624">
        <f t="shared" si="139"/>
        <v>621</v>
      </c>
      <c r="V624">
        <f t="shared" si="135"/>
        <v>122.20560340814386</v>
      </c>
      <c r="W624">
        <f t="shared" si="136"/>
        <v>122.20560335363291</v>
      </c>
      <c r="X624">
        <f t="shared" si="137"/>
        <v>5.4510948643837764E-8</v>
      </c>
      <c r="Y624">
        <f t="shared" si="138"/>
        <v>16740</v>
      </c>
    </row>
    <row r="625" spans="1:25" x14ac:dyDescent="0.25">
      <c r="A625">
        <f t="shared" si="128"/>
        <v>359</v>
      </c>
      <c r="B625">
        <f t="shared" si="129"/>
        <v>359.28846926476496</v>
      </c>
      <c r="C625">
        <f>((2*D624+C624)-(D624-D625)*(4*R625+1))</f>
        <v>359</v>
      </c>
      <c r="D625">
        <f>D624-QUOTIENT((2*D624+C624),(4*R625+1))</f>
        <v>201</v>
      </c>
      <c r="E625">
        <f t="shared" si="130"/>
        <v>201</v>
      </c>
      <c r="F625">
        <f>SUM($D$3:D625)</f>
        <v>246786</v>
      </c>
      <c r="G625">
        <f>SUM($E$3:E625)</f>
        <v>246786</v>
      </c>
      <c r="H625" s="2">
        <f t="shared" si="131"/>
        <v>200.40122017515927</v>
      </c>
      <c r="I625">
        <f t="shared" si="126"/>
        <v>200</v>
      </c>
      <c r="J625">
        <f>SUM($H$3:H625)</f>
        <v>249599.67948697341</v>
      </c>
      <c r="K625">
        <f>SUM($I$3:I625)</f>
        <v>249591</v>
      </c>
      <c r="L625">
        <f>SUM($N$3:N625)</f>
        <v>2462277.2422049446</v>
      </c>
      <c r="M625">
        <f>SUM($O$3:O625)</f>
        <v>2462287</v>
      </c>
      <c r="N625">
        <f t="shared" si="132"/>
        <v>2004.0764690525432</v>
      </c>
      <c r="O625">
        <f t="shared" si="127"/>
        <v>2004</v>
      </c>
      <c r="P625">
        <f t="shared" si="133"/>
        <v>2004.0758212865817</v>
      </c>
      <c r="Q625">
        <f t="shared" si="134"/>
        <v>6.4776596150295518E-4</v>
      </c>
      <c r="R625">
        <f t="shared" si="139"/>
        <v>622</v>
      </c>
      <c r="V625">
        <f t="shared" si="135"/>
        <v>122.2092537883517</v>
      </c>
      <c r="W625">
        <f t="shared" si="136"/>
        <v>122.20925373383261</v>
      </c>
      <c r="X625">
        <f t="shared" si="137"/>
        <v>5.4519091463589575E-8</v>
      </c>
      <c r="Y625">
        <f t="shared" si="138"/>
        <v>16739</v>
      </c>
    </row>
    <row r="626" spans="1:25" x14ac:dyDescent="0.25">
      <c r="A626">
        <f t="shared" si="128"/>
        <v>761</v>
      </c>
      <c r="B626">
        <f t="shared" si="129"/>
        <v>761.61050942639395</v>
      </c>
      <c r="C626">
        <f>((2*D625+C625)-(D625-D626)*(4*R626+1))</f>
        <v>761</v>
      </c>
      <c r="D626">
        <f>D625-QUOTIENT((2*D625+C625),(4*R626+1))</f>
        <v>201</v>
      </c>
      <c r="E626">
        <f t="shared" si="130"/>
        <v>201</v>
      </c>
      <c r="F626">
        <f>SUM($D$3:D626)</f>
        <v>246987</v>
      </c>
      <c r="G626">
        <f>SUM($E$3:E626)</f>
        <v>246987</v>
      </c>
      <c r="H626" s="2">
        <f t="shared" si="131"/>
        <v>200.2404489622478</v>
      </c>
      <c r="I626">
        <f t="shared" si="126"/>
        <v>200</v>
      </c>
      <c r="J626">
        <f>SUM($H$3:H626)</f>
        <v>249799.91993593567</v>
      </c>
      <c r="K626">
        <f>SUM($I$3:I626)</f>
        <v>249791</v>
      </c>
      <c r="L626">
        <f>SUM($N$3:N626)</f>
        <v>2464279.7109110858</v>
      </c>
      <c r="M626">
        <f>SUM($O$3:O626)</f>
        <v>2464289</v>
      </c>
      <c r="N626">
        <f t="shared" si="132"/>
        <v>2002.4687061411491</v>
      </c>
      <c r="O626">
        <f t="shared" si="127"/>
        <v>2002</v>
      </c>
      <c r="P626">
        <f t="shared" si="133"/>
        <v>2002.4680609714417</v>
      </c>
      <c r="Q626">
        <f t="shared" si="134"/>
        <v>6.4516970746808511E-4</v>
      </c>
      <c r="R626">
        <f t="shared" si="139"/>
        <v>623</v>
      </c>
      <c r="V626">
        <f t="shared" si="135"/>
        <v>122.21290449569852</v>
      </c>
      <c r="W626">
        <f t="shared" si="136"/>
        <v>122.21290444117129</v>
      </c>
      <c r="X626">
        <f t="shared" si="137"/>
        <v>5.4527234283341386E-8</v>
      </c>
      <c r="Y626">
        <f t="shared" si="138"/>
        <v>16738</v>
      </c>
    </row>
    <row r="627" spans="1:25" x14ac:dyDescent="0.25">
      <c r="A627">
        <f t="shared" si="128"/>
        <v>1163</v>
      </c>
      <c r="B627">
        <f t="shared" si="129"/>
        <v>1163.9315178213856</v>
      </c>
      <c r="C627">
        <f>((2*D626+C626)-(D626-D627)*(4*R627+1))</f>
        <v>1163</v>
      </c>
      <c r="D627">
        <f>D626-QUOTIENT((2*D626+C626),(4*R627+1))</f>
        <v>201</v>
      </c>
      <c r="E627">
        <f t="shared" si="130"/>
        <v>201</v>
      </c>
      <c r="F627">
        <f>SUM($D$3:D627)</f>
        <v>247188</v>
      </c>
      <c r="G627">
        <f>SUM($E$3:E627)</f>
        <v>247188</v>
      </c>
      <c r="H627" s="2">
        <f t="shared" si="131"/>
        <v>200.08006406406764</v>
      </c>
      <c r="I627">
        <f t="shared" si="126"/>
        <v>200</v>
      </c>
      <c r="J627">
        <f>SUM($H$3:H627)</f>
        <v>249999.99999999974</v>
      </c>
      <c r="K627">
        <f>SUM($I$3:I627)</f>
        <v>249991</v>
      </c>
      <c r="L627">
        <f>SUM($N$3:N627)</f>
        <v>2466280.5757175824</v>
      </c>
      <c r="M627">
        <f>SUM($O$3:O627)</f>
        <v>2466290</v>
      </c>
      <c r="N627">
        <f t="shared" si="132"/>
        <v>2000.8648064966628</v>
      </c>
      <c r="O627">
        <f t="shared" si="127"/>
        <v>2001</v>
      </c>
      <c r="P627">
        <f t="shared" si="133"/>
        <v>2000.8641639086643</v>
      </c>
      <c r="Q627">
        <f t="shared" si="134"/>
        <v>6.4258799852723314E-4</v>
      </c>
      <c r="R627">
        <f t="shared" si="139"/>
        <v>624</v>
      </c>
      <c r="V627">
        <f t="shared" si="135"/>
        <v>122.21655553023318</v>
      </c>
      <c r="W627">
        <f t="shared" si="136"/>
        <v>122.2165554756978</v>
      </c>
      <c r="X627">
        <f t="shared" si="137"/>
        <v>5.4535377103093197E-8</v>
      </c>
      <c r="Y627">
        <f t="shared" si="138"/>
        <v>16737</v>
      </c>
    </row>
    <row r="628" spans="1:25" x14ac:dyDescent="0.25">
      <c r="A628">
        <f t="shared" si="128"/>
        <v>1565</v>
      </c>
      <c r="B628">
        <f t="shared" si="129"/>
        <v>1566.2514994002399</v>
      </c>
      <c r="C628">
        <f>((2*D627+C627)-(D627-D628)*(4*R628+1))</f>
        <v>1565</v>
      </c>
      <c r="D628">
        <f>D627-QUOTIENT((2*D627+C627),(4*R628+1))</f>
        <v>201</v>
      </c>
      <c r="E628">
        <f t="shared" si="130"/>
        <v>201</v>
      </c>
      <c r="F628">
        <f>SUM($D$3:D628)</f>
        <v>247389</v>
      </c>
      <c r="G628">
        <f>SUM($E$3:E628)</f>
        <v>247389</v>
      </c>
      <c r="H628" s="2">
        <f t="shared" si="131"/>
        <v>199.92006393607653</v>
      </c>
      <c r="I628">
        <f t="shared" si="126"/>
        <v>200</v>
      </c>
      <c r="J628">
        <f>SUM($H$3:H628)</f>
        <v>250199.9200639358</v>
      </c>
      <c r="K628">
        <f>SUM($I$3:I628)</f>
        <v>250191</v>
      </c>
      <c r="L628">
        <f>SUM($N$3:N628)</f>
        <v>2468279.8404722544</v>
      </c>
      <c r="M628">
        <f>SUM($O$3:O628)</f>
        <v>2468289</v>
      </c>
      <c r="N628">
        <f t="shared" si="132"/>
        <v>1999.2647546721953</v>
      </c>
      <c r="O628">
        <f t="shared" si="127"/>
        <v>1999</v>
      </c>
      <c r="P628">
        <f t="shared" si="133"/>
        <v>1999.2641146514654</v>
      </c>
      <c r="Q628">
        <f t="shared" si="134"/>
        <v>6.400207298611349E-4</v>
      </c>
      <c r="R628">
        <f t="shared" si="139"/>
        <v>625</v>
      </c>
      <c r="V628">
        <f t="shared" si="135"/>
        <v>122.22020689200454</v>
      </c>
      <c r="W628">
        <f t="shared" si="136"/>
        <v>122.22020683746102</v>
      </c>
      <c r="X628">
        <f t="shared" si="137"/>
        <v>5.4543519922845007E-8</v>
      </c>
      <c r="Y628">
        <f t="shared" si="138"/>
        <v>16736</v>
      </c>
    </row>
    <row r="629" spans="1:25" x14ac:dyDescent="0.25">
      <c r="A629">
        <f t="shared" si="128"/>
        <v>1967</v>
      </c>
      <c r="B629">
        <f t="shared" si="129"/>
        <v>1968.5704590818364</v>
      </c>
      <c r="C629">
        <f>((2*D628+C628)-(D628-D629)*(4*R629+1))</f>
        <v>1967</v>
      </c>
      <c r="D629">
        <f>D628-QUOTIENT((2*D628+C628),(4*R629+1))</f>
        <v>201</v>
      </c>
      <c r="E629">
        <f t="shared" si="130"/>
        <v>201</v>
      </c>
      <c r="F629">
        <f>SUM($D$3:D629)</f>
        <v>247590</v>
      </c>
      <c r="G629">
        <f>SUM($E$3:E629)</f>
        <v>247590</v>
      </c>
      <c r="H629" s="2">
        <f t="shared" si="131"/>
        <v>199.76044704222318</v>
      </c>
      <c r="I629">
        <f t="shared" si="126"/>
        <v>200</v>
      </c>
      <c r="J629">
        <f>SUM($H$3:H629)</f>
        <v>250399.68051097804</v>
      </c>
      <c r="K629">
        <f>SUM($I$3:I629)</f>
        <v>250391</v>
      </c>
      <c r="L629">
        <f>SUM($N$3:N629)</f>
        <v>2470277.5090075615</v>
      </c>
      <c r="M629">
        <f>SUM($O$3:O629)</f>
        <v>2470287</v>
      </c>
      <c r="N629">
        <f t="shared" si="132"/>
        <v>1997.6685353071875</v>
      </c>
      <c r="O629">
        <f t="shared" si="127"/>
        <v>1998</v>
      </c>
      <c r="P629">
        <f t="shared" si="133"/>
        <v>1997.66789783939</v>
      </c>
      <c r="Q629">
        <f t="shared" si="134"/>
        <v>6.374677975600207E-4</v>
      </c>
      <c r="R629">
        <f t="shared" si="139"/>
        <v>626</v>
      </c>
      <c r="V629">
        <f t="shared" si="135"/>
        <v>122.22385858106151</v>
      </c>
      <c r="W629">
        <f t="shared" si="136"/>
        <v>122.22385852650983</v>
      </c>
      <c r="X629">
        <f t="shared" si="137"/>
        <v>5.4551676953451533E-8</v>
      </c>
      <c r="Y629">
        <f t="shared" si="138"/>
        <v>16735</v>
      </c>
    </row>
    <row r="630" spans="1:25" x14ac:dyDescent="0.25">
      <c r="A630">
        <f t="shared" si="128"/>
        <v>2369</v>
      </c>
      <c r="B630">
        <f t="shared" si="129"/>
        <v>2370.8884017536866</v>
      </c>
      <c r="C630">
        <f>((2*D629+C629)-(D629-D630)*(4*R630+1))</f>
        <v>2369</v>
      </c>
      <c r="D630">
        <f>D629-QUOTIENT((2*D629+C629),(4*R630+1))</f>
        <v>201</v>
      </c>
      <c r="E630">
        <f t="shared" si="130"/>
        <v>201</v>
      </c>
      <c r="F630">
        <f>SUM($D$3:D630)</f>
        <v>247791</v>
      </c>
      <c r="G630">
        <f>SUM($E$3:E630)</f>
        <v>247791</v>
      </c>
      <c r="H630" s="2">
        <f t="shared" si="131"/>
        <v>199.60121185505386</v>
      </c>
      <c r="I630">
        <f t="shared" si="126"/>
        <v>200</v>
      </c>
      <c r="J630">
        <f>SUM($H$3:H630)</f>
        <v>250599.28172283308</v>
      </c>
      <c r="K630">
        <f>SUM($I$3:I630)</f>
        <v>250591</v>
      </c>
      <c r="L630">
        <f>SUM($N$3:N630)</f>
        <v>2472273.5851406883</v>
      </c>
      <c r="M630">
        <f>SUM($O$3:O630)</f>
        <v>2472283</v>
      </c>
      <c r="N630">
        <f t="shared" si="132"/>
        <v>1996.0761331267913</v>
      </c>
      <c r="O630">
        <f t="shared" si="127"/>
        <v>1996</v>
      </c>
      <c r="P630">
        <f t="shared" si="133"/>
        <v>1996.0754981976922</v>
      </c>
      <c r="Q630">
        <f t="shared" si="134"/>
        <v>6.3492909907836292E-4</v>
      </c>
      <c r="R630">
        <f t="shared" si="139"/>
        <v>627</v>
      </c>
      <c r="V630">
        <f t="shared" si="135"/>
        <v>122.22751059745296</v>
      </c>
      <c r="W630">
        <f t="shared" si="136"/>
        <v>122.22751054289314</v>
      </c>
      <c r="X630">
        <f t="shared" si="137"/>
        <v>5.4559819773203344E-8</v>
      </c>
      <c r="Y630">
        <f t="shared" si="138"/>
        <v>16734</v>
      </c>
    </row>
    <row r="631" spans="1:25" x14ac:dyDescent="0.25">
      <c r="A631">
        <f t="shared" si="128"/>
        <v>258</v>
      </c>
      <c r="B631">
        <f t="shared" si="129"/>
        <v>258.20533227218465</v>
      </c>
      <c r="C631">
        <f>((2*D630+C630)-(D630-D631)*(4*R631+1))</f>
        <v>258</v>
      </c>
      <c r="D631">
        <f>D630-QUOTIENT((2*D630+C630),(4*R631+1))</f>
        <v>200</v>
      </c>
      <c r="E631">
        <f t="shared" si="130"/>
        <v>200</v>
      </c>
      <c r="F631">
        <f>SUM($D$3:D631)</f>
        <v>247991</v>
      </c>
      <c r="G631">
        <f>SUM($E$3:E631)</f>
        <v>247991</v>
      </c>
      <c r="H631" s="2">
        <f t="shared" si="131"/>
        <v>199.44235685571243</v>
      </c>
      <c r="I631">
        <f t="shared" si="126"/>
        <v>199</v>
      </c>
      <c r="J631">
        <f>SUM($H$3:H631)</f>
        <v>250798.72407968881</v>
      </c>
      <c r="K631">
        <f>SUM($I$3:I631)</f>
        <v>250790</v>
      </c>
      <c r="L631">
        <f>SUM($N$3:N631)</f>
        <v>2474268.0726736295</v>
      </c>
      <c r="M631">
        <f>SUM($O$3:O631)</f>
        <v>2474277</v>
      </c>
      <c r="N631">
        <f t="shared" si="132"/>
        <v>1994.4875329412546</v>
      </c>
      <c r="O631">
        <f t="shared" si="127"/>
        <v>1994</v>
      </c>
      <c r="P631">
        <f t="shared" si="133"/>
        <v>1994.4869005367223</v>
      </c>
      <c r="Q631">
        <f t="shared" si="134"/>
        <v>6.324045323253813E-4</v>
      </c>
      <c r="R631">
        <f t="shared" si="139"/>
        <v>628</v>
      </c>
      <c r="V631">
        <f t="shared" si="135"/>
        <v>122.23116294122782</v>
      </c>
      <c r="W631">
        <f t="shared" si="136"/>
        <v>122.23116288665985</v>
      </c>
      <c r="X631">
        <f t="shared" si="137"/>
        <v>5.456797680380987E-8</v>
      </c>
      <c r="Y631">
        <f t="shared" si="138"/>
        <v>16733</v>
      </c>
    </row>
    <row r="632" spans="1:25" x14ac:dyDescent="0.25">
      <c r="A632">
        <f t="shared" si="128"/>
        <v>658</v>
      </c>
      <c r="B632">
        <f t="shared" si="129"/>
        <v>658.52284465633693</v>
      </c>
      <c r="C632">
        <f>((2*D631+C631)-(D631-D632)*(4*R632+1))</f>
        <v>658</v>
      </c>
      <c r="D632">
        <f>D631-QUOTIENT((2*D631+C631),(4*R632+1))</f>
        <v>200</v>
      </c>
      <c r="E632">
        <f t="shared" si="130"/>
        <v>200</v>
      </c>
      <c r="F632">
        <f>SUM($D$3:D632)</f>
        <v>248191</v>
      </c>
      <c r="G632">
        <f>SUM($E$3:E632)</f>
        <v>248191</v>
      </c>
      <c r="H632" s="2">
        <f t="shared" si="131"/>
        <v>199.28388053358503</v>
      </c>
      <c r="I632">
        <f t="shared" si="126"/>
        <v>199</v>
      </c>
      <c r="J632">
        <f>SUM($H$3:H632)</f>
        <v>250998.0079602224</v>
      </c>
      <c r="K632">
        <f>SUM($I$3:I632)</f>
        <v>250989</v>
      </c>
      <c r="L632">
        <f>SUM($N$3:N632)</f>
        <v>2476260.9753932748</v>
      </c>
      <c r="M632">
        <f>SUM($O$3:O632)</f>
        <v>2476270</v>
      </c>
      <c r="N632">
        <f t="shared" si="132"/>
        <v>1992.9027196453139</v>
      </c>
      <c r="O632">
        <f t="shared" si="127"/>
        <v>1993</v>
      </c>
      <c r="P632">
        <f t="shared" si="133"/>
        <v>1992.9020897513171</v>
      </c>
      <c r="Q632">
        <f t="shared" si="134"/>
        <v>6.2989399680191127E-4</v>
      </c>
      <c r="R632">
        <f t="shared" si="139"/>
        <v>629</v>
      </c>
      <c r="V632">
        <f t="shared" si="135"/>
        <v>122.234815612435</v>
      </c>
      <c r="W632">
        <f t="shared" si="136"/>
        <v>122.23481555785887</v>
      </c>
      <c r="X632">
        <f t="shared" si="137"/>
        <v>5.4576133834416396E-8</v>
      </c>
      <c r="Y632">
        <f t="shared" si="138"/>
        <v>16732</v>
      </c>
    </row>
    <row r="633" spans="1:25" x14ac:dyDescent="0.25">
      <c r="A633">
        <f t="shared" si="128"/>
        <v>1058</v>
      </c>
      <c r="B633">
        <f t="shared" si="129"/>
        <v>1058.8393494644981</v>
      </c>
      <c r="C633">
        <f>((2*D632+C632)-(D632-D633)*(4*R633+1))</f>
        <v>1058</v>
      </c>
      <c r="D633">
        <f>D632-QUOTIENT((2*D632+C632),(4*R633+1))</f>
        <v>200</v>
      </c>
      <c r="E633">
        <f t="shared" si="130"/>
        <v>200</v>
      </c>
      <c r="F633">
        <f>SUM($D$3:D633)</f>
        <v>248391</v>
      </c>
      <c r="G633">
        <f>SUM($E$3:E633)</f>
        <v>248391</v>
      </c>
      <c r="H633" s="2">
        <f t="shared" si="131"/>
        <v>199.12578138676196</v>
      </c>
      <c r="I633">
        <f t="shared" si="126"/>
        <v>199</v>
      </c>
      <c r="J633">
        <f>SUM($H$3:H633)</f>
        <v>251197.13374160917</v>
      </c>
      <c r="K633">
        <f>SUM($I$3:I633)</f>
        <v>251188</v>
      </c>
      <c r="L633">
        <f>SUM($N$3:N633)</f>
        <v>2478252.2970714923</v>
      </c>
      <c r="M633">
        <f>SUM($O$3:O633)</f>
        <v>2478261</v>
      </c>
      <c r="N633">
        <f t="shared" si="132"/>
        <v>1991.3216782175905</v>
      </c>
      <c r="O633">
        <f t="shared" si="127"/>
        <v>1991</v>
      </c>
      <c r="P633">
        <f t="shared" si="133"/>
        <v>1991.3210508201987</v>
      </c>
      <c r="Q633">
        <f t="shared" si="134"/>
        <v>6.2739739178141463E-4</v>
      </c>
      <c r="R633">
        <f t="shared" si="139"/>
        <v>630</v>
      </c>
      <c r="V633">
        <f t="shared" si="135"/>
        <v>122.23846861112341</v>
      </c>
      <c r="W633">
        <f t="shared" si="136"/>
        <v>122.23846855653913</v>
      </c>
      <c r="X633">
        <f t="shared" si="137"/>
        <v>5.4584276654168207E-8</v>
      </c>
      <c r="Y633">
        <f t="shared" si="138"/>
        <v>16731</v>
      </c>
    </row>
    <row r="634" spans="1:25" x14ac:dyDescent="0.25">
      <c r="A634">
        <f t="shared" si="128"/>
        <v>1458</v>
      </c>
      <c r="B634">
        <f t="shared" si="129"/>
        <v>1459.1548514851486</v>
      </c>
      <c r="C634">
        <f>((2*D633+C633)-(D633-D634)*(4*R634+1))</f>
        <v>1458</v>
      </c>
      <c r="D634">
        <f>D633-QUOTIENT((2*D633+C633),(4*R634+1))</f>
        <v>200</v>
      </c>
      <c r="E634">
        <f t="shared" si="130"/>
        <v>200</v>
      </c>
      <c r="F634">
        <f>SUM($D$3:D634)</f>
        <v>248591</v>
      </c>
      <c r="G634">
        <f>SUM($E$3:E634)</f>
        <v>248591</v>
      </c>
      <c r="H634" s="2">
        <f t="shared" si="131"/>
        <v>198.96805792129157</v>
      </c>
      <c r="I634">
        <f t="shared" si="126"/>
        <v>199</v>
      </c>
      <c r="J634">
        <f>SUM($H$3:H634)</f>
        <v>251396.10179953047</v>
      </c>
      <c r="K634">
        <f>SUM($I$3:I634)</f>
        <v>251387</v>
      </c>
      <c r="L634">
        <f>SUM($N$3:N634)</f>
        <v>2480242.0414652121</v>
      </c>
      <c r="M634">
        <f>SUM($O$3:O634)</f>
        <v>2480251</v>
      </c>
      <c r="N634">
        <f t="shared" si="132"/>
        <v>1989.7443937199923</v>
      </c>
      <c r="O634">
        <f t="shared" si="127"/>
        <v>1990</v>
      </c>
      <c r="P634">
        <f t="shared" si="133"/>
        <v>1989.7437688053737</v>
      </c>
      <c r="Q634">
        <f t="shared" si="134"/>
        <v>6.2491461858371622E-4</v>
      </c>
      <c r="R634">
        <f t="shared" si="139"/>
        <v>631</v>
      </c>
      <c r="V634">
        <f t="shared" si="135"/>
        <v>122.24212193734201</v>
      </c>
      <c r="W634">
        <f t="shared" si="136"/>
        <v>122.24212188274956</v>
      </c>
      <c r="X634">
        <f t="shared" si="137"/>
        <v>5.4592447895629448E-8</v>
      </c>
      <c r="Y634">
        <f t="shared" si="138"/>
        <v>16730</v>
      </c>
    </row>
    <row r="635" spans="1:25" x14ac:dyDescent="0.25">
      <c r="A635">
        <f t="shared" si="128"/>
        <v>1858</v>
      </c>
      <c r="B635">
        <f t="shared" si="129"/>
        <v>1859.4693554764729</v>
      </c>
      <c r="C635">
        <f>((2*D634+C634)-(D634-D635)*(4*R635+1))</f>
        <v>1858</v>
      </c>
      <c r="D635">
        <f>D634-QUOTIENT((2*D634+C634),(4*R635+1))</f>
        <v>200</v>
      </c>
      <c r="E635">
        <f t="shared" si="130"/>
        <v>200</v>
      </c>
      <c r="F635">
        <f>SUM($D$3:D635)</f>
        <v>248791</v>
      </c>
      <c r="G635">
        <f>SUM($E$3:E635)</f>
        <v>248791</v>
      </c>
      <c r="H635" s="2">
        <f t="shared" si="131"/>
        <v>198.8107086517843</v>
      </c>
      <c r="I635">
        <f t="shared" si="126"/>
        <v>199</v>
      </c>
      <c r="J635">
        <f>SUM($H$3:H635)</f>
        <v>251594.91250818226</v>
      </c>
      <c r="K635">
        <f>SUM($I$3:I635)</f>
        <v>251586</v>
      </c>
      <c r="L635">
        <f>SUM($N$3:N635)</f>
        <v>2482230.2123165093</v>
      </c>
      <c r="M635">
        <f>SUM($O$3:O635)</f>
        <v>2482239</v>
      </c>
      <c r="N635">
        <f t="shared" si="132"/>
        <v>1988.1708512971215</v>
      </c>
      <c r="O635">
        <f t="shared" si="127"/>
        <v>1988</v>
      </c>
      <c r="P635">
        <f t="shared" si="133"/>
        <v>1988.170228851543</v>
      </c>
      <c r="Q635">
        <f t="shared" si="134"/>
        <v>6.2244557852864091E-4</v>
      </c>
      <c r="R635">
        <f t="shared" si="139"/>
        <v>632</v>
      </c>
      <c r="V635">
        <f t="shared" si="135"/>
        <v>122.24577559113973</v>
      </c>
      <c r="W635">
        <f t="shared" si="136"/>
        <v>122.24577553653913</v>
      </c>
      <c r="X635">
        <f t="shared" si="137"/>
        <v>5.4600604926235974E-8</v>
      </c>
      <c r="Y635">
        <f t="shared" si="138"/>
        <v>16729</v>
      </c>
    </row>
    <row r="636" spans="1:25" x14ac:dyDescent="0.25">
      <c r="A636">
        <f t="shared" si="128"/>
        <v>2258</v>
      </c>
      <c r="B636">
        <f t="shared" si="129"/>
        <v>2259.7828661666008</v>
      </c>
      <c r="C636">
        <f>((2*D635+C635)-(D635-D636)*(4*R636+1))</f>
        <v>2258</v>
      </c>
      <c r="D636">
        <f>D635-QUOTIENT((2*D635+C635),(4*R636+1))</f>
        <v>200</v>
      </c>
      <c r="E636">
        <f t="shared" si="130"/>
        <v>200</v>
      </c>
      <c r="F636">
        <f>SUM($D$3:D636)</f>
        <v>248991</v>
      </c>
      <c r="G636">
        <f>SUM($E$3:E636)</f>
        <v>248991</v>
      </c>
      <c r="H636" s="2">
        <f t="shared" si="131"/>
        <v>198.65373210095072</v>
      </c>
      <c r="I636">
        <f t="shared" si="126"/>
        <v>199</v>
      </c>
      <c r="J636">
        <f>SUM($H$3:H636)</f>
        <v>251793.56624028319</v>
      </c>
      <c r="K636">
        <f>SUM($I$3:I636)</f>
        <v>251785</v>
      </c>
      <c r="L636">
        <f>SUM($N$3:N636)</f>
        <v>2484216.813352685</v>
      </c>
      <c r="M636">
        <f>SUM($O$3:O636)</f>
        <v>2484226</v>
      </c>
      <c r="N636">
        <f t="shared" si="132"/>
        <v>1986.6010361756869</v>
      </c>
      <c r="O636">
        <f t="shared" si="127"/>
        <v>1987</v>
      </c>
      <c r="P636">
        <f t="shared" si="133"/>
        <v>1986.6004161855124</v>
      </c>
      <c r="Q636">
        <f t="shared" si="134"/>
        <v>6.1999017452762928E-4</v>
      </c>
      <c r="R636">
        <f t="shared" si="139"/>
        <v>633</v>
      </c>
      <c r="V636">
        <f t="shared" si="135"/>
        <v>122.24942957256555</v>
      </c>
      <c r="W636">
        <f t="shared" si="136"/>
        <v>122.24942951795678</v>
      </c>
      <c r="X636">
        <f t="shared" si="137"/>
        <v>5.46087619568425E-8</v>
      </c>
      <c r="Y636">
        <f t="shared" si="138"/>
        <v>16728</v>
      </c>
    </row>
    <row r="637" spans="1:25" x14ac:dyDescent="0.25">
      <c r="A637">
        <f t="shared" si="128"/>
        <v>121</v>
      </c>
      <c r="B637">
        <f t="shared" si="129"/>
        <v>121.09538825384313</v>
      </c>
      <c r="C637">
        <f>((2*D636+C636)-(D636-D637)*(4*R637+1))</f>
        <v>121</v>
      </c>
      <c r="D637">
        <f>D636-QUOTIENT((2*D636+C636),(4*R637+1))</f>
        <v>199</v>
      </c>
      <c r="E637">
        <f t="shared" si="130"/>
        <v>199</v>
      </c>
      <c r="F637">
        <f>SUM($D$3:D637)</f>
        <v>249190</v>
      </c>
      <c r="G637">
        <f>SUM($E$3:E637)</f>
        <v>249190</v>
      </c>
      <c r="H637" s="2">
        <f t="shared" si="131"/>
        <v>198.49712679960163</v>
      </c>
      <c r="I637">
        <f t="shared" si="126"/>
        <v>198</v>
      </c>
      <c r="J637">
        <f>SUM($H$3:H637)</f>
        <v>251992.0633670828</v>
      </c>
      <c r="K637">
        <f>SUM($I$3:I637)</f>
        <v>251983</v>
      </c>
      <c r="L637">
        <f>SUM($N$3:N637)</f>
        <v>2486201.8482863489</v>
      </c>
      <c r="M637">
        <f>SUM($O$3:O637)</f>
        <v>2486211</v>
      </c>
      <c r="N637">
        <f t="shared" si="132"/>
        <v>1985.0349336639206</v>
      </c>
      <c r="O637">
        <f t="shared" si="127"/>
        <v>1985</v>
      </c>
      <c r="P637">
        <f t="shared" si="133"/>
        <v>1985.0343161156113</v>
      </c>
      <c r="Q637">
        <f t="shared" si="134"/>
        <v>6.1754830926474824E-4</v>
      </c>
      <c r="R637">
        <f t="shared" si="139"/>
        <v>634</v>
      </c>
      <c r="V637">
        <f t="shared" si="135"/>
        <v>122.2530838816684</v>
      </c>
      <c r="W637">
        <f t="shared" si="136"/>
        <v>122.25308382705148</v>
      </c>
      <c r="X637">
        <f t="shared" si="137"/>
        <v>5.4616918987449026E-8</v>
      </c>
      <c r="Y637">
        <f t="shared" si="138"/>
        <v>16727</v>
      </c>
    </row>
    <row r="638" spans="1:25" x14ac:dyDescent="0.25">
      <c r="A638">
        <f t="shared" si="128"/>
        <v>519</v>
      </c>
      <c r="B638">
        <f t="shared" si="129"/>
        <v>519.40850059031879</v>
      </c>
      <c r="C638">
        <f>((2*D637+C637)-(D637-D638)*(4*R638+1))</f>
        <v>519</v>
      </c>
      <c r="D638">
        <f>D637-QUOTIENT((2*D637+C637),(4*R638+1))</f>
        <v>199</v>
      </c>
      <c r="E638">
        <f t="shared" si="130"/>
        <v>199</v>
      </c>
      <c r="F638">
        <f>SUM($D$3:D638)</f>
        <v>249389</v>
      </c>
      <c r="G638">
        <f>SUM($E$3:E638)</f>
        <v>249389</v>
      </c>
      <c r="H638" s="2">
        <f t="shared" si="131"/>
        <v>198.34089128679011</v>
      </c>
      <c r="I638">
        <f t="shared" si="126"/>
        <v>198</v>
      </c>
      <c r="J638">
        <f>SUM($H$3:H638)</f>
        <v>252190.40425836958</v>
      </c>
      <c r="K638">
        <f>SUM($I$3:I638)</f>
        <v>252181</v>
      </c>
      <c r="L638">
        <f>SUM($N$3:N638)</f>
        <v>2488185.3208154999</v>
      </c>
      <c r="M638">
        <f>SUM($O$3:O638)</f>
        <v>2488194</v>
      </c>
      <c r="N638">
        <f t="shared" si="132"/>
        <v>1983.4725291510013</v>
      </c>
      <c r="O638">
        <f t="shared" si="127"/>
        <v>1983</v>
      </c>
      <c r="P638">
        <f t="shared" si="133"/>
        <v>1983.4719140311142</v>
      </c>
      <c r="Q638">
        <f t="shared" si="134"/>
        <v>6.1511988701568043E-4</v>
      </c>
      <c r="R638">
        <f t="shared" si="139"/>
        <v>635</v>
      </c>
      <c r="V638">
        <f t="shared" si="135"/>
        <v>122.2567385184973</v>
      </c>
      <c r="W638">
        <f t="shared" si="136"/>
        <v>122.25673846387221</v>
      </c>
      <c r="X638">
        <f t="shared" si="137"/>
        <v>5.4625090228910267E-8</v>
      </c>
      <c r="Y638">
        <f t="shared" si="138"/>
        <v>16726</v>
      </c>
    </row>
    <row r="639" spans="1:25" x14ac:dyDescent="0.25">
      <c r="A639">
        <f t="shared" si="128"/>
        <v>917</v>
      </c>
      <c r="B639">
        <f t="shared" si="129"/>
        <v>917.72062868369346</v>
      </c>
      <c r="C639">
        <f>((2*D638+C638)-(D638-D639)*(4*R639+1))</f>
        <v>917</v>
      </c>
      <c r="D639">
        <f>D638-QUOTIENT((2*D638+C638),(4*R639+1))</f>
        <v>199</v>
      </c>
      <c r="E639">
        <f t="shared" si="130"/>
        <v>199</v>
      </c>
      <c r="F639">
        <f>SUM($D$3:D639)</f>
        <v>249588</v>
      </c>
      <c r="G639">
        <f>SUM($E$3:E639)</f>
        <v>249588</v>
      </c>
      <c r="H639" s="2">
        <f t="shared" si="131"/>
        <v>198.18502410942074</v>
      </c>
      <c r="I639">
        <f t="shared" si="126"/>
        <v>198</v>
      </c>
      <c r="J639">
        <f>SUM($H$3:H639)</f>
        <v>252388.58928247899</v>
      </c>
      <c r="K639">
        <f>SUM($I$3:I639)</f>
        <v>252379</v>
      </c>
      <c r="L639">
        <f>SUM($N$3:N639)</f>
        <v>2490167.2346236063</v>
      </c>
      <c r="M639">
        <f>SUM($O$3:O639)</f>
        <v>2490176</v>
      </c>
      <c r="N639">
        <f t="shared" si="132"/>
        <v>1981.9138081064818</v>
      </c>
      <c r="O639">
        <f t="shared" si="127"/>
        <v>1982</v>
      </c>
      <c r="P639">
        <f t="shared" si="133"/>
        <v>1981.9131954016686</v>
      </c>
      <c r="Q639">
        <f t="shared" si="134"/>
        <v>6.1270481319297687E-4</v>
      </c>
      <c r="R639">
        <f t="shared" si="139"/>
        <v>636</v>
      </c>
      <c r="V639">
        <f t="shared" si="135"/>
        <v>122.26039348310121</v>
      </c>
      <c r="W639">
        <f t="shared" si="136"/>
        <v>122.26039342846796</v>
      </c>
      <c r="X639">
        <f t="shared" si="137"/>
        <v>5.4633247259516793E-8</v>
      </c>
      <c r="Y639">
        <f t="shared" si="138"/>
        <v>16725</v>
      </c>
    </row>
    <row r="640" spans="1:25" x14ac:dyDescent="0.25">
      <c r="A640">
        <f t="shared" si="128"/>
        <v>1315</v>
      </c>
      <c r="B640">
        <f t="shared" si="129"/>
        <v>1316.0317771675166</v>
      </c>
      <c r="C640">
        <f>((2*D639+C639)-(D639-D640)*(4*R640+1))</f>
        <v>1315</v>
      </c>
      <c r="D640">
        <f>D639-QUOTIENT((2*D639+C639),(4*R640+1))</f>
        <v>199</v>
      </c>
      <c r="E640">
        <f t="shared" si="130"/>
        <v>199</v>
      </c>
      <c r="F640">
        <f>SUM($D$3:D640)</f>
        <v>249787</v>
      </c>
      <c r="G640">
        <f>SUM($E$3:E640)</f>
        <v>249787</v>
      </c>
      <c r="H640" s="2">
        <f t="shared" si="131"/>
        <v>198.0295238225338</v>
      </c>
      <c r="I640">
        <f t="shared" si="126"/>
        <v>198</v>
      </c>
      <c r="J640">
        <f>SUM($H$3:H640)</f>
        <v>252586.61880630153</v>
      </c>
      <c r="K640">
        <f>SUM($I$3:I640)</f>
        <v>252577</v>
      </c>
      <c r="L640">
        <f>SUM($N$3:N640)</f>
        <v>2492147.5933796861</v>
      </c>
      <c r="M640">
        <f>SUM($O$3:O640)</f>
        <v>2492156</v>
      </c>
      <c r="N640">
        <f t="shared" si="132"/>
        <v>1980.3587560797212</v>
      </c>
      <c r="O640">
        <f t="shared" si="127"/>
        <v>1980</v>
      </c>
      <c r="P640">
        <f t="shared" si="133"/>
        <v>1980.358145776728</v>
      </c>
      <c r="Q640">
        <f t="shared" si="134"/>
        <v>6.1030299320918857E-4</v>
      </c>
      <c r="R640">
        <f t="shared" si="139"/>
        <v>637</v>
      </c>
      <c r="V640">
        <f t="shared" si="135"/>
        <v>122.26404877552913</v>
      </c>
      <c r="W640">
        <f t="shared" si="136"/>
        <v>122.26404872088771</v>
      </c>
      <c r="X640">
        <f t="shared" si="137"/>
        <v>5.4641418500978034E-8</v>
      </c>
      <c r="Y640">
        <f t="shared" si="138"/>
        <v>16724</v>
      </c>
    </row>
    <row r="641" spans="1:25" x14ac:dyDescent="0.25">
      <c r="A641">
        <f t="shared" si="128"/>
        <v>1713</v>
      </c>
      <c r="B641">
        <f t="shared" si="129"/>
        <v>1714.3419506462985</v>
      </c>
      <c r="C641">
        <f>((2*D640+C640)-(D640-D641)*(4*R641+1))</f>
        <v>1713</v>
      </c>
      <c r="D641">
        <f>D640-QUOTIENT((2*D640+C640),(4*R641+1))</f>
        <v>199</v>
      </c>
      <c r="E641">
        <f t="shared" si="130"/>
        <v>199</v>
      </c>
      <c r="F641">
        <f>SUM($D$3:D641)</f>
        <v>249986</v>
      </c>
      <c r="G641">
        <f>SUM($E$3:E641)</f>
        <v>249986</v>
      </c>
      <c r="H641" s="2">
        <f t="shared" si="131"/>
        <v>197.87438898898557</v>
      </c>
      <c r="I641">
        <f t="shared" si="126"/>
        <v>198</v>
      </c>
      <c r="J641">
        <f>SUM($H$3:H641)</f>
        <v>252784.4931952905</v>
      </c>
      <c r="K641">
        <f>SUM($I$3:I641)</f>
        <v>252775</v>
      </c>
      <c r="L641">
        <f>SUM($N$3:N641)</f>
        <v>2494126.4007383855</v>
      </c>
      <c r="M641">
        <f>SUM($O$3:O641)</f>
        <v>2494135</v>
      </c>
      <c r="N641">
        <f t="shared" si="132"/>
        <v>1978.8073586993219</v>
      </c>
      <c r="O641">
        <f t="shared" si="127"/>
        <v>1979</v>
      </c>
      <c r="P641">
        <f t="shared" si="133"/>
        <v>1978.8067507849878</v>
      </c>
      <c r="Q641">
        <f t="shared" si="134"/>
        <v>6.0791433406848228E-4</v>
      </c>
      <c r="R641">
        <f t="shared" si="139"/>
        <v>638</v>
      </c>
      <c r="V641">
        <f t="shared" si="135"/>
        <v>122.26770439583008</v>
      </c>
      <c r="W641">
        <f t="shared" si="136"/>
        <v>122.2677043411805</v>
      </c>
      <c r="X641">
        <f t="shared" si="137"/>
        <v>5.464957553158456E-8</v>
      </c>
      <c r="Y641">
        <f t="shared" si="138"/>
        <v>16723</v>
      </c>
    </row>
    <row r="642" spans="1:25" x14ac:dyDescent="0.25">
      <c r="A642">
        <f t="shared" si="128"/>
        <v>2111</v>
      </c>
      <c r="B642">
        <f t="shared" si="129"/>
        <v>2112.6511536957373</v>
      </c>
      <c r="C642">
        <f>((2*D641+C641)-(D641-D642)*(4*R642+1))</f>
        <v>2111</v>
      </c>
      <c r="D642">
        <f>D641-QUOTIENT((2*D641+C641),(4*R642+1))</f>
        <v>199</v>
      </c>
      <c r="E642">
        <f t="shared" si="130"/>
        <v>199</v>
      </c>
      <c r="F642">
        <f>SUM($D$3:D642)</f>
        <v>250185</v>
      </c>
      <c r="G642">
        <f>SUM($E$3:E642)</f>
        <v>250185</v>
      </c>
      <c r="H642" s="2">
        <f t="shared" si="131"/>
        <v>197.71961817959038</v>
      </c>
      <c r="I642">
        <f t="shared" si="126"/>
        <v>198</v>
      </c>
      <c r="J642">
        <f>SUM($H$3:H642)</f>
        <v>252982.21281347011</v>
      </c>
      <c r="K642">
        <f>SUM($I$3:I642)</f>
        <v>252973</v>
      </c>
      <c r="L642">
        <f>SUM($N$3:N642)</f>
        <v>2496103.6603400582</v>
      </c>
      <c r="M642">
        <f>SUM($O$3:O642)</f>
        <v>2496112</v>
      </c>
      <c r="N642">
        <f t="shared" si="132"/>
        <v>1977.2596016725722</v>
      </c>
      <c r="O642">
        <f t="shared" si="127"/>
        <v>1977</v>
      </c>
      <c r="P642">
        <f t="shared" si="133"/>
        <v>1977.2589961338294</v>
      </c>
      <c r="Q642">
        <f t="shared" si="134"/>
        <v>6.0553874277502473E-4</v>
      </c>
      <c r="R642">
        <f t="shared" si="139"/>
        <v>639</v>
      </c>
      <c r="V642">
        <f t="shared" si="135"/>
        <v>122.27136034405308</v>
      </c>
      <c r="W642">
        <f t="shared" si="136"/>
        <v>122.27136028939532</v>
      </c>
      <c r="X642">
        <f t="shared" si="137"/>
        <v>5.4657760983900516E-8</v>
      </c>
      <c r="Y642">
        <f t="shared" si="138"/>
        <v>16722</v>
      </c>
    </row>
    <row r="643" spans="1:25" x14ac:dyDescent="0.25">
      <c r="A643">
        <f t="shared" si="128"/>
        <v>2509</v>
      </c>
      <c r="B643">
        <f t="shared" si="129"/>
        <v>2510.959390862944</v>
      </c>
      <c r="C643">
        <f>((2*D642+C642)-(D642-D643)*(4*R643+1))</f>
        <v>2509</v>
      </c>
      <c r="D643">
        <f>D642-QUOTIENT((2*D642+C642),(4*R643+1))</f>
        <v>199</v>
      </c>
      <c r="E643">
        <f t="shared" si="130"/>
        <v>199</v>
      </c>
      <c r="F643">
        <f>SUM($D$3:D643)</f>
        <v>250384</v>
      </c>
      <c r="G643">
        <f>SUM($E$3:E643)</f>
        <v>250384</v>
      </c>
      <c r="H643" s="2">
        <f t="shared" si="131"/>
        <v>197.5652099729075</v>
      </c>
      <c r="I643">
        <f t="shared" si="126"/>
        <v>198</v>
      </c>
      <c r="J643">
        <f>SUM($H$3:H643)</f>
        <v>253179.77802344301</v>
      </c>
      <c r="K643">
        <f>SUM($I$3:I643)</f>
        <v>253171</v>
      </c>
      <c r="L643">
        <f>SUM($N$3:N643)</f>
        <v>2498079.375810843</v>
      </c>
      <c r="M643">
        <f>SUM($O$3:O643)</f>
        <v>2498088</v>
      </c>
      <c r="N643">
        <f t="shared" si="132"/>
        <v>1975.7154707848936</v>
      </c>
      <c r="O643">
        <f t="shared" si="127"/>
        <v>1976</v>
      </c>
      <c r="P643">
        <f t="shared" si="133"/>
        <v>1975.7148676087654</v>
      </c>
      <c r="Q643">
        <f t="shared" si="134"/>
        <v>6.0317612815197208E-4</v>
      </c>
      <c r="R643">
        <f t="shared" si="139"/>
        <v>640</v>
      </c>
      <c r="V643">
        <f t="shared" si="135"/>
        <v>122.27501662024716</v>
      </c>
      <c r="W643">
        <f t="shared" si="136"/>
        <v>122.27501656558123</v>
      </c>
      <c r="X643">
        <f t="shared" si="137"/>
        <v>5.4665932225361757E-8</v>
      </c>
      <c r="Y643">
        <f t="shared" si="138"/>
        <v>16721</v>
      </c>
    </row>
    <row r="644" spans="1:25" x14ac:dyDescent="0.25">
      <c r="A644">
        <f t="shared" si="128"/>
        <v>342</v>
      </c>
      <c r="B644">
        <f t="shared" si="129"/>
        <v>342.26666666666665</v>
      </c>
      <c r="C644">
        <f>((2*D643+C643)-(D643-D644)*(4*R644+1))</f>
        <v>342</v>
      </c>
      <c r="D644">
        <f>D643-QUOTIENT((2*D643+C643),(4*R644+1))</f>
        <v>198</v>
      </c>
      <c r="E644">
        <f t="shared" si="130"/>
        <v>198</v>
      </c>
      <c r="F644">
        <f>SUM($D$3:D644)</f>
        <v>250582</v>
      </c>
      <c r="G644">
        <f>SUM($E$3:E644)</f>
        <v>250582</v>
      </c>
      <c r="H644" s="2">
        <f t="shared" si="131"/>
        <v>197.41116295527661</v>
      </c>
      <c r="I644">
        <f t="shared" ref="I644:I665" si="140">ROUND(H644,0)</f>
        <v>197</v>
      </c>
      <c r="J644">
        <f>SUM($H$3:H644)</f>
        <v>253377.18918639829</v>
      </c>
      <c r="K644">
        <f>SUM($I$3:I644)</f>
        <v>253368</v>
      </c>
      <c r="L644">
        <f>SUM($N$3:N644)</f>
        <v>2500053.5507627423</v>
      </c>
      <c r="M644">
        <f>SUM($O$3:O644)</f>
        <v>2500062</v>
      </c>
      <c r="N644">
        <f t="shared" si="132"/>
        <v>1974.1749518992913</v>
      </c>
      <c r="O644">
        <f t="shared" ref="O644:O665" si="141">ROUND(N644,0)</f>
        <v>1974</v>
      </c>
      <c r="P644">
        <f t="shared" si="133"/>
        <v>1974.1743510728929</v>
      </c>
      <c r="Q644">
        <f t="shared" si="134"/>
        <v>6.0082639834035945E-4</v>
      </c>
      <c r="R644">
        <f t="shared" si="139"/>
        <v>641</v>
      </c>
      <c r="V644">
        <f t="shared" si="135"/>
        <v>122.27867322446134</v>
      </c>
      <c r="W644">
        <f t="shared" si="136"/>
        <v>122.27867316978724</v>
      </c>
      <c r="X644">
        <f t="shared" si="137"/>
        <v>5.4674103466822999E-8</v>
      </c>
      <c r="Y644">
        <f t="shared" si="138"/>
        <v>16720</v>
      </c>
    </row>
    <row r="645" spans="1:25" x14ac:dyDescent="0.25">
      <c r="A645">
        <f t="shared" ref="A645:A665" si="142">((2*E644+A644)-(E644-E645)*(4*R645+1))</f>
        <v>738</v>
      </c>
      <c r="B645">
        <f t="shared" ref="B645:B665" si="143">A645+(2*A645/(4*R645+1))</f>
        <v>738.57454262358897</v>
      </c>
      <c r="C645">
        <f>((2*D644+C644)-(D644-D645)*(4*R645+1))</f>
        <v>738</v>
      </c>
      <c r="D645">
        <f>D644-QUOTIENT((2*D644+C644),(4*R645+1))</f>
        <v>198</v>
      </c>
      <c r="E645">
        <f t="shared" ref="E645:E665" si="144">D644-QUOTIENT((2*D644+B644),(4*R645+1))</f>
        <v>198</v>
      </c>
      <c r="F645">
        <f>SUM($D$3:D645)</f>
        <v>250780</v>
      </c>
      <c r="G645">
        <f>SUM($E$3:E645)</f>
        <v>250780</v>
      </c>
      <c r="H645" s="2">
        <f t="shared" ref="H645:H664" si="145">$H$2*(SQRT(R645+1)-SQRT(R645))</f>
        <v>197.25747572078234</v>
      </c>
      <c r="I645">
        <f t="shared" si="140"/>
        <v>197</v>
      </c>
      <c r="J645">
        <f>SUM($H$3:H645)</f>
        <v>253574.44666211907</v>
      </c>
      <c r="K645">
        <f>SUM($I$3:I645)</f>
        <v>253565</v>
      </c>
      <c r="L645">
        <f>SUM($N$3:N645)</f>
        <v>2502026.1887936983</v>
      </c>
      <c r="M645">
        <f>SUM($O$3:O645)</f>
        <v>2502035</v>
      </c>
      <c r="N645">
        <f t="shared" ref="N645:N665" si="146">N644-(2*N644)/(4*R645+1)</f>
        <v>1972.6380309558119</v>
      </c>
      <c r="O645">
        <f t="shared" si="141"/>
        <v>1973</v>
      </c>
      <c r="P645">
        <f t="shared" ref="P645:P665" si="147">N644-(N644)/(2*R645)</f>
        <v>1972.6374324663479</v>
      </c>
      <c r="Q645">
        <f t="shared" ref="Q645:Q665" si="148">N645-P645</f>
        <v>5.9848946398233238E-4</v>
      </c>
      <c r="R645">
        <f t="shared" si="139"/>
        <v>642</v>
      </c>
      <c r="V645">
        <f t="shared" ref="V645:V665" si="149">V644-(2*V644)/(-4*Y645+1)</f>
        <v>122.28233015674469</v>
      </c>
      <c r="W645">
        <f t="shared" ref="W645:W666" si="150">V644-(V644)/(-2*Y645)</f>
        <v>122.2823301020624</v>
      </c>
      <c r="X645">
        <f t="shared" ref="X645:X665" si="151">V645-W645</f>
        <v>5.4682288919138955E-8</v>
      </c>
      <c r="Y645">
        <f t="shared" ref="Y645:Y666" si="152">Y644-1</f>
        <v>16719</v>
      </c>
    </row>
    <row r="646" spans="1:25" x14ac:dyDescent="0.25">
      <c r="A646">
        <f t="shared" si="142"/>
        <v>1134</v>
      </c>
      <c r="B646">
        <f t="shared" si="143"/>
        <v>1134.8814613291877</v>
      </c>
      <c r="C646">
        <f>((2*D645+C645)-(D645-D646)*(4*R646+1))</f>
        <v>1134</v>
      </c>
      <c r="D646">
        <f>D645-QUOTIENT((2*D645+C645),(4*R646+1))</f>
        <v>198</v>
      </c>
      <c r="E646">
        <f t="shared" si="144"/>
        <v>198</v>
      </c>
      <c r="F646">
        <f>SUM($D$3:D646)</f>
        <v>250978</v>
      </c>
      <c r="G646">
        <f>SUM($E$3:E646)</f>
        <v>250978</v>
      </c>
      <c r="H646" s="2">
        <f t="shared" si="145"/>
        <v>197.10414687107658</v>
      </c>
      <c r="I646">
        <f t="shared" si="140"/>
        <v>197</v>
      </c>
      <c r="J646">
        <f>SUM($H$3:H646)</f>
        <v>253771.55080899014</v>
      </c>
      <c r="K646">
        <f>SUM($I$3:I646)</f>
        <v>253762</v>
      </c>
      <c r="L646">
        <f>SUM($N$3:N646)</f>
        <v>2503997.2934876694</v>
      </c>
      <c r="M646">
        <f>SUM($O$3:O646)</f>
        <v>2504006</v>
      </c>
      <c r="N646">
        <f t="shared" si="146"/>
        <v>1971.1046939710036</v>
      </c>
      <c r="O646">
        <f t="shared" si="141"/>
        <v>1971</v>
      </c>
      <c r="P646">
        <f t="shared" si="147"/>
        <v>1971.1040978057686</v>
      </c>
      <c r="Q646">
        <f t="shared" si="148"/>
        <v>5.9616523503791541E-4</v>
      </c>
      <c r="R646">
        <f t="shared" ref="R646:R666" si="153">R645+1</f>
        <v>643</v>
      </c>
      <c r="V646">
        <f t="shared" si="149"/>
        <v>122.28598741714626</v>
      </c>
      <c r="W646">
        <f t="shared" si="150"/>
        <v>122.2859873624558</v>
      </c>
      <c r="X646">
        <f t="shared" si="151"/>
        <v>5.4690460160600196E-8</v>
      </c>
      <c r="Y646">
        <f t="shared" si="152"/>
        <v>16718</v>
      </c>
    </row>
    <row r="647" spans="1:25" x14ac:dyDescent="0.25">
      <c r="A647">
        <f t="shared" si="142"/>
        <v>1530</v>
      </c>
      <c r="B647">
        <f t="shared" si="143"/>
        <v>1531.187427240978</v>
      </c>
      <c r="C647">
        <f>((2*D646+C646)-(D646-D647)*(4*R647+1))</f>
        <v>1530</v>
      </c>
      <c r="D647">
        <f>D646-QUOTIENT((2*D646+C646),(4*R647+1))</f>
        <v>198</v>
      </c>
      <c r="E647">
        <f t="shared" si="144"/>
        <v>198</v>
      </c>
      <c r="F647">
        <f>SUM($D$3:D647)</f>
        <v>251176</v>
      </c>
      <c r="G647">
        <f>SUM($E$3:E647)</f>
        <v>251176</v>
      </c>
      <c r="H647" s="2">
        <f t="shared" si="145"/>
        <v>196.95117501548509</v>
      </c>
      <c r="I647">
        <f t="shared" si="140"/>
        <v>197</v>
      </c>
      <c r="J647">
        <f>SUM($H$3:H647)</f>
        <v>253968.50198400562</v>
      </c>
      <c r="K647">
        <f>SUM($I$3:I647)</f>
        <v>253959</v>
      </c>
      <c r="L647">
        <f>SUM($N$3:N647)</f>
        <v>2505966.868414707</v>
      </c>
      <c r="M647">
        <f>SUM($O$3:O647)</f>
        <v>2505976</v>
      </c>
      <c r="N647">
        <f t="shared" si="146"/>
        <v>1969.5749270373824</v>
      </c>
      <c r="O647">
        <f t="shared" si="141"/>
        <v>1970</v>
      </c>
      <c r="P647">
        <f t="shared" si="147"/>
        <v>1969.5743331837591</v>
      </c>
      <c r="Q647">
        <f t="shared" si="148"/>
        <v>5.9385362328612246E-4</v>
      </c>
      <c r="R647">
        <f t="shared" si="153"/>
        <v>644</v>
      </c>
      <c r="V647">
        <f t="shared" si="149"/>
        <v>122.28964500571513</v>
      </c>
      <c r="W647">
        <f t="shared" si="150"/>
        <v>122.28964495101648</v>
      </c>
      <c r="X647">
        <f t="shared" si="151"/>
        <v>5.4698645612916152E-8</v>
      </c>
      <c r="Y647">
        <f t="shared" si="152"/>
        <v>16717</v>
      </c>
    </row>
    <row r="648" spans="1:25" x14ac:dyDescent="0.25">
      <c r="A648">
        <f t="shared" si="142"/>
        <v>1926</v>
      </c>
      <c r="B648">
        <f t="shared" si="143"/>
        <v>1927.4924447888416</v>
      </c>
      <c r="C648">
        <f>((2*D647+C647)-(D647-D648)*(4*R648+1))</f>
        <v>1926</v>
      </c>
      <c r="D648">
        <f>D647-QUOTIENT((2*D647+C647),(4*R648+1))</f>
        <v>198</v>
      </c>
      <c r="E648">
        <f t="shared" si="144"/>
        <v>198</v>
      </c>
      <c r="F648">
        <f>SUM($D$3:D648)</f>
        <v>251374</v>
      </c>
      <c r="G648">
        <f>SUM($E$3:E648)</f>
        <v>251374</v>
      </c>
      <c r="H648" s="2">
        <f t="shared" si="145"/>
        <v>196.79855877079433</v>
      </c>
      <c r="I648">
        <f t="shared" si="140"/>
        <v>197</v>
      </c>
      <c r="J648">
        <f>SUM($H$3:H648)</f>
        <v>254165.30054277641</v>
      </c>
      <c r="K648">
        <f>SUM($I$3:I648)</f>
        <v>254156</v>
      </c>
      <c r="L648">
        <f>SUM($N$3:N648)</f>
        <v>2507934.91713103</v>
      </c>
      <c r="M648">
        <f>SUM($O$3:O648)</f>
        <v>2507944</v>
      </c>
      <c r="N648">
        <f t="shared" si="146"/>
        <v>1968.0487163229016</v>
      </c>
      <c r="O648">
        <f t="shared" si="141"/>
        <v>1968</v>
      </c>
      <c r="P648">
        <f t="shared" si="147"/>
        <v>1968.0481247683613</v>
      </c>
      <c r="Q648">
        <f t="shared" si="148"/>
        <v>5.9155454027859378E-4</v>
      </c>
      <c r="R648">
        <f t="shared" si="153"/>
        <v>645</v>
      </c>
      <c r="V648">
        <f t="shared" si="149"/>
        <v>122.29330292250037</v>
      </c>
      <c r="W648">
        <f t="shared" si="150"/>
        <v>122.29330286779354</v>
      </c>
      <c r="X648">
        <f t="shared" si="151"/>
        <v>5.4706831065232109E-8</v>
      </c>
      <c r="Y648">
        <f t="shared" si="152"/>
        <v>16716</v>
      </c>
    </row>
    <row r="649" spans="1:25" x14ac:dyDescent="0.25">
      <c r="A649">
        <f t="shared" si="142"/>
        <v>2322</v>
      </c>
      <c r="B649">
        <f t="shared" si="143"/>
        <v>2323.7965183752417</v>
      </c>
      <c r="C649">
        <f>((2*D648+C648)-(D648-D649)*(4*R649+1))</f>
        <v>2322</v>
      </c>
      <c r="D649">
        <f>D648-QUOTIENT((2*D648+C648),(4*R649+1))</f>
        <v>198</v>
      </c>
      <c r="E649">
        <f t="shared" si="144"/>
        <v>198</v>
      </c>
      <c r="F649">
        <f>SUM($D$3:D649)</f>
        <v>251572</v>
      </c>
      <c r="G649">
        <f>SUM($E$3:E649)</f>
        <v>251572</v>
      </c>
      <c r="H649" s="2">
        <f t="shared" si="145"/>
        <v>196.64629676139356</v>
      </c>
      <c r="I649">
        <f t="shared" si="140"/>
        <v>197</v>
      </c>
      <c r="J649">
        <f>SUM($H$3:H649)</f>
        <v>254361.94683953782</v>
      </c>
      <c r="K649">
        <f>SUM($I$3:I649)</f>
        <v>254353</v>
      </c>
      <c r="L649">
        <f>SUM($N$3:N649)</f>
        <v>2509901.4431791003</v>
      </c>
      <c r="M649">
        <f>SUM($O$3:O649)</f>
        <v>2509911</v>
      </c>
      <c r="N649">
        <f t="shared" si="146"/>
        <v>1966.5260480704274</v>
      </c>
      <c r="O649">
        <f t="shared" si="141"/>
        <v>1967</v>
      </c>
      <c r="P649">
        <f t="shared" si="147"/>
        <v>1966.5254588025277</v>
      </c>
      <c r="Q649">
        <f t="shared" si="148"/>
        <v>5.892678996133327E-4</v>
      </c>
      <c r="R649">
        <f t="shared" si="153"/>
        <v>646</v>
      </c>
      <c r="V649">
        <f t="shared" si="149"/>
        <v>122.29696116755107</v>
      </c>
      <c r="W649">
        <f t="shared" si="150"/>
        <v>122.29696111283607</v>
      </c>
      <c r="X649">
        <f t="shared" si="151"/>
        <v>5.471500230669335E-8</v>
      </c>
      <c r="Y649">
        <f t="shared" si="152"/>
        <v>16715</v>
      </c>
    </row>
    <row r="650" spans="1:25" x14ac:dyDescent="0.25">
      <c r="A650">
        <f t="shared" si="142"/>
        <v>129</v>
      </c>
      <c r="B650">
        <f t="shared" si="143"/>
        <v>129.09965237543454</v>
      </c>
      <c r="C650">
        <f>((2*D649+C649)-(D649-D650)*(4*R650+1))</f>
        <v>129</v>
      </c>
      <c r="D650">
        <f>D649-QUOTIENT((2*D649+C649),(4*R650+1))</f>
        <v>197</v>
      </c>
      <c r="E650">
        <f t="shared" si="144"/>
        <v>197</v>
      </c>
      <c r="F650">
        <f>SUM($D$3:D650)</f>
        <v>251769</v>
      </c>
      <c r="G650">
        <f>SUM($E$3:E650)</f>
        <v>251769</v>
      </c>
      <c r="H650" s="2">
        <f t="shared" si="145"/>
        <v>196.49438761902616</v>
      </c>
      <c r="I650">
        <f t="shared" si="140"/>
        <v>196</v>
      </c>
      <c r="J650">
        <f>SUM($H$3:H650)</f>
        <v>254558.44122715684</v>
      </c>
      <c r="K650">
        <f>SUM($I$3:I650)</f>
        <v>254549</v>
      </c>
      <c r="L650">
        <f>SUM($N$3:N650)</f>
        <v>2511866.4500876977</v>
      </c>
      <c r="M650">
        <f>SUM($O$3:O650)</f>
        <v>2511876</v>
      </c>
      <c r="N650">
        <f t="shared" si="146"/>
        <v>1965.0069085972173</v>
      </c>
      <c r="O650">
        <f t="shared" si="141"/>
        <v>1965</v>
      </c>
      <c r="P650">
        <f t="shared" si="147"/>
        <v>1965.0063216036033</v>
      </c>
      <c r="Q650">
        <f t="shared" si="148"/>
        <v>5.8699361397884786E-4</v>
      </c>
      <c r="R650">
        <f t="shared" si="153"/>
        <v>647</v>
      </c>
      <c r="V650">
        <f t="shared" si="149"/>
        <v>122.30061974091635</v>
      </c>
      <c r="W650">
        <f t="shared" si="150"/>
        <v>122.30061968619316</v>
      </c>
      <c r="X650">
        <f t="shared" si="151"/>
        <v>5.4723187759009306E-8</v>
      </c>
      <c r="Y650">
        <f t="shared" si="152"/>
        <v>16714</v>
      </c>
    </row>
    <row r="651" spans="1:25" x14ac:dyDescent="0.25">
      <c r="A651">
        <f t="shared" si="142"/>
        <v>523</v>
      </c>
      <c r="B651">
        <f t="shared" si="143"/>
        <v>523.40339375241035</v>
      </c>
      <c r="C651">
        <f>((2*D650+C650)-(D650-D651)*(4*R651+1))</f>
        <v>523</v>
      </c>
      <c r="D651">
        <f>D650-QUOTIENT((2*D650+C650),(4*R651+1))</f>
        <v>197</v>
      </c>
      <c r="E651">
        <f t="shared" si="144"/>
        <v>197</v>
      </c>
      <c r="F651">
        <f>SUM($D$3:D651)</f>
        <v>251966</v>
      </c>
      <c r="G651">
        <f>SUM($E$3:E651)</f>
        <v>251966</v>
      </c>
      <c r="H651" s="2">
        <f t="shared" si="145"/>
        <v>196.34282998282515</v>
      </c>
      <c r="I651">
        <f t="shared" si="140"/>
        <v>196</v>
      </c>
      <c r="J651">
        <f>SUM($H$3:H651)</f>
        <v>254754.78405713968</v>
      </c>
      <c r="K651">
        <f>SUM($I$3:I651)</f>
        <v>254745</v>
      </c>
      <c r="L651">
        <f>SUM($N$3:N651)</f>
        <v>2513829.9413719922</v>
      </c>
      <c r="M651">
        <f>SUM($O$3:O651)</f>
        <v>2513839</v>
      </c>
      <c r="N651">
        <f t="shared" si="146"/>
        <v>1963.4912842944041</v>
      </c>
      <c r="O651">
        <f t="shared" si="141"/>
        <v>1963</v>
      </c>
      <c r="P651">
        <f t="shared" si="147"/>
        <v>1963.4906995628057</v>
      </c>
      <c r="Q651">
        <f t="shared" si="148"/>
        <v>5.8473159833738464E-4</v>
      </c>
      <c r="R651">
        <f t="shared" si="153"/>
        <v>648</v>
      </c>
      <c r="V651">
        <f t="shared" si="149"/>
        <v>122.30427864264529</v>
      </c>
      <c r="W651">
        <f t="shared" si="150"/>
        <v>122.30427858791393</v>
      </c>
      <c r="X651">
        <f t="shared" si="151"/>
        <v>5.4731359000470547E-8</v>
      </c>
      <c r="Y651">
        <f t="shared" si="152"/>
        <v>16713</v>
      </c>
    </row>
    <row r="652" spans="1:25" x14ac:dyDescent="0.25">
      <c r="A652">
        <f t="shared" si="142"/>
        <v>917</v>
      </c>
      <c r="B652">
        <f t="shared" si="143"/>
        <v>917.70619946091642</v>
      </c>
      <c r="C652">
        <f>((2*D651+C651)-(D651-D652)*(4*R652+1))</f>
        <v>917</v>
      </c>
      <c r="D652">
        <f>D651-QUOTIENT((2*D651+C651),(4*R652+1))</f>
        <v>197</v>
      </c>
      <c r="E652">
        <f t="shared" si="144"/>
        <v>197</v>
      </c>
      <c r="F652">
        <f>SUM($D$3:D652)</f>
        <v>252163</v>
      </c>
      <c r="G652">
        <f>SUM($E$3:E652)</f>
        <v>252163</v>
      </c>
      <c r="H652" s="2">
        <f t="shared" si="145"/>
        <v>196.19162249931321</v>
      </c>
      <c r="I652">
        <f t="shared" si="140"/>
        <v>196</v>
      </c>
      <c r="J652">
        <f>SUM($H$3:H652)</f>
        <v>254950.975679639</v>
      </c>
      <c r="K652">
        <f>SUM($I$3:I652)</f>
        <v>254941</v>
      </c>
      <c r="L652">
        <f>SUM($N$3:N652)</f>
        <v>2515791.9205336189</v>
      </c>
      <c r="M652">
        <f>SUM($O$3:O652)</f>
        <v>2515801</v>
      </c>
      <c r="N652">
        <f t="shared" si="146"/>
        <v>1961.9791616264838</v>
      </c>
      <c r="O652">
        <f t="shared" si="141"/>
        <v>1962</v>
      </c>
      <c r="P652">
        <f t="shared" si="147"/>
        <v>1961.9785791447166</v>
      </c>
      <c r="Q652">
        <f t="shared" si="148"/>
        <v>5.8248176719644107E-4</v>
      </c>
      <c r="R652">
        <f t="shared" si="153"/>
        <v>649</v>
      </c>
      <c r="V652">
        <f t="shared" si="149"/>
        <v>122.30793787278704</v>
      </c>
      <c r="W652">
        <f t="shared" si="150"/>
        <v>122.30793781804748</v>
      </c>
      <c r="X652">
        <f t="shared" si="151"/>
        <v>5.4739558663641219E-8</v>
      </c>
      <c r="Y652">
        <f t="shared" si="152"/>
        <v>16712</v>
      </c>
    </row>
    <row r="653" spans="1:25" x14ac:dyDescent="0.25">
      <c r="A653">
        <f t="shared" si="142"/>
        <v>1311</v>
      </c>
      <c r="B653">
        <f t="shared" si="143"/>
        <v>1312.0080738177624</v>
      </c>
      <c r="C653">
        <f>((2*D652+C652)-(D652-D653)*(4*R653+1))</f>
        <v>1311</v>
      </c>
      <c r="D653">
        <f>D652-QUOTIENT((2*D652+C652),(4*R653+1))</f>
        <v>197</v>
      </c>
      <c r="E653">
        <f t="shared" si="144"/>
        <v>197</v>
      </c>
      <c r="F653">
        <f>SUM($D$3:D653)</f>
        <v>252360</v>
      </c>
      <c r="G653">
        <f>SUM($E$3:E653)</f>
        <v>252360</v>
      </c>
      <c r="H653" s="2">
        <f t="shared" si="145"/>
        <v>196.04076382222502</v>
      </c>
      <c r="I653">
        <f t="shared" si="140"/>
        <v>196</v>
      </c>
      <c r="J653">
        <f>SUM($H$3:H653)</f>
        <v>255147.01644346124</v>
      </c>
      <c r="K653">
        <f>SUM($I$3:I653)</f>
        <v>255137</v>
      </c>
      <c r="L653">
        <f>SUM($N$3:N653)</f>
        <v>2517752.3910607495</v>
      </c>
      <c r="M653">
        <f>SUM($O$3:O653)</f>
        <v>2517761</v>
      </c>
      <c r="N653">
        <f t="shared" si="146"/>
        <v>1960.470527130808</v>
      </c>
      <c r="O653">
        <f t="shared" si="141"/>
        <v>1960</v>
      </c>
      <c r="P653">
        <f t="shared" si="147"/>
        <v>1960.4699468867711</v>
      </c>
      <c r="Q653">
        <f t="shared" si="148"/>
        <v>5.8024403688250459E-4</v>
      </c>
      <c r="R653">
        <f t="shared" si="153"/>
        <v>650</v>
      </c>
      <c r="V653">
        <f t="shared" si="149"/>
        <v>122.31159743139071</v>
      </c>
      <c r="W653">
        <f t="shared" si="150"/>
        <v>122.31159737664296</v>
      </c>
      <c r="X653">
        <f t="shared" si="151"/>
        <v>5.4747744115957175E-8</v>
      </c>
      <c r="Y653">
        <f t="shared" si="152"/>
        <v>16711</v>
      </c>
    </row>
    <row r="654" spans="1:25" x14ac:dyDescent="0.25">
      <c r="A654">
        <f t="shared" si="142"/>
        <v>1705</v>
      </c>
      <c r="B654">
        <f t="shared" si="143"/>
        <v>1706.3090211132437</v>
      </c>
      <c r="C654">
        <f>((2*D653+C653)-(D653-D654)*(4*R654+1))</f>
        <v>1705</v>
      </c>
      <c r="D654">
        <f>D653-QUOTIENT((2*D653+C653),(4*R654+1))</f>
        <v>197</v>
      </c>
      <c r="E654">
        <f t="shared" si="144"/>
        <v>197</v>
      </c>
      <c r="F654">
        <f>SUM($D$3:D654)</f>
        <v>252557</v>
      </c>
      <c r="G654">
        <f>SUM($E$3:E654)</f>
        <v>252557</v>
      </c>
      <c r="H654" s="2">
        <f t="shared" si="145"/>
        <v>195.89025261261384</v>
      </c>
      <c r="I654">
        <f t="shared" si="140"/>
        <v>196</v>
      </c>
      <c r="J654">
        <f>SUM($H$3:H654)</f>
        <v>255342.90669607386</v>
      </c>
      <c r="K654">
        <f>SUM($I$3:I654)</f>
        <v>255333</v>
      </c>
      <c r="L654">
        <f>SUM($N$3:N654)</f>
        <v>2519711.3564281664</v>
      </c>
      <c r="M654">
        <f>SUM($O$3:O654)</f>
        <v>2519720</v>
      </c>
      <c r="N654">
        <f t="shared" si="146"/>
        <v>1958.96536741708</v>
      </c>
      <c r="O654">
        <f t="shared" si="141"/>
        <v>1959</v>
      </c>
      <c r="P654">
        <f t="shared" si="147"/>
        <v>1958.9647893987567</v>
      </c>
      <c r="Q654">
        <f t="shared" si="148"/>
        <v>5.7801832326731528E-4</v>
      </c>
      <c r="R654">
        <f t="shared" si="153"/>
        <v>651</v>
      </c>
      <c r="V654">
        <f t="shared" si="149"/>
        <v>122.31525731850546</v>
      </c>
      <c r="W654">
        <f t="shared" si="150"/>
        <v>122.31525726374952</v>
      </c>
      <c r="X654">
        <f t="shared" si="151"/>
        <v>5.4755943779127847E-8</v>
      </c>
      <c r="Y654">
        <f t="shared" si="152"/>
        <v>16710</v>
      </c>
    </row>
    <row r="655" spans="1:25" x14ac:dyDescent="0.25">
      <c r="A655">
        <f t="shared" si="142"/>
        <v>2099</v>
      </c>
      <c r="B655">
        <f t="shared" si="143"/>
        <v>2100.6090456113452</v>
      </c>
      <c r="C655">
        <f>((2*D654+C654)-(D654-D655)*(4*R655+1))</f>
        <v>2099</v>
      </c>
      <c r="D655">
        <f>D654-QUOTIENT((2*D654+C654),(4*R655+1))</f>
        <v>197</v>
      </c>
      <c r="E655">
        <f t="shared" si="144"/>
        <v>197</v>
      </c>
      <c r="F655">
        <f>SUM($D$3:D655)</f>
        <v>252754</v>
      </c>
      <c r="G655">
        <f>SUM($E$3:E655)</f>
        <v>252754</v>
      </c>
      <c r="H655" s="2">
        <f t="shared" si="145"/>
        <v>195.74008753867389</v>
      </c>
      <c r="I655">
        <f t="shared" si="140"/>
        <v>196</v>
      </c>
      <c r="J655">
        <f>SUM($H$3:H655)</f>
        <v>255538.64678361252</v>
      </c>
      <c r="K655">
        <f>SUM($I$3:I655)</f>
        <v>255529</v>
      </c>
      <c r="L655">
        <f>SUM($N$3:N655)</f>
        <v>2521668.8200973333</v>
      </c>
      <c r="M655">
        <f>SUM($O$3:O655)</f>
        <v>2521677</v>
      </c>
      <c r="N655">
        <f t="shared" si="146"/>
        <v>1957.4636691668561</v>
      </c>
      <c r="O655">
        <f t="shared" si="141"/>
        <v>1957</v>
      </c>
      <c r="P655">
        <f t="shared" si="147"/>
        <v>1957.4630933623123</v>
      </c>
      <c r="Q655">
        <f t="shared" si="148"/>
        <v>5.7580454381422896E-4</v>
      </c>
      <c r="R655">
        <f t="shared" si="153"/>
        <v>652</v>
      </c>
      <c r="V655">
        <f t="shared" si="149"/>
        <v>122.31891753418043</v>
      </c>
      <c r="W655">
        <f t="shared" si="150"/>
        <v>122.3189174794163</v>
      </c>
      <c r="X655">
        <f t="shared" si="151"/>
        <v>5.4764129231443803E-8</v>
      </c>
      <c r="Y655">
        <f t="shared" si="152"/>
        <v>16709</v>
      </c>
    </row>
    <row r="656" spans="1:25" x14ac:dyDescent="0.25">
      <c r="A656">
        <f t="shared" si="142"/>
        <v>2493</v>
      </c>
      <c r="B656">
        <f t="shared" si="143"/>
        <v>2494.9081515499424</v>
      </c>
      <c r="C656">
        <f>((2*D655+C655)-(D655-D656)*(4*R656+1))</f>
        <v>2493</v>
      </c>
      <c r="D656">
        <f>D655-QUOTIENT((2*D655+C655),(4*R656+1))</f>
        <v>197</v>
      </c>
      <c r="E656">
        <f t="shared" si="144"/>
        <v>197</v>
      </c>
      <c r="F656">
        <f>SUM($D$3:D656)</f>
        <v>252951</v>
      </c>
      <c r="G656">
        <f>SUM($E$3:E656)</f>
        <v>252951</v>
      </c>
      <c r="H656" s="2">
        <f t="shared" si="145"/>
        <v>195.59026727566931</v>
      </c>
      <c r="I656">
        <f t="shared" si="140"/>
        <v>196</v>
      </c>
      <c r="J656">
        <f>SUM($H$3:H656)</f>
        <v>255734.23705088819</v>
      </c>
      <c r="K656">
        <f>SUM($I$3:I656)</f>
        <v>255725</v>
      </c>
      <c r="L656">
        <f>SUM($N$3:N656)</f>
        <v>2523624.7855164665</v>
      </c>
      <c r="M656">
        <f>SUM($O$3:O656)</f>
        <v>2523633</v>
      </c>
      <c r="N656">
        <f t="shared" si="146"/>
        <v>1955.9654191330505</v>
      </c>
      <c r="O656">
        <f t="shared" si="141"/>
        <v>1956</v>
      </c>
      <c r="P656">
        <f t="shared" si="147"/>
        <v>1955.9648455304343</v>
      </c>
      <c r="Q656">
        <f t="shared" si="148"/>
        <v>5.7360261621397512E-4</v>
      </c>
      <c r="R656">
        <f t="shared" si="153"/>
        <v>653</v>
      </c>
      <c r="V656">
        <f t="shared" si="149"/>
        <v>122.32257807846479</v>
      </c>
      <c r="W656">
        <f t="shared" si="150"/>
        <v>122.32257802369246</v>
      </c>
      <c r="X656">
        <f t="shared" si="151"/>
        <v>5.4772328894614475E-8</v>
      </c>
      <c r="Y656">
        <f t="shared" si="152"/>
        <v>16708</v>
      </c>
    </row>
    <row r="657" spans="1:25" x14ac:dyDescent="0.25">
      <c r="A657">
        <f t="shared" si="142"/>
        <v>270</v>
      </c>
      <c r="B657">
        <f t="shared" si="143"/>
        <v>270.20634314100113</v>
      </c>
      <c r="C657">
        <f>((2*D656+C656)-(D656-D657)*(4*R657+1))</f>
        <v>270</v>
      </c>
      <c r="D657">
        <f>D656-QUOTIENT((2*D656+C656),(4*R657+1))</f>
        <v>196</v>
      </c>
      <c r="E657">
        <f t="shared" si="144"/>
        <v>196</v>
      </c>
      <c r="F657">
        <f>SUM($D$3:D657)</f>
        <v>253147</v>
      </c>
      <c r="G657">
        <f>SUM($E$3:E657)</f>
        <v>253147</v>
      </c>
      <c r="H657" s="2">
        <f t="shared" si="145"/>
        <v>195.44079050611174</v>
      </c>
      <c r="I657">
        <f t="shared" si="140"/>
        <v>195</v>
      </c>
      <c r="J657">
        <f>SUM($H$3:H657)</f>
        <v>255929.6778413943</v>
      </c>
      <c r="K657">
        <f>SUM($I$3:I657)</f>
        <v>255920</v>
      </c>
      <c r="L657">
        <f>SUM($N$3:N657)</f>
        <v>2525579.2561206059</v>
      </c>
      <c r="M657">
        <f>SUM($O$3:O657)</f>
        <v>2525587</v>
      </c>
      <c r="N657">
        <f t="shared" si="146"/>
        <v>1954.470604139445</v>
      </c>
      <c r="O657">
        <f t="shared" si="141"/>
        <v>1954</v>
      </c>
      <c r="P657">
        <f t="shared" si="147"/>
        <v>1954.4700327269854</v>
      </c>
      <c r="Q657">
        <f t="shared" si="148"/>
        <v>5.7141245952152531E-4</v>
      </c>
      <c r="R657">
        <f t="shared" si="153"/>
        <v>654</v>
      </c>
      <c r="V657">
        <f t="shared" si="149"/>
        <v>122.32623895140772</v>
      </c>
      <c r="W657">
        <f t="shared" si="150"/>
        <v>122.32623889662719</v>
      </c>
      <c r="X657">
        <f t="shared" si="151"/>
        <v>5.4780528557785146E-8</v>
      </c>
      <c r="Y657">
        <f t="shared" si="152"/>
        <v>16707</v>
      </c>
    </row>
    <row r="658" spans="1:25" x14ac:dyDescent="0.25">
      <c r="A658">
        <f t="shared" si="142"/>
        <v>662</v>
      </c>
      <c r="B658">
        <f t="shared" si="143"/>
        <v>662.50515070583742</v>
      </c>
      <c r="C658">
        <f>((2*D657+C657)-(D657-D658)*(4*R658+1))</f>
        <v>662</v>
      </c>
      <c r="D658">
        <f>D657-QUOTIENT((2*D657+C657),(4*R658+1))</f>
        <v>196</v>
      </c>
      <c r="E658">
        <f t="shared" si="144"/>
        <v>196</v>
      </c>
      <c r="F658">
        <f>SUM($D$3:D658)</f>
        <v>253343</v>
      </c>
      <c r="G658">
        <f>SUM($E$3:E658)</f>
        <v>253343</v>
      </c>
      <c r="H658" s="2">
        <f t="shared" si="145"/>
        <v>195.29165591940512</v>
      </c>
      <c r="I658">
        <f t="shared" si="140"/>
        <v>195</v>
      </c>
      <c r="J658">
        <f>SUM($H$3:H658)</f>
        <v>256124.96949731369</v>
      </c>
      <c r="K658">
        <f>SUM($I$3:I658)</f>
        <v>256115</v>
      </c>
      <c r="L658">
        <f>SUM($N$3:N658)</f>
        <v>2527532.2353316862</v>
      </c>
      <c r="M658">
        <f>SUM($O$3:O658)</f>
        <v>2527540</v>
      </c>
      <c r="N658">
        <f t="shared" si="146"/>
        <v>1952.9792110802009</v>
      </c>
      <c r="O658">
        <f t="shared" si="141"/>
        <v>1953</v>
      </c>
      <c r="P658">
        <f t="shared" si="147"/>
        <v>1952.9786418462088</v>
      </c>
      <c r="Q658">
        <f t="shared" si="148"/>
        <v>5.6923399210973002E-4</v>
      </c>
      <c r="R658">
        <f t="shared" si="153"/>
        <v>655</v>
      </c>
      <c r="V658">
        <f t="shared" si="149"/>
        <v>122.32990015305839</v>
      </c>
      <c r="W658">
        <f t="shared" si="150"/>
        <v>122.32990009826966</v>
      </c>
      <c r="X658">
        <f t="shared" si="151"/>
        <v>5.4788728220955818E-8</v>
      </c>
      <c r="Y658">
        <f t="shared" si="152"/>
        <v>16706</v>
      </c>
    </row>
    <row r="659" spans="1:25" x14ac:dyDescent="0.25">
      <c r="A659">
        <f t="shared" si="142"/>
        <v>1054</v>
      </c>
      <c r="B659">
        <f t="shared" si="143"/>
        <v>1054.8030476190477</v>
      </c>
      <c r="C659">
        <f>((2*D658+C658)-(D658-D659)*(4*R659+1))</f>
        <v>1054</v>
      </c>
      <c r="D659">
        <f>D658-QUOTIENT((2*D658+C658),(4*R659+1))</f>
        <v>196</v>
      </c>
      <c r="E659">
        <f t="shared" si="144"/>
        <v>196</v>
      </c>
      <c r="F659">
        <f>SUM($D$3:D659)</f>
        <v>253539</v>
      </c>
      <c r="G659">
        <f>SUM($E$3:E659)</f>
        <v>253539</v>
      </c>
      <c r="H659" s="2">
        <f t="shared" si="145"/>
        <v>195.14286221198773</v>
      </c>
      <c r="I659">
        <f t="shared" si="140"/>
        <v>195</v>
      </c>
      <c r="J659">
        <f>SUM($H$3:H659)</f>
        <v>256320.11235952569</v>
      </c>
      <c r="K659">
        <f>SUM($I$3:I659)</f>
        <v>256310</v>
      </c>
      <c r="L659">
        <f>SUM($N$3:N659)</f>
        <v>2529483.7265586057</v>
      </c>
      <c r="M659">
        <f>SUM($O$3:O659)</f>
        <v>2529491</v>
      </c>
      <c r="N659">
        <f t="shared" si="146"/>
        <v>1951.4912269193778</v>
      </c>
      <c r="O659">
        <f t="shared" si="141"/>
        <v>1951</v>
      </c>
      <c r="P659">
        <f t="shared" si="147"/>
        <v>1951.4906598522434</v>
      </c>
      <c r="Q659">
        <f t="shared" si="148"/>
        <v>5.6706713439780287E-4</v>
      </c>
      <c r="R659">
        <f t="shared" si="153"/>
        <v>656</v>
      </c>
      <c r="V659">
        <f t="shared" si="149"/>
        <v>122.333561683466</v>
      </c>
      <c r="W659">
        <f t="shared" si="150"/>
        <v>122.33356162866907</v>
      </c>
      <c r="X659">
        <f t="shared" si="151"/>
        <v>5.479692788412649E-8</v>
      </c>
      <c r="Y659">
        <f t="shared" si="152"/>
        <v>16705</v>
      </c>
    </row>
    <row r="660" spans="1:25" x14ac:dyDescent="0.25">
      <c r="A660">
        <f t="shared" si="142"/>
        <v>1446</v>
      </c>
      <c r="B660">
        <f t="shared" si="143"/>
        <v>1447.1000380372766</v>
      </c>
      <c r="C660">
        <f>((2*D659+C659)-(D659-D660)*(4*R660+1))</f>
        <v>1446</v>
      </c>
      <c r="D660">
        <f>D659-QUOTIENT((2*D659+C659),(4*R660+1))</f>
        <v>196</v>
      </c>
      <c r="E660">
        <f t="shared" si="144"/>
        <v>196</v>
      </c>
      <c r="F660">
        <f>SUM($D$3:D660)</f>
        <v>253735</v>
      </c>
      <c r="G660">
        <f>SUM($E$3:E660)</f>
        <v>253735</v>
      </c>
      <c r="H660" s="2">
        <f t="shared" si="145"/>
        <v>194.99440808726121</v>
      </c>
      <c r="I660">
        <f t="shared" si="140"/>
        <v>195</v>
      </c>
      <c r="J660">
        <f>SUM($H$3:H660)</f>
        <v>256515.10676761295</v>
      </c>
      <c r="K660">
        <f>SUM($I$3:I660)</f>
        <v>256505</v>
      </c>
      <c r="L660">
        <f>SUM($N$3:N660)</f>
        <v>2531433.733197296</v>
      </c>
      <c r="M660">
        <f>SUM($O$3:O660)</f>
        <v>2531441</v>
      </c>
      <c r="N660">
        <f t="shared" si="146"/>
        <v>1950.0066386904548</v>
      </c>
      <c r="O660">
        <f t="shared" si="141"/>
        <v>1950</v>
      </c>
      <c r="P660">
        <f t="shared" si="147"/>
        <v>1950.0060737786478</v>
      </c>
      <c r="Q660">
        <f t="shared" si="148"/>
        <v>5.6491180703233113E-4</v>
      </c>
      <c r="R660">
        <f t="shared" si="153"/>
        <v>657</v>
      </c>
      <c r="V660">
        <f t="shared" si="149"/>
        <v>122.33722354267975</v>
      </c>
      <c r="W660">
        <f t="shared" si="150"/>
        <v>122.33722348787462</v>
      </c>
      <c r="X660">
        <f t="shared" si="151"/>
        <v>5.4805127547297161E-8</v>
      </c>
      <c r="Y660">
        <f t="shared" si="152"/>
        <v>16704</v>
      </c>
    </row>
    <row r="661" spans="1:25" x14ac:dyDescent="0.25">
      <c r="A661">
        <f t="shared" si="142"/>
        <v>1838</v>
      </c>
      <c r="B661">
        <f t="shared" si="143"/>
        <v>1839.3961260919104</v>
      </c>
      <c r="C661">
        <f>((2*D660+C660)-(D660-D661)*(4*R661+1))</f>
        <v>1838</v>
      </c>
      <c r="D661">
        <f>D660-QUOTIENT((2*D660+C660),(4*R661+1))</f>
        <v>196</v>
      </c>
      <c r="E661">
        <f t="shared" si="144"/>
        <v>196</v>
      </c>
      <c r="F661">
        <f>SUM($D$3:D661)</f>
        <v>253931</v>
      </c>
      <c r="G661">
        <f>SUM($E$3:E661)</f>
        <v>253931</v>
      </c>
      <c r="H661" s="2">
        <f t="shared" si="145"/>
        <v>194.84629225551942</v>
      </c>
      <c r="I661">
        <f t="shared" si="140"/>
        <v>195</v>
      </c>
      <c r="J661">
        <f>SUM($H$3:H661)</f>
        <v>256709.95305986848</v>
      </c>
      <c r="K661">
        <f>SUM($I$3:I661)</f>
        <v>256700</v>
      </c>
      <c r="L661">
        <f>SUM($N$3:N661)</f>
        <v>2533382.2586307917</v>
      </c>
      <c r="M661">
        <f>SUM($O$3:O661)</f>
        <v>2533390</v>
      </c>
      <c r="N661">
        <f t="shared" si="146"/>
        <v>1948.5254334958552</v>
      </c>
      <c r="O661">
        <f t="shared" si="141"/>
        <v>1949</v>
      </c>
      <c r="P661">
        <f t="shared" si="147"/>
        <v>1948.5248707279241</v>
      </c>
      <c r="Q661">
        <f t="shared" si="148"/>
        <v>5.627679311146494E-4</v>
      </c>
      <c r="R661">
        <f t="shared" si="153"/>
        <v>658</v>
      </c>
      <c r="V661">
        <f t="shared" si="149"/>
        <v>122.34088573074887</v>
      </c>
      <c r="W661">
        <f t="shared" si="150"/>
        <v>122.34088567593554</v>
      </c>
      <c r="X661">
        <f t="shared" si="151"/>
        <v>5.4813327210467833E-8</v>
      </c>
      <c r="Y661">
        <f t="shared" si="152"/>
        <v>16703</v>
      </c>
    </row>
    <row r="662" spans="1:25" x14ac:dyDescent="0.25">
      <c r="A662">
        <f t="shared" si="142"/>
        <v>2230</v>
      </c>
      <c r="B662">
        <f t="shared" si="143"/>
        <v>2231.691315889268</v>
      </c>
      <c r="C662">
        <f>((2*D661+C661)-(D661-D662)*(4*R662+1))</f>
        <v>2230</v>
      </c>
      <c r="D662">
        <f>D661-QUOTIENT((2*D661+C661),(4*R662+1))</f>
        <v>196</v>
      </c>
      <c r="E662">
        <f t="shared" si="144"/>
        <v>196</v>
      </c>
      <c r="F662">
        <f>SUM($D$3:D662)</f>
        <v>254127</v>
      </c>
      <c r="G662">
        <f>SUM($E$3:E662)</f>
        <v>254127</v>
      </c>
      <c r="H662" s="2">
        <f t="shared" si="145"/>
        <v>194.69851343387745</v>
      </c>
      <c r="I662">
        <f t="shared" si="140"/>
        <v>195</v>
      </c>
      <c r="J662">
        <f>SUM($H$3:H662)</f>
        <v>256904.65157330237</v>
      </c>
      <c r="K662">
        <f>SUM($I$3:I662)</f>
        <v>256895</v>
      </c>
      <c r="L662">
        <f>SUM($N$3:N662)</f>
        <v>2535329.306229298</v>
      </c>
      <c r="M662">
        <f>SUM($O$3:O662)</f>
        <v>2535337</v>
      </c>
      <c r="N662">
        <f t="shared" si="146"/>
        <v>1947.0475985064763</v>
      </c>
      <c r="O662">
        <f t="shared" si="141"/>
        <v>1947</v>
      </c>
      <c r="P662">
        <f t="shared" si="147"/>
        <v>1947.0470378710479</v>
      </c>
      <c r="Q662">
        <f t="shared" si="148"/>
        <v>5.6063542842821334E-4</v>
      </c>
      <c r="R662">
        <f t="shared" si="153"/>
        <v>659</v>
      </c>
      <c r="V662">
        <f t="shared" si="149"/>
        <v>122.34454824772256</v>
      </c>
      <c r="W662">
        <f t="shared" si="150"/>
        <v>122.34454819290103</v>
      </c>
      <c r="X662">
        <f t="shared" si="151"/>
        <v>5.4821526873638504E-8</v>
      </c>
      <c r="Y662">
        <f t="shared" si="152"/>
        <v>16702</v>
      </c>
    </row>
    <row r="663" spans="1:25" x14ac:dyDescent="0.25">
      <c r="A663">
        <f t="shared" si="142"/>
        <v>2622</v>
      </c>
      <c r="B663">
        <f t="shared" si="143"/>
        <v>2623.9856115107914</v>
      </c>
      <c r="C663">
        <f>((2*D662+C662)-(D662-D663)*(4*R663+1))</f>
        <v>2622</v>
      </c>
      <c r="D663">
        <f>D662-QUOTIENT((2*D662+C662),(4*R663+1))</f>
        <v>196</v>
      </c>
      <c r="E663">
        <f t="shared" si="144"/>
        <v>196</v>
      </c>
      <c r="F663">
        <f>SUM($D$3:D663)</f>
        <v>254323</v>
      </c>
      <c r="G663">
        <f>SUM($E$3:E663)</f>
        <v>254323</v>
      </c>
      <c r="H663" s="2">
        <f t="shared" si="145"/>
        <v>194.55107034623609</v>
      </c>
      <c r="I663">
        <f t="shared" si="140"/>
        <v>195</v>
      </c>
      <c r="J663">
        <f>SUM($H$3:H663)</f>
        <v>257099.2026436486</v>
      </c>
      <c r="K663">
        <f>SUM($I$3:I663)</f>
        <v>257090</v>
      </c>
      <c r="L663">
        <f>SUM($N$3:N663)</f>
        <v>2537274.8793502594</v>
      </c>
      <c r="M663">
        <f>SUM($O$3:O663)</f>
        <v>2537283</v>
      </c>
      <c r="N663">
        <f t="shared" si="146"/>
        <v>1945.5731209612234</v>
      </c>
      <c r="O663">
        <f t="shared" si="141"/>
        <v>1946</v>
      </c>
      <c r="P663">
        <f t="shared" si="147"/>
        <v>1945.5725624470017</v>
      </c>
      <c r="Q663">
        <f t="shared" si="148"/>
        <v>5.5851422166597331E-4</v>
      </c>
      <c r="R663">
        <f t="shared" si="153"/>
        <v>660</v>
      </c>
      <c r="V663">
        <f t="shared" si="149"/>
        <v>122.34821109365006</v>
      </c>
      <c r="W663">
        <f t="shared" si="150"/>
        <v>122.34821103882032</v>
      </c>
      <c r="X663">
        <f t="shared" si="151"/>
        <v>5.4829740747663891E-8</v>
      </c>
      <c r="Y663">
        <f t="shared" si="152"/>
        <v>16701</v>
      </c>
    </row>
    <row r="664" spans="1:25" x14ac:dyDescent="0.25">
      <c r="A664">
        <f t="shared" si="142"/>
        <v>369</v>
      </c>
      <c r="B664">
        <f t="shared" si="143"/>
        <v>369.27901701323253</v>
      </c>
      <c r="C664">
        <f>((2*D663+C663)-(D663-D664)*(4*R664+1))</f>
        <v>369</v>
      </c>
      <c r="D664">
        <f>D663-QUOTIENT((2*D663+C663),(4*R664+1))</f>
        <v>195</v>
      </c>
      <c r="E664">
        <f t="shared" si="144"/>
        <v>195</v>
      </c>
      <c r="F664">
        <f>SUM($D$3:D664)</f>
        <v>254518</v>
      </c>
      <c r="G664">
        <f>SUM($E$3:E664)</f>
        <v>254518</v>
      </c>
      <c r="H664" s="2">
        <f t="shared" si="145"/>
        <v>194.40396172331731</v>
      </c>
      <c r="I664">
        <f t="shared" si="140"/>
        <v>194</v>
      </c>
      <c r="J664">
        <f>SUM($H$3:H664)</f>
        <v>257293.60660537193</v>
      </c>
      <c r="K664">
        <f>SUM($I$3:I664)</f>
        <v>257284</v>
      </c>
      <c r="L664">
        <f>SUM($N$3:N664)</f>
        <v>2539218.981338426</v>
      </c>
      <c r="M664">
        <f>SUM($O$3:O664)</f>
        <v>2539227</v>
      </c>
      <c r="N664">
        <f t="shared" si="146"/>
        <v>1944.1019881665457</v>
      </c>
      <c r="O664">
        <f t="shared" si="141"/>
        <v>1944</v>
      </c>
      <c r="P664">
        <f t="shared" si="147"/>
        <v>1944.1014317623117</v>
      </c>
      <c r="Q664">
        <f t="shared" si="148"/>
        <v>5.5640423397562699E-4</v>
      </c>
      <c r="R664">
        <f t="shared" si="153"/>
        <v>661</v>
      </c>
      <c r="V664">
        <f t="shared" si="149"/>
        <v>122.35187426858063</v>
      </c>
      <c r="W664">
        <f t="shared" si="150"/>
        <v>122.35187421374269</v>
      </c>
      <c r="X664">
        <f t="shared" si="151"/>
        <v>5.4837940410834562E-8</v>
      </c>
      <c r="Y664">
        <f t="shared" si="152"/>
        <v>16700</v>
      </c>
    </row>
    <row r="665" spans="1:25" x14ac:dyDescent="0.25">
      <c r="A665">
        <f t="shared" si="142"/>
        <v>759</v>
      </c>
      <c r="B665">
        <f t="shared" si="143"/>
        <v>759.57304643261614</v>
      </c>
      <c r="C665">
        <f>((2*D664+C664)-(D664-D665)*(4*R665+1))</f>
        <v>759</v>
      </c>
      <c r="D665">
        <f>D664-QUOTIENT((2*D664+C664),(4*R665+1))</f>
        <v>195</v>
      </c>
      <c r="E665">
        <f t="shared" si="144"/>
        <v>195</v>
      </c>
      <c r="F665">
        <f>SUM($D$3:D665)</f>
        <v>254713</v>
      </c>
      <c r="G665">
        <f>SUM($E$3:E665)</f>
        <v>254713</v>
      </c>
      <c r="H665" s="2">
        <f>$H$2*(SQRT(R665+1)-SQRT(R665))</f>
        <v>194.2571863025222</v>
      </c>
      <c r="I665">
        <f t="shared" si="140"/>
        <v>194</v>
      </c>
      <c r="J665">
        <f>SUM($H$3:H665)</f>
        <v>257487.86379167443</v>
      </c>
      <c r="K665">
        <f>SUM($I$3:I665)</f>
        <v>257478</v>
      </c>
      <c r="L665">
        <f>SUM($N$3:N665)</f>
        <v>2541161.6155259218</v>
      </c>
      <c r="M665">
        <f>SUM($O$3:O665)</f>
        <v>2541170</v>
      </c>
      <c r="N665">
        <f t="shared" si="146"/>
        <v>1942.6341874959783</v>
      </c>
      <c r="O665">
        <f t="shared" si="141"/>
        <v>1943</v>
      </c>
      <c r="P665">
        <f t="shared" si="147"/>
        <v>1942.6336331905891</v>
      </c>
      <c r="Q665">
        <f t="shared" si="148"/>
        <v>5.5430538918699312E-4</v>
      </c>
      <c r="R665">
        <f t="shared" si="153"/>
        <v>662</v>
      </c>
      <c r="V665">
        <f t="shared" si="149"/>
        <v>122.35553777256352</v>
      </c>
      <c r="W665">
        <f t="shared" si="150"/>
        <v>122.35553771771737</v>
      </c>
      <c r="X665">
        <f t="shared" si="151"/>
        <v>5.4846154284859949E-8</v>
      </c>
      <c r="Y665">
        <f t="shared" si="152"/>
        <v>16699</v>
      </c>
    </row>
    <row r="666" spans="1:25" x14ac:dyDescent="0.25">
      <c r="R666">
        <f t="shared" si="153"/>
        <v>663</v>
      </c>
      <c r="V666">
        <f>V665-(2*V665)/(-4*Y666+1)</f>
        <v>122.359201605648</v>
      </c>
      <c r="W666">
        <f t="shared" si="150"/>
        <v>122.35920155079363</v>
      </c>
      <c r="Y666">
        <f t="shared" si="152"/>
        <v>16698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</dc:creator>
  <cp:lastModifiedBy>m9ra</cp:lastModifiedBy>
  <dcterms:created xsi:type="dcterms:W3CDTF">2016-10-12T20:34:05Z</dcterms:created>
  <dcterms:modified xsi:type="dcterms:W3CDTF">2016-10-26T16:22:23Z</dcterms:modified>
</cp:coreProperties>
</file>