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tongyan\项目\明美MES\"/>
    </mc:Choice>
  </mc:AlternateContent>
  <bookViews>
    <workbookView xWindow="0" yWindow="0" windowWidth="20385" windowHeight="8520" activeTab="3"/>
  </bookViews>
  <sheets>
    <sheet name="文件版本号" sheetId="1" r:id="rId1"/>
    <sheet name="A线" sheetId="4" r:id="rId2"/>
    <sheet name="B线" sheetId="6" r:id="rId3"/>
    <sheet name="C线" sheetId="5" r:id="rId4"/>
    <sheet name="条码枪地址" sheetId="14" r:id="rId5"/>
    <sheet name="CCD地址" sheetId="13" r:id="rId6"/>
    <sheet name="PLC地址" sheetId="12" r:id="rId7"/>
    <sheet name="A线读卡器IP" sheetId="7" r:id="rId8"/>
    <sheet name="AB线加工工位流程" sheetId="11" r:id="rId9"/>
  </sheets>
  <calcPr calcId="152511"/>
</workbook>
</file>

<file path=xl/calcChain.xml><?xml version="1.0" encoding="utf-8"?>
<calcChain xmlns="http://schemas.openxmlformats.org/spreadsheetml/2006/main">
  <c r="G9" i="5" l="1"/>
  <c r="G11" i="5" s="1"/>
  <c r="C9" i="5"/>
  <c r="C11" i="5" s="1"/>
  <c r="I5" i="5"/>
  <c r="I6" i="5" s="1"/>
  <c r="I7" i="5" s="1"/>
  <c r="E5" i="5"/>
  <c r="E6" i="5" s="1"/>
  <c r="E7" i="5" s="1"/>
  <c r="E8" i="5" s="1"/>
  <c r="I4" i="5"/>
  <c r="I36" i="6"/>
  <c r="E36" i="6"/>
  <c r="E37" i="6" s="1"/>
  <c r="I33" i="6"/>
  <c r="I34" i="6" s="1"/>
  <c r="I35" i="6" s="1"/>
  <c r="E33" i="6"/>
  <c r="I32" i="6"/>
  <c r="E32" i="6"/>
  <c r="I7" i="6"/>
  <c r="I8" i="6" s="1"/>
  <c r="I9" i="6" s="1"/>
  <c r="I10" i="6" s="1"/>
  <c r="I11" i="6" s="1"/>
  <c r="G7" i="6"/>
  <c r="G12" i="6" s="1"/>
  <c r="C7" i="6"/>
  <c r="C12" i="6" s="1"/>
  <c r="I4" i="6"/>
  <c r="I5" i="6" s="1"/>
  <c r="I6" i="6" s="1"/>
  <c r="E4" i="6"/>
  <c r="E5" i="6" s="1"/>
  <c r="E6" i="6" s="1"/>
  <c r="G18" i="4"/>
  <c r="G21" i="4" s="1"/>
  <c r="C18" i="4"/>
  <c r="E18" i="4" s="1"/>
  <c r="E19" i="4" s="1"/>
  <c r="E20" i="4" s="1"/>
  <c r="E15" i="4"/>
  <c r="E16" i="4" s="1"/>
  <c r="E17" i="4" s="1"/>
  <c r="I14" i="4"/>
  <c r="I15" i="4" s="1"/>
  <c r="I16" i="4" s="1"/>
  <c r="E14" i="4"/>
  <c r="I5" i="4"/>
  <c r="I6" i="4" s="1"/>
  <c r="I7" i="4" s="1"/>
  <c r="I8" i="4" s="1"/>
  <c r="I9" i="4" s="1"/>
  <c r="I10" i="4" s="1"/>
  <c r="I11" i="4" s="1"/>
  <c r="I12" i="4" s="1"/>
  <c r="I13" i="4" s="1"/>
  <c r="I4" i="4"/>
  <c r="E4" i="4"/>
  <c r="E5" i="4" s="1"/>
  <c r="E6" i="4" s="1"/>
  <c r="E7" i="4" s="1"/>
  <c r="G24" i="4" l="1"/>
  <c r="I21" i="4"/>
  <c r="I22" i="4" s="1"/>
  <c r="I23" i="4" s="1"/>
  <c r="I12" i="6"/>
  <c r="I13" i="6" s="1"/>
  <c r="I14" i="6" s="1"/>
  <c r="G15" i="6"/>
  <c r="I11" i="5"/>
  <c r="I12" i="5" s="1"/>
  <c r="G14" i="5"/>
  <c r="C15" i="6"/>
  <c r="E12" i="6"/>
  <c r="E13" i="6" s="1"/>
  <c r="E14" i="6" s="1"/>
  <c r="C14" i="5"/>
  <c r="E11" i="5"/>
  <c r="E12" i="5" s="1"/>
  <c r="E13" i="5" s="1"/>
  <c r="I18" i="4"/>
  <c r="I19" i="4" s="1"/>
  <c r="I20" i="4" s="1"/>
  <c r="I9" i="5"/>
  <c r="C21" i="4"/>
  <c r="E7" i="6"/>
  <c r="E8" i="6" s="1"/>
  <c r="E9" i="6" s="1"/>
  <c r="E9" i="5"/>
  <c r="E10" i="5" s="1"/>
  <c r="E15" i="6" l="1"/>
  <c r="E16" i="6" s="1"/>
  <c r="E17" i="6" s="1"/>
  <c r="C20" i="6"/>
  <c r="E21" i="4"/>
  <c r="E22" i="4" s="1"/>
  <c r="E23" i="4" s="1"/>
  <c r="C24" i="4"/>
  <c r="E14" i="5"/>
  <c r="E15" i="5" s="1"/>
  <c r="C16" i="5"/>
  <c r="G27" i="4"/>
  <c r="I24" i="4"/>
  <c r="I25" i="4" s="1"/>
  <c r="I26" i="4" s="1"/>
  <c r="G20" i="6"/>
  <c r="I15" i="6"/>
  <c r="I16" i="6" s="1"/>
  <c r="I17" i="6" s="1"/>
  <c r="I18" i="6" s="1"/>
  <c r="I19" i="6" s="1"/>
  <c r="G16" i="5"/>
  <c r="I14" i="5"/>
  <c r="I15" i="5" s="1"/>
  <c r="I20" i="6" l="1"/>
  <c r="I21" i="6" s="1"/>
  <c r="I22" i="6" s="1"/>
  <c r="I23" i="6" s="1"/>
  <c r="I24" i="6" s="1"/>
  <c r="G25" i="6"/>
  <c r="E24" i="4"/>
  <c r="E25" i="4" s="1"/>
  <c r="E26" i="4" s="1"/>
  <c r="C27" i="4"/>
  <c r="I16" i="5"/>
  <c r="I17" i="5" s="1"/>
  <c r="G18" i="5"/>
  <c r="G30" i="4"/>
  <c r="I27" i="4"/>
  <c r="I28" i="4" s="1"/>
  <c r="I29" i="4" s="1"/>
  <c r="C18" i="5"/>
  <c r="E16" i="5"/>
  <c r="E17" i="5" s="1"/>
  <c r="C25" i="6"/>
  <c r="E20" i="6"/>
  <c r="E21" i="6" s="1"/>
  <c r="E22" i="6" s="1"/>
  <c r="E18" i="5" l="1"/>
  <c r="E19" i="5" s="1"/>
  <c r="C20" i="5"/>
  <c r="E27" i="4"/>
  <c r="E28" i="4" s="1"/>
  <c r="E29" i="4" s="1"/>
  <c r="C30" i="4"/>
  <c r="C28" i="6"/>
  <c r="E25" i="6"/>
  <c r="E26" i="6" s="1"/>
  <c r="E27" i="6" s="1"/>
  <c r="I30" i="4"/>
  <c r="I31" i="4" s="1"/>
  <c r="I32" i="4" s="1"/>
  <c r="G33" i="4"/>
  <c r="G20" i="5"/>
  <c r="I18" i="5"/>
  <c r="I19" i="5" s="1"/>
  <c r="I25" i="6"/>
  <c r="I26" i="6" s="1"/>
  <c r="I27" i="6" s="1"/>
  <c r="G28" i="6"/>
  <c r="G36" i="4" l="1"/>
  <c r="I33" i="4"/>
  <c r="I34" i="4" s="1"/>
  <c r="I35" i="4" s="1"/>
  <c r="E30" i="4"/>
  <c r="E31" i="4" s="1"/>
  <c r="E32" i="4" s="1"/>
  <c r="C33" i="4"/>
  <c r="I28" i="6"/>
  <c r="I29" i="6" s="1"/>
  <c r="I30" i="6" s="1"/>
  <c r="G31" i="6"/>
  <c r="C22" i="5"/>
  <c r="E20" i="5"/>
  <c r="E21" i="5" s="1"/>
  <c r="G22" i="5"/>
  <c r="I20" i="5"/>
  <c r="C31" i="6"/>
  <c r="E28" i="6"/>
  <c r="E29" i="6" s="1"/>
  <c r="E30" i="6" s="1"/>
  <c r="E33" i="4" l="1"/>
  <c r="E34" i="4" s="1"/>
  <c r="E35" i="4" s="1"/>
  <c r="C36" i="4"/>
  <c r="C24" i="5"/>
  <c r="E22" i="5"/>
  <c r="E23" i="5" s="1"/>
  <c r="I22" i="5"/>
  <c r="G24" i="5"/>
  <c r="G39" i="4"/>
  <c r="I36" i="4"/>
  <c r="I37" i="4" s="1"/>
  <c r="I38" i="4" s="1"/>
  <c r="G42" i="4" l="1"/>
  <c r="I39" i="4"/>
  <c r="I40" i="4" s="1"/>
  <c r="I41" i="4" s="1"/>
  <c r="C26" i="5"/>
  <c r="E26" i="5" s="1"/>
  <c r="E27" i="5" s="1"/>
  <c r="E24" i="5"/>
  <c r="E25" i="5" s="1"/>
  <c r="G26" i="5"/>
  <c r="I26" i="5" s="1"/>
  <c r="I24" i="5"/>
  <c r="E36" i="4"/>
  <c r="E37" i="4" s="1"/>
  <c r="E38" i="4" s="1"/>
  <c r="C39" i="4"/>
  <c r="G45" i="4" l="1"/>
  <c r="I45" i="4" s="1"/>
  <c r="I46" i="4" s="1"/>
  <c r="I47" i="4" s="1"/>
  <c r="I42" i="4"/>
  <c r="I43" i="4" s="1"/>
  <c r="I44" i="4" s="1"/>
  <c r="E39" i="4"/>
  <c r="E40" i="4" s="1"/>
  <c r="C42" i="4"/>
  <c r="E42" i="4" l="1"/>
  <c r="E43" i="4" s="1"/>
  <c r="C45" i="4"/>
  <c r="E45" i="4" s="1"/>
  <c r="E46" i="4" s="1"/>
</calcChain>
</file>

<file path=xl/sharedStrings.xml><?xml version="1.0" encoding="utf-8"?>
<sst xmlns="http://schemas.openxmlformats.org/spreadsheetml/2006/main" count="540" uniqueCount="318">
  <si>
    <t>设备通信数据表</t>
  </si>
  <si>
    <t>序号</t>
  </si>
  <si>
    <t>文件版本号</t>
  </si>
  <si>
    <t>修改内容</t>
  </si>
  <si>
    <t>完成日期</t>
  </si>
  <si>
    <t>作者</t>
  </si>
  <si>
    <t>v1.0</t>
  </si>
  <si>
    <t>初版</t>
  </si>
  <si>
    <t>v2.0</t>
  </si>
  <si>
    <t>完善B,C</t>
  </si>
  <si>
    <t>v3.0</t>
  </si>
  <si>
    <t>C线绑定工位协议修改</t>
  </si>
  <si>
    <t>v4.0</t>
  </si>
  <si>
    <t>打码工位通信协议修改</t>
  </si>
  <si>
    <t>v5.0</t>
  </si>
  <si>
    <t>双通道同时工作</t>
  </si>
  <si>
    <t>v8.0</t>
  </si>
  <si>
    <t>C线无绑定数据时给PLC提示</t>
  </si>
  <si>
    <t>V9.0</t>
  </si>
  <si>
    <t>A线绑定工位前增加3个工位</t>
  </si>
  <si>
    <t>V10.0</t>
  </si>
  <si>
    <t>增加rfid通信地址</t>
  </si>
  <si>
    <r>
      <rPr>
        <sz val="11"/>
        <color theme="1"/>
        <rFont val="等线"/>
        <charset val="134"/>
      </rPr>
      <t>V</t>
    </r>
    <r>
      <rPr>
        <sz val="11"/>
        <color theme="1"/>
        <rFont val="等线"/>
        <charset val="134"/>
      </rPr>
      <t>11.0</t>
    </r>
  </si>
  <si>
    <t>A线增加OPA013、OPA014、OPA015，B线添加OPB009，C线添加OPC006、OPC007、OPC008、OPC009、OPC010；增加A线三个人工位，B线末端机器人、C线4个人工位和绝缘板锁螺丝机的RFID地址</t>
  </si>
  <si>
    <t>工位ID</t>
  </si>
  <si>
    <t>工位名称</t>
  </si>
  <si>
    <t>DB1（PC-&gt;PLC)</t>
  </si>
  <si>
    <t>DB2(PLC-&gt;PC)</t>
  </si>
  <si>
    <t>备注</t>
  </si>
  <si>
    <t>起始地址
（D区）</t>
  </si>
  <si>
    <t>总数据长度
(字长）</t>
  </si>
  <si>
    <t>地址</t>
  </si>
  <si>
    <t>数值描述</t>
  </si>
  <si>
    <t>OPA004</t>
  </si>
  <si>
    <t>A线模组-
工装板绑定</t>
  </si>
  <si>
    <t>左通道读卡结果
1：复位/待机状态
2：RFID读取成功
3：RFID读取失败</t>
  </si>
  <si>
    <t xml:space="preserve">0：无
1：正在运行左通道
2：正在运行右通道
</t>
  </si>
  <si>
    <t>跟锦帛方的PLC通信，说明：全部为数值描述，</t>
  </si>
  <si>
    <t>PLC:192.168.0.15</t>
  </si>
  <si>
    <t>右通道读卡结果：
1：复位/待机状态
2：RFID读取成功
3：RFID读取失败</t>
  </si>
  <si>
    <t>1：左通道无板 
2：左通道有板，读卡请求</t>
  </si>
  <si>
    <t>工装板绑定模块计数</t>
  </si>
  <si>
    <t>1：右通道无板 
2：右通道有板，读卡请求</t>
  </si>
  <si>
    <t>1：等待
2：绑定完成，放行</t>
  </si>
  <si>
    <t xml:space="preserve">
1：PLC请求MES读取(PLC写入)
2：MES读取完成(MES写入）</t>
  </si>
  <si>
    <t>二维码读取状态
1：正常
2：失败</t>
  </si>
  <si>
    <t>电芯极性检测       1:OK              2:NG</t>
  </si>
  <si>
    <t>绑定的第一个位置电池包放回工装板上               1：电池包放回工装板上（plc写入）       2：MES确认后返回（mes写入）</t>
  </si>
  <si>
    <t>如果PLC这边没有给电池包放回工装板的信号工装板流到下一工位，mes需要将没放回来的二维码解绑（这样是防止我设备中途出现故障时，或许放回来了一个电池包或则没有的情况。）</t>
  </si>
  <si>
    <t>绑定的第二个位置电池包放回工装板上               1：电池包放回工装板上（plc写入）       2：MES确认后返回（mes写入）</t>
  </si>
  <si>
    <t>档位信息（原来是整型，现在换成字符型，分配10个字）</t>
  </si>
  <si>
    <t>这个档位名称客户可在我设备上进行设定</t>
  </si>
  <si>
    <t>支架二维码(分配30个字）</t>
  </si>
  <si>
    <t>每个块分配两个字符</t>
  </si>
  <si>
    <t>OPA005</t>
  </si>
  <si>
    <t>A线锁螺丝</t>
  </si>
  <si>
    <t>左通道读卡结果
1：复位/待机状态
2：RFID读取成功
3：RFID读取失败
4：无绑定数据</t>
  </si>
  <si>
    <t>0：无
1：正在运行左通道
2：正在运行右通道</t>
  </si>
  <si>
    <t>说明：全部为数值描述，</t>
  </si>
  <si>
    <t>右通道读卡结果：
1：复位/待机状态
2：RFID读取成功
3：RFID读取失败
4：无绑定数据</t>
  </si>
  <si>
    <t>A通道
1：复位/待机状态
2：数据读取中
3：数据读取完毕，放行</t>
  </si>
  <si>
    <t>B通道
1：复位/待机状态
2：数据读取中
3：数据读取完毕，放行</t>
  </si>
  <si>
    <t>OPA006</t>
  </si>
  <si>
    <t>A线UV固化</t>
  </si>
  <si>
    <t>1：复位/待机状态
2：数据读取中
3：数据读取完毕，放行</t>
  </si>
  <si>
    <t>OPA007</t>
  </si>
  <si>
    <t>A线3#点胶</t>
  </si>
  <si>
    <t>OPA008</t>
  </si>
  <si>
    <t>A线4#点胶</t>
  </si>
  <si>
    <t>OPA009</t>
  </si>
  <si>
    <t>A线CCD检测</t>
  </si>
  <si>
    <t>OPA010</t>
  </si>
  <si>
    <t>A线上下支架机</t>
  </si>
  <si>
    <t xml:space="preserve">左通道读卡结果
1：复位/待机状态
2：RFID读取成功
3：RFID读取失败
</t>
  </si>
  <si>
    <t xml:space="preserve">右通道读卡结果：
1：复位/待机状态
2：RFID读取成功
3：RFID读取失败
</t>
  </si>
  <si>
    <t>OPA011</t>
  </si>
  <si>
    <t>A线点胶机1</t>
  </si>
  <si>
    <t>OPA012</t>
  </si>
  <si>
    <t>A线点胶机2</t>
  </si>
  <si>
    <t>OPA013</t>
  </si>
  <si>
    <t>A线人工位1</t>
  </si>
  <si>
    <t>OPA014</t>
  </si>
  <si>
    <t>A线人工位2</t>
  </si>
  <si>
    <t>OPA015</t>
  </si>
  <si>
    <t>A线人工位3</t>
  </si>
  <si>
    <t>OPB001</t>
  </si>
  <si>
    <t>B线模组-
工装板绑定</t>
  </si>
  <si>
    <t>1：复位/待机状态
2：RFID读取成功
3：RFID读取失败</t>
  </si>
  <si>
    <t>1：无板 
2：有板，读卡请求</t>
  </si>
  <si>
    <t>跟锦帛方的PLC通信，</t>
  </si>
  <si>
    <t xml:space="preserve">
1：PLC请求MES读取(PLC写入)条码
2：MES读取完成(MES写入）条码完成</t>
  </si>
  <si>
    <t>跟锦帛方PLC通信，
由mes读条码</t>
  </si>
  <si>
    <r>
      <rPr>
        <sz val="11"/>
        <color theme="1"/>
        <rFont val="等线"/>
        <charset val="134"/>
      </rPr>
      <t xml:space="preserve">1：等待
2：绑定完成，放行
</t>
    </r>
    <r>
      <rPr>
        <sz val="11"/>
        <color rgb="FFFF0000"/>
        <rFont val="等线"/>
        <charset val="134"/>
      </rPr>
      <t>3：产品信息不存在</t>
    </r>
  </si>
  <si>
    <t>二维码读取状态
1：正常
2：失败
3：条码重复绑定</t>
  </si>
  <si>
    <t>跟锦帛方PLC通信</t>
  </si>
  <si>
    <t>OPB002</t>
  </si>
  <si>
    <t>B线1号激光清洗</t>
  </si>
  <si>
    <t>A通道工作完成状态
1：复位，
2：清洗完成</t>
  </si>
  <si>
    <t>注意：有板进来前先复位</t>
  </si>
  <si>
    <t>B通道工作完成状态
1：复位，
2：清洗完成</t>
  </si>
  <si>
    <t>OPB003</t>
  </si>
  <si>
    <t>B线1号胶外溢检查</t>
  </si>
  <si>
    <t>OPB004</t>
  </si>
  <si>
    <t>B线铝丝焊</t>
  </si>
  <si>
    <t>A通道工作完成状态
1：复位，
2：焊接完成</t>
  </si>
  <si>
    <t>B通道工作完成状态
1：复位，
2：焊接完成</t>
  </si>
  <si>
    <t>OPB005</t>
  </si>
  <si>
    <t>B线2号激光清洗</t>
  </si>
  <si>
    <t>OPB006</t>
  </si>
  <si>
    <t>B线2号胶外溢检查</t>
  </si>
  <si>
    <t>OPB007</t>
  </si>
  <si>
    <t>B线DCIR检查</t>
  </si>
  <si>
    <t>OPB008</t>
  </si>
  <si>
    <t>B线2#铝丝焊接</t>
  </si>
  <si>
    <t>OPB009</t>
  </si>
  <si>
    <t>B线末端机器人</t>
  </si>
  <si>
    <t>工位读卡结果
1：复位/待机状态
2：RFID读取成功
3：RFID读取失败
4：无绑定数据</t>
  </si>
  <si>
    <t>1：通道无板 
2：通道有板，读卡请求</t>
  </si>
  <si>
    <t>OPC001</t>
  </si>
  <si>
    <t>C线分档绑定</t>
  </si>
  <si>
    <r>
      <rPr>
        <sz val="11"/>
        <color theme="1"/>
        <rFont val="等线"/>
        <charset val="134"/>
      </rPr>
      <t xml:space="preserve">1：正常分档
2：读条码失败
3：产品信息不存在
</t>
    </r>
    <r>
      <rPr>
        <sz val="11"/>
        <color rgb="FFFF0000"/>
        <rFont val="等线"/>
        <charset val="134"/>
      </rPr>
      <t xml:space="preserve">4：档位已满 </t>
    </r>
  </si>
  <si>
    <t xml:space="preserve">1：扫码请求(PLC&gt;MES)
2：扫码完成(MES-&gt;PLC)
</t>
  </si>
  <si>
    <t>只跟捷创PLC通信，MES读取条码,192.168.0.83</t>
  </si>
  <si>
    <t>0：无分档信息
1~4：分档信息</t>
  </si>
  <si>
    <t>待绑定模块数量</t>
  </si>
  <si>
    <t>1：复位
2：抓取完成，允许绑定</t>
  </si>
  <si>
    <t>绑定的模块条码依靠分档时缓存下来的模块信息</t>
  </si>
  <si>
    <t>正在绑定的分档位(1~4)</t>
  </si>
  <si>
    <t>1：复位
2：数据绑定完成，允许放行 
3: 模块数量为空</t>
  </si>
  <si>
    <t>OPC002</t>
  </si>
  <si>
    <t>C线打带</t>
  </si>
  <si>
    <t>1：复位/待机状态
2：RFID读取成功
3：RFID读取失败
4：无绑定数据</t>
  </si>
  <si>
    <t xml:space="preserve">1：无板 
2：有板，读卡请求
</t>
  </si>
  <si>
    <t>OPC003</t>
  </si>
  <si>
    <t>C线PACK打码</t>
  </si>
  <si>
    <t>跟锦帛方PLC交互</t>
  </si>
  <si>
    <t>1：无扫码请求
2：扫码请求</t>
  </si>
  <si>
    <t>1：读码状态复位
2：读码成功
3：读码失败
4：读码两次失败，报警</t>
  </si>
  <si>
    <t>OPC004</t>
  </si>
  <si>
    <t>C线模组焊接</t>
  </si>
  <si>
    <t>OPC005</t>
  </si>
  <si>
    <t>C线机器人出料</t>
  </si>
  <si>
    <t>OPC006</t>
  </si>
  <si>
    <t>C线绝缘板锁螺丝机</t>
  </si>
  <si>
    <t>OPC007</t>
  </si>
  <si>
    <t>C线人工位1</t>
  </si>
  <si>
    <t>OPC008</t>
  </si>
  <si>
    <t>C线人工位2</t>
  </si>
  <si>
    <t>OPC009</t>
  </si>
  <si>
    <t>C线人工位3</t>
  </si>
  <si>
    <t>OPC010</t>
  </si>
  <si>
    <t>条码枪地址</t>
  </si>
  <si>
    <t>ID</t>
  </si>
  <si>
    <t>功能</t>
  </si>
  <si>
    <t>IP地址</t>
  </si>
  <si>
    <t>B线工装板绑定</t>
  </si>
  <si>
    <t>192.168.0.92:9004</t>
  </si>
  <si>
    <t>C线分档</t>
  </si>
  <si>
    <t>192.168.0.93:9004</t>
  </si>
  <si>
    <t>C线打码</t>
  </si>
  <si>
    <t>192.168.0.94:9004</t>
  </si>
  <si>
    <t>CCD地址</t>
  </si>
  <si>
    <t>A线锁螺丝CCD检测</t>
  </si>
  <si>
    <t>192.168.0.18:6666</t>
  </si>
  <si>
    <t>载流片检测</t>
  </si>
  <si>
    <t>192.168.0.30:7777</t>
  </si>
  <si>
    <t>192.168.0.41:7777</t>
  </si>
  <si>
    <t>192.168.0.48:7777</t>
  </si>
  <si>
    <t>B线DCIR</t>
  </si>
  <si>
    <t>192.168.0.51:6666</t>
  </si>
  <si>
    <t>A线绑定工位CCD检测</t>
  </si>
  <si>
    <t>192.168.0.10:6666</t>
  </si>
  <si>
    <t>工位流程控制PLC</t>
  </si>
  <si>
    <t>A线总控</t>
  </si>
  <si>
    <t>192.168.0.81:9600</t>
  </si>
  <si>
    <t>B线总控</t>
  </si>
  <si>
    <t>192.168.0.82:9600</t>
  </si>
  <si>
    <t>C线总控</t>
  </si>
  <si>
    <t>192.168.0.83:9600</t>
  </si>
  <si>
    <t>电池入壳检测机-PLC1</t>
  </si>
  <si>
    <t>192.168.0.15:9600</t>
  </si>
  <si>
    <t>B线首端绑定</t>
  </si>
  <si>
    <t>192.168.0.38:9600</t>
  </si>
  <si>
    <t>192.168.0.68:9600</t>
  </si>
  <si>
    <t>C线打码扫码</t>
  </si>
  <si>
    <t>192.168.0.71:9600</t>
  </si>
  <si>
    <t>数据采集PLC</t>
  </si>
  <si>
    <t>A线电池排列机</t>
  </si>
  <si>
    <t>192.168.0.10:9600</t>
  </si>
  <si>
    <t>A线支架上下料机</t>
  </si>
  <si>
    <t>192.168.0.3:9600</t>
  </si>
  <si>
    <t>A线自动打螺丝机</t>
  </si>
  <si>
    <t>192.168.0.20:9600</t>
  </si>
  <si>
    <t>A线UV固化本机</t>
  </si>
  <si>
    <t>192.168.0.22:9600</t>
  </si>
  <si>
    <t>A线UV固化炉</t>
  </si>
  <si>
    <t>192.168.0.24:9600</t>
  </si>
  <si>
    <t>A线载流片检测</t>
  </si>
  <si>
    <t>192.168.0.32:9600</t>
  </si>
  <si>
    <t>A线末端机器人</t>
  </si>
  <si>
    <t>192.168.0.34:9600</t>
  </si>
  <si>
    <t>B线前端机器人</t>
  </si>
  <si>
    <t>192.168.0.39:9600</t>
  </si>
  <si>
    <t>B线胶外溢检查1</t>
  </si>
  <si>
    <t>192.168.0.43:9600</t>
  </si>
  <si>
    <t>B线胶外溢检查2</t>
  </si>
  <si>
    <t>192.168.0.50:9600</t>
  </si>
  <si>
    <t>B线DCIR测试机</t>
  </si>
  <si>
    <t>192.168.0.53:9600</t>
  </si>
  <si>
    <t>192.168.0.56:9600</t>
  </si>
  <si>
    <t>C线绝缘板锁螺丝机1</t>
  </si>
  <si>
    <t>192.168.0.63:9600</t>
  </si>
  <si>
    <t>C线绝缘板锁螺丝机2</t>
  </si>
  <si>
    <t>192.168.0.64:9600</t>
  </si>
  <si>
    <t>192.168.0.75:9600</t>
  </si>
  <si>
    <t>C线尾端ABB机器人</t>
  </si>
  <si>
    <t>192.168.0.78:9600</t>
  </si>
  <si>
    <t>C线打带机翻转机构</t>
  </si>
  <si>
    <t>A线RFID</t>
  </si>
  <si>
    <t>B线RFID</t>
  </si>
  <si>
    <t>C线RFID</t>
  </si>
  <si>
    <t>工位</t>
  </si>
  <si>
    <t>读卡器工位</t>
  </si>
  <si>
    <t>A线绑定工位A通道</t>
  </si>
  <si>
    <t>192.168.0.191:6000</t>
  </si>
  <si>
    <t>B线绑定工位</t>
  </si>
  <si>
    <t>192.168.0.210</t>
  </si>
  <si>
    <t>C线绑定工位</t>
  </si>
  <si>
    <t>192.168.0.230</t>
  </si>
  <si>
    <t>A线绑定工位B通道</t>
  </si>
  <si>
    <t>192.168.0.192:6000</t>
  </si>
  <si>
    <t>1#激光清洗机A道</t>
  </si>
  <si>
    <t>192.168.0.211</t>
  </si>
  <si>
    <t>自动打带机</t>
  </si>
  <si>
    <t>192.168.0.231</t>
  </si>
  <si>
    <t>A线锁螺丝工位A通道</t>
  </si>
  <si>
    <t>192.168.0.193:6000</t>
  </si>
  <si>
    <t>1#激光清洗机B道</t>
  </si>
  <si>
    <t>192.168.0.212</t>
  </si>
  <si>
    <t>扫描及打码</t>
  </si>
  <si>
    <t>192.168.0.232</t>
  </si>
  <si>
    <t>A线锁螺丝工位B通道</t>
  </si>
  <si>
    <t>192.168.0.194:6000</t>
  </si>
  <si>
    <t>1#胶外溢检测A道</t>
  </si>
  <si>
    <t>192.168.0.213</t>
  </si>
  <si>
    <t>连接片焊接</t>
  </si>
  <si>
    <t>192.168.0.233</t>
  </si>
  <si>
    <t>UV固化工位A通道</t>
  </si>
  <si>
    <t>192.168.0.195:6000</t>
  </si>
  <si>
    <t>1#胶外溢检测B道</t>
  </si>
  <si>
    <t>192.168.0.214</t>
  </si>
  <si>
    <t>机器人出料</t>
  </si>
  <si>
    <t>192.168.0.234</t>
  </si>
  <si>
    <t>UV固化工位B通道</t>
  </si>
  <si>
    <t>192.168.0.196:6000</t>
  </si>
  <si>
    <t>1#铝丝焊接A道</t>
  </si>
  <si>
    <t>192.168.0.215</t>
  </si>
  <si>
    <t>192.168.0.235</t>
  </si>
  <si>
    <t>A线点胶3工位A通道</t>
  </si>
  <si>
    <t>192.168.0.197:6000</t>
  </si>
  <si>
    <t>1#铝丝焊接B道</t>
  </si>
  <si>
    <t>192.168.0.216</t>
  </si>
  <si>
    <t>192.168.0.236</t>
  </si>
  <si>
    <t>A线点胶3工位B通道</t>
  </si>
  <si>
    <t>192.168.0.198:6000</t>
  </si>
  <si>
    <t>2#激光清洗机A道</t>
  </si>
  <si>
    <t>192.168.0.217</t>
  </si>
  <si>
    <t>192.168.0.237</t>
  </si>
  <si>
    <t>A线点胶4工位A通道</t>
  </si>
  <si>
    <t>192.168.0.199:6000</t>
  </si>
  <si>
    <t>2#激光清洗机B道</t>
  </si>
  <si>
    <t>192.168.0.218</t>
  </si>
  <si>
    <t>192.168.0.238</t>
  </si>
  <si>
    <t>A线点胶4工位B通道</t>
  </si>
  <si>
    <t>192.168.0.200:6000</t>
  </si>
  <si>
    <t>2#胶外溢检测A道</t>
  </si>
  <si>
    <t>192.168.0.219</t>
  </si>
  <si>
    <t>C线人工位4</t>
  </si>
  <si>
    <t>192.168.0.239</t>
  </si>
  <si>
    <t>A线CCD工位A通道</t>
  </si>
  <si>
    <t>192.168.0.201:6000</t>
  </si>
  <si>
    <t>2#胶外溢检测B道</t>
  </si>
  <si>
    <t>192.168.0.220</t>
  </si>
  <si>
    <t>A线CCD工位B通道</t>
  </si>
  <si>
    <t>192.168.0.202:6000</t>
  </si>
  <si>
    <t>2#铝丝焊接A道</t>
  </si>
  <si>
    <t>192.168.0.221</t>
  </si>
  <si>
    <t>A线上下支架机A通道</t>
  </si>
  <si>
    <t>192.168.0.203:6000</t>
  </si>
  <si>
    <t>2#铝丝焊接B道</t>
  </si>
  <si>
    <t>192.168.0.222</t>
  </si>
  <si>
    <t>A线上下支架机B通道</t>
  </si>
  <si>
    <t>192.168.0.204:6000</t>
  </si>
  <si>
    <t>DCIR测试A道</t>
  </si>
  <si>
    <t>192.168.0.223</t>
  </si>
  <si>
    <t>A线点胶机1A通道</t>
  </si>
  <si>
    <t>192.168.0.205:6000</t>
  </si>
  <si>
    <t>DCIR测试B道</t>
  </si>
  <si>
    <t>192.168.0.224</t>
  </si>
  <si>
    <t>A线点胶机1B通道</t>
  </si>
  <si>
    <t>192.168.0.206:6000</t>
  </si>
  <si>
    <t>192.168.0.225</t>
  </si>
  <si>
    <t>A线点胶机2A通道</t>
  </si>
  <si>
    <t>192.168.0.207:6000</t>
  </si>
  <si>
    <t>A线点胶机2B通道</t>
  </si>
  <si>
    <t>192.168.0.208:6000</t>
  </si>
  <si>
    <t>A线人工位1A通道</t>
  </si>
  <si>
    <t>192.168.0.240:6000</t>
  </si>
  <si>
    <t>A线人工位1B通道</t>
  </si>
  <si>
    <t>192.168.0.241:6000</t>
  </si>
  <si>
    <t>A线人工位2A通道</t>
  </si>
  <si>
    <t>192.168.0.242:6000</t>
  </si>
  <si>
    <t>A线人工位2B通道</t>
  </si>
  <si>
    <r>
      <rPr>
        <sz val="11"/>
        <color theme="1"/>
        <rFont val="等线"/>
        <charset val="134"/>
      </rPr>
      <t>192.168.0.243:600</t>
    </r>
    <r>
      <rPr>
        <sz val="11"/>
        <color theme="1"/>
        <rFont val="等线"/>
        <charset val="134"/>
      </rPr>
      <t>0</t>
    </r>
  </si>
  <si>
    <t>A线人工位3A通道</t>
  </si>
  <si>
    <r>
      <rPr>
        <sz val="11"/>
        <color theme="1"/>
        <rFont val="等线"/>
        <charset val="134"/>
      </rPr>
      <t>192.168.0.244:600</t>
    </r>
    <r>
      <rPr>
        <sz val="11"/>
        <color theme="1"/>
        <rFont val="等线"/>
        <charset val="134"/>
      </rPr>
      <t>0</t>
    </r>
  </si>
  <si>
    <t>A线人工位3B通道</t>
  </si>
  <si>
    <r>
      <rPr>
        <sz val="11"/>
        <color theme="1"/>
        <rFont val="等线"/>
        <charset val="134"/>
      </rPr>
      <t>192.168.0.245:600</t>
    </r>
    <r>
      <rPr>
        <sz val="11"/>
        <color theme="1"/>
        <rFont val="等线"/>
        <charset val="134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</si>
</sst>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0" xfId="0" applyFont="1" applyFill="1"/>
    <xf numFmtId="0" fontId="1" fillId="2" borderId="0" xfId="0" applyFont="1" applyFill="1"/>
    <xf numFmtId="0" fontId="0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2" borderId="0" xfId="0" applyFill="1"/>
    <xf numFmtId="0" fontId="1" fillId="0" borderId="5" xfId="1" applyFill="1" applyBorder="1" applyAlignment="1">
      <alignment horizontal="center" vertical="center"/>
    </xf>
    <xf numFmtId="0" fontId="1" fillId="0" borderId="5" xfId="1" applyFill="1" applyBorder="1" applyAlignment="1">
      <alignment horizontal="left" vertical="center" wrapText="1"/>
    </xf>
    <xf numFmtId="0" fontId="1" fillId="0" borderId="6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1" xfId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6" xfId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0" fontId="0" fillId="2" borderId="1" xfId="1" applyFont="1" applyFill="1" applyBorder="1" applyAlignment="1">
      <alignment horizontal="left" vertical="center" wrapText="1"/>
    </xf>
    <xf numFmtId="0" fontId="1" fillId="0" borderId="1" xfId="1" applyBorder="1" applyAlignment="1">
      <alignment vertical="center"/>
    </xf>
    <xf numFmtId="0" fontId="5" fillId="0" borderId="1" xfId="1" applyFon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0" fillId="2" borderId="1" xfId="0" applyFill="1" applyBorder="1"/>
    <xf numFmtId="0" fontId="1" fillId="2" borderId="1" xfId="1" applyFill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vertical="center"/>
    </xf>
    <xf numFmtId="0" fontId="0" fillId="2" borderId="0" xfId="1" applyFont="1" applyFill="1"/>
    <xf numFmtId="0" fontId="0" fillId="0" borderId="0" xfId="1" applyFont="1" applyAlignment="1">
      <alignment vertical="center"/>
    </xf>
    <xf numFmtId="0" fontId="0" fillId="0" borderId="0" xfId="1" applyFont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0" xfId="1" applyFont="1"/>
    <xf numFmtId="0" fontId="0" fillId="2" borderId="5" xfId="1" applyFont="1" applyFill="1" applyBorder="1" applyAlignment="1">
      <alignment horizontal="center" vertical="center"/>
    </xf>
    <xf numFmtId="0" fontId="0" fillId="2" borderId="5" xfId="1" applyFont="1" applyFill="1" applyBorder="1" applyAlignment="1">
      <alignment horizontal="center" vertical="center" wrapText="1"/>
    </xf>
    <xf numFmtId="0" fontId="0" fillId="0" borderId="5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0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center" wrapText="1"/>
    </xf>
    <xf numFmtId="0" fontId="0" fillId="2" borderId="1" xfId="1" applyFont="1" applyFill="1" applyBorder="1" applyAlignment="1">
      <alignment horizontal="center" vertical="center" wrapText="1"/>
    </xf>
    <xf numFmtId="0" fontId="0" fillId="0" borderId="1" xfId="1" applyFont="1" applyBorder="1" applyAlignment="1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vertical="center"/>
    </xf>
    <xf numFmtId="0" fontId="0" fillId="2" borderId="0" xfId="1" applyFont="1" applyFill="1" applyAlignment="1">
      <alignment vertical="center"/>
    </xf>
    <xf numFmtId="0" fontId="0" fillId="2" borderId="1" xfId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14" fontId="0" fillId="0" borderId="1" xfId="0" applyNumberFormat="1" applyFont="1" applyBorder="1" applyAlignment="1">
      <alignment horizontal="right"/>
    </xf>
    <xf numFmtId="14" fontId="0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7" fillId="0" borderId="2" xfId="0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2" borderId="5" xfId="1" applyFont="1" applyFill="1" applyBorder="1" applyAlignment="1">
      <alignment horizontal="center" vertical="center"/>
    </xf>
    <xf numFmtId="0" fontId="0" fillId="2" borderId="6" xfId="1" applyFont="1" applyFill="1" applyBorder="1" applyAlignment="1">
      <alignment horizontal="center" vertical="center"/>
    </xf>
    <xf numFmtId="0" fontId="0" fillId="2" borderId="7" xfId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0" borderId="6" xfId="1" applyFont="1" applyBorder="1" applyAlignment="1">
      <alignment horizontal="center" vertical="center"/>
    </xf>
    <xf numFmtId="0" fontId="0" fillId="0" borderId="7" xfId="1" applyFont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0" fillId="2" borderId="5" xfId="1" applyFont="1" applyFill="1" applyBorder="1" applyAlignment="1">
      <alignment horizontal="center" vertical="center" wrapText="1"/>
    </xf>
    <xf numFmtId="0" fontId="0" fillId="2" borderId="6" xfId="1" applyFont="1" applyFill="1" applyBorder="1" applyAlignment="1">
      <alignment horizontal="center" vertical="center" wrapText="1"/>
    </xf>
    <xf numFmtId="0" fontId="0" fillId="2" borderId="7" xfId="1" applyFont="1" applyFill="1" applyBorder="1" applyAlignment="1">
      <alignment horizontal="center" vertical="center" wrapText="1"/>
    </xf>
    <xf numFmtId="0" fontId="0" fillId="0" borderId="5" xfId="1" applyFont="1" applyBorder="1" applyAlignment="1">
      <alignment horizontal="center" vertical="center" wrapText="1"/>
    </xf>
    <xf numFmtId="0" fontId="0" fillId="0" borderId="6" xfId="1" applyFont="1" applyBorder="1" applyAlignment="1">
      <alignment horizontal="center" vertical="center" wrapText="1"/>
    </xf>
    <xf numFmtId="0" fontId="0" fillId="0" borderId="7" xfId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0" fillId="3" borderId="1" xfId="1" applyFont="1" applyFill="1" applyBorder="1" applyAlignment="1">
      <alignment horizontal="left" vertical="center"/>
    </xf>
    <xf numFmtId="0" fontId="3" fillId="4" borderId="1" xfId="1" applyFont="1" applyFill="1" applyBorder="1" applyAlignment="1">
      <alignment horizontal="center" vertical="center" wrapText="1"/>
    </xf>
    <xf numFmtId="0" fontId="0" fillId="4" borderId="5" xfId="1" applyFont="1" applyFill="1" applyBorder="1" applyAlignment="1">
      <alignment horizontal="center" vertical="center"/>
    </xf>
    <xf numFmtId="0" fontId="0" fillId="4" borderId="7" xfId="1" applyFont="1" applyFill="1" applyBorder="1" applyAlignment="1">
      <alignment horizontal="center" vertical="center"/>
    </xf>
    <xf numFmtId="0" fontId="0" fillId="0" borderId="1" xfId="1" applyFont="1" applyBorder="1" applyAlignment="1">
      <alignment vertical="center"/>
    </xf>
    <xf numFmtId="0" fontId="6" fillId="2" borderId="5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1" fillId="2" borderId="7" xfId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1" fillId="0" borderId="7" xfId="1" applyBorder="1" applyAlignment="1">
      <alignment horizontal="center" vertical="center" wrapText="1"/>
    </xf>
    <xf numFmtId="0" fontId="1" fillId="2" borderId="5" xfId="1" applyFill="1" applyBorder="1" applyAlignment="1">
      <alignment horizontal="center" vertical="center" wrapText="1"/>
    </xf>
    <xf numFmtId="0" fontId="1" fillId="2" borderId="6" xfId="1" applyFill="1" applyBorder="1" applyAlignment="1">
      <alignment horizontal="center" vertical="center" wrapText="1"/>
    </xf>
    <xf numFmtId="0" fontId="1" fillId="2" borderId="7" xfId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3" borderId="1" xfId="1" applyFill="1" applyBorder="1" applyAlignment="1">
      <alignment horizontal="left" vertical="center"/>
    </xf>
    <xf numFmtId="0" fontId="0" fillId="2" borderId="5" xfId="1" applyFont="1" applyFill="1" applyBorder="1" applyAlignment="1">
      <alignment horizontal="left" vertical="center" wrapText="1"/>
    </xf>
    <xf numFmtId="0" fontId="0" fillId="2" borderId="7" xfId="1" applyFont="1" applyFill="1" applyBorder="1" applyAlignment="1">
      <alignment horizontal="left" vertical="center" wrapText="1"/>
    </xf>
    <xf numFmtId="0" fontId="1" fillId="4" borderId="5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0" fillId="2" borderId="6" xfId="1" applyFont="1" applyFill="1" applyBorder="1" applyAlignment="1">
      <alignment horizontal="left" vertical="center" wrapText="1"/>
    </xf>
    <xf numFmtId="0" fontId="1" fillId="0" borderId="1" xfId="1" applyBorder="1" applyAlignment="1">
      <alignment vertical="center"/>
    </xf>
    <xf numFmtId="0" fontId="5" fillId="2" borderId="5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/>
    </xf>
    <xf numFmtId="0" fontId="1" fillId="0" borderId="6" xfId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 wrapText="1"/>
    </xf>
    <xf numFmtId="0" fontId="1" fillId="0" borderId="6" xfId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5" fillId="2" borderId="5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12</xdr:row>
      <xdr:rowOff>25400</xdr:rowOff>
    </xdr:from>
    <xdr:to>
      <xdr:col>9</xdr:col>
      <xdr:colOff>114300</xdr:colOff>
      <xdr:row>22</xdr:row>
      <xdr:rowOff>19050</xdr:rowOff>
    </xdr:to>
    <xdr:sp macro="" textlink="">
      <xdr:nvSpPr>
        <xdr:cNvPr id="2" name="矩形 1"/>
        <xdr:cNvSpPr/>
      </xdr:nvSpPr>
      <xdr:spPr>
        <a:xfrm>
          <a:off x="555625" y="398780"/>
          <a:ext cx="118745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锦帛方设备</a:t>
          </a:r>
          <a:r>
            <a:rPr lang="en-US" altLang="zh-CN" sz="1100"/>
            <a:t>PLC</a:t>
          </a:r>
          <a:endParaRPr lang="zh-CN" altLang="en-US" sz="1100"/>
        </a:p>
      </xdr:txBody>
    </xdr:sp>
    <xdr:clientData/>
  </xdr:twoCellAnchor>
  <xdr:twoCellAnchor>
    <xdr:from>
      <xdr:col>25</xdr:col>
      <xdr:colOff>19050</xdr:colOff>
      <xdr:row>11</xdr:row>
      <xdr:rowOff>25400</xdr:rowOff>
    </xdr:from>
    <xdr:to>
      <xdr:col>31</xdr:col>
      <xdr:colOff>120650</xdr:colOff>
      <xdr:row>21</xdr:row>
      <xdr:rowOff>19050</xdr:rowOff>
    </xdr:to>
    <xdr:sp macro="" textlink="">
      <xdr:nvSpPr>
        <xdr:cNvPr id="3" name="矩形 2"/>
        <xdr:cNvSpPr/>
      </xdr:nvSpPr>
      <xdr:spPr>
        <a:xfrm>
          <a:off x="4543425" y="367665"/>
          <a:ext cx="118745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MES</a:t>
          </a:r>
          <a:endParaRPr lang="zh-CN" altLang="en-US" sz="1100"/>
        </a:p>
      </xdr:txBody>
    </xdr:sp>
    <xdr:clientData/>
  </xdr:twoCellAnchor>
  <xdr:twoCellAnchor>
    <xdr:from>
      <xdr:col>14</xdr:col>
      <xdr:colOff>38100</xdr:colOff>
      <xdr:row>12</xdr:row>
      <xdr:rowOff>12700</xdr:rowOff>
    </xdr:from>
    <xdr:to>
      <xdr:col>20</xdr:col>
      <xdr:colOff>139700</xdr:colOff>
      <xdr:row>22</xdr:row>
      <xdr:rowOff>6350</xdr:rowOff>
    </xdr:to>
    <xdr:sp macro="" textlink="">
      <xdr:nvSpPr>
        <xdr:cNvPr id="4" name="矩形 3"/>
        <xdr:cNvSpPr/>
      </xdr:nvSpPr>
      <xdr:spPr>
        <a:xfrm>
          <a:off x="2571750" y="386080"/>
          <a:ext cx="118745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锦帛方</a:t>
          </a:r>
          <a:r>
            <a:rPr lang="en-US" altLang="zh-CN" sz="1100"/>
            <a:t>CCD</a:t>
          </a:r>
          <a:r>
            <a:rPr lang="zh-CN" altLang="en-US" sz="1100"/>
            <a:t>软件</a:t>
          </a:r>
        </a:p>
      </xdr:txBody>
    </xdr:sp>
    <xdr:clientData/>
  </xdr:twoCellAnchor>
  <xdr:twoCellAnchor>
    <xdr:from>
      <xdr:col>35</xdr:col>
      <xdr:colOff>6350</xdr:colOff>
      <xdr:row>12</xdr:row>
      <xdr:rowOff>0</xdr:rowOff>
    </xdr:from>
    <xdr:to>
      <xdr:col>41</xdr:col>
      <xdr:colOff>107950</xdr:colOff>
      <xdr:row>21</xdr:row>
      <xdr:rowOff>25400</xdr:rowOff>
    </xdr:to>
    <xdr:sp macro="" textlink="">
      <xdr:nvSpPr>
        <xdr:cNvPr id="5" name="矩形 4"/>
        <xdr:cNvSpPr/>
      </xdr:nvSpPr>
      <xdr:spPr>
        <a:xfrm>
          <a:off x="6340475" y="373380"/>
          <a:ext cx="1187450" cy="3054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物流线</a:t>
          </a:r>
        </a:p>
      </xdr:txBody>
    </xdr:sp>
    <xdr:clientData/>
  </xdr:twoCellAnchor>
  <xdr:twoCellAnchor>
    <xdr:from>
      <xdr:col>34</xdr:col>
      <xdr:colOff>171450</xdr:colOff>
      <xdr:row>36</xdr:row>
      <xdr:rowOff>0</xdr:rowOff>
    </xdr:from>
    <xdr:to>
      <xdr:col>42</xdr:col>
      <xdr:colOff>6350</xdr:colOff>
      <xdr:row>52</xdr:row>
      <xdr:rowOff>0</xdr:rowOff>
    </xdr:to>
    <xdr:sp macro="" textlink="">
      <xdr:nvSpPr>
        <xdr:cNvPr id="6" name="矩形 5"/>
        <xdr:cNvSpPr/>
      </xdr:nvSpPr>
      <xdr:spPr>
        <a:xfrm>
          <a:off x="6324600" y="1120140"/>
          <a:ext cx="1282700" cy="497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有板信号，当前通道号</a:t>
          </a:r>
        </a:p>
      </xdr:txBody>
    </xdr:sp>
    <xdr:clientData/>
  </xdr:twoCellAnchor>
  <xdr:twoCellAnchor>
    <xdr:from>
      <xdr:col>1</xdr:col>
      <xdr:colOff>6350</xdr:colOff>
      <xdr:row>24</xdr:row>
      <xdr:rowOff>0</xdr:rowOff>
    </xdr:from>
    <xdr:to>
      <xdr:col>48</xdr:col>
      <xdr:colOff>76200</xdr:colOff>
      <xdr:row>24</xdr:row>
      <xdr:rowOff>31115</xdr:rowOff>
    </xdr:to>
    <xdr:cxnSp macro="">
      <xdr:nvCxnSpPr>
        <xdr:cNvPr id="8" name="直接连接符 7"/>
        <xdr:cNvCxnSpPr/>
      </xdr:nvCxnSpPr>
      <xdr:spPr>
        <a:xfrm flipV="1">
          <a:off x="187325" y="746760"/>
          <a:ext cx="8575675" cy="31115"/>
        </a:xfrm>
        <a:prstGeom prst="line">
          <a:avLst/>
        </a:prstGeom>
        <a:ln w="2857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158750</xdr:colOff>
      <xdr:row>34</xdr:row>
      <xdr:rowOff>6350</xdr:rowOff>
    </xdr:from>
    <xdr:to>
      <xdr:col>31</xdr:col>
      <xdr:colOff>177800</xdr:colOff>
      <xdr:row>55</xdr:row>
      <xdr:rowOff>12700</xdr:rowOff>
    </xdr:to>
    <xdr:sp macro="" textlink="">
      <xdr:nvSpPr>
        <xdr:cNvPr id="11" name="矩形 10"/>
        <xdr:cNvSpPr/>
      </xdr:nvSpPr>
      <xdr:spPr>
        <a:xfrm>
          <a:off x="4502150" y="1064260"/>
          <a:ext cx="1285875" cy="6597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等待有板信号触发</a:t>
          </a:r>
          <a:r>
            <a:rPr lang="en-US" altLang="zh-CN" sz="1100">
              <a:solidFill>
                <a:schemeClr val="tx1"/>
              </a:solidFill>
            </a:rPr>
            <a:t>RFID</a:t>
          </a:r>
          <a:r>
            <a:rPr lang="zh-CN" altLang="en-US" sz="1100">
              <a:solidFill>
                <a:schemeClr val="tx1"/>
              </a:solidFill>
            </a:rPr>
            <a:t>读卡，等待通道号，启动流程</a:t>
          </a:r>
        </a:p>
      </xdr:txBody>
    </xdr:sp>
    <xdr:clientData/>
  </xdr:twoCellAnchor>
  <xdr:twoCellAnchor>
    <xdr:from>
      <xdr:col>31</xdr:col>
      <xdr:colOff>177800</xdr:colOff>
      <xdr:row>44</xdr:row>
      <xdr:rowOff>25400</xdr:rowOff>
    </xdr:from>
    <xdr:to>
      <xdr:col>34</xdr:col>
      <xdr:colOff>107950</xdr:colOff>
      <xdr:row>45</xdr:row>
      <xdr:rowOff>0</xdr:rowOff>
    </xdr:to>
    <xdr:cxnSp macro="">
      <xdr:nvCxnSpPr>
        <xdr:cNvPr id="13" name="直接箭头连接符 12"/>
        <xdr:cNvCxnSpPr/>
      </xdr:nvCxnSpPr>
      <xdr:spPr>
        <a:xfrm flipH="1" flipV="1">
          <a:off x="5788025" y="1394460"/>
          <a:ext cx="473075" cy="5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74</xdr:row>
      <xdr:rowOff>0</xdr:rowOff>
    </xdr:from>
    <xdr:to>
      <xdr:col>33</xdr:col>
      <xdr:colOff>165100</xdr:colOff>
      <xdr:row>101</xdr:row>
      <xdr:rowOff>25400</xdr:rowOff>
    </xdr:to>
    <xdr:sp macro="" textlink="">
      <xdr:nvSpPr>
        <xdr:cNvPr id="14" name="矩形 13"/>
        <xdr:cNvSpPr/>
      </xdr:nvSpPr>
      <xdr:spPr>
        <a:xfrm>
          <a:off x="4219575" y="2302510"/>
          <a:ext cx="1917700" cy="86550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发送工装板上各位置有料字状态及发送完成标志。</a:t>
          </a:r>
          <a:endParaRPr lang="en-US" altLang="zh-CN" sz="1100">
            <a:solidFill>
              <a:schemeClr val="tx1"/>
            </a:solidFill>
          </a:endParaRPr>
        </a:p>
        <a:p>
          <a:pPr algn="l"/>
          <a:r>
            <a:rPr lang="en-US" altLang="zh-CN" sz="1100">
              <a:solidFill>
                <a:schemeClr val="tx1"/>
              </a:solidFill>
            </a:rPr>
            <a:t>A</a:t>
          </a:r>
          <a:r>
            <a:rPr lang="zh-CN" altLang="en-US" sz="1100">
              <a:solidFill>
                <a:schemeClr val="tx1"/>
              </a:solidFill>
            </a:rPr>
            <a:t>通道：</a:t>
          </a:r>
          <a:r>
            <a:rPr lang="en-US" altLang="zh-CN" sz="1100">
              <a:solidFill>
                <a:schemeClr val="tx1"/>
              </a:solidFill>
            </a:rPr>
            <a:t>D8710~8714</a:t>
          </a:r>
        </a:p>
        <a:p>
          <a:pPr algn="l"/>
          <a:r>
            <a:rPr lang="en-US" altLang="zh-CN" sz="1100">
              <a:solidFill>
                <a:schemeClr val="tx1"/>
              </a:solidFill>
            </a:rPr>
            <a:t>B</a:t>
          </a:r>
          <a:r>
            <a:rPr lang="zh-CN" altLang="en-US" sz="1100">
              <a:solidFill>
                <a:schemeClr val="tx1"/>
              </a:solidFill>
            </a:rPr>
            <a:t>通道：</a:t>
          </a:r>
          <a:r>
            <a:rPr lang="en-US" altLang="zh-CN" sz="1100">
              <a:solidFill>
                <a:schemeClr val="tx1"/>
              </a:solidFill>
            </a:rPr>
            <a:t>D8715~8719</a:t>
          </a: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69850</xdr:colOff>
      <xdr:row>73</xdr:row>
      <xdr:rowOff>6350</xdr:rowOff>
    </xdr:from>
    <xdr:to>
      <xdr:col>9</xdr:col>
      <xdr:colOff>88900</xdr:colOff>
      <xdr:row>94</xdr:row>
      <xdr:rowOff>12700</xdr:rowOff>
    </xdr:to>
    <xdr:sp macro="" textlink="">
      <xdr:nvSpPr>
        <xdr:cNvPr id="15" name="矩形 14"/>
        <xdr:cNvSpPr/>
      </xdr:nvSpPr>
      <xdr:spPr>
        <a:xfrm>
          <a:off x="431800" y="2277745"/>
          <a:ext cx="1285875" cy="6597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等待</a:t>
          </a:r>
          <a:r>
            <a:rPr lang="en-US" altLang="zh-CN" sz="1100">
              <a:solidFill>
                <a:schemeClr val="tx1"/>
              </a:solidFill>
            </a:rPr>
            <a:t>MES</a:t>
          </a:r>
          <a:r>
            <a:rPr lang="zh-CN" altLang="en-US" sz="1100">
              <a:solidFill>
                <a:schemeClr val="tx1"/>
              </a:solidFill>
            </a:rPr>
            <a:t>有料字状态</a:t>
          </a:r>
        </a:p>
      </xdr:txBody>
    </xdr:sp>
    <xdr:clientData/>
  </xdr:twoCellAnchor>
  <xdr:twoCellAnchor>
    <xdr:from>
      <xdr:col>9</xdr:col>
      <xdr:colOff>88900</xdr:colOff>
      <xdr:row>83</xdr:row>
      <xdr:rowOff>25400</xdr:rowOff>
    </xdr:from>
    <xdr:to>
      <xdr:col>23</xdr:col>
      <xdr:colOff>57150</xdr:colOff>
      <xdr:row>87</xdr:row>
      <xdr:rowOff>28575</xdr:rowOff>
    </xdr:to>
    <xdr:cxnSp macro="">
      <xdr:nvCxnSpPr>
        <xdr:cNvPr id="18" name="直接箭头连接符 17"/>
        <xdr:cNvCxnSpPr>
          <a:stCxn id="14" idx="1"/>
          <a:endCxn id="15" idx="3"/>
        </xdr:cNvCxnSpPr>
      </xdr:nvCxnSpPr>
      <xdr:spPr>
        <a:xfrm flipH="1" flipV="1">
          <a:off x="1717675" y="2607945"/>
          <a:ext cx="2501900" cy="1276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27</xdr:row>
      <xdr:rowOff>25400</xdr:rowOff>
    </xdr:from>
    <xdr:to>
      <xdr:col>5</xdr:col>
      <xdr:colOff>127000</xdr:colOff>
      <xdr:row>70</xdr:row>
      <xdr:rowOff>19050</xdr:rowOff>
    </xdr:to>
    <xdr:cxnSp macro="">
      <xdr:nvCxnSpPr>
        <xdr:cNvPr id="28" name="直接连接符 27"/>
        <xdr:cNvCxnSpPr/>
      </xdr:nvCxnSpPr>
      <xdr:spPr>
        <a:xfrm>
          <a:off x="1031875" y="865505"/>
          <a:ext cx="0" cy="133159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38100</xdr:colOff>
      <xdr:row>23</xdr:row>
      <xdr:rowOff>19050</xdr:rowOff>
    </xdr:from>
    <xdr:to>
      <xdr:col>17</xdr:col>
      <xdr:colOff>38100</xdr:colOff>
      <xdr:row>106</xdr:row>
      <xdr:rowOff>19050</xdr:rowOff>
    </xdr:to>
    <xdr:cxnSp macro="">
      <xdr:nvCxnSpPr>
        <xdr:cNvPr id="29" name="直接连接符 28"/>
        <xdr:cNvCxnSpPr/>
      </xdr:nvCxnSpPr>
      <xdr:spPr>
        <a:xfrm>
          <a:off x="3114675" y="734695"/>
          <a:ext cx="0" cy="258254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165100</xdr:colOff>
      <xdr:row>109</xdr:row>
      <xdr:rowOff>0</xdr:rowOff>
    </xdr:from>
    <xdr:to>
      <xdr:col>21</xdr:col>
      <xdr:colOff>0</xdr:colOff>
      <xdr:row>130</xdr:row>
      <xdr:rowOff>6350</xdr:rowOff>
    </xdr:to>
    <xdr:sp macro="" textlink="">
      <xdr:nvSpPr>
        <xdr:cNvPr id="32" name="矩形 31"/>
        <xdr:cNvSpPr/>
      </xdr:nvSpPr>
      <xdr:spPr>
        <a:xfrm>
          <a:off x="2517775" y="3391535"/>
          <a:ext cx="1282700" cy="6597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等待</a:t>
          </a:r>
          <a:r>
            <a:rPr lang="en-US" altLang="zh-CN" sz="1100">
              <a:solidFill>
                <a:schemeClr val="tx1"/>
              </a:solidFill>
            </a:rPr>
            <a:t>MES</a:t>
          </a:r>
          <a:r>
            <a:rPr lang="zh-CN" altLang="en-US" sz="1100" baseline="0">
              <a:solidFill>
                <a:schemeClr val="tx1"/>
              </a:solidFill>
            </a:rPr>
            <a:t> 加工启动命令（</a:t>
          </a:r>
          <a:r>
            <a:rPr lang="en-US" altLang="zh-CN" sz="1100" baseline="0">
              <a:solidFill>
                <a:schemeClr val="tx1"/>
              </a:solidFill>
            </a:rPr>
            <a:t>XML</a:t>
          </a:r>
          <a:r>
            <a:rPr lang="zh-CN" altLang="en-US" sz="1100" baseline="0">
              <a:solidFill>
                <a:schemeClr val="tx1"/>
              </a:solidFill>
            </a:rPr>
            <a:t>通信命令）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76200</xdr:colOff>
      <xdr:row>108</xdr:row>
      <xdr:rowOff>6350</xdr:rowOff>
    </xdr:from>
    <xdr:to>
      <xdr:col>32</xdr:col>
      <xdr:colOff>57150</xdr:colOff>
      <xdr:row>130</xdr:row>
      <xdr:rowOff>25400</xdr:rowOff>
    </xdr:to>
    <xdr:sp macro="" textlink="">
      <xdr:nvSpPr>
        <xdr:cNvPr id="36" name="矩形 35"/>
        <xdr:cNvSpPr/>
      </xdr:nvSpPr>
      <xdr:spPr>
        <a:xfrm>
          <a:off x="4419600" y="3366770"/>
          <a:ext cx="1428750" cy="7035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发送</a:t>
          </a:r>
          <a:r>
            <a:rPr lang="en-US" altLang="zh-CN" sz="1100">
              <a:solidFill>
                <a:schemeClr val="tx1"/>
              </a:solidFill>
            </a:rPr>
            <a:t>CCD</a:t>
          </a:r>
          <a:r>
            <a:rPr lang="zh-CN" altLang="en-US" sz="1100">
              <a:solidFill>
                <a:schemeClr val="tx1"/>
              </a:solidFill>
            </a:rPr>
            <a:t>加工启动命令</a:t>
          </a:r>
        </a:p>
      </xdr:txBody>
    </xdr:sp>
    <xdr:clientData/>
  </xdr:twoCellAnchor>
  <xdr:twoCellAnchor>
    <xdr:from>
      <xdr:col>20</xdr:col>
      <xdr:colOff>158750</xdr:colOff>
      <xdr:row>119</xdr:row>
      <xdr:rowOff>12701</xdr:rowOff>
    </xdr:from>
    <xdr:to>
      <xdr:col>24</xdr:col>
      <xdr:colOff>76200</xdr:colOff>
      <xdr:row>119</xdr:row>
      <xdr:rowOff>15875</xdr:rowOff>
    </xdr:to>
    <xdr:cxnSp macro="">
      <xdr:nvCxnSpPr>
        <xdr:cNvPr id="37" name="直接箭头连接符 36"/>
        <xdr:cNvCxnSpPr>
          <a:stCxn id="36" idx="1"/>
        </xdr:cNvCxnSpPr>
      </xdr:nvCxnSpPr>
      <xdr:spPr>
        <a:xfrm flipH="1" flipV="1">
          <a:off x="3778250" y="3715385"/>
          <a:ext cx="641350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63500</xdr:colOff>
      <xdr:row>101</xdr:row>
      <xdr:rowOff>6350</xdr:rowOff>
    </xdr:from>
    <xdr:to>
      <xdr:col>28</xdr:col>
      <xdr:colOff>66675</xdr:colOff>
      <xdr:row>108</xdr:row>
      <xdr:rowOff>6350</xdr:rowOff>
    </xdr:to>
    <xdr:cxnSp macro="">
      <xdr:nvCxnSpPr>
        <xdr:cNvPr id="39" name="直接箭头连接符 38"/>
        <xdr:cNvCxnSpPr>
          <a:endCxn id="36" idx="0"/>
        </xdr:cNvCxnSpPr>
      </xdr:nvCxnSpPr>
      <xdr:spPr>
        <a:xfrm>
          <a:off x="5130800" y="3148965"/>
          <a:ext cx="3175" cy="21780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146050</xdr:colOff>
      <xdr:row>138</xdr:row>
      <xdr:rowOff>6350</xdr:rowOff>
    </xdr:from>
    <xdr:to>
      <xdr:col>20</xdr:col>
      <xdr:colOff>165100</xdr:colOff>
      <xdr:row>148</xdr:row>
      <xdr:rowOff>6350</xdr:rowOff>
    </xdr:to>
    <xdr:sp macro="" textlink="">
      <xdr:nvSpPr>
        <xdr:cNvPr id="41" name="矩形 40"/>
        <xdr:cNvSpPr/>
      </xdr:nvSpPr>
      <xdr:spPr>
        <a:xfrm>
          <a:off x="2498725" y="4300220"/>
          <a:ext cx="1285875" cy="311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开始拍照处理</a:t>
          </a:r>
        </a:p>
      </xdr:txBody>
    </xdr:sp>
    <xdr:clientData/>
  </xdr:twoCellAnchor>
  <xdr:twoCellAnchor>
    <xdr:from>
      <xdr:col>17</xdr:col>
      <xdr:colOff>57150</xdr:colOff>
      <xdr:row>129</xdr:row>
      <xdr:rowOff>25400</xdr:rowOff>
    </xdr:from>
    <xdr:to>
      <xdr:col>17</xdr:col>
      <xdr:colOff>60325</xdr:colOff>
      <xdr:row>136</xdr:row>
      <xdr:rowOff>25400</xdr:rowOff>
    </xdr:to>
    <xdr:cxnSp macro="">
      <xdr:nvCxnSpPr>
        <xdr:cNvPr id="42" name="直接箭头连接符 41"/>
        <xdr:cNvCxnSpPr/>
      </xdr:nvCxnSpPr>
      <xdr:spPr>
        <a:xfrm>
          <a:off x="3133725" y="4039235"/>
          <a:ext cx="3175" cy="21780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101600</xdr:colOff>
      <xdr:row>156</xdr:row>
      <xdr:rowOff>12700</xdr:rowOff>
    </xdr:from>
    <xdr:to>
      <xdr:col>32</xdr:col>
      <xdr:colOff>82550</xdr:colOff>
      <xdr:row>172</xdr:row>
      <xdr:rowOff>12700</xdr:rowOff>
    </xdr:to>
    <xdr:sp macro="" textlink="">
      <xdr:nvSpPr>
        <xdr:cNvPr id="43" name="矩形 42"/>
        <xdr:cNvSpPr/>
      </xdr:nvSpPr>
      <xdr:spPr>
        <a:xfrm>
          <a:off x="4445000" y="4866640"/>
          <a:ext cx="1428750" cy="497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等待</a:t>
          </a:r>
          <a:r>
            <a:rPr lang="en-US" altLang="zh-CN" sz="1100">
              <a:solidFill>
                <a:schemeClr val="tx1"/>
              </a:solidFill>
            </a:rPr>
            <a:t>CCD</a:t>
          </a:r>
          <a:r>
            <a:rPr lang="zh-CN" altLang="en-US" sz="1100">
              <a:solidFill>
                <a:schemeClr val="tx1"/>
              </a:solidFill>
            </a:rPr>
            <a:t>处理完成，查询数据结果</a:t>
          </a:r>
        </a:p>
      </xdr:txBody>
    </xdr:sp>
    <xdr:clientData/>
  </xdr:twoCellAnchor>
  <xdr:twoCellAnchor>
    <xdr:from>
      <xdr:col>28</xdr:col>
      <xdr:colOff>25400</xdr:colOff>
      <xdr:row>132</xdr:row>
      <xdr:rowOff>0</xdr:rowOff>
    </xdr:from>
    <xdr:to>
      <xdr:col>28</xdr:col>
      <xdr:colOff>25400</xdr:colOff>
      <xdr:row>155</xdr:row>
      <xdr:rowOff>25400</xdr:rowOff>
    </xdr:to>
    <xdr:cxnSp macro="">
      <xdr:nvCxnSpPr>
        <xdr:cNvPr id="44" name="直接箭头连接符 43"/>
        <xdr:cNvCxnSpPr/>
      </xdr:nvCxnSpPr>
      <xdr:spPr>
        <a:xfrm>
          <a:off x="5092700" y="4107180"/>
          <a:ext cx="0" cy="74104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173</xdr:row>
      <xdr:rowOff>12700</xdr:rowOff>
    </xdr:from>
    <xdr:to>
      <xdr:col>28</xdr:col>
      <xdr:colOff>0</xdr:colOff>
      <xdr:row>188</xdr:row>
      <xdr:rowOff>0</xdr:rowOff>
    </xdr:to>
    <xdr:cxnSp macro="">
      <xdr:nvCxnSpPr>
        <xdr:cNvPr id="46" name="直接箭头连接符 45"/>
        <xdr:cNvCxnSpPr/>
      </xdr:nvCxnSpPr>
      <xdr:spPr>
        <a:xfrm>
          <a:off x="5067300" y="5395595"/>
          <a:ext cx="0" cy="45402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163</xdr:row>
      <xdr:rowOff>19050</xdr:rowOff>
    </xdr:from>
    <xdr:to>
      <xdr:col>32</xdr:col>
      <xdr:colOff>101600</xdr:colOff>
      <xdr:row>182</xdr:row>
      <xdr:rowOff>12700</xdr:rowOff>
    </xdr:to>
    <xdr:cxnSp macro="">
      <xdr:nvCxnSpPr>
        <xdr:cNvPr id="49" name="连接符: 肘形 48"/>
        <xdr:cNvCxnSpPr/>
      </xdr:nvCxnSpPr>
      <xdr:spPr>
        <a:xfrm flipV="1">
          <a:off x="5067300" y="5090795"/>
          <a:ext cx="825500" cy="584835"/>
        </a:xfrm>
        <a:prstGeom prst="bentConnector3">
          <a:avLst>
            <a:gd name="adj1" fmla="val 12727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187</xdr:row>
      <xdr:rowOff>12700</xdr:rowOff>
    </xdr:from>
    <xdr:to>
      <xdr:col>20</xdr:col>
      <xdr:colOff>171450</xdr:colOff>
      <xdr:row>204</xdr:row>
      <xdr:rowOff>6350</xdr:rowOff>
    </xdr:to>
    <xdr:sp macro="" textlink="">
      <xdr:nvSpPr>
        <xdr:cNvPr id="51" name="矩形 50"/>
        <xdr:cNvSpPr/>
      </xdr:nvSpPr>
      <xdr:spPr>
        <a:xfrm>
          <a:off x="2505075" y="5831205"/>
          <a:ext cx="1285875" cy="52260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生成结果数据，供</a:t>
          </a:r>
          <a:r>
            <a:rPr lang="en-US" altLang="zh-CN" sz="1100">
              <a:solidFill>
                <a:schemeClr val="tx1"/>
              </a:solidFill>
            </a:rPr>
            <a:t>MES</a:t>
          </a:r>
          <a:r>
            <a:rPr lang="zh-CN" altLang="en-US" sz="1100">
              <a:solidFill>
                <a:schemeClr val="tx1"/>
              </a:solidFill>
            </a:rPr>
            <a:t>查询</a:t>
          </a:r>
        </a:p>
      </xdr:txBody>
    </xdr:sp>
    <xdr:clientData/>
  </xdr:twoCellAnchor>
  <xdr:twoCellAnchor>
    <xdr:from>
      <xdr:col>17</xdr:col>
      <xdr:colOff>63500</xdr:colOff>
      <xdr:row>148</xdr:row>
      <xdr:rowOff>6350</xdr:rowOff>
    </xdr:from>
    <xdr:to>
      <xdr:col>17</xdr:col>
      <xdr:colOff>69850</xdr:colOff>
      <xdr:row>187</xdr:row>
      <xdr:rowOff>12700</xdr:rowOff>
    </xdr:to>
    <xdr:cxnSp macro="">
      <xdr:nvCxnSpPr>
        <xdr:cNvPr id="52" name="直接箭头连接符 51"/>
        <xdr:cNvCxnSpPr>
          <a:stCxn id="41" idx="2"/>
          <a:endCxn id="51" idx="0"/>
        </xdr:cNvCxnSpPr>
      </xdr:nvCxnSpPr>
      <xdr:spPr>
        <a:xfrm>
          <a:off x="3140075" y="4611370"/>
          <a:ext cx="6350" cy="121983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188</xdr:row>
      <xdr:rowOff>12700</xdr:rowOff>
    </xdr:from>
    <xdr:to>
      <xdr:col>32</xdr:col>
      <xdr:colOff>0</xdr:colOff>
      <xdr:row>204</xdr:row>
      <xdr:rowOff>12700</xdr:rowOff>
    </xdr:to>
    <xdr:sp macro="" textlink="">
      <xdr:nvSpPr>
        <xdr:cNvPr id="54" name="矩形 53"/>
        <xdr:cNvSpPr/>
      </xdr:nvSpPr>
      <xdr:spPr>
        <a:xfrm>
          <a:off x="4362450" y="5862320"/>
          <a:ext cx="1428750" cy="497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CCD</a:t>
          </a:r>
          <a:r>
            <a:rPr lang="zh-CN" altLang="en-US" sz="1100">
              <a:solidFill>
                <a:schemeClr val="tx1"/>
              </a:solidFill>
            </a:rPr>
            <a:t>数据跟产品</a:t>
          </a:r>
          <a:r>
            <a:rPr lang="en-US" altLang="zh-CN" sz="1100">
              <a:solidFill>
                <a:schemeClr val="tx1"/>
              </a:solidFill>
            </a:rPr>
            <a:t>ID</a:t>
          </a:r>
          <a:r>
            <a:rPr lang="zh-CN" altLang="en-US" sz="1100">
              <a:solidFill>
                <a:schemeClr val="tx1"/>
              </a:solidFill>
            </a:rPr>
            <a:t>绑定，存储到数据库</a:t>
          </a:r>
        </a:p>
      </xdr:txBody>
    </xdr:sp>
    <xdr:clientData/>
  </xdr:twoCellAnchor>
  <xdr:twoCellAnchor>
    <xdr:from>
      <xdr:col>20</xdr:col>
      <xdr:colOff>171450</xdr:colOff>
      <xdr:row>195</xdr:row>
      <xdr:rowOff>25400</xdr:rowOff>
    </xdr:from>
    <xdr:to>
      <xdr:col>24</xdr:col>
      <xdr:colOff>19050</xdr:colOff>
      <xdr:row>196</xdr:row>
      <xdr:rowOff>12700</xdr:rowOff>
    </xdr:to>
    <xdr:cxnSp macro="">
      <xdr:nvCxnSpPr>
        <xdr:cNvPr id="58" name="直接箭头连接符 57"/>
        <xdr:cNvCxnSpPr>
          <a:stCxn id="51" idx="3"/>
          <a:endCxn id="54" idx="1"/>
        </xdr:cNvCxnSpPr>
      </xdr:nvCxnSpPr>
      <xdr:spPr>
        <a:xfrm>
          <a:off x="3790950" y="6092825"/>
          <a:ext cx="571500" cy="184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88900</xdr:colOff>
      <xdr:row>254</xdr:row>
      <xdr:rowOff>6350</xdr:rowOff>
    </xdr:from>
    <xdr:to>
      <xdr:col>11</xdr:col>
      <xdr:colOff>101600</xdr:colOff>
      <xdr:row>267</xdr:row>
      <xdr:rowOff>19050</xdr:rowOff>
    </xdr:to>
    <xdr:sp macro="" textlink="">
      <xdr:nvSpPr>
        <xdr:cNvPr id="62" name="矩形 61"/>
        <xdr:cNvSpPr/>
      </xdr:nvSpPr>
      <xdr:spPr>
        <a:xfrm>
          <a:off x="631825" y="7909560"/>
          <a:ext cx="1460500" cy="4171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复位</a:t>
          </a:r>
        </a:p>
      </xdr:txBody>
    </xdr:sp>
    <xdr:clientData/>
  </xdr:twoCellAnchor>
  <xdr:twoCellAnchor>
    <xdr:from>
      <xdr:col>3</xdr:col>
      <xdr:colOff>69850</xdr:colOff>
      <xdr:row>209</xdr:row>
      <xdr:rowOff>19050</xdr:rowOff>
    </xdr:from>
    <xdr:to>
      <xdr:col>11</xdr:col>
      <xdr:colOff>6350</xdr:colOff>
      <xdr:row>244</xdr:row>
      <xdr:rowOff>6350</xdr:rowOff>
    </xdr:to>
    <xdr:sp macro="" textlink="">
      <xdr:nvSpPr>
        <xdr:cNvPr id="63" name="矩形 62"/>
        <xdr:cNvSpPr/>
      </xdr:nvSpPr>
      <xdr:spPr>
        <a:xfrm>
          <a:off x="612775" y="6522085"/>
          <a:ext cx="1384300" cy="10763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设备加工完成，返回有料字状态及完成标志</a:t>
          </a:r>
          <a:endParaRPr lang="en-US" altLang="zh-CN" sz="1100">
            <a:solidFill>
              <a:schemeClr val="tx1"/>
            </a:solidFill>
          </a:endParaRPr>
        </a:p>
        <a:p>
          <a:pPr algn="l"/>
          <a:r>
            <a:rPr lang="en-US" altLang="zh-CN" sz="1100">
              <a:solidFill>
                <a:schemeClr val="tx1"/>
              </a:solidFill>
            </a:rPr>
            <a:t>A</a:t>
          </a:r>
          <a:r>
            <a:rPr lang="zh-CN" altLang="en-US" sz="1100">
              <a:solidFill>
                <a:schemeClr val="tx1"/>
              </a:solidFill>
            </a:rPr>
            <a:t>通道</a:t>
          </a:r>
          <a:r>
            <a:rPr lang="en-US" altLang="zh-CN" sz="1100">
              <a:solidFill>
                <a:schemeClr val="tx1"/>
              </a:solidFill>
            </a:rPr>
            <a:t>:D8720~8724</a:t>
          </a:r>
        </a:p>
        <a:p>
          <a:pPr algn="l"/>
          <a:r>
            <a:rPr lang="en-US" altLang="zh-CN" sz="1100">
              <a:solidFill>
                <a:schemeClr val="tx1"/>
              </a:solidFill>
            </a:rPr>
            <a:t>B</a:t>
          </a:r>
          <a:r>
            <a:rPr lang="zh-CN" altLang="en-US" sz="1100">
              <a:solidFill>
                <a:schemeClr val="tx1"/>
              </a:solidFill>
            </a:rPr>
            <a:t>通道</a:t>
          </a:r>
          <a:r>
            <a:rPr lang="en-US" altLang="zh-CN" sz="1100">
              <a:solidFill>
                <a:schemeClr val="tx1"/>
              </a:solidFill>
            </a:rPr>
            <a:t>:D8725~8729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31750</xdr:colOff>
      <xdr:row>217</xdr:row>
      <xdr:rowOff>25400</xdr:rowOff>
    </xdr:from>
    <xdr:to>
      <xdr:col>32</xdr:col>
      <xdr:colOff>12700</xdr:colOff>
      <xdr:row>240</xdr:row>
      <xdr:rowOff>19050</xdr:rowOff>
    </xdr:to>
    <xdr:sp macro="" textlink="">
      <xdr:nvSpPr>
        <xdr:cNvPr id="65" name="矩形 64"/>
        <xdr:cNvSpPr/>
      </xdr:nvSpPr>
      <xdr:spPr>
        <a:xfrm>
          <a:off x="4375150" y="6777355"/>
          <a:ext cx="1428750" cy="7092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等待加工完成标志，产品是否有</a:t>
          </a:r>
          <a:r>
            <a:rPr lang="en-US" altLang="zh-CN" sz="1100">
              <a:solidFill>
                <a:schemeClr val="tx1"/>
              </a:solidFill>
            </a:rPr>
            <a:t>NG</a:t>
          </a:r>
          <a:r>
            <a:rPr lang="zh-CN" altLang="en-US" sz="1100">
              <a:solidFill>
                <a:schemeClr val="tx1"/>
              </a:solidFill>
            </a:rPr>
            <a:t>，处理，更新产品信息</a:t>
          </a:r>
        </a:p>
      </xdr:txBody>
    </xdr:sp>
    <xdr:clientData/>
  </xdr:twoCellAnchor>
  <xdr:twoCellAnchor>
    <xdr:from>
      <xdr:col>11</xdr:col>
      <xdr:colOff>6350</xdr:colOff>
      <xdr:row>230</xdr:row>
      <xdr:rowOff>25400</xdr:rowOff>
    </xdr:from>
    <xdr:to>
      <xdr:col>23</xdr:col>
      <xdr:colOff>101600</xdr:colOff>
      <xdr:row>232</xdr:row>
      <xdr:rowOff>12700</xdr:rowOff>
    </xdr:to>
    <xdr:cxnSp macro="">
      <xdr:nvCxnSpPr>
        <xdr:cNvPr id="66" name="直接箭头连接符 65"/>
        <xdr:cNvCxnSpPr/>
      </xdr:nvCxnSpPr>
      <xdr:spPr>
        <a:xfrm>
          <a:off x="1997075" y="7181850"/>
          <a:ext cx="2266950" cy="495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12700</xdr:colOff>
      <xdr:row>252</xdr:row>
      <xdr:rowOff>25400</xdr:rowOff>
    </xdr:from>
    <xdr:to>
      <xdr:col>31</xdr:col>
      <xdr:colOff>177800</xdr:colOff>
      <xdr:row>265</xdr:row>
      <xdr:rowOff>19050</xdr:rowOff>
    </xdr:to>
    <xdr:sp macro="" textlink="">
      <xdr:nvSpPr>
        <xdr:cNvPr id="68" name="矩形 67"/>
        <xdr:cNvSpPr/>
      </xdr:nvSpPr>
      <xdr:spPr>
        <a:xfrm>
          <a:off x="4356100" y="7866380"/>
          <a:ext cx="1431925" cy="3981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有料字完成标志置</a:t>
          </a:r>
          <a:r>
            <a:rPr lang="en-US" altLang="zh-CN" sz="1100">
              <a:solidFill>
                <a:schemeClr val="tx1"/>
              </a:solidFill>
            </a:rPr>
            <a:t>0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101600</xdr:colOff>
      <xdr:row>259</xdr:row>
      <xdr:rowOff>6350</xdr:rowOff>
    </xdr:from>
    <xdr:to>
      <xdr:col>24</xdr:col>
      <xdr:colOff>12700</xdr:colOff>
      <xdr:row>260</xdr:row>
      <xdr:rowOff>28575</xdr:rowOff>
    </xdr:to>
    <xdr:cxnSp macro="">
      <xdr:nvCxnSpPr>
        <xdr:cNvPr id="69" name="直接箭头连接符 68"/>
        <xdr:cNvCxnSpPr>
          <a:stCxn id="68" idx="1"/>
          <a:endCxn id="62" idx="3"/>
        </xdr:cNvCxnSpPr>
      </xdr:nvCxnSpPr>
      <xdr:spPr>
        <a:xfrm flipH="1">
          <a:off x="2092325" y="8065135"/>
          <a:ext cx="2263775" cy="53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22225</xdr:colOff>
      <xdr:row>203</xdr:row>
      <xdr:rowOff>25400</xdr:rowOff>
    </xdr:from>
    <xdr:to>
      <xdr:col>28</xdr:col>
      <xdr:colOff>25400</xdr:colOff>
      <xdr:row>217</xdr:row>
      <xdr:rowOff>25400</xdr:rowOff>
    </xdr:to>
    <xdr:cxnSp macro="">
      <xdr:nvCxnSpPr>
        <xdr:cNvPr id="73" name="直接箭头连接符 72"/>
        <xdr:cNvCxnSpPr>
          <a:endCxn id="65" idx="0"/>
        </xdr:cNvCxnSpPr>
      </xdr:nvCxnSpPr>
      <xdr:spPr>
        <a:xfrm flipH="1">
          <a:off x="5089525" y="6341745"/>
          <a:ext cx="3175" cy="435610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3175</xdr:colOff>
      <xdr:row>241</xdr:row>
      <xdr:rowOff>6350</xdr:rowOff>
    </xdr:from>
    <xdr:to>
      <xdr:col>28</xdr:col>
      <xdr:colOff>6351</xdr:colOff>
      <xdr:row>252</xdr:row>
      <xdr:rowOff>25400</xdr:rowOff>
    </xdr:to>
    <xdr:cxnSp macro="">
      <xdr:nvCxnSpPr>
        <xdr:cNvPr id="75" name="直接箭头连接符 74"/>
        <xdr:cNvCxnSpPr>
          <a:endCxn id="68" idx="0"/>
        </xdr:cNvCxnSpPr>
      </xdr:nvCxnSpPr>
      <xdr:spPr>
        <a:xfrm flipH="1">
          <a:off x="5070475" y="7505065"/>
          <a:ext cx="3175" cy="36131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6350</xdr:colOff>
      <xdr:row>277</xdr:row>
      <xdr:rowOff>6350</xdr:rowOff>
    </xdr:from>
    <xdr:to>
      <xdr:col>31</xdr:col>
      <xdr:colOff>171450</xdr:colOff>
      <xdr:row>290</xdr:row>
      <xdr:rowOff>0</xdr:rowOff>
    </xdr:to>
    <xdr:sp macro="" textlink="">
      <xdr:nvSpPr>
        <xdr:cNvPr id="78" name="矩形 77"/>
        <xdr:cNvSpPr/>
      </xdr:nvSpPr>
      <xdr:spPr>
        <a:xfrm>
          <a:off x="4349750" y="8625205"/>
          <a:ext cx="1431925" cy="3981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给物流线发送放行信号</a:t>
          </a:r>
        </a:p>
      </xdr:txBody>
    </xdr:sp>
    <xdr:clientData/>
  </xdr:twoCellAnchor>
  <xdr:twoCellAnchor>
    <xdr:from>
      <xdr:col>35</xdr:col>
      <xdr:colOff>31750</xdr:colOff>
      <xdr:row>57</xdr:row>
      <xdr:rowOff>6350</xdr:rowOff>
    </xdr:from>
    <xdr:to>
      <xdr:col>42</xdr:col>
      <xdr:colOff>50800</xdr:colOff>
      <xdr:row>67</xdr:row>
      <xdr:rowOff>6350</xdr:rowOff>
    </xdr:to>
    <xdr:sp macro="" textlink="">
      <xdr:nvSpPr>
        <xdr:cNvPr id="79" name="矩形 78"/>
        <xdr:cNvSpPr/>
      </xdr:nvSpPr>
      <xdr:spPr>
        <a:xfrm>
          <a:off x="6365875" y="1779905"/>
          <a:ext cx="1285875" cy="311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读卡结果，顶升</a:t>
          </a:r>
        </a:p>
      </xdr:txBody>
    </xdr:sp>
    <xdr:clientData/>
  </xdr:twoCellAnchor>
  <xdr:twoCellAnchor>
    <xdr:from>
      <xdr:col>24</xdr:col>
      <xdr:colOff>107950</xdr:colOff>
      <xdr:row>58</xdr:row>
      <xdr:rowOff>19050</xdr:rowOff>
    </xdr:from>
    <xdr:to>
      <xdr:col>32</xdr:col>
      <xdr:colOff>76200</xdr:colOff>
      <xdr:row>68</xdr:row>
      <xdr:rowOff>12700</xdr:rowOff>
    </xdr:to>
    <xdr:sp macro="" textlink="">
      <xdr:nvSpPr>
        <xdr:cNvPr id="92" name="矩形 91"/>
        <xdr:cNvSpPr/>
      </xdr:nvSpPr>
      <xdr:spPr>
        <a:xfrm>
          <a:off x="4451350" y="1823720"/>
          <a:ext cx="1416050" cy="304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通知物流线读</a:t>
          </a:r>
          <a:r>
            <a:rPr lang="en-US" altLang="zh-CN" sz="1100">
              <a:solidFill>
                <a:schemeClr val="tx1"/>
              </a:solidFill>
            </a:rPr>
            <a:t>RFID</a:t>
          </a:r>
          <a:r>
            <a:rPr lang="zh-CN" altLang="en-US" sz="1100">
              <a:solidFill>
                <a:schemeClr val="tx1"/>
              </a:solidFill>
            </a:rPr>
            <a:t>结果</a:t>
          </a:r>
        </a:p>
      </xdr:txBody>
    </xdr:sp>
    <xdr:clientData/>
  </xdr:twoCellAnchor>
  <xdr:twoCellAnchor>
    <xdr:from>
      <xdr:col>28</xdr:col>
      <xdr:colOff>57150</xdr:colOff>
      <xdr:row>54</xdr:row>
      <xdr:rowOff>25400</xdr:rowOff>
    </xdr:from>
    <xdr:to>
      <xdr:col>28</xdr:col>
      <xdr:colOff>92075</xdr:colOff>
      <xdr:row>58</xdr:row>
      <xdr:rowOff>19050</xdr:rowOff>
    </xdr:to>
    <xdr:cxnSp macro="">
      <xdr:nvCxnSpPr>
        <xdr:cNvPr id="93" name="直接箭头连接符 92"/>
        <xdr:cNvCxnSpPr>
          <a:endCxn id="92" idx="0"/>
        </xdr:cNvCxnSpPr>
      </xdr:nvCxnSpPr>
      <xdr:spPr>
        <a:xfrm>
          <a:off x="5124450" y="1705610"/>
          <a:ext cx="34925" cy="118110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88900</xdr:colOff>
      <xdr:row>67</xdr:row>
      <xdr:rowOff>19050</xdr:rowOff>
    </xdr:from>
    <xdr:to>
      <xdr:col>28</xdr:col>
      <xdr:colOff>92075</xdr:colOff>
      <xdr:row>74</xdr:row>
      <xdr:rowOff>19050</xdr:rowOff>
    </xdr:to>
    <xdr:cxnSp macro="">
      <xdr:nvCxnSpPr>
        <xdr:cNvPr id="95" name="直接箭头连接符 94"/>
        <xdr:cNvCxnSpPr/>
      </xdr:nvCxnSpPr>
      <xdr:spPr>
        <a:xfrm>
          <a:off x="5156200" y="2103755"/>
          <a:ext cx="3175" cy="21780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76200</xdr:colOff>
      <xdr:row>62</xdr:row>
      <xdr:rowOff>6350</xdr:rowOff>
    </xdr:from>
    <xdr:to>
      <xdr:col>35</xdr:col>
      <xdr:colOff>31750</xdr:colOff>
      <xdr:row>63</xdr:row>
      <xdr:rowOff>6350</xdr:rowOff>
    </xdr:to>
    <xdr:cxnSp macro="">
      <xdr:nvCxnSpPr>
        <xdr:cNvPr id="96" name="直接箭头连接符 95"/>
        <xdr:cNvCxnSpPr>
          <a:endCxn id="79" idx="1"/>
        </xdr:cNvCxnSpPr>
      </xdr:nvCxnSpPr>
      <xdr:spPr>
        <a:xfrm flipV="1">
          <a:off x="5867400" y="1935480"/>
          <a:ext cx="498475" cy="31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76200</xdr:colOff>
      <xdr:row>51</xdr:row>
      <xdr:rowOff>0</xdr:rowOff>
    </xdr:from>
    <xdr:to>
      <xdr:col>38</xdr:col>
      <xdr:colOff>79375</xdr:colOff>
      <xdr:row>58</xdr:row>
      <xdr:rowOff>0</xdr:rowOff>
    </xdr:to>
    <xdr:cxnSp macro="">
      <xdr:nvCxnSpPr>
        <xdr:cNvPr id="98" name="直接箭头连接符 97"/>
        <xdr:cNvCxnSpPr/>
      </xdr:nvCxnSpPr>
      <xdr:spPr>
        <a:xfrm>
          <a:off x="6953250" y="1586865"/>
          <a:ext cx="3175" cy="21780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19050</xdr:colOff>
      <xdr:row>67</xdr:row>
      <xdr:rowOff>25400</xdr:rowOff>
    </xdr:from>
    <xdr:to>
      <xdr:col>38</xdr:col>
      <xdr:colOff>76200</xdr:colOff>
      <xdr:row>276</xdr:row>
      <xdr:rowOff>25400</xdr:rowOff>
    </xdr:to>
    <xdr:cxnSp macro="">
      <xdr:nvCxnSpPr>
        <xdr:cNvPr id="99" name="直接箭头连接符 98"/>
        <xdr:cNvCxnSpPr/>
      </xdr:nvCxnSpPr>
      <xdr:spPr>
        <a:xfrm flipH="1">
          <a:off x="6896100" y="2110105"/>
          <a:ext cx="57150" cy="650303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174625</xdr:colOff>
      <xdr:row>265</xdr:row>
      <xdr:rowOff>25400</xdr:rowOff>
    </xdr:from>
    <xdr:to>
      <xdr:col>27</xdr:col>
      <xdr:colOff>177801</xdr:colOff>
      <xdr:row>277</xdr:row>
      <xdr:rowOff>12700</xdr:rowOff>
    </xdr:to>
    <xdr:cxnSp macro="">
      <xdr:nvCxnSpPr>
        <xdr:cNvPr id="105" name="直接箭头连接符 104"/>
        <xdr:cNvCxnSpPr/>
      </xdr:nvCxnSpPr>
      <xdr:spPr>
        <a:xfrm flipH="1">
          <a:off x="5060950" y="8270875"/>
          <a:ext cx="3175" cy="360680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146050</xdr:colOff>
      <xdr:row>277</xdr:row>
      <xdr:rowOff>0</xdr:rowOff>
    </xdr:from>
    <xdr:to>
      <xdr:col>42</xdr:col>
      <xdr:colOff>127000</xdr:colOff>
      <xdr:row>289</xdr:row>
      <xdr:rowOff>25400</xdr:rowOff>
    </xdr:to>
    <xdr:sp macro="" textlink="">
      <xdr:nvSpPr>
        <xdr:cNvPr id="107" name="矩形 106"/>
        <xdr:cNvSpPr/>
      </xdr:nvSpPr>
      <xdr:spPr>
        <a:xfrm>
          <a:off x="6299200" y="8618855"/>
          <a:ext cx="1428750" cy="3987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等待放行信号</a:t>
          </a:r>
        </a:p>
      </xdr:txBody>
    </xdr:sp>
    <xdr:clientData/>
  </xdr:twoCellAnchor>
  <xdr:twoCellAnchor>
    <xdr:from>
      <xdr:col>31</xdr:col>
      <xdr:colOff>177800</xdr:colOff>
      <xdr:row>283</xdr:row>
      <xdr:rowOff>6350</xdr:rowOff>
    </xdr:from>
    <xdr:to>
      <xdr:col>34</xdr:col>
      <xdr:colOff>146050</xdr:colOff>
      <xdr:row>283</xdr:row>
      <xdr:rowOff>12700</xdr:rowOff>
    </xdr:to>
    <xdr:cxnSp macro="">
      <xdr:nvCxnSpPr>
        <xdr:cNvPr id="110" name="直接箭头连接符 109"/>
        <xdr:cNvCxnSpPr>
          <a:endCxn id="107" idx="1"/>
        </xdr:cNvCxnSpPr>
      </xdr:nvCxnSpPr>
      <xdr:spPr>
        <a:xfrm>
          <a:off x="5788025" y="8811895"/>
          <a:ext cx="511175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19050</xdr:colOff>
      <xdr:row>302</xdr:row>
      <xdr:rowOff>19050</xdr:rowOff>
    </xdr:from>
    <xdr:to>
      <xdr:col>43</xdr:col>
      <xdr:colOff>0</xdr:colOff>
      <xdr:row>315</xdr:row>
      <xdr:rowOff>12700</xdr:rowOff>
    </xdr:to>
    <xdr:sp macro="" textlink="">
      <xdr:nvSpPr>
        <xdr:cNvPr id="112" name="矩形 111"/>
        <xdr:cNvSpPr/>
      </xdr:nvSpPr>
      <xdr:spPr>
        <a:xfrm>
          <a:off x="6353175" y="9415780"/>
          <a:ext cx="1428750" cy="3981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有板信号复位，通道号改变</a:t>
          </a:r>
        </a:p>
      </xdr:txBody>
    </xdr:sp>
    <xdr:clientData/>
  </xdr:twoCellAnchor>
  <xdr:twoCellAnchor>
    <xdr:from>
      <xdr:col>23</xdr:col>
      <xdr:colOff>177800</xdr:colOff>
      <xdr:row>302</xdr:row>
      <xdr:rowOff>25400</xdr:rowOff>
    </xdr:from>
    <xdr:to>
      <xdr:col>31</xdr:col>
      <xdr:colOff>158750</xdr:colOff>
      <xdr:row>315</xdr:row>
      <xdr:rowOff>19050</xdr:rowOff>
    </xdr:to>
    <xdr:sp macro="" textlink="">
      <xdr:nvSpPr>
        <xdr:cNvPr id="113" name="矩形 112"/>
        <xdr:cNvSpPr/>
      </xdr:nvSpPr>
      <xdr:spPr>
        <a:xfrm>
          <a:off x="4340225" y="9422130"/>
          <a:ext cx="1428750" cy="39814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</a:rPr>
            <a:t>流程复位，清零</a:t>
          </a:r>
        </a:p>
      </xdr:txBody>
    </xdr:sp>
    <xdr:clientData/>
  </xdr:twoCellAnchor>
  <xdr:twoCellAnchor>
    <xdr:from>
      <xdr:col>28</xdr:col>
      <xdr:colOff>6350</xdr:colOff>
      <xdr:row>291</xdr:row>
      <xdr:rowOff>25400</xdr:rowOff>
    </xdr:from>
    <xdr:to>
      <xdr:col>28</xdr:col>
      <xdr:colOff>6350</xdr:colOff>
      <xdr:row>301</xdr:row>
      <xdr:rowOff>6350</xdr:rowOff>
    </xdr:to>
    <xdr:cxnSp macro="">
      <xdr:nvCxnSpPr>
        <xdr:cNvPr id="115" name="直接箭头连接符 114"/>
        <xdr:cNvCxnSpPr/>
      </xdr:nvCxnSpPr>
      <xdr:spPr>
        <a:xfrm>
          <a:off x="5073650" y="9079865"/>
          <a:ext cx="0" cy="292100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25400</xdr:colOff>
      <xdr:row>289</xdr:row>
      <xdr:rowOff>0</xdr:rowOff>
    </xdr:from>
    <xdr:to>
      <xdr:col>38</xdr:col>
      <xdr:colOff>25400</xdr:colOff>
      <xdr:row>298</xdr:row>
      <xdr:rowOff>12700</xdr:rowOff>
    </xdr:to>
    <xdr:cxnSp macro="">
      <xdr:nvCxnSpPr>
        <xdr:cNvPr id="123" name="直接箭头连接符 122"/>
        <xdr:cNvCxnSpPr/>
      </xdr:nvCxnSpPr>
      <xdr:spPr>
        <a:xfrm>
          <a:off x="6902450" y="8992235"/>
          <a:ext cx="0" cy="29273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158750</xdr:colOff>
      <xdr:row>309</xdr:row>
      <xdr:rowOff>0</xdr:rowOff>
    </xdr:from>
    <xdr:to>
      <xdr:col>35</xdr:col>
      <xdr:colOff>19050</xdr:colOff>
      <xdr:row>309</xdr:row>
      <xdr:rowOff>6350</xdr:rowOff>
    </xdr:to>
    <xdr:cxnSp macro="">
      <xdr:nvCxnSpPr>
        <xdr:cNvPr id="124" name="直接箭头连接符 123"/>
        <xdr:cNvCxnSpPr>
          <a:stCxn id="112" idx="1"/>
          <a:endCxn id="113" idx="3"/>
        </xdr:cNvCxnSpPr>
      </xdr:nvCxnSpPr>
      <xdr:spPr>
        <a:xfrm flipH="1">
          <a:off x="5768975" y="9614535"/>
          <a:ext cx="584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120650</xdr:colOff>
      <xdr:row>244</xdr:row>
      <xdr:rowOff>12700</xdr:rowOff>
    </xdr:from>
    <xdr:to>
      <xdr:col>6</xdr:col>
      <xdr:colOff>120650</xdr:colOff>
      <xdr:row>253</xdr:row>
      <xdr:rowOff>25400</xdr:rowOff>
    </xdr:to>
    <xdr:cxnSp macro="">
      <xdr:nvCxnSpPr>
        <xdr:cNvPr id="127" name="直接箭头连接符 126"/>
        <xdr:cNvCxnSpPr/>
      </xdr:nvCxnSpPr>
      <xdr:spPr>
        <a:xfrm>
          <a:off x="1206500" y="7604760"/>
          <a:ext cx="0" cy="29273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94</xdr:row>
      <xdr:rowOff>12700</xdr:rowOff>
    </xdr:from>
    <xdr:to>
      <xdr:col>7</xdr:col>
      <xdr:colOff>38100</xdr:colOff>
      <xdr:row>209</xdr:row>
      <xdr:rowOff>19050</xdr:rowOff>
    </xdr:to>
    <xdr:cxnSp macro="">
      <xdr:nvCxnSpPr>
        <xdr:cNvPr id="128" name="直接箭头连接符 127"/>
        <xdr:cNvCxnSpPr>
          <a:stCxn id="15" idx="2"/>
          <a:endCxn id="63" idx="0"/>
        </xdr:cNvCxnSpPr>
      </xdr:nvCxnSpPr>
      <xdr:spPr>
        <a:xfrm>
          <a:off x="1076325" y="2937510"/>
          <a:ext cx="228600" cy="3584575"/>
        </a:xfrm>
        <a:prstGeom prst="straightConnector1">
          <a:avLst/>
        </a:prstGeom>
        <a:ln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I14" sqref="I14"/>
    </sheetView>
  </sheetViews>
  <sheetFormatPr defaultColWidth="9" defaultRowHeight="14.25" x14ac:dyDescent="0.2"/>
  <cols>
    <col min="2" max="2" width="12.25" customWidth="1"/>
    <col min="3" max="3" width="37" customWidth="1"/>
    <col min="4" max="4" width="15.875" customWidth="1"/>
  </cols>
  <sheetData>
    <row r="1" spans="1:5" ht="20.25" x14ac:dyDescent="0.2">
      <c r="A1" s="60" t="s">
        <v>0</v>
      </c>
      <c r="B1" s="60"/>
      <c r="C1" s="60"/>
      <c r="D1" s="60"/>
      <c r="E1" s="60"/>
    </row>
    <row r="2" spans="1:5" ht="15.75" x14ac:dyDescent="0.2">
      <c r="A2" s="51" t="s">
        <v>1</v>
      </c>
      <c r="B2" s="51" t="s">
        <v>2</v>
      </c>
      <c r="C2" s="51" t="s">
        <v>3</v>
      </c>
      <c r="D2" s="51" t="s">
        <v>4</v>
      </c>
      <c r="E2" s="51" t="s">
        <v>5</v>
      </c>
    </row>
    <row r="3" spans="1:5" x14ac:dyDescent="0.2">
      <c r="A3" s="10">
        <v>1</v>
      </c>
      <c r="B3" s="10" t="s">
        <v>6</v>
      </c>
      <c r="C3" s="10" t="s">
        <v>7</v>
      </c>
      <c r="D3" s="52">
        <v>42975</v>
      </c>
      <c r="E3" s="52"/>
    </row>
    <row r="4" spans="1:5" x14ac:dyDescent="0.2">
      <c r="A4" s="10">
        <v>2</v>
      </c>
      <c r="B4" s="53" t="s">
        <v>8</v>
      </c>
      <c r="C4" s="54" t="s">
        <v>9</v>
      </c>
      <c r="D4" s="55">
        <v>42980</v>
      </c>
      <c r="E4" s="10"/>
    </row>
    <row r="5" spans="1:5" x14ac:dyDescent="0.2">
      <c r="A5" s="10">
        <v>3</v>
      </c>
      <c r="B5" s="53" t="s">
        <v>10</v>
      </c>
      <c r="C5" s="54" t="s">
        <v>11</v>
      </c>
      <c r="D5" s="52">
        <v>42988</v>
      </c>
      <c r="E5" s="10"/>
    </row>
    <row r="6" spans="1:5" x14ac:dyDescent="0.2">
      <c r="A6" s="10">
        <v>4</v>
      </c>
      <c r="B6" s="53" t="s">
        <v>12</v>
      </c>
      <c r="C6" s="54" t="s">
        <v>13</v>
      </c>
      <c r="D6" s="56">
        <v>42989</v>
      </c>
      <c r="E6" s="10"/>
    </row>
    <row r="7" spans="1:5" x14ac:dyDescent="0.2">
      <c r="A7" s="10">
        <v>5</v>
      </c>
      <c r="B7" s="10" t="s">
        <v>14</v>
      </c>
      <c r="C7" s="53" t="s">
        <v>15</v>
      </c>
      <c r="D7" s="52">
        <v>43003</v>
      </c>
      <c r="E7" s="10"/>
    </row>
    <row r="8" spans="1:5" x14ac:dyDescent="0.2">
      <c r="A8" s="10">
        <v>6</v>
      </c>
      <c r="B8" s="53" t="s">
        <v>16</v>
      </c>
      <c r="C8" s="53" t="s">
        <v>17</v>
      </c>
      <c r="D8" s="52">
        <v>43052</v>
      </c>
      <c r="E8" s="10"/>
    </row>
    <row r="9" spans="1:5" x14ac:dyDescent="0.2">
      <c r="A9" s="10">
        <v>7</v>
      </c>
      <c r="B9" s="53" t="s">
        <v>18</v>
      </c>
      <c r="C9" s="53" t="s">
        <v>19</v>
      </c>
      <c r="D9" s="52">
        <v>43076</v>
      </c>
      <c r="E9" s="10"/>
    </row>
    <row r="10" spans="1:5" x14ac:dyDescent="0.2">
      <c r="A10" s="10">
        <v>8</v>
      </c>
      <c r="B10" s="53" t="s">
        <v>20</v>
      </c>
      <c r="C10" s="53" t="s">
        <v>21</v>
      </c>
      <c r="D10" s="52">
        <v>43077</v>
      </c>
      <c r="E10" s="10"/>
    </row>
    <row r="11" spans="1:5" ht="71.25" x14ac:dyDescent="0.2">
      <c r="A11" s="10">
        <v>9</v>
      </c>
      <c r="B11" s="57" t="s">
        <v>22</v>
      </c>
      <c r="C11" s="58" t="s">
        <v>23</v>
      </c>
      <c r="D11" s="52">
        <v>43163</v>
      </c>
      <c r="E11" s="10"/>
    </row>
    <row r="12" spans="1:5" x14ac:dyDescent="0.2">
      <c r="A12" s="10"/>
      <c r="B12" s="10"/>
      <c r="C12" s="59"/>
      <c r="D12" s="52"/>
      <c r="E12" s="10"/>
    </row>
    <row r="13" spans="1:5" x14ac:dyDescent="0.2">
      <c r="A13" s="10"/>
      <c r="B13" s="10"/>
      <c r="C13" s="59"/>
      <c r="D13" s="52"/>
      <c r="E13" s="10"/>
    </row>
    <row r="14" spans="1:5" x14ac:dyDescent="0.2">
      <c r="A14" s="10"/>
      <c r="B14" s="10"/>
      <c r="C14" s="10"/>
      <c r="D14" s="52"/>
      <c r="E14" s="10"/>
    </row>
    <row r="15" spans="1:5" x14ac:dyDescent="0.2">
      <c r="A15" s="10"/>
      <c r="B15" s="10"/>
      <c r="C15" s="10"/>
      <c r="D15" s="52"/>
      <c r="E15" s="10"/>
    </row>
    <row r="16" spans="1:5" x14ac:dyDescent="0.2">
      <c r="A16" s="10"/>
      <c r="B16" s="10"/>
      <c r="C16" s="10"/>
      <c r="D16" s="52"/>
      <c r="E16" s="10"/>
    </row>
    <row r="17" spans="1:5" x14ac:dyDescent="0.2">
      <c r="A17" s="10"/>
      <c r="B17" s="10"/>
      <c r="C17" s="10"/>
      <c r="D17" s="52"/>
      <c r="E17" s="10"/>
    </row>
    <row r="18" spans="1:5" x14ac:dyDescent="0.2">
      <c r="A18" s="10"/>
      <c r="B18" s="10"/>
      <c r="C18" s="10"/>
      <c r="D18" s="52"/>
      <c r="E18" s="10"/>
    </row>
    <row r="19" spans="1:5" x14ac:dyDescent="0.2">
      <c r="A19" s="10"/>
      <c r="B19" s="10"/>
      <c r="C19" s="10"/>
      <c r="D19" s="52"/>
      <c r="E19" s="10"/>
    </row>
  </sheetData>
  <mergeCells count="1">
    <mergeCell ref="A1:E1"/>
  </mergeCells>
  <phoneticPr fontId="1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7"/>
  <sheetViews>
    <sheetView zoomScale="85" zoomScaleNormal="85" workbookViewId="0">
      <pane xSplit="2" ySplit="3" topLeftCell="C7" activePane="bottomRight" state="frozen"/>
      <selection pane="topRight"/>
      <selection pane="bottomLeft"/>
      <selection pane="bottomRight" activeCell="K12" sqref="K12"/>
    </sheetView>
  </sheetViews>
  <sheetFormatPr defaultColWidth="8.25" defaultRowHeight="14.25" x14ac:dyDescent="0.2"/>
  <cols>
    <col min="1" max="1" width="18.875" style="32" customWidth="1"/>
    <col min="2" max="5" width="10.5" style="33" customWidth="1"/>
    <col min="6" max="6" width="16.75" style="34" customWidth="1"/>
    <col min="7" max="9" width="10.5" style="33" customWidth="1"/>
    <col min="10" max="10" width="19.625" style="33" customWidth="1"/>
    <col min="11" max="11" width="30.375" style="32" customWidth="1"/>
    <col min="12" max="12" width="18.875" style="32" customWidth="1"/>
    <col min="13" max="41" width="8.25" style="32"/>
    <col min="42" max="16384" width="8.25" style="35"/>
  </cols>
  <sheetData>
    <row r="1" spans="1:12" ht="15.75" x14ac:dyDescent="0.2">
      <c r="A1" s="66" t="s">
        <v>24</v>
      </c>
      <c r="B1" s="66" t="s">
        <v>25</v>
      </c>
      <c r="C1" s="61" t="s">
        <v>26</v>
      </c>
      <c r="D1" s="62"/>
      <c r="E1" s="62"/>
      <c r="F1" s="63"/>
      <c r="G1" s="64" t="s">
        <v>27</v>
      </c>
      <c r="H1" s="65"/>
      <c r="I1" s="65"/>
      <c r="J1" s="65"/>
      <c r="K1" s="86" t="s">
        <v>28</v>
      </c>
    </row>
    <row r="2" spans="1:12" ht="14.25" customHeight="1" x14ac:dyDescent="0.2">
      <c r="A2" s="66"/>
      <c r="B2" s="66"/>
      <c r="C2" s="80" t="s">
        <v>29</v>
      </c>
      <c r="D2" s="81" t="s">
        <v>30</v>
      </c>
      <c r="E2" s="66" t="s">
        <v>31</v>
      </c>
      <c r="F2" s="82" t="s">
        <v>32</v>
      </c>
      <c r="G2" s="83" t="s">
        <v>29</v>
      </c>
      <c r="H2" s="83" t="s">
        <v>30</v>
      </c>
      <c r="I2" s="65" t="s">
        <v>31</v>
      </c>
      <c r="J2" s="84" t="s">
        <v>32</v>
      </c>
      <c r="K2" s="86"/>
    </row>
    <row r="3" spans="1:12" ht="27.75" customHeight="1" x14ac:dyDescent="0.2">
      <c r="A3" s="66"/>
      <c r="B3" s="66"/>
      <c r="C3" s="63"/>
      <c r="D3" s="66"/>
      <c r="E3" s="66"/>
      <c r="F3" s="82"/>
      <c r="G3" s="65"/>
      <c r="H3" s="65"/>
      <c r="I3" s="65"/>
      <c r="J3" s="85"/>
      <c r="K3" s="86"/>
    </row>
    <row r="4" spans="1:12" ht="57" x14ac:dyDescent="0.2">
      <c r="A4" s="67" t="s">
        <v>33</v>
      </c>
      <c r="B4" s="74" t="s">
        <v>34</v>
      </c>
      <c r="C4" s="70">
        <v>2050</v>
      </c>
      <c r="D4" s="70">
        <v>10</v>
      </c>
      <c r="E4" s="39">
        <f>C4</f>
        <v>2050</v>
      </c>
      <c r="F4" s="17" t="s">
        <v>35</v>
      </c>
      <c r="G4" s="70">
        <v>3000</v>
      </c>
      <c r="H4" s="70">
        <v>40</v>
      </c>
      <c r="I4" s="39">
        <f>G4</f>
        <v>3000</v>
      </c>
      <c r="J4" s="17" t="s">
        <v>36</v>
      </c>
      <c r="K4" s="23" t="s">
        <v>37</v>
      </c>
      <c r="L4" s="32" t="s">
        <v>38</v>
      </c>
    </row>
    <row r="5" spans="1:12" ht="54.6" customHeight="1" x14ac:dyDescent="0.2">
      <c r="A5" s="68"/>
      <c r="B5" s="75"/>
      <c r="C5" s="71"/>
      <c r="D5" s="71"/>
      <c r="E5" s="39">
        <f>E4+1</f>
        <v>2051</v>
      </c>
      <c r="F5" s="17" t="s">
        <v>39</v>
      </c>
      <c r="G5" s="71"/>
      <c r="H5" s="71"/>
      <c r="I5" s="39">
        <f t="shared" ref="I5:I12" si="0">I4+1</f>
        <v>3001</v>
      </c>
      <c r="J5" s="17" t="s">
        <v>40</v>
      </c>
      <c r="K5" s="23"/>
    </row>
    <row r="6" spans="1:12" ht="42.75" x14ac:dyDescent="0.2">
      <c r="A6" s="68"/>
      <c r="B6" s="75"/>
      <c r="C6" s="71"/>
      <c r="D6" s="71"/>
      <c r="E6" s="39">
        <f t="shared" ref="E6:E7" si="1">E5+1</f>
        <v>2052</v>
      </c>
      <c r="F6" s="17" t="s">
        <v>41</v>
      </c>
      <c r="G6" s="71"/>
      <c r="H6" s="71"/>
      <c r="I6" s="39">
        <f t="shared" si="0"/>
        <v>3002</v>
      </c>
      <c r="J6" s="17" t="s">
        <v>42</v>
      </c>
      <c r="K6" s="45"/>
    </row>
    <row r="7" spans="1:12" ht="74.45" customHeight="1" x14ac:dyDescent="0.2">
      <c r="A7" s="68"/>
      <c r="B7" s="75"/>
      <c r="C7" s="71"/>
      <c r="D7" s="71"/>
      <c r="E7" s="39">
        <f t="shared" si="1"/>
        <v>2053</v>
      </c>
      <c r="F7" s="17" t="s">
        <v>43</v>
      </c>
      <c r="G7" s="71"/>
      <c r="H7" s="71"/>
      <c r="I7" s="39">
        <f t="shared" si="0"/>
        <v>3003</v>
      </c>
      <c r="J7" s="17" t="s">
        <v>44</v>
      </c>
      <c r="K7" s="45"/>
    </row>
    <row r="8" spans="1:12" ht="43.5" customHeight="1" x14ac:dyDescent="0.2">
      <c r="A8" s="68"/>
      <c r="B8" s="75"/>
      <c r="C8" s="71"/>
      <c r="D8" s="71"/>
      <c r="E8" s="39"/>
      <c r="F8" s="17"/>
      <c r="G8" s="71"/>
      <c r="H8" s="71"/>
      <c r="I8" s="39">
        <f t="shared" si="0"/>
        <v>3004</v>
      </c>
      <c r="J8" s="17" t="s">
        <v>45</v>
      </c>
      <c r="K8" s="45"/>
    </row>
    <row r="9" spans="1:12" ht="43.5" customHeight="1" x14ac:dyDescent="0.2">
      <c r="A9" s="68"/>
      <c r="B9" s="75"/>
      <c r="C9" s="71"/>
      <c r="D9" s="71"/>
      <c r="E9" s="39"/>
      <c r="F9" s="17"/>
      <c r="G9" s="71"/>
      <c r="H9" s="71"/>
      <c r="I9" s="46">
        <f t="shared" si="0"/>
        <v>3005</v>
      </c>
      <c r="J9" s="47" t="s">
        <v>46</v>
      </c>
      <c r="K9" s="48"/>
    </row>
    <row r="10" spans="1:12" ht="43.5" customHeight="1" x14ac:dyDescent="0.2">
      <c r="A10" s="68"/>
      <c r="B10" s="75"/>
      <c r="C10" s="71"/>
      <c r="D10" s="71"/>
      <c r="E10" s="39"/>
      <c r="F10" s="17"/>
      <c r="G10" s="71"/>
      <c r="H10" s="71"/>
      <c r="I10" s="46">
        <f t="shared" si="0"/>
        <v>3006</v>
      </c>
      <c r="J10" s="47" t="s">
        <v>47</v>
      </c>
      <c r="K10" s="87" t="s">
        <v>48</v>
      </c>
    </row>
    <row r="11" spans="1:12" ht="43.5" customHeight="1" x14ac:dyDescent="0.2">
      <c r="A11" s="68"/>
      <c r="B11" s="75"/>
      <c r="C11" s="71"/>
      <c r="D11" s="71"/>
      <c r="E11" s="39"/>
      <c r="F11" s="17"/>
      <c r="G11" s="71"/>
      <c r="H11" s="71"/>
      <c r="I11" s="46">
        <f t="shared" si="0"/>
        <v>3007</v>
      </c>
      <c r="J11" s="47" t="s">
        <v>49</v>
      </c>
      <c r="K11" s="88"/>
    </row>
    <row r="12" spans="1:12" ht="43.5" customHeight="1" x14ac:dyDescent="0.2">
      <c r="A12" s="68"/>
      <c r="B12" s="75"/>
      <c r="C12" s="71"/>
      <c r="D12" s="71"/>
      <c r="E12" s="39"/>
      <c r="F12" s="17"/>
      <c r="G12" s="71"/>
      <c r="H12" s="71"/>
      <c r="I12" s="46">
        <f t="shared" si="0"/>
        <v>3008</v>
      </c>
      <c r="J12" s="47" t="s">
        <v>50</v>
      </c>
      <c r="K12" s="48" t="s">
        <v>51</v>
      </c>
    </row>
    <row r="13" spans="1:12" ht="43.5" customHeight="1" x14ac:dyDescent="0.2">
      <c r="A13" s="69"/>
      <c r="B13" s="76"/>
      <c r="C13" s="72"/>
      <c r="D13" s="72"/>
      <c r="E13" s="39"/>
      <c r="F13" s="17"/>
      <c r="G13" s="72"/>
      <c r="H13" s="72"/>
      <c r="I13" s="46">
        <f>I12+10</f>
        <v>3018</v>
      </c>
      <c r="J13" s="47" t="s">
        <v>52</v>
      </c>
      <c r="K13" s="48" t="s">
        <v>53</v>
      </c>
    </row>
    <row r="14" spans="1:12" ht="85.5" customHeight="1" x14ac:dyDescent="0.2">
      <c r="A14" s="70" t="s">
        <v>54</v>
      </c>
      <c r="B14" s="77" t="s">
        <v>55</v>
      </c>
      <c r="C14" s="70">
        <v>2100</v>
      </c>
      <c r="D14" s="70">
        <v>10</v>
      </c>
      <c r="E14" s="39">
        <f>C14</f>
        <v>2100</v>
      </c>
      <c r="F14" s="17" t="s">
        <v>56</v>
      </c>
      <c r="G14" s="70">
        <v>3100</v>
      </c>
      <c r="H14" s="70">
        <v>10</v>
      </c>
      <c r="I14" s="39">
        <f>G14</f>
        <v>3100</v>
      </c>
      <c r="J14" s="17" t="s">
        <v>57</v>
      </c>
      <c r="K14" s="23" t="s">
        <v>58</v>
      </c>
    </row>
    <row r="15" spans="1:12" ht="71.25" x14ac:dyDescent="0.2">
      <c r="A15" s="71"/>
      <c r="B15" s="78"/>
      <c r="C15" s="71"/>
      <c r="D15" s="71"/>
      <c r="E15" s="39">
        <f>E14+1</f>
        <v>2101</v>
      </c>
      <c r="F15" s="17" t="s">
        <v>59</v>
      </c>
      <c r="G15" s="71"/>
      <c r="H15" s="71"/>
      <c r="I15" s="39">
        <f>I14+1</f>
        <v>3101</v>
      </c>
      <c r="J15" s="17" t="s">
        <v>40</v>
      </c>
      <c r="K15" s="45"/>
    </row>
    <row r="16" spans="1:12" ht="71.25" x14ac:dyDescent="0.2">
      <c r="A16" s="71"/>
      <c r="B16" s="78"/>
      <c r="C16" s="71"/>
      <c r="D16" s="71"/>
      <c r="E16" s="39">
        <f>E15+1</f>
        <v>2102</v>
      </c>
      <c r="F16" s="17" t="s">
        <v>60</v>
      </c>
      <c r="G16" s="71"/>
      <c r="H16" s="71"/>
      <c r="I16" s="39">
        <f>I15+1</f>
        <v>3102</v>
      </c>
      <c r="J16" s="17" t="s">
        <v>42</v>
      </c>
      <c r="K16" s="45"/>
    </row>
    <row r="17" spans="1:11" ht="71.25" x14ac:dyDescent="0.2">
      <c r="A17" s="72"/>
      <c r="B17" s="79"/>
      <c r="C17" s="72"/>
      <c r="D17" s="72"/>
      <c r="E17" s="39">
        <f>E16+1</f>
        <v>2103</v>
      </c>
      <c r="F17" s="17" t="s">
        <v>61</v>
      </c>
      <c r="G17" s="72"/>
      <c r="H17" s="72"/>
      <c r="I17" s="39"/>
      <c r="J17" s="17"/>
      <c r="K17" s="45"/>
    </row>
    <row r="18" spans="1:11" ht="71.25" x14ac:dyDescent="0.2">
      <c r="A18" s="70" t="s">
        <v>62</v>
      </c>
      <c r="B18" s="77" t="s">
        <v>63</v>
      </c>
      <c r="C18" s="70">
        <f>C14+D14</f>
        <v>2110</v>
      </c>
      <c r="D18" s="70">
        <v>10</v>
      </c>
      <c r="E18" s="39">
        <f>C18</f>
        <v>2110</v>
      </c>
      <c r="F18" s="17" t="s">
        <v>56</v>
      </c>
      <c r="G18" s="70">
        <f>G14+H14</f>
        <v>3110</v>
      </c>
      <c r="H18" s="70">
        <v>10</v>
      </c>
      <c r="I18" s="39">
        <f>G18</f>
        <v>3110</v>
      </c>
      <c r="J18" s="17" t="s">
        <v>57</v>
      </c>
      <c r="K18" s="23" t="s">
        <v>58</v>
      </c>
    </row>
    <row r="19" spans="1:11" ht="71.25" x14ac:dyDescent="0.2">
      <c r="A19" s="71"/>
      <c r="B19" s="78"/>
      <c r="C19" s="71"/>
      <c r="D19" s="71"/>
      <c r="E19" s="39">
        <f>E18+1</f>
        <v>2111</v>
      </c>
      <c r="F19" s="17" t="s">
        <v>59</v>
      </c>
      <c r="G19" s="71"/>
      <c r="H19" s="71"/>
      <c r="I19" s="39">
        <f>I18+1</f>
        <v>3111</v>
      </c>
      <c r="J19" s="17" t="s">
        <v>40</v>
      </c>
      <c r="K19" s="45"/>
    </row>
    <row r="20" spans="1:11" ht="41.1" customHeight="1" x14ac:dyDescent="0.2">
      <c r="A20" s="72"/>
      <c r="B20" s="79"/>
      <c r="C20" s="72"/>
      <c r="D20" s="72"/>
      <c r="E20" s="39">
        <f>E19+1</f>
        <v>2112</v>
      </c>
      <c r="F20" s="17" t="s">
        <v>64</v>
      </c>
      <c r="G20" s="72"/>
      <c r="H20" s="72"/>
      <c r="I20" s="39">
        <f>I19+1</f>
        <v>3112</v>
      </c>
      <c r="J20" s="17" t="s">
        <v>42</v>
      </c>
      <c r="K20" s="45"/>
    </row>
    <row r="21" spans="1:11" ht="71.25" x14ac:dyDescent="0.2">
      <c r="A21" s="70" t="s">
        <v>65</v>
      </c>
      <c r="B21" s="77" t="s">
        <v>66</v>
      </c>
      <c r="C21" s="70">
        <f>C18+D18</f>
        <v>2120</v>
      </c>
      <c r="D21" s="70">
        <v>10</v>
      </c>
      <c r="E21" s="39">
        <f>C21</f>
        <v>2120</v>
      </c>
      <c r="F21" s="17" t="s">
        <v>56</v>
      </c>
      <c r="G21" s="70">
        <f>G18+H18</f>
        <v>3120</v>
      </c>
      <c r="H21" s="70">
        <v>10</v>
      </c>
      <c r="I21" s="39">
        <f>G21</f>
        <v>3120</v>
      </c>
      <c r="J21" s="17" t="s">
        <v>57</v>
      </c>
      <c r="K21" s="23" t="s">
        <v>58</v>
      </c>
    </row>
    <row r="22" spans="1:11" ht="71.25" x14ac:dyDescent="0.2">
      <c r="A22" s="71"/>
      <c r="B22" s="78"/>
      <c r="C22" s="71"/>
      <c r="D22" s="71"/>
      <c r="E22" s="39">
        <f>E21+1</f>
        <v>2121</v>
      </c>
      <c r="F22" s="17" t="s">
        <v>59</v>
      </c>
      <c r="G22" s="71"/>
      <c r="H22" s="71"/>
      <c r="I22" s="39">
        <f>I21+1</f>
        <v>3121</v>
      </c>
      <c r="J22" s="17" t="s">
        <v>40</v>
      </c>
      <c r="K22" s="45"/>
    </row>
    <row r="23" spans="1:11" ht="54.95" customHeight="1" x14ac:dyDescent="0.2">
      <c r="A23" s="72"/>
      <c r="B23" s="79"/>
      <c r="C23" s="72"/>
      <c r="D23" s="72"/>
      <c r="E23" s="39">
        <f>E22+1</f>
        <v>2122</v>
      </c>
      <c r="F23" s="17" t="s">
        <v>64</v>
      </c>
      <c r="G23" s="72"/>
      <c r="H23" s="72"/>
      <c r="I23" s="39">
        <f>I22+1</f>
        <v>3122</v>
      </c>
      <c r="J23" s="17" t="s">
        <v>42</v>
      </c>
      <c r="K23" s="45"/>
    </row>
    <row r="24" spans="1:11" ht="71.25" x14ac:dyDescent="0.2">
      <c r="A24" s="70" t="s">
        <v>67</v>
      </c>
      <c r="B24" s="77" t="s">
        <v>68</v>
      </c>
      <c r="C24" s="70">
        <f>C21+D21</f>
        <v>2130</v>
      </c>
      <c r="D24" s="70">
        <v>10</v>
      </c>
      <c r="E24" s="39">
        <f>C24</f>
        <v>2130</v>
      </c>
      <c r="F24" s="17" t="s">
        <v>56</v>
      </c>
      <c r="G24" s="70">
        <f>G21+H21</f>
        <v>3130</v>
      </c>
      <c r="H24" s="70">
        <v>10</v>
      </c>
      <c r="I24" s="39">
        <f>G24</f>
        <v>3130</v>
      </c>
      <c r="J24" s="17" t="s">
        <v>57</v>
      </c>
      <c r="K24" s="23" t="s">
        <v>58</v>
      </c>
    </row>
    <row r="25" spans="1:11" ht="71.25" x14ac:dyDescent="0.2">
      <c r="A25" s="71"/>
      <c r="B25" s="78"/>
      <c r="C25" s="71"/>
      <c r="D25" s="71"/>
      <c r="E25" s="39">
        <f>E24+1</f>
        <v>2131</v>
      </c>
      <c r="F25" s="17" t="s">
        <v>59</v>
      </c>
      <c r="G25" s="71"/>
      <c r="H25" s="71"/>
      <c r="I25" s="39">
        <f>I24+1</f>
        <v>3131</v>
      </c>
      <c r="J25" s="17" t="s">
        <v>40</v>
      </c>
      <c r="K25" s="45"/>
    </row>
    <row r="26" spans="1:11" ht="57" x14ac:dyDescent="0.2">
      <c r="A26" s="72"/>
      <c r="B26" s="79"/>
      <c r="C26" s="72"/>
      <c r="D26" s="72"/>
      <c r="E26" s="39">
        <f t="shared" ref="E26:E32" si="2">E25+1</f>
        <v>2132</v>
      </c>
      <c r="F26" s="17" t="s">
        <v>64</v>
      </c>
      <c r="G26" s="72"/>
      <c r="H26" s="72"/>
      <c r="I26" s="39">
        <f t="shared" ref="I26:I32" si="3">I25+1</f>
        <v>3132</v>
      </c>
      <c r="J26" s="17" t="s">
        <v>42</v>
      </c>
      <c r="K26" s="45"/>
    </row>
    <row r="27" spans="1:11" ht="71.25" x14ac:dyDescent="0.2">
      <c r="A27" s="70" t="s">
        <v>69</v>
      </c>
      <c r="B27" s="77" t="s">
        <v>70</v>
      </c>
      <c r="C27" s="70">
        <f>C24+D24</f>
        <v>2140</v>
      </c>
      <c r="D27" s="70">
        <v>10</v>
      </c>
      <c r="E27" s="39">
        <f>C27</f>
        <v>2140</v>
      </c>
      <c r="F27" s="17" t="s">
        <v>56</v>
      </c>
      <c r="G27" s="70">
        <f>G24+H24</f>
        <v>3140</v>
      </c>
      <c r="H27" s="70">
        <v>10</v>
      </c>
      <c r="I27" s="39">
        <f>G27</f>
        <v>3140</v>
      </c>
      <c r="J27" s="17" t="s">
        <v>57</v>
      </c>
      <c r="K27" s="23" t="s">
        <v>58</v>
      </c>
    </row>
    <row r="28" spans="1:11" ht="71.25" x14ac:dyDescent="0.2">
      <c r="A28" s="71"/>
      <c r="B28" s="78"/>
      <c r="C28" s="71"/>
      <c r="D28" s="71"/>
      <c r="E28" s="39">
        <f t="shared" si="2"/>
        <v>2141</v>
      </c>
      <c r="F28" s="17" t="s">
        <v>59</v>
      </c>
      <c r="G28" s="71"/>
      <c r="H28" s="71"/>
      <c r="I28" s="39">
        <f t="shared" si="3"/>
        <v>3141</v>
      </c>
      <c r="J28" s="17" t="s">
        <v>40</v>
      </c>
      <c r="K28" s="45"/>
    </row>
    <row r="29" spans="1:11" ht="57" x14ac:dyDescent="0.2">
      <c r="A29" s="72"/>
      <c r="B29" s="79"/>
      <c r="C29" s="72"/>
      <c r="D29" s="72"/>
      <c r="E29" s="39">
        <f t="shared" si="2"/>
        <v>2142</v>
      </c>
      <c r="F29" s="17" t="s">
        <v>64</v>
      </c>
      <c r="G29" s="72"/>
      <c r="H29" s="72"/>
      <c r="I29" s="39">
        <f t="shared" si="3"/>
        <v>3142</v>
      </c>
      <c r="J29" s="17" t="s">
        <v>42</v>
      </c>
      <c r="K29" s="45"/>
    </row>
    <row r="30" spans="1:11" ht="71.25" x14ac:dyDescent="0.2">
      <c r="A30" s="70" t="s">
        <v>71</v>
      </c>
      <c r="B30" s="77" t="s">
        <v>72</v>
      </c>
      <c r="C30" s="70">
        <f>C27+D27</f>
        <v>2150</v>
      </c>
      <c r="D30" s="70">
        <v>10</v>
      </c>
      <c r="E30" s="39">
        <f>C30</f>
        <v>2150</v>
      </c>
      <c r="F30" s="17" t="s">
        <v>73</v>
      </c>
      <c r="G30" s="70">
        <f>G27+H27</f>
        <v>3150</v>
      </c>
      <c r="H30" s="70">
        <v>10</v>
      </c>
      <c r="I30" s="39">
        <f>G30</f>
        <v>3150</v>
      </c>
      <c r="J30" s="17" t="s">
        <v>57</v>
      </c>
      <c r="K30" s="23" t="s">
        <v>58</v>
      </c>
    </row>
    <row r="31" spans="1:11" ht="71.25" x14ac:dyDescent="0.2">
      <c r="A31" s="71"/>
      <c r="B31" s="78"/>
      <c r="C31" s="71"/>
      <c r="D31" s="71"/>
      <c r="E31" s="38">
        <f t="shared" si="2"/>
        <v>2151</v>
      </c>
      <c r="F31" s="40" t="s">
        <v>74</v>
      </c>
      <c r="G31" s="71"/>
      <c r="H31" s="71"/>
      <c r="I31" s="39">
        <f t="shared" si="3"/>
        <v>3151</v>
      </c>
      <c r="J31" s="17" t="s">
        <v>40</v>
      </c>
      <c r="K31" s="45"/>
    </row>
    <row r="32" spans="1:11" ht="57" x14ac:dyDescent="0.2">
      <c r="A32" s="72"/>
      <c r="B32" s="79"/>
      <c r="C32" s="72"/>
      <c r="D32" s="72"/>
      <c r="E32" s="38">
        <f t="shared" si="2"/>
        <v>2152</v>
      </c>
      <c r="F32" s="17" t="s">
        <v>64</v>
      </c>
      <c r="G32" s="72"/>
      <c r="H32" s="72"/>
      <c r="I32" s="39">
        <f t="shared" si="3"/>
        <v>3152</v>
      </c>
      <c r="J32" s="17" t="s">
        <v>42</v>
      </c>
      <c r="K32" s="45"/>
    </row>
    <row r="33" spans="1:41" ht="71.25" x14ac:dyDescent="0.2">
      <c r="A33" s="70" t="s">
        <v>75</v>
      </c>
      <c r="B33" s="77" t="s">
        <v>76</v>
      </c>
      <c r="C33" s="70">
        <f>C30+D30</f>
        <v>2160</v>
      </c>
      <c r="D33" s="70">
        <v>10</v>
      </c>
      <c r="E33" s="39">
        <f>C33</f>
        <v>2160</v>
      </c>
      <c r="F33" s="17" t="s">
        <v>73</v>
      </c>
      <c r="G33" s="70">
        <f>G30+H30</f>
        <v>3160</v>
      </c>
      <c r="H33" s="70">
        <v>10</v>
      </c>
      <c r="I33" s="39">
        <f>G33</f>
        <v>3160</v>
      </c>
      <c r="J33" s="17" t="s">
        <v>57</v>
      </c>
      <c r="K33" s="23" t="s">
        <v>58</v>
      </c>
    </row>
    <row r="34" spans="1:41" ht="71.25" x14ac:dyDescent="0.2">
      <c r="A34" s="71"/>
      <c r="B34" s="78"/>
      <c r="C34" s="71"/>
      <c r="D34" s="71"/>
      <c r="E34" s="38">
        <f t="shared" ref="E34:E38" si="4">E33+1</f>
        <v>2161</v>
      </c>
      <c r="F34" s="40" t="s">
        <v>74</v>
      </c>
      <c r="G34" s="71"/>
      <c r="H34" s="71"/>
      <c r="I34" s="39">
        <f t="shared" ref="I34:I38" si="5">I33+1</f>
        <v>3161</v>
      </c>
      <c r="J34" s="17" t="s">
        <v>40</v>
      </c>
      <c r="K34" s="45"/>
    </row>
    <row r="35" spans="1:41" ht="57" x14ac:dyDescent="0.2">
      <c r="A35" s="72"/>
      <c r="B35" s="79"/>
      <c r="C35" s="72"/>
      <c r="D35" s="72"/>
      <c r="E35" s="38">
        <f t="shared" si="4"/>
        <v>2162</v>
      </c>
      <c r="F35" s="17" t="s">
        <v>64</v>
      </c>
      <c r="G35" s="72"/>
      <c r="H35" s="72"/>
      <c r="I35" s="39">
        <f t="shared" si="5"/>
        <v>3162</v>
      </c>
      <c r="J35" s="17" t="s">
        <v>42</v>
      </c>
      <c r="K35" s="45"/>
    </row>
    <row r="36" spans="1:41" ht="71.25" x14ac:dyDescent="0.2">
      <c r="A36" s="70" t="s">
        <v>77</v>
      </c>
      <c r="B36" s="77" t="s">
        <v>78</v>
      </c>
      <c r="C36" s="70">
        <f>C33+D33</f>
        <v>2170</v>
      </c>
      <c r="D36" s="70">
        <v>10</v>
      </c>
      <c r="E36" s="39">
        <f>C36</f>
        <v>2170</v>
      </c>
      <c r="F36" s="17" t="s">
        <v>73</v>
      </c>
      <c r="G36" s="70">
        <f>G33+H33</f>
        <v>3170</v>
      </c>
      <c r="H36" s="70">
        <v>10</v>
      </c>
      <c r="I36" s="39">
        <f>G36</f>
        <v>3170</v>
      </c>
      <c r="J36" s="17" t="s">
        <v>57</v>
      </c>
      <c r="K36" s="23" t="s">
        <v>58</v>
      </c>
    </row>
    <row r="37" spans="1:41" ht="71.25" x14ac:dyDescent="0.2">
      <c r="A37" s="71"/>
      <c r="B37" s="78"/>
      <c r="C37" s="71"/>
      <c r="D37" s="71"/>
      <c r="E37" s="38">
        <f t="shared" si="4"/>
        <v>2171</v>
      </c>
      <c r="F37" s="40" t="s">
        <v>74</v>
      </c>
      <c r="G37" s="71"/>
      <c r="H37" s="71"/>
      <c r="I37" s="39">
        <f t="shared" si="5"/>
        <v>3171</v>
      </c>
      <c r="J37" s="17" t="s">
        <v>40</v>
      </c>
      <c r="K37" s="45"/>
    </row>
    <row r="38" spans="1:41" ht="57" x14ac:dyDescent="0.2">
      <c r="A38" s="72"/>
      <c r="B38" s="79"/>
      <c r="C38" s="72"/>
      <c r="D38" s="72"/>
      <c r="E38" s="39">
        <f t="shared" si="4"/>
        <v>2172</v>
      </c>
      <c r="F38" s="41" t="s">
        <v>64</v>
      </c>
      <c r="G38" s="72"/>
      <c r="H38" s="72"/>
      <c r="I38" s="39">
        <f t="shared" si="5"/>
        <v>3172</v>
      </c>
      <c r="J38" s="17" t="s">
        <v>42</v>
      </c>
      <c r="K38" s="45"/>
    </row>
    <row r="39" spans="1:41" s="31" customFormat="1" ht="71.25" x14ac:dyDescent="0.2">
      <c r="A39" s="73" t="s">
        <v>79</v>
      </c>
      <c r="B39" s="74" t="s">
        <v>80</v>
      </c>
      <c r="C39" s="67">
        <f>C36+D36</f>
        <v>2180</v>
      </c>
      <c r="D39" s="67">
        <v>10</v>
      </c>
      <c r="E39" s="42">
        <f>C39</f>
        <v>2180</v>
      </c>
      <c r="F39" s="21" t="s">
        <v>73</v>
      </c>
      <c r="G39" s="67">
        <f>G36+H36</f>
        <v>3180</v>
      </c>
      <c r="H39" s="67">
        <v>10</v>
      </c>
      <c r="I39" s="42">
        <f>G39</f>
        <v>3180</v>
      </c>
      <c r="J39" s="21" t="s">
        <v>57</v>
      </c>
      <c r="K39" s="25" t="s">
        <v>58</v>
      </c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</row>
    <row r="40" spans="1:41" s="31" customFormat="1" ht="42.75" customHeight="1" x14ac:dyDescent="0.2">
      <c r="A40" s="68"/>
      <c r="B40" s="75"/>
      <c r="C40" s="68"/>
      <c r="D40" s="68"/>
      <c r="E40" s="36">
        <f>E39+1</f>
        <v>2181</v>
      </c>
      <c r="F40" s="37" t="s">
        <v>74</v>
      </c>
      <c r="G40" s="68"/>
      <c r="H40" s="68"/>
      <c r="I40" s="42">
        <f t="shared" ref="I40:I44" si="6">I39+1</f>
        <v>3181</v>
      </c>
      <c r="J40" s="21" t="s">
        <v>40</v>
      </c>
      <c r="K40" s="50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</row>
    <row r="41" spans="1:41" s="31" customFormat="1" ht="57" x14ac:dyDescent="0.2">
      <c r="A41" s="69"/>
      <c r="B41" s="76"/>
      <c r="C41" s="69"/>
      <c r="D41" s="69"/>
      <c r="E41" s="42">
        <v>2182</v>
      </c>
      <c r="F41" s="43" t="s">
        <v>64</v>
      </c>
      <c r="G41" s="69"/>
      <c r="H41" s="69"/>
      <c r="I41" s="42">
        <f t="shared" si="6"/>
        <v>3182</v>
      </c>
      <c r="J41" s="21" t="s">
        <v>42</v>
      </c>
      <c r="K41" s="50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</row>
    <row r="42" spans="1:41" s="31" customFormat="1" ht="71.25" x14ac:dyDescent="0.2">
      <c r="A42" s="67" t="s">
        <v>81</v>
      </c>
      <c r="B42" s="74" t="s">
        <v>82</v>
      </c>
      <c r="C42" s="67">
        <f>C39+D39</f>
        <v>2190</v>
      </c>
      <c r="D42" s="67">
        <v>10</v>
      </c>
      <c r="E42" s="42">
        <f>C42</f>
        <v>2190</v>
      </c>
      <c r="F42" s="21" t="s">
        <v>73</v>
      </c>
      <c r="G42" s="67">
        <f>G39+H39</f>
        <v>3190</v>
      </c>
      <c r="H42" s="67">
        <v>10</v>
      </c>
      <c r="I42" s="42">
        <f>G42</f>
        <v>3190</v>
      </c>
      <c r="J42" s="21" t="s">
        <v>57</v>
      </c>
      <c r="K42" s="25" t="s">
        <v>58</v>
      </c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</row>
    <row r="43" spans="1:41" s="31" customFormat="1" ht="42.75" customHeight="1" x14ac:dyDescent="0.2">
      <c r="A43" s="68"/>
      <c r="B43" s="75"/>
      <c r="C43" s="68"/>
      <c r="D43" s="68"/>
      <c r="E43" s="42">
        <f>E42+1</f>
        <v>2191</v>
      </c>
      <c r="F43" s="44" t="s">
        <v>74</v>
      </c>
      <c r="G43" s="68"/>
      <c r="H43" s="68"/>
      <c r="I43" s="42">
        <f t="shared" si="6"/>
        <v>3191</v>
      </c>
      <c r="J43" s="21" t="s">
        <v>40</v>
      </c>
      <c r="K43" s="50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</row>
    <row r="44" spans="1:41" s="31" customFormat="1" ht="57" x14ac:dyDescent="0.2">
      <c r="A44" s="69"/>
      <c r="B44" s="76"/>
      <c r="C44" s="69"/>
      <c r="D44" s="69"/>
      <c r="E44" s="42">
        <v>2192</v>
      </c>
      <c r="F44" s="43" t="s">
        <v>64</v>
      </c>
      <c r="G44" s="69"/>
      <c r="H44" s="69"/>
      <c r="I44" s="42">
        <f t="shared" si="6"/>
        <v>3192</v>
      </c>
      <c r="J44" s="21" t="s">
        <v>42</v>
      </c>
      <c r="K44" s="50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</row>
    <row r="45" spans="1:41" s="31" customFormat="1" ht="71.25" x14ac:dyDescent="0.2">
      <c r="A45" s="67" t="s">
        <v>83</v>
      </c>
      <c r="B45" s="74" t="s">
        <v>84</v>
      </c>
      <c r="C45" s="67">
        <f>C42+D42</f>
        <v>2200</v>
      </c>
      <c r="D45" s="67">
        <v>10</v>
      </c>
      <c r="E45" s="42">
        <f>C45</f>
        <v>2200</v>
      </c>
      <c r="F45" s="21" t="s">
        <v>73</v>
      </c>
      <c r="G45" s="67">
        <f>G42+H42</f>
        <v>3200</v>
      </c>
      <c r="H45" s="67">
        <v>10</v>
      </c>
      <c r="I45" s="42">
        <f>G45</f>
        <v>3200</v>
      </c>
      <c r="J45" s="21" t="s">
        <v>57</v>
      </c>
      <c r="K45" s="25" t="s">
        <v>58</v>
      </c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</row>
    <row r="46" spans="1:41" s="31" customFormat="1" ht="42.75" customHeight="1" x14ac:dyDescent="0.2">
      <c r="A46" s="68"/>
      <c r="B46" s="75"/>
      <c r="C46" s="68"/>
      <c r="D46" s="68"/>
      <c r="E46" s="42">
        <f>E45+1</f>
        <v>2201</v>
      </c>
      <c r="F46" s="44" t="s">
        <v>74</v>
      </c>
      <c r="G46" s="68"/>
      <c r="H46" s="68"/>
      <c r="I46" s="42">
        <f>I45+1</f>
        <v>3201</v>
      </c>
      <c r="J46" s="21" t="s">
        <v>40</v>
      </c>
      <c r="K46" s="50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</row>
    <row r="47" spans="1:41" s="31" customFormat="1" ht="57" x14ac:dyDescent="0.2">
      <c r="A47" s="69"/>
      <c r="B47" s="76"/>
      <c r="C47" s="69"/>
      <c r="D47" s="69"/>
      <c r="E47" s="42">
        <v>2202</v>
      </c>
      <c r="F47" s="43" t="s">
        <v>64</v>
      </c>
      <c r="G47" s="69"/>
      <c r="H47" s="69"/>
      <c r="I47" s="42">
        <f>I46+1</f>
        <v>3202</v>
      </c>
      <c r="J47" s="21" t="s">
        <v>42</v>
      </c>
      <c r="K47" s="50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</row>
  </sheetData>
  <mergeCells count="86">
    <mergeCell ref="I2:I3"/>
    <mergeCell ref="J2:J3"/>
    <mergeCell ref="K1:K3"/>
    <mergeCell ref="K10:K11"/>
    <mergeCell ref="G39:G41"/>
    <mergeCell ref="G42:G44"/>
    <mergeCell ref="G45:G47"/>
    <mergeCell ref="H2:H3"/>
    <mergeCell ref="H4:H13"/>
    <mergeCell ref="H14:H17"/>
    <mergeCell ref="H18:H20"/>
    <mergeCell ref="H21:H23"/>
    <mergeCell ref="H24:H26"/>
    <mergeCell ref="H27:H29"/>
    <mergeCell ref="H30:H32"/>
    <mergeCell ref="H33:H35"/>
    <mergeCell ref="H36:H38"/>
    <mergeCell ref="H39:H41"/>
    <mergeCell ref="H42:H44"/>
    <mergeCell ref="H45:H47"/>
    <mergeCell ref="G24:G26"/>
    <mergeCell ref="G27:G29"/>
    <mergeCell ref="G30:G32"/>
    <mergeCell ref="G33:G35"/>
    <mergeCell ref="G36:G38"/>
    <mergeCell ref="G2:G3"/>
    <mergeCell ref="G4:G13"/>
    <mergeCell ref="G14:G17"/>
    <mergeCell ref="G18:G20"/>
    <mergeCell ref="G21:G23"/>
    <mergeCell ref="D33:D35"/>
    <mergeCell ref="D36:D38"/>
    <mergeCell ref="D39:D41"/>
    <mergeCell ref="D42:D44"/>
    <mergeCell ref="D45:D47"/>
    <mergeCell ref="D18:D20"/>
    <mergeCell ref="D21:D23"/>
    <mergeCell ref="D24:D26"/>
    <mergeCell ref="D27:D29"/>
    <mergeCell ref="D30:D32"/>
    <mergeCell ref="C33:C35"/>
    <mergeCell ref="C36:C38"/>
    <mergeCell ref="C39:C41"/>
    <mergeCell ref="C42:C44"/>
    <mergeCell ref="C45:C47"/>
    <mergeCell ref="C18:C20"/>
    <mergeCell ref="C21:C23"/>
    <mergeCell ref="C24:C26"/>
    <mergeCell ref="C27:C29"/>
    <mergeCell ref="C30:C32"/>
    <mergeCell ref="B33:B35"/>
    <mergeCell ref="B36:B38"/>
    <mergeCell ref="B39:B41"/>
    <mergeCell ref="B42:B44"/>
    <mergeCell ref="B45:B47"/>
    <mergeCell ref="B18:B20"/>
    <mergeCell ref="B21:B23"/>
    <mergeCell ref="B24:B26"/>
    <mergeCell ref="B27:B29"/>
    <mergeCell ref="B30:B32"/>
    <mergeCell ref="A33:A35"/>
    <mergeCell ref="A36:A38"/>
    <mergeCell ref="A39:A41"/>
    <mergeCell ref="A42:A44"/>
    <mergeCell ref="A45:A47"/>
    <mergeCell ref="A18:A20"/>
    <mergeCell ref="A21:A23"/>
    <mergeCell ref="A24:A26"/>
    <mergeCell ref="A27:A29"/>
    <mergeCell ref="A30:A32"/>
    <mergeCell ref="C1:F1"/>
    <mergeCell ref="G1:J1"/>
    <mergeCell ref="A1:A3"/>
    <mergeCell ref="A4:A13"/>
    <mergeCell ref="A14:A17"/>
    <mergeCell ref="B1:B3"/>
    <mergeCell ref="B4:B13"/>
    <mergeCell ref="B14:B17"/>
    <mergeCell ref="C2:C3"/>
    <mergeCell ref="C4:C13"/>
    <mergeCell ref="C14:C17"/>
    <mergeCell ref="D2:D3"/>
    <mergeCell ref="D4:D13"/>
    <mergeCell ref="D14:D17"/>
    <mergeCell ref="E2:E3"/>
    <mergeCell ref="F2:F3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34" workbookViewId="0">
      <selection activeCell="A36" sqref="A36:A38"/>
    </sheetView>
  </sheetViews>
  <sheetFormatPr defaultColWidth="9" defaultRowHeight="14.25" x14ac:dyDescent="0.2"/>
  <cols>
    <col min="2" max="2" width="9.875" customWidth="1"/>
    <col min="6" max="6" width="16.375" customWidth="1"/>
    <col min="10" max="10" width="15.875" customWidth="1"/>
    <col min="11" max="11" width="21.625" customWidth="1"/>
  </cols>
  <sheetData>
    <row r="1" spans="1:11" ht="15.75" x14ac:dyDescent="0.2">
      <c r="A1" s="66" t="s">
        <v>24</v>
      </c>
      <c r="B1" s="66" t="s">
        <v>25</v>
      </c>
      <c r="C1" s="61" t="s">
        <v>26</v>
      </c>
      <c r="D1" s="62"/>
      <c r="E1" s="62"/>
      <c r="F1" s="63"/>
      <c r="G1" s="64" t="s">
        <v>27</v>
      </c>
      <c r="H1" s="65"/>
      <c r="I1" s="65"/>
      <c r="J1" s="65"/>
      <c r="K1" s="110" t="s">
        <v>28</v>
      </c>
    </row>
    <row r="2" spans="1:11" x14ac:dyDescent="0.2">
      <c r="A2" s="66"/>
      <c r="B2" s="66"/>
      <c r="C2" s="80" t="s">
        <v>29</v>
      </c>
      <c r="D2" s="81" t="s">
        <v>30</v>
      </c>
      <c r="E2" s="66" t="s">
        <v>31</v>
      </c>
      <c r="F2" s="82" t="s">
        <v>32</v>
      </c>
      <c r="G2" s="83" t="s">
        <v>29</v>
      </c>
      <c r="H2" s="83" t="s">
        <v>30</v>
      </c>
      <c r="I2" s="65" t="s">
        <v>31</v>
      </c>
      <c r="J2" s="107" t="s">
        <v>32</v>
      </c>
      <c r="K2" s="110"/>
    </row>
    <row r="3" spans="1:11" x14ac:dyDescent="0.2">
      <c r="A3" s="66"/>
      <c r="B3" s="66"/>
      <c r="C3" s="63"/>
      <c r="D3" s="66"/>
      <c r="E3" s="66"/>
      <c r="F3" s="104"/>
      <c r="G3" s="65"/>
      <c r="H3" s="65"/>
      <c r="I3" s="65"/>
      <c r="J3" s="108"/>
      <c r="K3" s="110"/>
    </row>
    <row r="4" spans="1:11" ht="42.75" x14ac:dyDescent="0.2">
      <c r="A4" s="89" t="s">
        <v>85</v>
      </c>
      <c r="B4" s="95" t="s">
        <v>86</v>
      </c>
      <c r="C4" s="102">
        <v>2050</v>
      </c>
      <c r="D4" s="102">
        <v>10</v>
      </c>
      <c r="E4" s="16">
        <f>C4</f>
        <v>2050</v>
      </c>
      <c r="F4" s="17" t="s">
        <v>87</v>
      </c>
      <c r="G4" s="102">
        <v>3000</v>
      </c>
      <c r="H4" s="102">
        <v>40</v>
      </c>
      <c r="I4" s="16">
        <f>G4</f>
        <v>3000</v>
      </c>
      <c r="J4" s="17" t="s">
        <v>88</v>
      </c>
      <c r="K4" s="23" t="s">
        <v>89</v>
      </c>
    </row>
    <row r="5" spans="1:11" ht="85.5" x14ac:dyDescent="0.2">
      <c r="A5" s="89"/>
      <c r="B5" s="95"/>
      <c r="C5" s="102"/>
      <c r="D5" s="102"/>
      <c r="E5" s="16">
        <f>E4+1</f>
        <v>2051</v>
      </c>
      <c r="F5" s="17" t="s">
        <v>41</v>
      </c>
      <c r="G5" s="102"/>
      <c r="H5" s="102"/>
      <c r="I5" s="16">
        <f>I4+1</f>
        <v>3001</v>
      </c>
      <c r="J5" s="17" t="s">
        <v>90</v>
      </c>
      <c r="K5" s="24" t="s">
        <v>91</v>
      </c>
    </row>
    <row r="6" spans="1:11" ht="71.25" x14ac:dyDescent="0.2">
      <c r="A6" s="89"/>
      <c r="B6" s="95"/>
      <c r="C6" s="102"/>
      <c r="D6" s="102"/>
      <c r="E6" s="16">
        <f>E5+1</f>
        <v>2052</v>
      </c>
      <c r="F6" s="17" t="s">
        <v>92</v>
      </c>
      <c r="G6" s="102"/>
      <c r="H6" s="102"/>
      <c r="I6" s="16">
        <f>I5+1</f>
        <v>3002</v>
      </c>
      <c r="J6" s="17" t="s">
        <v>93</v>
      </c>
      <c r="K6" s="22" t="s">
        <v>94</v>
      </c>
    </row>
    <row r="7" spans="1:11" ht="71.25" x14ac:dyDescent="0.2">
      <c r="A7" s="90" t="s">
        <v>95</v>
      </c>
      <c r="B7" s="96" t="s">
        <v>96</v>
      </c>
      <c r="C7" s="90">
        <f>C4+D4</f>
        <v>2060</v>
      </c>
      <c r="D7" s="90">
        <v>10</v>
      </c>
      <c r="E7" s="16">
        <f>C7</f>
        <v>2060</v>
      </c>
      <c r="F7" s="17" t="s">
        <v>56</v>
      </c>
      <c r="G7" s="90">
        <f>G4+H4</f>
        <v>3040</v>
      </c>
      <c r="H7" s="90">
        <v>10</v>
      </c>
      <c r="I7" s="16">
        <f>G7</f>
        <v>3040</v>
      </c>
      <c r="J7" s="17" t="s">
        <v>57</v>
      </c>
      <c r="K7" s="23" t="s">
        <v>58</v>
      </c>
    </row>
    <row r="8" spans="1:11" ht="71.25" x14ac:dyDescent="0.2">
      <c r="A8" s="91"/>
      <c r="B8" s="97"/>
      <c r="C8" s="91"/>
      <c r="D8" s="91"/>
      <c r="E8" s="16">
        <f>E7+1</f>
        <v>2061</v>
      </c>
      <c r="F8" s="17" t="s">
        <v>59</v>
      </c>
      <c r="G8" s="91"/>
      <c r="H8" s="91"/>
      <c r="I8" s="16">
        <f>I7+1</f>
        <v>3041</v>
      </c>
      <c r="J8" s="17" t="s">
        <v>40</v>
      </c>
      <c r="K8" s="22"/>
    </row>
    <row r="9" spans="1:11" ht="57" x14ac:dyDescent="0.2">
      <c r="A9" s="91"/>
      <c r="B9" s="97"/>
      <c r="C9" s="91"/>
      <c r="D9" s="91"/>
      <c r="E9" s="16">
        <f>E8+1</f>
        <v>2062</v>
      </c>
      <c r="F9" s="17" t="s">
        <v>64</v>
      </c>
      <c r="G9" s="91"/>
      <c r="H9" s="91"/>
      <c r="I9" s="16">
        <f>I8+1</f>
        <v>3042</v>
      </c>
      <c r="J9" s="17" t="s">
        <v>42</v>
      </c>
      <c r="K9" s="22"/>
    </row>
    <row r="10" spans="1:11" ht="57" x14ac:dyDescent="0.2">
      <c r="A10" s="91"/>
      <c r="B10" s="97"/>
      <c r="C10" s="91"/>
      <c r="D10" s="91"/>
      <c r="E10" s="16"/>
      <c r="F10" s="17"/>
      <c r="G10" s="91"/>
      <c r="H10" s="91"/>
      <c r="I10" s="28">
        <f>I9+1</f>
        <v>3043</v>
      </c>
      <c r="J10" s="29" t="s">
        <v>97</v>
      </c>
      <c r="K10" s="30" t="s">
        <v>98</v>
      </c>
    </row>
    <row r="11" spans="1:11" ht="57" x14ac:dyDescent="0.2">
      <c r="A11" s="92"/>
      <c r="B11" s="98"/>
      <c r="C11" s="92"/>
      <c r="D11" s="92"/>
      <c r="E11" s="16"/>
      <c r="F11" s="17"/>
      <c r="G11" s="92"/>
      <c r="H11" s="92"/>
      <c r="I11" s="28">
        <f>I10+1</f>
        <v>3044</v>
      </c>
      <c r="J11" s="29" t="s">
        <v>99</v>
      </c>
      <c r="K11" s="30" t="s">
        <v>98</v>
      </c>
    </row>
    <row r="12" spans="1:11" ht="71.25" x14ac:dyDescent="0.2">
      <c r="A12" s="90" t="s">
        <v>100</v>
      </c>
      <c r="B12" s="96" t="s">
        <v>101</v>
      </c>
      <c r="C12" s="90">
        <f>C7+D7</f>
        <v>2070</v>
      </c>
      <c r="D12" s="90">
        <v>10</v>
      </c>
      <c r="E12" s="16">
        <f>C12</f>
        <v>2070</v>
      </c>
      <c r="F12" s="17" t="s">
        <v>56</v>
      </c>
      <c r="G12" s="90">
        <f>G7+H7</f>
        <v>3050</v>
      </c>
      <c r="H12" s="90">
        <v>10</v>
      </c>
      <c r="I12" s="16">
        <f>G12</f>
        <v>3050</v>
      </c>
      <c r="J12" s="17" t="s">
        <v>57</v>
      </c>
      <c r="K12" s="23" t="s">
        <v>58</v>
      </c>
    </row>
    <row r="13" spans="1:11" ht="71.25" x14ac:dyDescent="0.2">
      <c r="A13" s="91"/>
      <c r="B13" s="97"/>
      <c r="C13" s="91"/>
      <c r="D13" s="91"/>
      <c r="E13" s="16">
        <f>E12+1</f>
        <v>2071</v>
      </c>
      <c r="F13" s="17" t="s">
        <v>59</v>
      </c>
      <c r="G13" s="91"/>
      <c r="H13" s="91"/>
      <c r="I13" s="16">
        <f>I12+1</f>
        <v>3051</v>
      </c>
      <c r="J13" s="17" t="s">
        <v>40</v>
      </c>
      <c r="K13" s="22"/>
    </row>
    <row r="14" spans="1:11" ht="57" x14ac:dyDescent="0.2">
      <c r="A14" s="92"/>
      <c r="B14" s="98"/>
      <c r="C14" s="92"/>
      <c r="D14" s="92"/>
      <c r="E14" s="16">
        <f>E13+1</f>
        <v>2072</v>
      </c>
      <c r="F14" s="17" t="s">
        <v>64</v>
      </c>
      <c r="G14" s="92"/>
      <c r="H14" s="92"/>
      <c r="I14" s="16">
        <f>I13+1</f>
        <v>3052</v>
      </c>
      <c r="J14" s="17" t="s">
        <v>42</v>
      </c>
      <c r="K14" s="22"/>
    </row>
    <row r="15" spans="1:11" ht="71.25" x14ac:dyDescent="0.2">
      <c r="A15" s="90" t="s">
        <v>102</v>
      </c>
      <c r="B15" s="96" t="s">
        <v>103</v>
      </c>
      <c r="C15" s="90">
        <f>C12+D12</f>
        <v>2080</v>
      </c>
      <c r="D15" s="90">
        <v>10</v>
      </c>
      <c r="E15" s="16">
        <f>C15</f>
        <v>2080</v>
      </c>
      <c r="F15" s="17" t="s">
        <v>56</v>
      </c>
      <c r="G15" s="90">
        <f>G12+H12</f>
        <v>3060</v>
      </c>
      <c r="H15" s="90">
        <v>10</v>
      </c>
      <c r="I15" s="16">
        <f>G15</f>
        <v>3060</v>
      </c>
      <c r="J15" s="17" t="s">
        <v>57</v>
      </c>
      <c r="K15" s="23" t="s">
        <v>58</v>
      </c>
    </row>
    <row r="16" spans="1:11" ht="71.25" x14ac:dyDescent="0.2">
      <c r="A16" s="91"/>
      <c r="B16" s="97"/>
      <c r="C16" s="91"/>
      <c r="D16" s="91"/>
      <c r="E16" s="16">
        <f>E15+1</f>
        <v>2081</v>
      </c>
      <c r="F16" s="17" t="s">
        <v>59</v>
      </c>
      <c r="G16" s="91"/>
      <c r="H16" s="91"/>
      <c r="I16" s="16">
        <f>I15+1</f>
        <v>3061</v>
      </c>
      <c r="J16" s="17" t="s">
        <v>40</v>
      </c>
      <c r="K16" s="22"/>
    </row>
    <row r="17" spans="1:11" ht="57" x14ac:dyDescent="0.2">
      <c r="A17" s="91"/>
      <c r="B17" s="97"/>
      <c r="C17" s="91"/>
      <c r="D17" s="91"/>
      <c r="E17" s="16">
        <f>E16+1</f>
        <v>2082</v>
      </c>
      <c r="F17" s="17" t="s">
        <v>64</v>
      </c>
      <c r="G17" s="92"/>
      <c r="H17" s="92"/>
      <c r="I17" s="16">
        <f>I16+1</f>
        <v>3062</v>
      </c>
      <c r="J17" s="17" t="s">
        <v>42</v>
      </c>
      <c r="K17" s="22"/>
    </row>
    <row r="18" spans="1:11" ht="57" x14ac:dyDescent="0.2">
      <c r="A18" s="91"/>
      <c r="B18" s="97"/>
      <c r="C18" s="91"/>
      <c r="D18" s="92"/>
      <c r="E18" s="16"/>
      <c r="F18" s="17"/>
      <c r="G18" s="15"/>
      <c r="H18" s="15"/>
      <c r="I18" s="16">
        <f>I17+1</f>
        <v>3063</v>
      </c>
      <c r="J18" s="17" t="s">
        <v>104</v>
      </c>
      <c r="K18" s="30" t="s">
        <v>98</v>
      </c>
    </row>
    <row r="19" spans="1:11" ht="57" x14ac:dyDescent="0.2">
      <c r="A19" s="92"/>
      <c r="B19" s="98"/>
      <c r="C19" s="92"/>
      <c r="D19" s="15"/>
      <c r="E19" s="16"/>
      <c r="F19" s="17"/>
      <c r="G19" s="15"/>
      <c r="H19" s="15"/>
      <c r="I19" s="16">
        <f>I18+1</f>
        <v>3064</v>
      </c>
      <c r="J19" s="17" t="s">
        <v>105</v>
      </c>
      <c r="K19" s="30" t="s">
        <v>98</v>
      </c>
    </row>
    <row r="20" spans="1:11" ht="71.25" x14ac:dyDescent="0.2">
      <c r="A20" s="90" t="s">
        <v>106</v>
      </c>
      <c r="B20" s="96" t="s">
        <v>107</v>
      </c>
      <c r="C20" s="90">
        <f>C15+D15</f>
        <v>2090</v>
      </c>
      <c r="D20" s="90">
        <v>10</v>
      </c>
      <c r="E20" s="16">
        <f>C20</f>
        <v>2090</v>
      </c>
      <c r="F20" s="17" t="s">
        <v>56</v>
      </c>
      <c r="G20" s="90">
        <f>G15+H15</f>
        <v>3070</v>
      </c>
      <c r="H20" s="90">
        <v>10</v>
      </c>
      <c r="I20" s="16">
        <f>G20</f>
        <v>3070</v>
      </c>
      <c r="J20" s="17" t="s">
        <v>57</v>
      </c>
      <c r="K20" s="23" t="s">
        <v>58</v>
      </c>
    </row>
    <row r="21" spans="1:11" ht="71.25" x14ac:dyDescent="0.2">
      <c r="A21" s="91"/>
      <c r="B21" s="97"/>
      <c r="C21" s="91"/>
      <c r="D21" s="91"/>
      <c r="E21" s="16">
        <f>E20+1</f>
        <v>2091</v>
      </c>
      <c r="F21" s="17" t="s">
        <v>59</v>
      </c>
      <c r="G21" s="91"/>
      <c r="H21" s="91"/>
      <c r="I21" s="16">
        <f>I20+1</f>
        <v>3071</v>
      </c>
      <c r="J21" s="17" t="s">
        <v>40</v>
      </c>
      <c r="K21" s="22"/>
    </row>
    <row r="22" spans="1:11" ht="57" x14ac:dyDescent="0.2">
      <c r="A22" s="91"/>
      <c r="B22" s="97"/>
      <c r="C22" s="91"/>
      <c r="D22" s="91"/>
      <c r="E22" s="16">
        <f>E21+1</f>
        <v>2092</v>
      </c>
      <c r="F22" s="17" t="s">
        <v>64</v>
      </c>
      <c r="G22" s="91"/>
      <c r="H22" s="91"/>
      <c r="I22" s="16">
        <f>I21+1</f>
        <v>3072</v>
      </c>
      <c r="J22" s="17" t="s">
        <v>42</v>
      </c>
      <c r="K22" s="22"/>
    </row>
    <row r="23" spans="1:11" ht="57" x14ac:dyDescent="0.2">
      <c r="A23" s="92"/>
      <c r="B23" s="98"/>
      <c r="C23" s="92"/>
      <c r="D23" s="92"/>
      <c r="E23" s="16"/>
      <c r="F23" s="17"/>
      <c r="G23" s="92"/>
      <c r="H23" s="92"/>
      <c r="I23" s="16">
        <f>I22+1</f>
        <v>3073</v>
      </c>
      <c r="J23" s="17" t="s">
        <v>97</v>
      </c>
      <c r="K23" s="30" t="s">
        <v>98</v>
      </c>
    </row>
    <row r="24" spans="1:11" ht="57" x14ac:dyDescent="0.2">
      <c r="A24" s="15"/>
      <c r="B24" s="19"/>
      <c r="C24" s="15"/>
      <c r="D24" s="15"/>
      <c r="E24" s="16"/>
      <c r="F24" s="17"/>
      <c r="G24" s="15"/>
      <c r="H24" s="15"/>
      <c r="I24" s="16">
        <f>I23+1</f>
        <v>3074</v>
      </c>
      <c r="J24" s="17" t="s">
        <v>99</v>
      </c>
      <c r="K24" s="30" t="s">
        <v>98</v>
      </c>
    </row>
    <row r="25" spans="1:11" ht="71.25" x14ac:dyDescent="0.2">
      <c r="A25" s="90" t="s">
        <v>108</v>
      </c>
      <c r="B25" s="96" t="s">
        <v>109</v>
      </c>
      <c r="C25" s="90">
        <f>C20+D20</f>
        <v>2100</v>
      </c>
      <c r="D25" s="90">
        <v>10</v>
      </c>
      <c r="E25" s="16">
        <f>C25</f>
        <v>2100</v>
      </c>
      <c r="F25" s="17" t="s">
        <v>56</v>
      </c>
      <c r="G25" s="90">
        <f>G20+H20</f>
        <v>3080</v>
      </c>
      <c r="H25" s="90">
        <v>10</v>
      </c>
      <c r="I25" s="16">
        <f>G25</f>
        <v>3080</v>
      </c>
      <c r="J25" s="17" t="s">
        <v>57</v>
      </c>
      <c r="K25" s="23" t="s">
        <v>58</v>
      </c>
    </row>
    <row r="26" spans="1:11" ht="71.25" x14ac:dyDescent="0.2">
      <c r="A26" s="91"/>
      <c r="B26" s="97"/>
      <c r="C26" s="91"/>
      <c r="D26" s="91"/>
      <c r="E26" s="16">
        <f>E25+1</f>
        <v>2101</v>
      </c>
      <c r="F26" s="17" t="s">
        <v>59</v>
      </c>
      <c r="G26" s="91"/>
      <c r="H26" s="91"/>
      <c r="I26" s="16">
        <f>I25+1</f>
        <v>3081</v>
      </c>
      <c r="J26" s="17" t="s">
        <v>40</v>
      </c>
      <c r="K26" s="22"/>
    </row>
    <row r="27" spans="1:11" ht="57" x14ac:dyDescent="0.2">
      <c r="A27" s="92"/>
      <c r="B27" s="98"/>
      <c r="C27" s="92"/>
      <c r="D27" s="92"/>
      <c r="E27" s="16">
        <f>E26+1</f>
        <v>2102</v>
      </c>
      <c r="F27" s="17" t="s">
        <v>64</v>
      </c>
      <c r="G27" s="92"/>
      <c r="H27" s="92"/>
      <c r="I27" s="16">
        <f>I26+1</f>
        <v>3082</v>
      </c>
      <c r="J27" s="17" t="s">
        <v>42</v>
      </c>
      <c r="K27" s="22"/>
    </row>
    <row r="28" spans="1:11" ht="71.25" x14ac:dyDescent="0.2">
      <c r="A28" s="90" t="s">
        <v>110</v>
      </c>
      <c r="B28" s="96" t="s">
        <v>111</v>
      </c>
      <c r="C28" s="90">
        <f>C25+D25</f>
        <v>2110</v>
      </c>
      <c r="D28" s="90">
        <v>10</v>
      </c>
      <c r="E28" s="16">
        <f>C28</f>
        <v>2110</v>
      </c>
      <c r="F28" s="17" t="s">
        <v>56</v>
      </c>
      <c r="G28" s="90">
        <f>G25+H25</f>
        <v>3090</v>
      </c>
      <c r="H28" s="90">
        <v>10</v>
      </c>
      <c r="I28" s="16">
        <f>G28</f>
        <v>3090</v>
      </c>
      <c r="J28" s="17" t="s">
        <v>57</v>
      </c>
      <c r="K28" s="23" t="s">
        <v>58</v>
      </c>
    </row>
    <row r="29" spans="1:11" ht="71.25" x14ac:dyDescent="0.2">
      <c r="A29" s="91"/>
      <c r="B29" s="97"/>
      <c r="C29" s="91"/>
      <c r="D29" s="91"/>
      <c r="E29" s="16">
        <f>E28+1</f>
        <v>2111</v>
      </c>
      <c r="F29" s="17" t="s">
        <v>59</v>
      </c>
      <c r="G29" s="91"/>
      <c r="H29" s="91"/>
      <c r="I29" s="16">
        <f>I28+1</f>
        <v>3091</v>
      </c>
      <c r="J29" s="17" t="s">
        <v>40</v>
      </c>
      <c r="K29" s="22"/>
    </row>
    <row r="30" spans="1:11" ht="57" x14ac:dyDescent="0.2">
      <c r="A30" s="92"/>
      <c r="B30" s="98"/>
      <c r="C30" s="92"/>
      <c r="D30" s="92"/>
      <c r="E30" s="16">
        <f>E29+1</f>
        <v>2112</v>
      </c>
      <c r="F30" s="17" t="s">
        <v>64</v>
      </c>
      <c r="G30" s="92"/>
      <c r="H30" s="92"/>
      <c r="I30" s="16">
        <f>I29+1</f>
        <v>3092</v>
      </c>
      <c r="J30" s="17" t="s">
        <v>42</v>
      </c>
      <c r="K30" s="10"/>
    </row>
    <row r="31" spans="1:11" ht="71.25" x14ac:dyDescent="0.2">
      <c r="A31" s="90" t="s">
        <v>112</v>
      </c>
      <c r="B31" s="96" t="s">
        <v>113</v>
      </c>
      <c r="C31" s="90">
        <f>C28+D28</f>
        <v>2120</v>
      </c>
      <c r="D31" s="90">
        <v>10</v>
      </c>
      <c r="E31" s="16">
        <v>2120</v>
      </c>
      <c r="F31" s="17" t="s">
        <v>56</v>
      </c>
      <c r="G31" s="90">
        <f>G28+H28</f>
        <v>3100</v>
      </c>
      <c r="H31" s="90">
        <v>10</v>
      </c>
      <c r="I31" s="16">
        <v>3100</v>
      </c>
      <c r="J31" s="17" t="s">
        <v>57</v>
      </c>
      <c r="K31" s="23" t="s">
        <v>58</v>
      </c>
    </row>
    <row r="32" spans="1:11" ht="71.25" x14ac:dyDescent="0.2">
      <c r="A32" s="91"/>
      <c r="B32" s="97"/>
      <c r="C32" s="91"/>
      <c r="D32" s="91"/>
      <c r="E32" s="16">
        <f>E31+1</f>
        <v>2121</v>
      </c>
      <c r="F32" s="17" t="s">
        <v>59</v>
      </c>
      <c r="G32" s="91"/>
      <c r="H32" s="91"/>
      <c r="I32" s="16">
        <f>I31+1</f>
        <v>3101</v>
      </c>
      <c r="J32" s="17" t="s">
        <v>40</v>
      </c>
      <c r="K32" s="22"/>
    </row>
    <row r="33" spans="1:11" ht="57" x14ac:dyDescent="0.2">
      <c r="A33" s="91"/>
      <c r="B33" s="97"/>
      <c r="C33" s="91"/>
      <c r="D33" s="91"/>
      <c r="E33" s="16">
        <f>E32+1</f>
        <v>2122</v>
      </c>
      <c r="F33" s="17" t="s">
        <v>64</v>
      </c>
      <c r="G33" s="91"/>
      <c r="H33" s="91"/>
      <c r="I33" s="16">
        <f>I32+1</f>
        <v>3102</v>
      </c>
      <c r="J33" s="17" t="s">
        <v>42</v>
      </c>
      <c r="K33" s="10"/>
    </row>
    <row r="34" spans="1:11" ht="57" x14ac:dyDescent="0.2">
      <c r="A34" s="91"/>
      <c r="B34" s="97"/>
      <c r="C34" s="91"/>
      <c r="D34" s="91"/>
      <c r="E34" s="10"/>
      <c r="F34" s="10"/>
      <c r="G34" s="91"/>
      <c r="H34" s="91"/>
      <c r="I34" s="16">
        <f>I33+1</f>
        <v>3103</v>
      </c>
      <c r="J34" s="17" t="s">
        <v>104</v>
      </c>
      <c r="K34" s="30" t="s">
        <v>98</v>
      </c>
    </row>
    <row r="35" spans="1:11" ht="57" x14ac:dyDescent="0.2">
      <c r="A35" s="92"/>
      <c r="B35" s="98"/>
      <c r="C35" s="92"/>
      <c r="D35" s="92"/>
      <c r="E35" s="10"/>
      <c r="F35" s="10"/>
      <c r="G35" s="92"/>
      <c r="H35" s="92"/>
      <c r="I35" s="16">
        <f>I34+1</f>
        <v>3104</v>
      </c>
      <c r="J35" s="17" t="s">
        <v>104</v>
      </c>
      <c r="K35" s="30" t="s">
        <v>98</v>
      </c>
    </row>
    <row r="36" spans="1:11" s="12" customFormat="1" ht="71.25" x14ac:dyDescent="0.2">
      <c r="A36" s="73" t="s">
        <v>114</v>
      </c>
      <c r="B36" s="99" t="s">
        <v>115</v>
      </c>
      <c r="C36" s="103">
        <v>2130</v>
      </c>
      <c r="D36" s="103">
        <v>10</v>
      </c>
      <c r="E36" s="20">
        <f>C36</f>
        <v>2130</v>
      </c>
      <c r="F36" s="21" t="s">
        <v>116</v>
      </c>
      <c r="G36" s="103">
        <v>3200</v>
      </c>
      <c r="H36" s="103">
        <v>10</v>
      </c>
      <c r="I36" s="103">
        <f>G36</f>
        <v>3200</v>
      </c>
      <c r="J36" s="105" t="s">
        <v>117</v>
      </c>
      <c r="K36" s="111" t="s">
        <v>58</v>
      </c>
    </row>
    <row r="37" spans="1:11" s="12" customFormat="1" x14ac:dyDescent="0.2">
      <c r="A37" s="93"/>
      <c r="B37" s="100"/>
      <c r="C37" s="93"/>
      <c r="D37" s="93"/>
      <c r="E37" s="103">
        <f>E36+1</f>
        <v>2131</v>
      </c>
      <c r="F37" s="105" t="s">
        <v>64</v>
      </c>
      <c r="G37" s="93"/>
      <c r="H37" s="93"/>
      <c r="I37" s="93"/>
      <c r="J37" s="109"/>
      <c r="K37" s="112"/>
    </row>
    <row r="38" spans="1:11" s="12" customFormat="1" ht="44.1" customHeight="1" x14ac:dyDescent="0.2">
      <c r="A38" s="94"/>
      <c r="B38" s="101"/>
      <c r="C38" s="94"/>
      <c r="D38" s="94"/>
      <c r="E38" s="94"/>
      <c r="F38" s="106"/>
      <c r="G38" s="94"/>
      <c r="H38" s="94"/>
      <c r="I38" s="94"/>
      <c r="J38" s="106"/>
      <c r="K38" s="113"/>
    </row>
  </sheetData>
  <mergeCells count="72">
    <mergeCell ref="K1:K3"/>
    <mergeCell ref="K36:K38"/>
    <mergeCell ref="H31:H35"/>
    <mergeCell ref="H36:H38"/>
    <mergeCell ref="I2:I3"/>
    <mergeCell ref="I36:I38"/>
    <mergeCell ref="J2:J3"/>
    <mergeCell ref="J36:J38"/>
    <mergeCell ref="H12:H14"/>
    <mergeCell ref="H15:H17"/>
    <mergeCell ref="H20:H23"/>
    <mergeCell ref="H25:H27"/>
    <mergeCell ref="H28:H30"/>
    <mergeCell ref="E37:E38"/>
    <mergeCell ref="F2:F3"/>
    <mergeCell ref="F37:F38"/>
    <mergeCell ref="G2:G3"/>
    <mergeCell ref="G4:G6"/>
    <mergeCell ref="G7:G11"/>
    <mergeCell ref="G12:G14"/>
    <mergeCell ref="G15:G17"/>
    <mergeCell ref="G20:G23"/>
    <mergeCell ref="G25:G27"/>
    <mergeCell ref="G28:G30"/>
    <mergeCell ref="G31:G35"/>
    <mergeCell ref="G36:G38"/>
    <mergeCell ref="C31:C35"/>
    <mergeCell ref="C36:C38"/>
    <mergeCell ref="D2:D3"/>
    <mergeCell ref="D4:D6"/>
    <mergeCell ref="D7:D11"/>
    <mergeCell ref="D12:D14"/>
    <mergeCell ref="D15:D18"/>
    <mergeCell ref="D20:D23"/>
    <mergeCell ref="D25:D27"/>
    <mergeCell ref="D28:D30"/>
    <mergeCell ref="D31:D35"/>
    <mergeCell ref="D36:D38"/>
    <mergeCell ref="C12:C14"/>
    <mergeCell ref="C15:C19"/>
    <mergeCell ref="C20:C23"/>
    <mergeCell ref="C25:C27"/>
    <mergeCell ref="C28:C30"/>
    <mergeCell ref="A31:A35"/>
    <mergeCell ref="A36:A38"/>
    <mergeCell ref="B1:B3"/>
    <mergeCell ref="B4:B6"/>
    <mergeCell ref="B7:B11"/>
    <mergeCell ref="B12:B14"/>
    <mergeCell ref="B15:B19"/>
    <mergeCell ref="B20:B23"/>
    <mergeCell ref="B25:B27"/>
    <mergeCell ref="B28:B30"/>
    <mergeCell ref="B31:B35"/>
    <mergeCell ref="B36:B38"/>
    <mergeCell ref="A12:A14"/>
    <mergeCell ref="A15:A19"/>
    <mergeCell ref="A20:A23"/>
    <mergeCell ref="A25:A27"/>
    <mergeCell ref="A28:A30"/>
    <mergeCell ref="C1:F1"/>
    <mergeCell ref="G1:J1"/>
    <mergeCell ref="A1:A3"/>
    <mergeCell ref="A4:A6"/>
    <mergeCell ref="A7:A11"/>
    <mergeCell ref="C2:C3"/>
    <mergeCell ref="C4:C6"/>
    <mergeCell ref="C7:C11"/>
    <mergeCell ref="E2:E3"/>
    <mergeCell ref="H2:H3"/>
    <mergeCell ref="H4:H6"/>
    <mergeCell ref="H7:H11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14" workbookViewId="0">
      <selection activeCell="F32" sqref="F32"/>
    </sheetView>
  </sheetViews>
  <sheetFormatPr defaultColWidth="9" defaultRowHeight="14.25" x14ac:dyDescent="0.2"/>
  <cols>
    <col min="6" max="6" width="16.75" customWidth="1"/>
    <col min="10" max="10" width="21.625" customWidth="1"/>
    <col min="11" max="11" width="16.5" customWidth="1"/>
  </cols>
  <sheetData>
    <row r="1" spans="1:11" ht="15.75" x14ac:dyDescent="0.2">
      <c r="A1" s="66" t="s">
        <v>24</v>
      </c>
      <c r="B1" s="66" t="s">
        <v>25</v>
      </c>
      <c r="C1" s="61" t="s">
        <v>26</v>
      </c>
      <c r="D1" s="62"/>
      <c r="E1" s="62"/>
      <c r="F1" s="63"/>
      <c r="G1" s="64" t="s">
        <v>27</v>
      </c>
      <c r="H1" s="65"/>
      <c r="I1" s="65"/>
      <c r="J1" s="65"/>
      <c r="K1" s="110" t="s">
        <v>28</v>
      </c>
    </row>
    <row r="2" spans="1:11" x14ac:dyDescent="0.2">
      <c r="A2" s="66"/>
      <c r="B2" s="66"/>
      <c r="C2" s="80" t="s">
        <v>29</v>
      </c>
      <c r="D2" s="81" t="s">
        <v>30</v>
      </c>
      <c r="E2" s="66" t="s">
        <v>31</v>
      </c>
      <c r="F2" s="82" t="s">
        <v>32</v>
      </c>
      <c r="G2" s="83" t="s">
        <v>29</v>
      </c>
      <c r="H2" s="83" t="s">
        <v>30</v>
      </c>
      <c r="I2" s="65" t="s">
        <v>31</v>
      </c>
      <c r="J2" s="107" t="s">
        <v>32</v>
      </c>
      <c r="K2" s="110"/>
    </row>
    <row r="3" spans="1:11" x14ac:dyDescent="0.2">
      <c r="A3" s="66"/>
      <c r="B3" s="66"/>
      <c r="C3" s="63"/>
      <c r="D3" s="66"/>
      <c r="E3" s="66"/>
      <c r="F3" s="104"/>
      <c r="G3" s="65"/>
      <c r="H3" s="65"/>
      <c r="I3" s="65"/>
      <c r="J3" s="108"/>
      <c r="K3" s="110"/>
    </row>
    <row r="4" spans="1:11" ht="57" x14ac:dyDescent="0.2">
      <c r="A4" s="114" t="s">
        <v>118</v>
      </c>
      <c r="B4" s="117" t="s">
        <v>119</v>
      </c>
      <c r="C4" s="90">
        <v>2000</v>
      </c>
      <c r="D4" s="13"/>
      <c r="E4" s="13">
        <v>2000</v>
      </c>
      <c r="F4" s="14" t="s">
        <v>120</v>
      </c>
      <c r="G4" s="90">
        <v>3000</v>
      </c>
      <c r="H4" s="90">
        <v>20</v>
      </c>
      <c r="I4" s="16">
        <f>G4</f>
        <v>3000</v>
      </c>
      <c r="J4" s="17" t="s">
        <v>121</v>
      </c>
      <c r="K4" s="23" t="s">
        <v>122</v>
      </c>
    </row>
    <row r="5" spans="1:11" ht="28.5" x14ac:dyDescent="0.2">
      <c r="A5" s="115"/>
      <c r="B5" s="118"/>
      <c r="C5" s="91"/>
      <c r="D5" s="13"/>
      <c r="E5" s="16">
        <f>E4+1</f>
        <v>2001</v>
      </c>
      <c r="F5" s="17" t="s">
        <v>123</v>
      </c>
      <c r="G5" s="91"/>
      <c r="H5" s="91"/>
      <c r="I5" s="16">
        <f>I4+1</f>
        <v>3001</v>
      </c>
      <c r="J5" s="17" t="s">
        <v>88</v>
      </c>
      <c r="K5" s="23"/>
    </row>
    <row r="6" spans="1:11" ht="42.75" x14ac:dyDescent="0.2">
      <c r="A6" s="115"/>
      <c r="B6" s="118"/>
      <c r="C6" s="91"/>
      <c r="D6" s="102">
        <v>20</v>
      </c>
      <c r="E6" s="16">
        <f>E5+1</f>
        <v>2002</v>
      </c>
      <c r="F6" s="17" t="s">
        <v>124</v>
      </c>
      <c r="G6" s="91"/>
      <c r="H6" s="91"/>
      <c r="I6" s="16">
        <f>I5+1</f>
        <v>3002</v>
      </c>
      <c r="J6" s="17" t="s">
        <v>125</v>
      </c>
      <c r="K6" s="24" t="s">
        <v>126</v>
      </c>
    </row>
    <row r="7" spans="1:11" ht="42.75" x14ac:dyDescent="0.2">
      <c r="A7" s="115"/>
      <c r="B7" s="118"/>
      <c r="C7" s="91"/>
      <c r="D7" s="102"/>
      <c r="E7" s="16">
        <f>E6+1</f>
        <v>2003</v>
      </c>
      <c r="F7" s="18" t="s">
        <v>87</v>
      </c>
      <c r="G7" s="91"/>
      <c r="H7" s="91"/>
      <c r="I7" s="16">
        <f>I6+1</f>
        <v>3003</v>
      </c>
      <c r="J7" s="17" t="s">
        <v>127</v>
      </c>
      <c r="K7" s="24"/>
    </row>
    <row r="8" spans="1:11" ht="57" x14ac:dyDescent="0.2">
      <c r="A8" s="115"/>
      <c r="B8" s="118"/>
      <c r="C8" s="91"/>
      <c r="D8" s="102"/>
      <c r="E8" s="16">
        <f>E7+1</f>
        <v>2004</v>
      </c>
      <c r="F8" s="17" t="s">
        <v>128</v>
      </c>
      <c r="G8" s="91"/>
      <c r="H8" s="91"/>
      <c r="I8" s="16"/>
      <c r="J8" s="17"/>
      <c r="K8" s="22"/>
    </row>
    <row r="9" spans="1:11" ht="57" x14ac:dyDescent="0.2">
      <c r="A9" s="102" t="s">
        <v>129</v>
      </c>
      <c r="B9" s="119" t="s">
        <v>130</v>
      </c>
      <c r="C9" s="102">
        <f>C4+D6</f>
        <v>2020</v>
      </c>
      <c r="D9" s="102">
        <v>10</v>
      </c>
      <c r="E9" s="16">
        <f>C9</f>
        <v>2020</v>
      </c>
      <c r="F9" s="17" t="s">
        <v>131</v>
      </c>
      <c r="G9" s="102">
        <f>G4+H4</f>
        <v>3020</v>
      </c>
      <c r="H9" s="102">
        <v>10</v>
      </c>
      <c r="I9" s="16">
        <f>G9</f>
        <v>3020</v>
      </c>
      <c r="J9" s="17" t="s">
        <v>132</v>
      </c>
      <c r="K9" s="23" t="s">
        <v>58</v>
      </c>
    </row>
    <row r="10" spans="1:11" ht="57" x14ac:dyDescent="0.2">
      <c r="A10" s="102"/>
      <c r="B10" s="102"/>
      <c r="C10" s="102"/>
      <c r="D10" s="102"/>
      <c r="E10" s="16">
        <f>E9+1</f>
        <v>2021</v>
      </c>
      <c r="F10" s="17" t="s">
        <v>64</v>
      </c>
      <c r="G10" s="102"/>
      <c r="H10" s="102"/>
      <c r="I10" s="16"/>
      <c r="K10" s="22"/>
    </row>
    <row r="11" spans="1:11" ht="57" x14ac:dyDescent="0.2">
      <c r="A11" s="90" t="s">
        <v>133</v>
      </c>
      <c r="B11" s="96" t="s">
        <v>134</v>
      </c>
      <c r="C11" s="90">
        <f>C9+D9</f>
        <v>2030</v>
      </c>
      <c r="D11" s="90">
        <v>10</v>
      </c>
      <c r="E11" s="16">
        <f>C11</f>
        <v>2030</v>
      </c>
      <c r="F11" s="17" t="s">
        <v>131</v>
      </c>
      <c r="G11" s="102">
        <f>G9+H9</f>
        <v>3030</v>
      </c>
      <c r="H11" s="102">
        <v>10</v>
      </c>
      <c r="I11" s="16">
        <f>G11</f>
        <v>3030</v>
      </c>
      <c r="J11" s="17" t="s">
        <v>132</v>
      </c>
      <c r="K11" s="23" t="s">
        <v>135</v>
      </c>
    </row>
    <row r="12" spans="1:11" ht="57" x14ac:dyDescent="0.2">
      <c r="A12" s="91"/>
      <c r="B12" s="97"/>
      <c r="C12" s="91"/>
      <c r="D12" s="91"/>
      <c r="E12" s="16">
        <f>E11+1</f>
        <v>2031</v>
      </c>
      <c r="F12" s="17" t="s">
        <v>64</v>
      </c>
      <c r="G12" s="102"/>
      <c r="H12" s="102"/>
      <c r="I12" s="16">
        <f>I11+1</f>
        <v>3031</v>
      </c>
      <c r="J12" s="18" t="s">
        <v>136</v>
      </c>
      <c r="K12" s="22"/>
    </row>
    <row r="13" spans="1:11" ht="71.25" x14ac:dyDescent="0.2">
      <c r="A13" s="92"/>
      <c r="B13" s="98"/>
      <c r="C13" s="92"/>
      <c r="D13" s="92"/>
      <c r="E13" s="16">
        <f>E12+1</f>
        <v>2032</v>
      </c>
      <c r="F13" s="17" t="s">
        <v>137</v>
      </c>
      <c r="G13" s="16"/>
      <c r="H13" s="16"/>
      <c r="I13" s="16"/>
      <c r="J13" s="18"/>
      <c r="K13" s="22"/>
    </row>
    <row r="14" spans="1:11" ht="57" x14ac:dyDescent="0.2">
      <c r="A14" s="102" t="s">
        <v>138</v>
      </c>
      <c r="B14" s="119" t="s">
        <v>139</v>
      </c>
      <c r="C14" s="102">
        <f>C11+D11</f>
        <v>2040</v>
      </c>
      <c r="D14" s="102">
        <v>10</v>
      </c>
      <c r="E14" s="16">
        <f>C14</f>
        <v>2040</v>
      </c>
      <c r="F14" s="17" t="s">
        <v>131</v>
      </c>
      <c r="G14" s="102">
        <f>G11+H11</f>
        <v>3040</v>
      </c>
      <c r="H14" s="102">
        <v>10</v>
      </c>
      <c r="I14" s="16">
        <f>G14</f>
        <v>3040</v>
      </c>
      <c r="J14" s="17" t="s">
        <v>132</v>
      </c>
      <c r="K14" s="23" t="s">
        <v>58</v>
      </c>
    </row>
    <row r="15" spans="1:11" ht="57" x14ac:dyDescent="0.2">
      <c r="A15" s="102"/>
      <c r="B15" s="102"/>
      <c r="C15" s="102"/>
      <c r="D15" s="102"/>
      <c r="E15" s="16">
        <f>E14+1</f>
        <v>2041</v>
      </c>
      <c r="F15" s="17" t="s">
        <v>64</v>
      </c>
      <c r="G15" s="102"/>
      <c r="H15" s="102"/>
      <c r="I15" s="16">
        <f>I14+1</f>
        <v>3041</v>
      </c>
      <c r="K15" s="22"/>
    </row>
    <row r="16" spans="1:11" ht="42.75" x14ac:dyDescent="0.2">
      <c r="A16" s="102" t="s">
        <v>140</v>
      </c>
      <c r="B16" s="119" t="s">
        <v>141</v>
      </c>
      <c r="C16" s="102">
        <f>C14+D14</f>
        <v>2050</v>
      </c>
      <c r="D16" s="102">
        <v>10</v>
      </c>
      <c r="E16" s="16">
        <f>C16</f>
        <v>2050</v>
      </c>
      <c r="F16" s="17" t="s">
        <v>87</v>
      </c>
      <c r="G16" s="102">
        <f>G14+H14</f>
        <v>3050</v>
      </c>
      <c r="H16" s="102">
        <v>10</v>
      </c>
      <c r="I16" s="16">
        <f>G16</f>
        <v>3050</v>
      </c>
      <c r="J16" s="17" t="s">
        <v>132</v>
      </c>
      <c r="K16" s="23" t="s">
        <v>58</v>
      </c>
    </row>
    <row r="17" spans="1:11" ht="57" x14ac:dyDescent="0.2">
      <c r="A17" s="102"/>
      <c r="B17" s="102"/>
      <c r="C17" s="102"/>
      <c r="D17" s="102"/>
      <c r="E17" s="16">
        <f>E16+1</f>
        <v>2051</v>
      </c>
      <c r="F17" s="17" t="s">
        <v>64</v>
      </c>
      <c r="G17" s="102"/>
      <c r="H17" s="102"/>
      <c r="I17" s="16">
        <f>I16+1</f>
        <v>3051</v>
      </c>
      <c r="J17" s="10"/>
      <c r="K17" s="22"/>
    </row>
    <row r="18" spans="1:11" s="12" customFormat="1" ht="42.75" x14ac:dyDescent="0.2">
      <c r="A18" s="116" t="s">
        <v>142</v>
      </c>
      <c r="B18" s="95" t="s">
        <v>143</v>
      </c>
      <c r="C18" s="89">
        <f t="shared" ref="C18:C20" si="0">C16+D16</f>
        <v>2060</v>
      </c>
      <c r="D18" s="89">
        <v>10</v>
      </c>
      <c r="E18" s="20">
        <f t="shared" ref="E18:E20" si="1">C18</f>
        <v>2060</v>
      </c>
      <c r="F18" s="21" t="s">
        <v>87</v>
      </c>
      <c r="G18" s="89">
        <f t="shared" ref="G18:G20" si="2">G16+H16</f>
        <v>3060</v>
      </c>
      <c r="H18" s="89">
        <v>10</v>
      </c>
      <c r="I18" s="20">
        <f t="shared" ref="I18:I20" si="3">G18</f>
        <v>3060</v>
      </c>
      <c r="J18" s="21" t="s">
        <v>132</v>
      </c>
      <c r="K18" s="25" t="s">
        <v>58</v>
      </c>
    </row>
    <row r="19" spans="1:11" s="12" customFormat="1" ht="57" x14ac:dyDescent="0.2">
      <c r="A19" s="89"/>
      <c r="B19" s="89"/>
      <c r="C19" s="89"/>
      <c r="D19" s="89"/>
      <c r="E19" s="20">
        <f t="shared" ref="E19:E27" si="4">E18+1</f>
        <v>2061</v>
      </c>
      <c r="F19" s="21" t="s">
        <v>64</v>
      </c>
      <c r="G19" s="89"/>
      <c r="H19" s="89"/>
      <c r="I19" s="20">
        <f>I18+1</f>
        <v>3061</v>
      </c>
      <c r="J19" s="26"/>
      <c r="K19" s="27"/>
    </row>
    <row r="20" spans="1:11" s="12" customFormat="1" ht="14.25" customHeight="1" x14ac:dyDescent="0.2">
      <c r="A20" s="116" t="s">
        <v>144</v>
      </c>
      <c r="B20" s="95" t="s">
        <v>145</v>
      </c>
      <c r="C20" s="89">
        <f t="shared" si="0"/>
        <v>2070</v>
      </c>
      <c r="D20" s="89">
        <v>10</v>
      </c>
      <c r="E20" s="20">
        <f t="shared" si="1"/>
        <v>2070</v>
      </c>
      <c r="F20" s="21" t="s">
        <v>87</v>
      </c>
      <c r="G20" s="89">
        <f t="shared" si="2"/>
        <v>3070</v>
      </c>
      <c r="H20" s="89">
        <v>10</v>
      </c>
      <c r="I20" s="103">
        <f t="shared" si="3"/>
        <v>3070</v>
      </c>
      <c r="J20" s="105" t="s">
        <v>132</v>
      </c>
      <c r="K20" s="120" t="s">
        <v>58</v>
      </c>
    </row>
    <row r="21" spans="1:11" s="12" customFormat="1" ht="71.25" customHeight="1" x14ac:dyDescent="0.2">
      <c r="A21" s="89"/>
      <c r="B21" s="89"/>
      <c r="C21" s="89"/>
      <c r="D21" s="89"/>
      <c r="E21" s="20">
        <f t="shared" si="4"/>
        <v>2071</v>
      </c>
      <c r="F21" s="21" t="s">
        <v>64</v>
      </c>
      <c r="G21" s="89"/>
      <c r="H21" s="89"/>
      <c r="I21" s="94"/>
      <c r="J21" s="106"/>
      <c r="K21" s="121"/>
    </row>
    <row r="22" spans="1:11" s="12" customFormat="1" ht="14.25" customHeight="1" x14ac:dyDescent="0.2">
      <c r="A22" s="116" t="s">
        <v>146</v>
      </c>
      <c r="B22" s="95" t="s">
        <v>147</v>
      </c>
      <c r="C22" s="89">
        <f>C20+D20</f>
        <v>2080</v>
      </c>
      <c r="D22" s="89">
        <v>10</v>
      </c>
      <c r="E22" s="20">
        <f t="shared" ref="E22:E26" si="5">C22</f>
        <v>2080</v>
      </c>
      <c r="F22" s="21" t="s">
        <v>87</v>
      </c>
      <c r="G22" s="89">
        <f>G20+H20</f>
        <v>3080</v>
      </c>
      <c r="H22" s="89">
        <v>10</v>
      </c>
      <c r="I22" s="103">
        <f t="shared" ref="I22:I26" si="6">G22</f>
        <v>3080</v>
      </c>
      <c r="J22" s="105" t="s">
        <v>132</v>
      </c>
      <c r="K22" s="120" t="s">
        <v>58</v>
      </c>
    </row>
    <row r="23" spans="1:11" s="12" customFormat="1" ht="63" customHeight="1" x14ac:dyDescent="0.2">
      <c r="A23" s="89"/>
      <c r="B23" s="89"/>
      <c r="C23" s="89"/>
      <c r="D23" s="89"/>
      <c r="E23" s="20">
        <f t="shared" si="4"/>
        <v>2081</v>
      </c>
      <c r="F23" s="21" t="s">
        <v>64</v>
      </c>
      <c r="G23" s="89"/>
      <c r="H23" s="89"/>
      <c r="I23" s="94"/>
      <c r="J23" s="106"/>
      <c r="K23" s="121"/>
    </row>
    <row r="24" spans="1:11" s="12" customFormat="1" ht="14.25" customHeight="1" x14ac:dyDescent="0.2">
      <c r="A24" s="116" t="s">
        <v>148</v>
      </c>
      <c r="B24" s="95" t="s">
        <v>149</v>
      </c>
      <c r="C24" s="89">
        <f>C22+D22</f>
        <v>2090</v>
      </c>
      <c r="D24" s="89">
        <v>10</v>
      </c>
      <c r="E24" s="20">
        <f t="shared" si="5"/>
        <v>2090</v>
      </c>
      <c r="F24" s="21" t="s">
        <v>87</v>
      </c>
      <c r="G24" s="89">
        <f>G22+H22</f>
        <v>3090</v>
      </c>
      <c r="H24" s="89">
        <v>10</v>
      </c>
      <c r="I24" s="103">
        <f t="shared" si="6"/>
        <v>3090</v>
      </c>
      <c r="J24" s="105" t="s">
        <v>132</v>
      </c>
      <c r="K24" s="120" t="s">
        <v>58</v>
      </c>
    </row>
    <row r="25" spans="1:11" s="12" customFormat="1" ht="62.25" customHeight="1" x14ac:dyDescent="0.2">
      <c r="A25" s="89"/>
      <c r="B25" s="89"/>
      <c r="C25" s="89"/>
      <c r="D25" s="89"/>
      <c r="E25" s="20">
        <f t="shared" si="4"/>
        <v>2091</v>
      </c>
      <c r="F25" s="21" t="s">
        <v>64</v>
      </c>
      <c r="G25" s="89"/>
      <c r="H25" s="89"/>
      <c r="I25" s="94"/>
      <c r="J25" s="106"/>
      <c r="K25" s="121"/>
    </row>
    <row r="26" spans="1:11" s="12" customFormat="1" ht="14.25" customHeight="1" x14ac:dyDescent="0.2">
      <c r="A26" s="116" t="s">
        <v>150</v>
      </c>
      <c r="B26" s="95" t="s">
        <v>149</v>
      </c>
      <c r="C26" s="89">
        <f>C24+D24</f>
        <v>2100</v>
      </c>
      <c r="D26" s="89">
        <v>10</v>
      </c>
      <c r="E26" s="20">
        <f t="shared" si="5"/>
        <v>2100</v>
      </c>
      <c r="F26" s="21" t="s">
        <v>87</v>
      </c>
      <c r="G26" s="89">
        <f>G24+H24</f>
        <v>3100</v>
      </c>
      <c r="H26" s="89">
        <v>10</v>
      </c>
      <c r="I26" s="103">
        <f t="shared" si="6"/>
        <v>3100</v>
      </c>
      <c r="J26" s="105" t="s">
        <v>132</v>
      </c>
      <c r="K26" s="120" t="s">
        <v>58</v>
      </c>
    </row>
    <row r="27" spans="1:11" s="12" customFormat="1" ht="51.75" customHeight="1" x14ac:dyDescent="0.2">
      <c r="A27" s="89"/>
      <c r="B27" s="89"/>
      <c r="C27" s="89"/>
      <c r="D27" s="89"/>
      <c r="E27" s="20">
        <f t="shared" si="4"/>
        <v>2101</v>
      </c>
      <c r="F27" s="21" t="s">
        <v>64</v>
      </c>
      <c r="G27" s="89"/>
      <c r="H27" s="89"/>
      <c r="I27" s="94"/>
      <c r="J27" s="106"/>
      <c r="K27" s="121"/>
    </row>
  </sheetData>
  <mergeCells count="85">
    <mergeCell ref="K1:K3"/>
    <mergeCell ref="K20:K21"/>
    <mergeCell ref="K22:K23"/>
    <mergeCell ref="K24:K25"/>
    <mergeCell ref="K26:K27"/>
    <mergeCell ref="I20:I21"/>
    <mergeCell ref="I22:I23"/>
    <mergeCell ref="I24:I25"/>
    <mergeCell ref="I26:I27"/>
    <mergeCell ref="J2:J3"/>
    <mergeCell ref="J20:J21"/>
    <mergeCell ref="J22:J23"/>
    <mergeCell ref="J24:J25"/>
    <mergeCell ref="J26:J27"/>
    <mergeCell ref="G22:G23"/>
    <mergeCell ref="G24:G25"/>
    <mergeCell ref="G26:G27"/>
    <mergeCell ref="H2:H3"/>
    <mergeCell ref="H4:H8"/>
    <mergeCell ref="H9:H10"/>
    <mergeCell ref="H11:H12"/>
    <mergeCell ref="H14:H15"/>
    <mergeCell ref="H16:H17"/>
    <mergeCell ref="H18:H19"/>
    <mergeCell ref="H20:H21"/>
    <mergeCell ref="H22:H23"/>
    <mergeCell ref="H24:H25"/>
    <mergeCell ref="H26:H27"/>
    <mergeCell ref="G11:G12"/>
    <mergeCell ref="G14:G15"/>
    <mergeCell ref="G16:G17"/>
    <mergeCell ref="G18:G19"/>
    <mergeCell ref="G20:G21"/>
    <mergeCell ref="C22:C23"/>
    <mergeCell ref="C24:C25"/>
    <mergeCell ref="C26:C27"/>
    <mergeCell ref="D2:D3"/>
    <mergeCell ref="D6:D8"/>
    <mergeCell ref="D9:D10"/>
    <mergeCell ref="D11:D13"/>
    <mergeCell ref="D14:D15"/>
    <mergeCell ref="D16:D17"/>
    <mergeCell ref="D18:D19"/>
    <mergeCell ref="D20:D21"/>
    <mergeCell ref="D22:D23"/>
    <mergeCell ref="D24:D25"/>
    <mergeCell ref="D26:D27"/>
    <mergeCell ref="C11:C13"/>
    <mergeCell ref="C14:C15"/>
    <mergeCell ref="C16:C17"/>
    <mergeCell ref="C18:C19"/>
    <mergeCell ref="C20:C21"/>
    <mergeCell ref="A22:A23"/>
    <mergeCell ref="A24:A25"/>
    <mergeCell ref="A26:A27"/>
    <mergeCell ref="B1:B3"/>
    <mergeCell ref="B4:B8"/>
    <mergeCell ref="B9:B10"/>
    <mergeCell ref="B11:B13"/>
    <mergeCell ref="B14:B15"/>
    <mergeCell ref="B16:B17"/>
    <mergeCell ref="B18:B19"/>
    <mergeCell ref="B20:B21"/>
    <mergeCell ref="B22:B23"/>
    <mergeCell ref="B24:B25"/>
    <mergeCell ref="B26:B27"/>
    <mergeCell ref="A11:A13"/>
    <mergeCell ref="A14:A15"/>
    <mergeCell ref="A16:A17"/>
    <mergeCell ref="A18:A19"/>
    <mergeCell ref="A20:A21"/>
    <mergeCell ref="C1:F1"/>
    <mergeCell ref="G1:J1"/>
    <mergeCell ref="A1:A3"/>
    <mergeCell ref="A4:A8"/>
    <mergeCell ref="A9:A10"/>
    <mergeCell ref="C2:C3"/>
    <mergeCell ref="C4:C8"/>
    <mergeCell ref="C9:C10"/>
    <mergeCell ref="E2:E3"/>
    <mergeCell ref="F2:F3"/>
    <mergeCell ref="G2:G3"/>
    <mergeCell ref="G4:G8"/>
    <mergeCell ref="G9:G10"/>
    <mergeCell ref="I2:I3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6" sqref="C16"/>
    </sheetView>
  </sheetViews>
  <sheetFormatPr defaultColWidth="9" defaultRowHeight="14.25" x14ac:dyDescent="0.2"/>
  <cols>
    <col min="2" max="2" width="13.375" customWidth="1"/>
    <col min="3" max="3" width="29" customWidth="1"/>
  </cols>
  <sheetData>
    <row r="1" spans="1:3" x14ac:dyDescent="0.2">
      <c r="A1" s="122" t="s">
        <v>151</v>
      </c>
      <c r="B1" s="122"/>
      <c r="C1" s="122"/>
    </row>
    <row r="2" spans="1:3" x14ac:dyDescent="0.2">
      <c r="A2" s="10" t="s">
        <v>152</v>
      </c>
      <c r="B2" s="10" t="s">
        <v>153</v>
      </c>
      <c r="C2" s="10" t="s">
        <v>154</v>
      </c>
    </row>
    <row r="3" spans="1:3" x14ac:dyDescent="0.2">
      <c r="A3" s="10">
        <v>1</v>
      </c>
      <c r="B3" s="10" t="s">
        <v>155</v>
      </c>
      <c r="C3" s="10" t="s">
        <v>156</v>
      </c>
    </row>
    <row r="4" spans="1:3" x14ac:dyDescent="0.2">
      <c r="A4" s="10">
        <v>2</v>
      </c>
      <c r="B4" s="10" t="s">
        <v>157</v>
      </c>
      <c r="C4" s="10" t="s">
        <v>158</v>
      </c>
    </row>
    <row r="5" spans="1:3" x14ac:dyDescent="0.2">
      <c r="A5" s="10">
        <v>3</v>
      </c>
      <c r="B5" s="10" t="s">
        <v>159</v>
      </c>
      <c r="C5" s="10" t="s">
        <v>160</v>
      </c>
    </row>
  </sheetData>
  <mergeCells count="1">
    <mergeCell ref="A1:C1"/>
  </mergeCells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" sqref="A2:C2"/>
    </sheetView>
  </sheetViews>
  <sheetFormatPr defaultColWidth="9" defaultRowHeight="14.25" x14ac:dyDescent="0.2"/>
  <cols>
    <col min="2" max="2" width="20.75" customWidth="1"/>
    <col min="3" max="3" width="41.5" customWidth="1"/>
  </cols>
  <sheetData>
    <row r="1" spans="1:3" x14ac:dyDescent="0.2">
      <c r="A1" s="122" t="s">
        <v>161</v>
      </c>
      <c r="B1" s="122"/>
      <c r="C1" s="122"/>
    </row>
    <row r="2" spans="1:3" x14ac:dyDescent="0.2">
      <c r="A2" s="10" t="s">
        <v>152</v>
      </c>
      <c r="B2" s="10" t="s">
        <v>153</v>
      </c>
      <c r="C2" s="10" t="s">
        <v>154</v>
      </c>
    </row>
    <row r="3" spans="1:3" x14ac:dyDescent="0.2">
      <c r="A3" s="10">
        <v>1</v>
      </c>
      <c r="B3" s="10" t="s">
        <v>162</v>
      </c>
      <c r="C3" s="10" t="s">
        <v>163</v>
      </c>
    </row>
    <row r="4" spans="1:3" x14ac:dyDescent="0.2">
      <c r="A4" s="10">
        <v>2</v>
      </c>
      <c r="B4" s="10" t="s">
        <v>164</v>
      </c>
      <c r="C4" s="10" t="s">
        <v>165</v>
      </c>
    </row>
    <row r="5" spans="1:3" x14ac:dyDescent="0.2">
      <c r="A5" s="10">
        <v>3</v>
      </c>
      <c r="B5" s="10" t="s">
        <v>101</v>
      </c>
      <c r="C5" s="10" t="s">
        <v>166</v>
      </c>
    </row>
    <row r="6" spans="1:3" x14ac:dyDescent="0.2">
      <c r="A6" s="10">
        <v>4</v>
      </c>
      <c r="B6" s="10" t="s">
        <v>109</v>
      </c>
      <c r="C6" s="10" t="s">
        <v>167</v>
      </c>
    </row>
    <row r="7" spans="1:3" x14ac:dyDescent="0.2">
      <c r="A7" s="10">
        <v>5</v>
      </c>
      <c r="B7" s="10" t="s">
        <v>168</v>
      </c>
      <c r="C7" s="10" t="s">
        <v>169</v>
      </c>
    </row>
    <row r="8" spans="1:3" x14ac:dyDescent="0.2">
      <c r="A8" s="10">
        <v>6</v>
      </c>
      <c r="B8" s="10" t="s">
        <v>170</v>
      </c>
      <c r="C8" s="10" t="s">
        <v>171</v>
      </c>
    </row>
  </sheetData>
  <mergeCells count="1">
    <mergeCell ref="A1:C1"/>
  </mergeCells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XFD1048576"/>
    </sheetView>
  </sheetViews>
  <sheetFormatPr defaultColWidth="9" defaultRowHeight="14.25" x14ac:dyDescent="0.2"/>
  <cols>
    <col min="2" max="2" width="20.875" customWidth="1"/>
    <col min="3" max="3" width="16.25" customWidth="1"/>
  </cols>
  <sheetData>
    <row r="1" spans="1:3" x14ac:dyDescent="0.2">
      <c r="A1" s="123" t="s">
        <v>172</v>
      </c>
      <c r="B1" s="123"/>
      <c r="C1" s="123"/>
    </row>
    <row r="2" spans="1:3" x14ac:dyDescent="0.2">
      <c r="A2" s="10" t="s">
        <v>152</v>
      </c>
      <c r="B2" s="10" t="s">
        <v>153</v>
      </c>
      <c r="C2" s="10" t="s">
        <v>154</v>
      </c>
    </row>
    <row r="3" spans="1:3" x14ac:dyDescent="0.2">
      <c r="A3" s="10">
        <v>1</v>
      </c>
      <c r="B3" s="10" t="s">
        <v>173</v>
      </c>
      <c r="C3" s="10" t="s">
        <v>174</v>
      </c>
    </row>
    <row r="4" spans="1:3" x14ac:dyDescent="0.2">
      <c r="A4" s="10">
        <v>2</v>
      </c>
      <c r="B4" s="10" t="s">
        <v>175</v>
      </c>
      <c r="C4" s="10" t="s">
        <v>176</v>
      </c>
    </row>
    <row r="5" spans="1:3" x14ac:dyDescent="0.2">
      <c r="A5" s="10">
        <v>3</v>
      </c>
      <c r="B5" s="10" t="s">
        <v>177</v>
      </c>
      <c r="C5" s="10" t="s">
        <v>178</v>
      </c>
    </row>
    <row r="6" spans="1:3" x14ac:dyDescent="0.2">
      <c r="A6" s="10">
        <v>4</v>
      </c>
      <c r="B6" s="10" t="s">
        <v>179</v>
      </c>
      <c r="C6" s="10" t="s">
        <v>180</v>
      </c>
    </row>
    <row r="7" spans="1:3" x14ac:dyDescent="0.2">
      <c r="A7" s="10">
        <v>5</v>
      </c>
      <c r="B7" s="10" t="s">
        <v>181</v>
      </c>
      <c r="C7" s="10" t="s">
        <v>182</v>
      </c>
    </row>
    <row r="8" spans="1:3" x14ac:dyDescent="0.2">
      <c r="A8" s="10">
        <v>6</v>
      </c>
      <c r="B8" s="10" t="s">
        <v>130</v>
      </c>
      <c r="C8" s="10" t="s">
        <v>183</v>
      </c>
    </row>
    <row r="9" spans="1:3" x14ac:dyDescent="0.2">
      <c r="A9" s="10">
        <v>7</v>
      </c>
      <c r="B9" s="10" t="s">
        <v>184</v>
      </c>
      <c r="C9" s="10" t="s">
        <v>185</v>
      </c>
    </row>
    <row r="10" spans="1:3" x14ac:dyDescent="0.2">
      <c r="A10" s="123" t="s">
        <v>186</v>
      </c>
      <c r="B10" s="123"/>
      <c r="C10" s="123"/>
    </row>
    <row r="11" spans="1:3" x14ac:dyDescent="0.2">
      <c r="A11" s="11">
        <v>8</v>
      </c>
      <c r="B11" s="10" t="s">
        <v>187</v>
      </c>
      <c r="C11" s="11" t="s">
        <v>188</v>
      </c>
    </row>
    <row r="12" spans="1:3" x14ac:dyDescent="0.2">
      <c r="A12" s="11">
        <v>9</v>
      </c>
      <c r="B12" s="10" t="s">
        <v>189</v>
      </c>
      <c r="C12" s="11" t="s">
        <v>190</v>
      </c>
    </row>
    <row r="13" spans="1:3" x14ac:dyDescent="0.2">
      <c r="A13" s="11">
        <v>10</v>
      </c>
      <c r="B13" s="10" t="s">
        <v>191</v>
      </c>
      <c r="C13" s="11" t="s">
        <v>192</v>
      </c>
    </row>
    <row r="14" spans="1:3" x14ac:dyDescent="0.2">
      <c r="A14" s="11">
        <v>11</v>
      </c>
      <c r="B14" s="10" t="s">
        <v>193</v>
      </c>
      <c r="C14" s="11" t="s">
        <v>194</v>
      </c>
    </row>
    <row r="15" spans="1:3" x14ac:dyDescent="0.2">
      <c r="A15" s="11">
        <v>12</v>
      </c>
      <c r="B15" s="10" t="s">
        <v>195</v>
      </c>
      <c r="C15" s="11" t="s">
        <v>196</v>
      </c>
    </row>
    <row r="16" spans="1:3" x14ac:dyDescent="0.2">
      <c r="A16" s="11">
        <v>13</v>
      </c>
      <c r="B16" s="10" t="s">
        <v>197</v>
      </c>
      <c r="C16" s="11" t="s">
        <v>198</v>
      </c>
    </row>
    <row r="17" spans="1:3" x14ac:dyDescent="0.2">
      <c r="A17" s="11">
        <v>14</v>
      </c>
      <c r="B17" s="10" t="s">
        <v>199</v>
      </c>
      <c r="C17" s="10" t="s">
        <v>200</v>
      </c>
    </row>
    <row r="18" spans="1:3" x14ac:dyDescent="0.2">
      <c r="A18" s="11">
        <v>15</v>
      </c>
      <c r="B18" s="10" t="s">
        <v>201</v>
      </c>
      <c r="C18" s="10" t="s">
        <v>202</v>
      </c>
    </row>
    <row r="19" spans="1:3" x14ac:dyDescent="0.2">
      <c r="A19" s="11">
        <v>16</v>
      </c>
      <c r="B19" s="10" t="s">
        <v>203</v>
      </c>
      <c r="C19" s="10" t="s">
        <v>204</v>
      </c>
    </row>
    <row r="20" spans="1:3" x14ac:dyDescent="0.2">
      <c r="A20" s="11">
        <v>17</v>
      </c>
      <c r="B20" s="10" t="s">
        <v>205</v>
      </c>
      <c r="C20" s="10" t="s">
        <v>206</v>
      </c>
    </row>
    <row r="21" spans="1:3" x14ac:dyDescent="0.2">
      <c r="A21" s="11">
        <v>18</v>
      </c>
      <c r="B21" s="10" t="s">
        <v>207</v>
      </c>
      <c r="C21" s="10" t="s">
        <v>208</v>
      </c>
    </row>
    <row r="22" spans="1:3" x14ac:dyDescent="0.2">
      <c r="A22" s="11">
        <v>19</v>
      </c>
      <c r="B22" s="10" t="s">
        <v>115</v>
      </c>
      <c r="C22" s="10" t="s">
        <v>209</v>
      </c>
    </row>
    <row r="23" spans="1:3" x14ac:dyDescent="0.2">
      <c r="A23" s="11">
        <v>20</v>
      </c>
      <c r="B23" s="10" t="s">
        <v>210</v>
      </c>
      <c r="C23" s="10" t="s">
        <v>211</v>
      </c>
    </row>
    <row r="24" spans="1:3" x14ac:dyDescent="0.2">
      <c r="A24" s="11">
        <v>21</v>
      </c>
      <c r="B24" s="10" t="s">
        <v>212</v>
      </c>
      <c r="C24" s="10" t="s">
        <v>213</v>
      </c>
    </row>
    <row r="25" spans="1:3" x14ac:dyDescent="0.2">
      <c r="A25" s="11">
        <v>22</v>
      </c>
      <c r="B25" s="10" t="s">
        <v>139</v>
      </c>
      <c r="C25" s="10" t="s">
        <v>214</v>
      </c>
    </row>
    <row r="26" spans="1:3" x14ac:dyDescent="0.2">
      <c r="A26" s="11">
        <v>23</v>
      </c>
      <c r="B26" s="10" t="s">
        <v>215</v>
      </c>
      <c r="C26" s="10" t="s">
        <v>216</v>
      </c>
    </row>
    <row r="27" spans="1:3" x14ac:dyDescent="0.2">
      <c r="A27" s="11">
        <v>24</v>
      </c>
      <c r="B27" s="10" t="s">
        <v>217</v>
      </c>
      <c r="C27" s="10" t="s">
        <v>183</v>
      </c>
    </row>
  </sheetData>
  <mergeCells count="2">
    <mergeCell ref="A1:C1"/>
    <mergeCell ref="A10:C10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C13" workbookViewId="0">
      <selection activeCell="D15" sqref="D15"/>
    </sheetView>
  </sheetViews>
  <sheetFormatPr defaultColWidth="17.375" defaultRowHeight="14.25" x14ac:dyDescent="0.2"/>
  <cols>
    <col min="1" max="16384" width="17.375" style="1"/>
  </cols>
  <sheetData>
    <row r="1" spans="1:11" x14ac:dyDescent="0.2">
      <c r="A1" s="124" t="s">
        <v>218</v>
      </c>
      <c r="B1" s="124"/>
      <c r="C1" s="124"/>
      <c r="E1" s="124" t="s">
        <v>219</v>
      </c>
      <c r="F1" s="124"/>
      <c r="G1" s="124"/>
      <c r="I1" s="124" t="s">
        <v>220</v>
      </c>
      <c r="J1" s="124"/>
      <c r="K1" s="124"/>
    </row>
    <row r="2" spans="1:11" x14ac:dyDescent="0.2">
      <c r="A2" s="1" t="s">
        <v>152</v>
      </c>
      <c r="B2" s="1" t="s">
        <v>221</v>
      </c>
      <c r="C2" s="1" t="s">
        <v>31</v>
      </c>
      <c r="E2" s="3" t="s">
        <v>1</v>
      </c>
      <c r="F2" s="3" t="s">
        <v>222</v>
      </c>
      <c r="G2" s="3" t="s">
        <v>154</v>
      </c>
      <c r="I2" s="3" t="s">
        <v>1</v>
      </c>
      <c r="J2" s="3" t="s">
        <v>222</v>
      </c>
      <c r="K2" s="3" t="s">
        <v>154</v>
      </c>
    </row>
    <row r="3" spans="1:11" x14ac:dyDescent="0.2">
      <c r="A3" s="1">
        <v>1</v>
      </c>
      <c r="B3" s="1" t="s">
        <v>223</v>
      </c>
      <c r="C3" s="1" t="s">
        <v>224</v>
      </c>
      <c r="E3" s="3">
        <v>1</v>
      </c>
      <c r="F3" s="4" t="s">
        <v>225</v>
      </c>
      <c r="G3" s="4" t="s">
        <v>226</v>
      </c>
      <c r="I3" s="3">
        <v>1</v>
      </c>
      <c r="J3" s="4" t="s">
        <v>227</v>
      </c>
      <c r="K3" s="4" t="s">
        <v>228</v>
      </c>
    </row>
    <row r="4" spans="1:11" x14ac:dyDescent="0.2">
      <c r="A4" s="1">
        <v>2</v>
      </c>
      <c r="B4" s="1" t="s">
        <v>229</v>
      </c>
      <c r="C4" s="1" t="s">
        <v>230</v>
      </c>
      <c r="E4" s="3">
        <v>2</v>
      </c>
      <c r="F4" s="4" t="s">
        <v>231</v>
      </c>
      <c r="G4" s="4" t="s">
        <v>232</v>
      </c>
      <c r="I4" s="3">
        <v>2</v>
      </c>
      <c r="J4" s="4" t="s">
        <v>233</v>
      </c>
      <c r="K4" s="4" t="s">
        <v>234</v>
      </c>
    </row>
    <row r="5" spans="1:11" x14ac:dyDescent="0.2">
      <c r="A5" s="1">
        <v>3</v>
      </c>
      <c r="B5" s="1" t="s">
        <v>235</v>
      </c>
      <c r="C5" s="1" t="s">
        <v>236</v>
      </c>
      <c r="E5" s="3">
        <v>3</v>
      </c>
      <c r="F5" s="4" t="s">
        <v>237</v>
      </c>
      <c r="G5" s="4" t="s">
        <v>238</v>
      </c>
      <c r="I5" s="3">
        <v>3</v>
      </c>
      <c r="J5" s="4" t="s">
        <v>239</v>
      </c>
      <c r="K5" s="4" t="s">
        <v>240</v>
      </c>
    </row>
    <row r="6" spans="1:11" x14ac:dyDescent="0.2">
      <c r="A6" s="1">
        <v>4</v>
      </c>
      <c r="B6" s="1" t="s">
        <v>241</v>
      </c>
      <c r="C6" s="1" t="s">
        <v>242</v>
      </c>
      <c r="E6" s="3">
        <v>4</v>
      </c>
      <c r="F6" s="4" t="s">
        <v>243</v>
      </c>
      <c r="G6" s="4" t="s">
        <v>244</v>
      </c>
      <c r="I6" s="3">
        <v>4</v>
      </c>
      <c r="J6" s="4" t="s">
        <v>245</v>
      </c>
      <c r="K6" s="4" t="s">
        <v>246</v>
      </c>
    </row>
    <row r="7" spans="1:11" x14ac:dyDescent="0.2">
      <c r="A7" s="1">
        <v>5</v>
      </c>
      <c r="B7" s="1" t="s">
        <v>247</v>
      </c>
      <c r="C7" s="1" t="s">
        <v>248</v>
      </c>
      <c r="E7" s="3">
        <v>5</v>
      </c>
      <c r="F7" s="4" t="s">
        <v>249</v>
      </c>
      <c r="G7" s="4" t="s">
        <v>250</v>
      </c>
      <c r="I7" s="3">
        <v>5</v>
      </c>
      <c r="J7" s="4" t="s">
        <v>251</v>
      </c>
      <c r="K7" s="4" t="s">
        <v>252</v>
      </c>
    </row>
    <row r="8" spans="1:11" x14ac:dyDescent="0.2">
      <c r="A8" s="1">
        <v>6</v>
      </c>
      <c r="B8" s="1" t="s">
        <v>253</v>
      </c>
      <c r="C8" s="1" t="s">
        <v>254</v>
      </c>
      <c r="E8" s="3">
        <v>6</v>
      </c>
      <c r="F8" s="4" t="s">
        <v>255</v>
      </c>
      <c r="G8" s="4" t="s">
        <v>256</v>
      </c>
      <c r="I8" s="5">
        <v>6</v>
      </c>
      <c r="J8" s="6" t="s">
        <v>143</v>
      </c>
      <c r="K8" s="6" t="s">
        <v>257</v>
      </c>
    </row>
    <row r="9" spans="1:11" x14ac:dyDescent="0.2">
      <c r="A9" s="1">
        <v>7</v>
      </c>
      <c r="B9" s="1" t="s">
        <v>258</v>
      </c>
      <c r="C9" s="1" t="s">
        <v>259</v>
      </c>
      <c r="E9" s="3">
        <v>7</v>
      </c>
      <c r="F9" s="4" t="s">
        <v>260</v>
      </c>
      <c r="G9" s="4" t="s">
        <v>261</v>
      </c>
      <c r="I9" s="5">
        <v>7</v>
      </c>
      <c r="J9" s="9" t="s">
        <v>145</v>
      </c>
      <c r="K9" s="6" t="s">
        <v>262</v>
      </c>
    </row>
    <row r="10" spans="1:11" x14ac:dyDescent="0.2">
      <c r="A10" s="1">
        <v>8</v>
      </c>
      <c r="B10" s="1" t="s">
        <v>263</v>
      </c>
      <c r="C10" s="1" t="s">
        <v>264</v>
      </c>
      <c r="E10" s="3">
        <v>8</v>
      </c>
      <c r="F10" s="4" t="s">
        <v>265</v>
      </c>
      <c r="G10" s="4" t="s">
        <v>266</v>
      </c>
      <c r="I10" s="5">
        <v>8</v>
      </c>
      <c r="J10" s="6" t="s">
        <v>147</v>
      </c>
      <c r="K10" s="6" t="s">
        <v>267</v>
      </c>
    </row>
    <row r="11" spans="1:11" x14ac:dyDescent="0.2">
      <c r="A11" s="1">
        <v>9</v>
      </c>
      <c r="B11" s="1" t="s">
        <v>268</v>
      </c>
      <c r="C11" s="1" t="s">
        <v>269</v>
      </c>
      <c r="E11" s="3">
        <v>9</v>
      </c>
      <c r="F11" s="4" t="s">
        <v>270</v>
      </c>
      <c r="G11" s="4" t="s">
        <v>271</v>
      </c>
      <c r="I11" s="5">
        <v>9</v>
      </c>
      <c r="J11" s="6" t="s">
        <v>149</v>
      </c>
      <c r="K11" s="6" t="s">
        <v>272</v>
      </c>
    </row>
    <row r="12" spans="1:11" x14ac:dyDescent="0.2">
      <c r="A12" s="1">
        <v>10</v>
      </c>
      <c r="B12" s="1" t="s">
        <v>273</v>
      </c>
      <c r="C12" s="1" t="s">
        <v>274</v>
      </c>
      <c r="E12" s="3">
        <v>10</v>
      </c>
      <c r="F12" s="4" t="s">
        <v>275</v>
      </c>
      <c r="G12" s="4" t="s">
        <v>276</v>
      </c>
      <c r="I12" s="5">
        <v>10</v>
      </c>
      <c r="J12" s="6" t="s">
        <v>277</v>
      </c>
      <c r="K12" s="6" t="s">
        <v>278</v>
      </c>
    </row>
    <row r="13" spans="1:11" x14ac:dyDescent="0.2">
      <c r="A13" s="1">
        <v>11</v>
      </c>
      <c r="B13" s="1" t="s">
        <v>279</v>
      </c>
      <c r="C13" s="1" t="s">
        <v>280</v>
      </c>
      <c r="E13" s="3">
        <v>11</v>
      </c>
      <c r="F13" s="4" t="s">
        <v>281</v>
      </c>
      <c r="G13" s="4" t="s">
        <v>282</v>
      </c>
    </row>
    <row r="14" spans="1:11" x14ac:dyDescent="0.2">
      <c r="A14" s="1">
        <v>12</v>
      </c>
      <c r="B14" s="1" t="s">
        <v>283</v>
      </c>
      <c r="C14" s="1" t="s">
        <v>284</v>
      </c>
      <c r="E14" s="3">
        <v>12</v>
      </c>
      <c r="F14" s="4" t="s">
        <v>285</v>
      </c>
      <c r="G14" s="4" t="s">
        <v>286</v>
      </c>
    </row>
    <row r="15" spans="1:11" x14ac:dyDescent="0.2">
      <c r="A15" s="1">
        <v>13</v>
      </c>
      <c r="B15" s="1" t="s">
        <v>287</v>
      </c>
      <c r="C15" s="1" t="s">
        <v>288</v>
      </c>
      <c r="E15" s="3">
        <v>13</v>
      </c>
      <c r="F15" s="4" t="s">
        <v>289</v>
      </c>
      <c r="G15" s="4" t="s">
        <v>290</v>
      </c>
    </row>
    <row r="16" spans="1:11" x14ac:dyDescent="0.2">
      <c r="A16" s="1">
        <v>14</v>
      </c>
      <c r="B16" s="1" t="s">
        <v>291</v>
      </c>
      <c r="C16" s="1" t="s">
        <v>292</v>
      </c>
      <c r="E16" s="3">
        <v>14</v>
      </c>
      <c r="F16" s="4" t="s">
        <v>293</v>
      </c>
      <c r="G16" s="4" t="s">
        <v>294</v>
      </c>
    </row>
    <row r="17" spans="1:7" x14ac:dyDescent="0.2">
      <c r="A17" s="1">
        <v>15</v>
      </c>
      <c r="B17" s="1" t="s">
        <v>295</v>
      </c>
      <c r="C17" s="1" t="s">
        <v>296</v>
      </c>
      <c r="E17" s="3">
        <v>15</v>
      </c>
      <c r="F17" s="4" t="s">
        <v>297</v>
      </c>
      <c r="G17" s="4" t="s">
        <v>298</v>
      </c>
    </row>
    <row r="18" spans="1:7" x14ac:dyDescent="0.2">
      <c r="A18" s="1">
        <v>16</v>
      </c>
      <c r="B18" s="1" t="s">
        <v>299</v>
      </c>
      <c r="C18" s="1" t="s">
        <v>300</v>
      </c>
      <c r="E18" s="5">
        <v>16</v>
      </c>
      <c r="F18" s="6" t="s">
        <v>115</v>
      </c>
      <c r="G18" s="6" t="s">
        <v>301</v>
      </c>
    </row>
    <row r="19" spans="1:7" x14ac:dyDescent="0.2">
      <c r="A19" s="1">
        <v>17</v>
      </c>
      <c r="B19" s="1" t="s">
        <v>302</v>
      </c>
      <c r="C19" s="1" t="s">
        <v>303</v>
      </c>
    </row>
    <row r="20" spans="1:7" x14ac:dyDescent="0.2">
      <c r="A20" s="1">
        <v>18</v>
      </c>
      <c r="B20" s="1" t="s">
        <v>304</v>
      </c>
      <c r="C20" s="1" t="s">
        <v>305</v>
      </c>
    </row>
    <row r="21" spans="1:7" x14ac:dyDescent="0.2">
      <c r="A21" s="7">
        <v>19</v>
      </c>
      <c r="B21" s="7" t="s">
        <v>306</v>
      </c>
      <c r="C21" s="7" t="s">
        <v>307</v>
      </c>
    </row>
    <row r="22" spans="1:7" x14ac:dyDescent="0.2">
      <c r="A22" s="7">
        <v>20</v>
      </c>
      <c r="B22" s="7" t="s">
        <v>308</v>
      </c>
      <c r="C22" s="7" t="s">
        <v>309</v>
      </c>
    </row>
    <row r="23" spans="1:7" x14ac:dyDescent="0.2">
      <c r="A23" s="7">
        <v>21</v>
      </c>
      <c r="B23" s="7" t="s">
        <v>310</v>
      </c>
      <c r="C23" s="7" t="s">
        <v>311</v>
      </c>
    </row>
    <row r="24" spans="1:7" x14ac:dyDescent="0.2">
      <c r="A24" s="7">
        <v>22</v>
      </c>
      <c r="B24" s="7" t="s">
        <v>312</v>
      </c>
      <c r="C24" s="8" t="s">
        <v>313</v>
      </c>
    </row>
    <row r="25" spans="1:7" x14ac:dyDescent="0.2">
      <c r="A25" s="7">
        <v>23</v>
      </c>
      <c r="B25" s="7" t="s">
        <v>314</v>
      </c>
      <c r="C25" s="8" t="s">
        <v>315</v>
      </c>
    </row>
    <row r="26" spans="1:7" x14ac:dyDescent="0.2">
      <c r="A26" s="7">
        <v>24</v>
      </c>
      <c r="B26" s="7" t="s">
        <v>316</v>
      </c>
      <c r="C26" s="8" t="s">
        <v>317</v>
      </c>
    </row>
  </sheetData>
  <mergeCells count="3">
    <mergeCell ref="A1:C1"/>
    <mergeCell ref="E1:G1"/>
    <mergeCell ref="I1:K1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73"/>
  <sheetViews>
    <sheetView topLeftCell="A33" zoomScale="40" zoomScaleNormal="40" workbookViewId="0">
      <selection activeCell="CE493" sqref="CE493"/>
    </sheetView>
  </sheetViews>
  <sheetFormatPr defaultColWidth="2.375" defaultRowHeight="2.4500000000000002" customHeight="1" x14ac:dyDescent="0.2"/>
  <cols>
    <col min="1" max="1" width="2.375" style="1" customWidth="1"/>
    <col min="2" max="16384" width="2.375" style="1"/>
  </cols>
  <sheetData>
    <row r="1" spans="1:49" ht="2.4500000000000002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49" ht="2.4500000000000002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49" ht="2.4500000000000002" customHeight="1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</row>
    <row r="4" spans="1:49" ht="2.4500000000000002" customHeight="1" x14ac:dyDescent="0.2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</row>
    <row r="5" spans="1:49" ht="2.4500000000000002" customHeight="1" x14ac:dyDescent="0.2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</row>
    <row r="6" spans="1:49" ht="2.4500000000000002" customHeight="1" x14ac:dyDescent="0.2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</row>
    <row r="7" spans="1:49" ht="2.4500000000000002" customHeight="1" x14ac:dyDescent="0.2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</row>
    <row r="8" spans="1:49" ht="2.4500000000000002" customHeight="1" x14ac:dyDescent="0.2">
      <c r="A8" s="125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</row>
    <row r="9" spans="1:49" ht="2.4500000000000002" customHeight="1" x14ac:dyDescent="0.2">
      <c r="A9" s="125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</row>
    <row r="10" spans="1:49" ht="2.4500000000000002" customHeight="1" x14ac:dyDescent="0.2">
      <c r="A10" s="125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</row>
    <row r="11" spans="1:49" ht="2.4500000000000002" customHeight="1" x14ac:dyDescent="0.2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</row>
    <row r="12" spans="1:49" ht="2.4500000000000002" customHeight="1" x14ac:dyDescent="0.2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</row>
    <row r="13" spans="1:49" ht="2.4500000000000002" customHeight="1" x14ac:dyDescent="0.2">
      <c r="A13" s="125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</row>
    <row r="14" spans="1:49" ht="2.4500000000000002" customHeight="1" x14ac:dyDescent="0.2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</row>
    <row r="15" spans="1:49" ht="2.4500000000000002" customHeight="1" x14ac:dyDescent="0.2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</row>
    <row r="16" spans="1:49" ht="2.4500000000000002" customHeight="1" x14ac:dyDescent="0.2">
      <c r="A16" s="125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</row>
    <row r="17" spans="1:49" ht="2.4500000000000002" customHeight="1" x14ac:dyDescent="0.2">
      <c r="A17" s="125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</row>
    <row r="18" spans="1:49" ht="2.4500000000000002" customHeight="1" x14ac:dyDescent="0.2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</row>
    <row r="19" spans="1:49" ht="2.4500000000000002" customHeight="1" x14ac:dyDescent="0.2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</row>
    <row r="20" spans="1:49" ht="2.4500000000000002" customHeight="1" x14ac:dyDescent="0.2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</row>
    <row r="21" spans="1:49" ht="2.4500000000000002" customHeight="1" x14ac:dyDescent="0.2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</row>
    <row r="22" spans="1:49" ht="2.4500000000000002" customHeight="1" x14ac:dyDescent="0.2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</row>
    <row r="23" spans="1:49" ht="2.4500000000000002" customHeight="1" x14ac:dyDescent="0.2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</row>
    <row r="24" spans="1:49" ht="2.4500000000000002" customHeight="1" x14ac:dyDescent="0.2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</row>
    <row r="25" spans="1:49" ht="2.4500000000000002" customHeight="1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</row>
    <row r="26" spans="1:49" ht="2.4500000000000002" customHeight="1" x14ac:dyDescent="0.2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</row>
    <row r="27" spans="1:49" ht="2.4500000000000002" customHeight="1" x14ac:dyDescent="0.2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</row>
    <row r="28" spans="1:49" ht="2.4500000000000002" customHeight="1" x14ac:dyDescent="0.2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</row>
    <row r="29" spans="1:49" ht="2.4500000000000002" customHeight="1" x14ac:dyDescent="0.2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</row>
    <row r="30" spans="1:49" ht="2.4500000000000002" customHeight="1" x14ac:dyDescent="0.2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</row>
    <row r="31" spans="1:49" ht="2.4500000000000002" customHeight="1" x14ac:dyDescent="0.2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</row>
    <row r="32" spans="1:49" ht="2.4500000000000002" customHeight="1" x14ac:dyDescent="0.2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</row>
    <row r="33" spans="1:49" ht="2.4500000000000002" customHeight="1" x14ac:dyDescent="0.2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</row>
    <row r="34" spans="1:49" ht="2.4500000000000002" customHeight="1" x14ac:dyDescent="0.2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</row>
    <row r="35" spans="1:49" ht="2.4500000000000002" customHeight="1" x14ac:dyDescent="0.2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</row>
    <row r="36" spans="1:49" ht="2.4500000000000002" customHeight="1" x14ac:dyDescent="0.2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</row>
    <row r="37" spans="1:49" ht="2.4500000000000002" customHeight="1" x14ac:dyDescent="0.2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</row>
    <row r="38" spans="1:49" ht="2.4500000000000002" customHeight="1" x14ac:dyDescent="0.2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</row>
    <row r="39" spans="1:49" ht="2.4500000000000002" customHeight="1" x14ac:dyDescent="0.2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</row>
    <row r="40" spans="1:49" ht="2.4500000000000002" customHeight="1" x14ac:dyDescent="0.2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</row>
    <row r="41" spans="1:49" ht="2.4500000000000002" customHeight="1" x14ac:dyDescent="0.2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</row>
    <row r="42" spans="1:49" ht="2.4500000000000002" customHeight="1" x14ac:dyDescent="0.2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</row>
    <row r="43" spans="1:49" ht="2.4500000000000002" customHeight="1" x14ac:dyDescent="0.2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</row>
    <row r="44" spans="1:49" ht="2.4500000000000002" customHeight="1" x14ac:dyDescent="0.2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</row>
    <row r="45" spans="1:49" ht="2.4500000000000002" customHeight="1" x14ac:dyDescent="0.2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</row>
    <row r="46" spans="1:49" ht="2.4500000000000002" customHeight="1" x14ac:dyDescent="0.2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</row>
    <row r="47" spans="1:49" ht="2.4500000000000002" customHeight="1" x14ac:dyDescent="0.2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</row>
    <row r="48" spans="1:49" ht="2.4500000000000002" customHeight="1" x14ac:dyDescent="0.2">
      <c r="A48" s="125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</row>
    <row r="49" spans="1:49" ht="2.4500000000000002" customHeight="1" x14ac:dyDescent="0.2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</row>
    <row r="50" spans="1:49" ht="2.4500000000000002" customHeight="1" x14ac:dyDescent="0.2">
      <c r="A50" s="125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</row>
    <row r="51" spans="1:49" ht="2.4500000000000002" customHeight="1" x14ac:dyDescent="0.2">
      <c r="A51" s="125"/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</row>
    <row r="52" spans="1:49" ht="2.4500000000000002" customHeight="1" x14ac:dyDescent="0.2">
      <c r="A52" s="125"/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</row>
    <row r="53" spans="1:49" ht="2.4500000000000002" customHeight="1" x14ac:dyDescent="0.2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5"/>
      <c r="AU53" s="125"/>
      <c r="AV53" s="125"/>
      <c r="AW53" s="125"/>
    </row>
    <row r="54" spans="1:49" ht="2.4500000000000002" customHeight="1" x14ac:dyDescent="0.2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  <c r="AW54" s="125"/>
    </row>
    <row r="55" spans="1:49" ht="2.4500000000000002" customHeight="1" x14ac:dyDescent="0.2">
      <c r="A55" s="125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25"/>
      <c r="AD55" s="125"/>
      <c r="AE55" s="125"/>
      <c r="AF55" s="125"/>
      <c r="AG55" s="125"/>
      <c r="AH55" s="125"/>
      <c r="AI55" s="125"/>
      <c r="AJ55" s="125"/>
      <c r="AK55" s="125"/>
      <c r="AL55" s="125"/>
      <c r="AM55" s="125"/>
      <c r="AN55" s="125"/>
      <c r="AO55" s="125"/>
      <c r="AP55" s="125"/>
      <c r="AQ55" s="125"/>
      <c r="AR55" s="125"/>
      <c r="AS55" s="125"/>
      <c r="AT55" s="125"/>
      <c r="AU55" s="125"/>
      <c r="AV55" s="125"/>
      <c r="AW55" s="125"/>
    </row>
    <row r="56" spans="1:49" ht="2.4500000000000002" customHeight="1" x14ac:dyDescent="0.2">
      <c r="A56" s="125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H56" s="125"/>
      <c r="AI56" s="125"/>
      <c r="AJ56" s="125"/>
      <c r="AK56" s="125"/>
      <c r="AL56" s="125"/>
      <c r="AM56" s="125"/>
      <c r="AN56" s="125"/>
      <c r="AO56" s="125"/>
      <c r="AP56" s="125"/>
      <c r="AQ56" s="125"/>
      <c r="AR56" s="125"/>
      <c r="AS56" s="125"/>
      <c r="AT56" s="125"/>
      <c r="AU56" s="125"/>
      <c r="AV56" s="125"/>
      <c r="AW56" s="125"/>
    </row>
    <row r="57" spans="1:49" ht="2.4500000000000002" customHeight="1" x14ac:dyDescent="0.2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25"/>
      <c r="AQ57" s="125"/>
      <c r="AR57" s="125"/>
      <c r="AS57" s="125"/>
      <c r="AT57" s="125"/>
      <c r="AU57" s="125"/>
      <c r="AV57" s="125"/>
      <c r="AW57" s="125"/>
    </row>
    <row r="58" spans="1:49" ht="2.4500000000000002" customHeight="1" x14ac:dyDescent="0.2">
      <c r="A58" s="125"/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  <c r="AS58" s="125"/>
      <c r="AT58" s="125"/>
      <c r="AU58" s="125"/>
      <c r="AV58" s="125"/>
      <c r="AW58" s="125"/>
    </row>
    <row r="59" spans="1:49" ht="2.4500000000000002" customHeight="1" x14ac:dyDescent="0.2">
      <c r="A59" s="125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  <c r="AI59" s="125"/>
      <c r="AJ59" s="125"/>
      <c r="AK59" s="125"/>
      <c r="AL59" s="125"/>
      <c r="AM59" s="125"/>
      <c r="AN59" s="125"/>
      <c r="AO59" s="125"/>
      <c r="AP59" s="125"/>
      <c r="AQ59" s="125"/>
      <c r="AR59" s="125"/>
      <c r="AS59" s="125"/>
      <c r="AT59" s="125"/>
      <c r="AU59" s="125"/>
      <c r="AV59" s="125"/>
      <c r="AW59" s="125"/>
    </row>
    <row r="60" spans="1:49" ht="2.4500000000000002" customHeight="1" x14ac:dyDescent="0.2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5"/>
      <c r="AW60" s="125"/>
    </row>
    <row r="61" spans="1:49" ht="2.4500000000000002" customHeight="1" x14ac:dyDescent="0.2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125"/>
      <c r="AT61" s="125"/>
      <c r="AU61" s="125"/>
      <c r="AV61" s="125"/>
      <c r="AW61" s="125"/>
    </row>
    <row r="62" spans="1:49" ht="2.4500000000000002" customHeight="1" x14ac:dyDescent="0.2">
      <c r="A62" s="125"/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  <c r="AW62" s="125"/>
    </row>
    <row r="63" spans="1:49" ht="2.4500000000000002" customHeight="1" x14ac:dyDescent="0.2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  <c r="AP63" s="125"/>
      <c r="AQ63" s="125"/>
      <c r="AR63" s="125"/>
      <c r="AS63" s="125"/>
      <c r="AT63" s="125"/>
      <c r="AU63" s="125"/>
      <c r="AV63" s="125"/>
      <c r="AW63" s="125"/>
    </row>
    <row r="64" spans="1:49" ht="2.4500000000000002" customHeight="1" x14ac:dyDescent="0.2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</row>
    <row r="65" spans="1:49" ht="2.4500000000000002" customHeight="1" x14ac:dyDescent="0.2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</row>
    <row r="66" spans="1:49" ht="2.4500000000000002" customHeight="1" x14ac:dyDescent="0.2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</row>
    <row r="67" spans="1:49" ht="2.4500000000000002" customHeight="1" x14ac:dyDescent="0.2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5"/>
      <c r="AP67" s="125"/>
      <c r="AQ67" s="125"/>
      <c r="AR67" s="125"/>
      <c r="AS67" s="125"/>
      <c r="AT67" s="125"/>
      <c r="AU67" s="125"/>
      <c r="AV67" s="125"/>
      <c r="AW67" s="125"/>
    </row>
    <row r="68" spans="1:49" ht="2.4500000000000002" customHeight="1" x14ac:dyDescent="0.2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G68" s="125"/>
      <c r="AH68" s="125"/>
      <c r="AI68" s="125"/>
      <c r="AJ68" s="125"/>
      <c r="AK68" s="125"/>
      <c r="AL68" s="125"/>
      <c r="AM68" s="125"/>
      <c r="AN68" s="125"/>
      <c r="AO68" s="125"/>
      <c r="AP68" s="125"/>
      <c r="AQ68" s="125"/>
      <c r="AR68" s="125"/>
      <c r="AS68" s="125"/>
      <c r="AT68" s="125"/>
      <c r="AU68" s="125"/>
      <c r="AV68" s="125"/>
      <c r="AW68" s="125"/>
    </row>
    <row r="69" spans="1:49" ht="2.4500000000000002" customHeight="1" x14ac:dyDescent="0.2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</row>
    <row r="70" spans="1:49" ht="2.4500000000000002" customHeight="1" x14ac:dyDescent="0.2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5"/>
      <c r="AF70" s="125"/>
      <c r="AG70" s="125"/>
      <c r="AH70" s="125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/>
      <c r="AW70" s="125"/>
    </row>
    <row r="71" spans="1:49" ht="2.4500000000000002" customHeight="1" x14ac:dyDescent="0.2">
      <c r="A71" s="125"/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125"/>
    </row>
    <row r="72" spans="1:49" ht="2.4500000000000002" customHeight="1" x14ac:dyDescent="0.2">
      <c r="A72" s="125"/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125"/>
      <c r="AS72" s="125"/>
      <c r="AT72" s="125"/>
      <c r="AU72" s="125"/>
      <c r="AV72" s="125"/>
      <c r="AW72" s="125"/>
    </row>
    <row r="73" spans="1:49" ht="2.4500000000000002" customHeight="1" x14ac:dyDescent="0.2">
      <c r="A73" s="125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25"/>
      <c r="AQ73" s="125"/>
      <c r="AR73" s="125"/>
      <c r="AS73" s="125"/>
      <c r="AT73" s="125"/>
      <c r="AU73" s="125"/>
      <c r="AV73" s="125"/>
      <c r="AW73" s="125"/>
    </row>
    <row r="74" spans="1:49" ht="2.4500000000000002" customHeight="1" x14ac:dyDescent="0.2">
      <c r="A74" s="125"/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</row>
    <row r="75" spans="1:49" ht="2.4500000000000002" customHeight="1" x14ac:dyDescent="0.2">
      <c r="A75" s="125"/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5"/>
      <c r="AJ75" s="125"/>
      <c r="AK75" s="125"/>
      <c r="AL75" s="125"/>
      <c r="AM75" s="125"/>
      <c r="AN75" s="125"/>
      <c r="AO75" s="125"/>
      <c r="AP75" s="125"/>
      <c r="AQ75" s="125"/>
      <c r="AR75" s="125"/>
      <c r="AS75" s="125"/>
      <c r="AT75" s="125"/>
      <c r="AU75" s="125"/>
      <c r="AV75" s="125"/>
      <c r="AW75" s="125"/>
    </row>
    <row r="76" spans="1:49" ht="2.4500000000000002" customHeight="1" x14ac:dyDescent="0.2">
      <c r="A76" s="125"/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</row>
    <row r="77" spans="1:49" ht="2.4500000000000002" customHeight="1" x14ac:dyDescent="0.2">
      <c r="A77" s="125"/>
      <c r="B77" s="125"/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25"/>
      <c r="AV77" s="125"/>
      <c r="AW77" s="125"/>
    </row>
    <row r="78" spans="1:49" ht="2.4500000000000002" customHeight="1" x14ac:dyDescent="0.2">
      <c r="A78" s="125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125"/>
      <c r="AF78" s="125"/>
      <c r="AG78" s="125"/>
      <c r="AH78" s="125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</row>
    <row r="79" spans="1:49" ht="2.4500000000000002" customHeight="1" x14ac:dyDescent="0.2">
      <c r="A79" s="125"/>
      <c r="B79" s="125"/>
      <c r="C79" s="125"/>
      <c r="D79" s="125"/>
      <c r="E79" s="125"/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125"/>
      <c r="AF79" s="125"/>
      <c r="AG79" s="125"/>
      <c r="AH79" s="125"/>
      <c r="AI79" s="125"/>
      <c r="AJ79" s="125"/>
      <c r="AK79" s="125"/>
      <c r="AL79" s="125"/>
      <c r="AM79" s="125"/>
      <c r="AN79" s="125"/>
      <c r="AO79" s="125"/>
      <c r="AP79" s="125"/>
      <c r="AQ79" s="125"/>
      <c r="AR79" s="125"/>
      <c r="AS79" s="125"/>
      <c r="AT79" s="125"/>
      <c r="AU79" s="125"/>
      <c r="AV79" s="125"/>
      <c r="AW79" s="125"/>
    </row>
    <row r="80" spans="1:49" ht="2.4500000000000002" customHeight="1" x14ac:dyDescent="0.2">
      <c r="A80" s="125"/>
      <c r="B80" s="125"/>
      <c r="C80" s="125"/>
      <c r="D80" s="125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125"/>
      <c r="AF80" s="125"/>
      <c r="AG80" s="125"/>
      <c r="AH80" s="125"/>
      <c r="AI80" s="125"/>
      <c r="AJ80" s="125"/>
      <c r="AK80" s="125"/>
      <c r="AL80" s="125"/>
      <c r="AM80" s="125"/>
      <c r="AN80" s="125"/>
      <c r="AO80" s="125"/>
      <c r="AP80" s="125"/>
      <c r="AQ80" s="125"/>
      <c r="AR80" s="125"/>
      <c r="AS80" s="125"/>
      <c r="AT80" s="125"/>
      <c r="AU80" s="125"/>
      <c r="AV80" s="125"/>
      <c r="AW80" s="125"/>
    </row>
    <row r="81" spans="1:49" ht="2.4500000000000002" customHeight="1" x14ac:dyDescent="0.2">
      <c r="A81" s="125"/>
      <c r="B81" s="125"/>
      <c r="C81" s="125"/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  <c r="AI81" s="125"/>
      <c r="AJ81" s="125"/>
      <c r="AK81" s="125"/>
      <c r="AL81" s="125"/>
      <c r="AM81" s="125"/>
      <c r="AN81" s="125"/>
      <c r="AO81" s="125"/>
      <c r="AP81" s="125"/>
      <c r="AQ81" s="125"/>
      <c r="AR81" s="125"/>
      <c r="AS81" s="125"/>
      <c r="AT81" s="125"/>
      <c r="AU81" s="125"/>
      <c r="AV81" s="125"/>
      <c r="AW81" s="125"/>
    </row>
    <row r="82" spans="1:49" ht="2.4500000000000002" customHeight="1" x14ac:dyDescent="0.2">
      <c r="A82" s="125"/>
      <c r="B82" s="125"/>
      <c r="C82" s="125"/>
      <c r="D82" s="125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125"/>
      <c r="AF82" s="125"/>
      <c r="AG82" s="125"/>
      <c r="AH82" s="125"/>
      <c r="AI82" s="125"/>
      <c r="AJ82" s="125"/>
      <c r="AK82" s="125"/>
      <c r="AL82" s="125"/>
      <c r="AM82" s="125"/>
      <c r="AN82" s="125"/>
      <c r="AO82" s="125"/>
      <c r="AP82" s="125"/>
      <c r="AQ82" s="125"/>
      <c r="AR82" s="125"/>
      <c r="AS82" s="125"/>
      <c r="AT82" s="125"/>
      <c r="AU82" s="125"/>
      <c r="AV82" s="125"/>
      <c r="AW82" s="125"/>
    </row>
    <row r="83" spans="1:49" ht="2.4500000000000002" customHeight="1" x14ac:dyDescent="0.2">
      <c r="A83" s="125"/>
      <c r="B83" s="125"/>
      <c r="C83" s="125"/>
      <c r="D83" s="125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125"/>
      <c r="AF83" s="125"/>
      <c r="AG83" s="125"/>
      <c r="AH83" s="125"/>
      <c r="AI83" s="125"/>
      <c r="AJ83" s="125"/>
      <c r="AK83" s="125"/>
      <c r="AL83" s="125"/>
      <c r="AM83" s="125"/>
      <c r="AN83" s="125"/>
      <c r="AO83" s="125"/>
      <c r="AP83" s="125"/>
      <c r="AQ83" s="125"/>
      <c r="AR83" s="125"/>
      <c r="AS83" s="125"/>
      <c r="AT83" s="125"/>
      <c r="AU83" s="125"/>
      <c r="AV83" s="125"/>
      <c r="AW83" s="125"/>
    </row>
    <row r="84" spans="1:49" ht="2.4500000000000002" customHeight="1" x14ac:dyDescent="0.2">
      <c r="A84" s="125"/>
      <c r="B84" s="125"/>
      <c r="C84" s="125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</row>
    <row r="85" spans="1:49" ht="2.4500000000000002" customHeight="1" x14ac:dyDescent="0.2">
      <c r="A85" s="125"/>
      <c r="B85" s="125"/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</row>
    <row r="86" spans="1:49" ht="2.4500000000000002" customHeight="1" x14ac:dyDescent="0.2">
      <c r="A86" s="125"/>
      <c r="B86" s="125"/>
      <c r="C86" s="125"/>
      <c r="D86" s="125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5"/>
      <c r="AB86" s="125"/>
      <c r="AC86" s="125"/>
      <c r="AD86" s="125"/>
      <c r="AE86" s="125"/>
      <c r="AF86" s="125"/>
      <c r="AG86" s="125"/>
      <c r="AH86" s="125"/>
      <c r="AI86" s="125"/>
      <c r="AJ86" s="125"/>
      <c r="AK86" s="125"/>
      <c r="AL86" s="125"/>
      <c r="AM86" s="125"/>
      <c r="AN86" s="125"/>
      <c r="AO86" s="125"/>
      <c r="AP86" s="125"/>
      <c r="AQ86" s="125"/>
      <c r="AR86" s="125"/>
      <c r="AS86" s="125"/>
      <c r="AT86" s="125"/>
      <c r="AU86" s="125"/>
      <c r="AV86" s="125"/>
      <c r="AW86" s="125"/>
    </row>
    <row r="87" spans="1:49" ht="2.4500000000000002" customHeight="1" x14ac:dyDescent="0.2">
      <c r="A87" s="125"/>
      <c r="B87" s="125"/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25"/>
      <c r="AB87" s="125"/>
      <c r="AC87" s="125"/>
      <c r="AD87" s="125"/>
      <c r="AE87" s="125"/>
      <c r="AF87" s="125"/>
      <c r="AG87" s="125"/>
      <c r="AH87" s="125"/>
      <c r="AI87" s="125"/>
      <c r="AJ87" s="125"/>
      <c r="AK87" s="125"/>
      <c r="AL87" s="125"/>
      <c r="AM87" s="125"/>
      <c r="AN87" s="125"/>
      <c r="AO87" s="125"/>
      <c r="AP87" s="125"/>
      <c r="AQ87" s="125"/>
      <c r="AR87" s="125"/>
      <c r="AS87" s="125"/>
      <c r="AT87" s="125"/>
      <c r="AU87" s="125"/>
      <c r="AV87" s="125"/>
      <c r="AW87" s="125"/>
    </row>
    <row r="88" spans="1:49" ht="2.4500000000000002" customHeight="1" x14ac:dyDescent="0.2">
      <c r="A88" s="125"/>
      <c r="B88" s="125"/>
      <c r="C88" s="125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</row>
    <row r="89" spans="1:49" ht="2.4500000000000002" customHeight="1" x14ac:dyDescent="0.2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  <c r="AC89" s="125"/>
      <c r="AD89" s="125"/>
      <c r="AE89" s="125"/>
      <c r="AF89" s="125"/>
      <c r="AG89" s="125"/>
      <c r="AH89" s="125"/>
      <c r="AI89" s="125"/>
      <c r="AJ89" s="125"/>
      <c r="AK89" s="125"/>
      <c r="AL89" s="125"/>
      <c r="AM89" s="125"/>
      <c r="AN89" s="125"/>
      <c r="AO89" s="125"/>
      <c r="AP89" s="125"/>
      <c r="AQ89" s="125"/>
      <c r="AR89" s="125"/>
      <c r="AS89" s="125"/>
      <c r="AT89" s="125"/>
      <c r="AU89" s="125"/>
      <c r="AV89" s="125"/>
      <c r="AW89" s="125"/>
    </row>
    <row r="90" spans="1:49" ht="2.4500000000000002" customHeight="1" x14ac:dyDescent="0.2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25"/>
      <c r="AS90" s="125"/>
      <c r="AT90" s="125"/>
      <c r="AU90" s="125"/>
      <c r="AV90" s="125"/>
      <c r="AW90" s="125"/>
    </row>
    <row r="91" spans="1:49" ht="2.4500000000000002" customHeight="1" x14ac:dyDescent="0.2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</row>
    <row r="92" spans="1:49" ht="2.4500000000000002" customHeight="1" x14ac:dyDescent="0.2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25"/>
      <c r="AQ92" s="125"/>
      <c r="AR92" s="125"/>
      <c r="AS92" s="125"/>
      <c r="AT92" s="125"/>
      <c r="AU92" s="125"/>
      <c r="AV92" s="125"/>
      <c r="AW92" s="125"/>
    </row>
    <row r="93" spans="1:49" ht="2.4500000000000002" customHeight="1" x14ac:dyDescent="0.2">
      <c r="A93" s="125"/>
      <c r="B93" s="125"/>
      <c r="C93" s="125"/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5"/>
      <c r="AO93" s="125"/>
      <c r="AP93" s="125"/>
      <c r="AQ93" s="125"/>
      <c r="AR93" s="125"/>
      <c r="AS93" s="125"/>
      <c r="AT93" s="125"/>
      <c r="AU93" s="125"/>
      <c r="AV93" s="125"/>
      <c r="AW93" s="125"/>
    </row>
    <row r="94" spans="1:49" ht="2.4500000000000002" customHeight="1" x14ac:dyDescent="0.2">
      <c r="A94" s="125"/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5"/>
      <c r="AT94" s="125"/>
      <c r="AU94" s="125"/>
      <c r="AV94" s="125"/>
      <c r="AW94" s="125"/>
    </row>
    <row r="95" spans="1:49" ht="2.4500000000000002" customHeight="1" x14ac:dyDescent="0.2">
      <c r="A95" s="125"/>
      <c r="B95" s="125"/>
      <c r="C95" s="125"/>
      <c r="D95" s="125"/>
      <c r="E95" s="125"/>
      <c r="F95" s="12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  <c r="AA95" s="125"/>
      <c r="AB95" s="125"/>
      <c r="AC95" s="125"/>
      <c r="AD95" s="125"/>
      <c r="AE95" s="125"/>
      <c r="AF95" s="125"/>
      <c r="AG95" s="125"/>
      <c r="AH95" s="125"/>
      <c r="AI95" s="125"/>
      <c r="AJ95" s="125"/>
      <c r="AK95" s="125"/>
      <c r="AL95" s="125"/>
      <c r="AM95" s="125"/>
      <c r="AN95" s="125"/>
      <c r="AO95" s="125"/>
      <c r="AP95" s="125"/>
      <c r="AQ95" s="125"/>
      <c r="AR95" s="125"/>
      <c r="AS95" s="125"/>
      <c r="AT95" s="125"/>
      <c r="AU95" s="125"/>
      <c r="AV95" s="125"/>
      <c r="AW95" s="125"/>
    </row>
    <row r="96" spans="1:49" ht="2.4500000000000002" customHeight="1" x14ac:dyDescent="0.2">
      <c r="A96" s="125"/>
      <c r="B96" s="125"/>
      <c r="C96" s="125"/>
      <c r="D96" s="125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</row>
    <row r="97" spans="1:49" ht="2.4500000000000002" customHeight="1" x14ac:dyDescent="0.2">
      <c r="A97" s="125"/>
      <c r="B97" s="125"/>
      <c r="C97" s="125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  <c r="AT97" s="125"/>
      <c r="AU97" s="125"/>
      <c r="AV97" s="125"/>
      <c r="AW97" s="125"/>
    </row>
    <row r="98" spans="1:49" ht="2.4500000000000002" customHeight="1" x14ac:dyDescent="0.2">
      <c r="A98" s="125"/>
      <c r="B98" s="125"/>
      <c r="C98" s="125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5"/>
      <c r="AA98" s="125"/>
      <c r="AB98" s="125"/>
      <c r="AC98" s="125"/>
      <c r="AD98" s="125"/>
      <c r="AE98" s="125"/>
      <c r="AF98" s="125"/>
      <c r="AG98" s="125"/>
      <c r="AH98" s="125"/>
      <c r="AI98" s="125"/>
      <c r="AJ98" s="125"/>
      <c r="AK98" s="125"/>
      <c r="AL98" s="125"/>
      <c r="AM98" s="125"/>
      <c r="AN98" s="125"/>
      <c r="AO98" s="125"/>
      <c r="AP98" s="125"/>
      <c r="AQ98" s="125"/>
      <c r="AR98" s="125"/>
      <c r="AS98" s="125"/>
      <c r="AT98" s="125"/>
      <c r="AU98" s="125"/>
      <c r="AV98" s="125"/>
      <c r="AW98" s="125"/>
    </row>
    <row r="99" spans="1:49" ht="2.4500000000000002" customHeight="1" x14ac:dyDescent="0.2">
      <c r="A99" s="125"/>
      <c r="B99" s="125"/>
      <c r="C99" s="125"/>
      <c r="D99" s="125"/>
      <c r="E99" s="125"/>
      <c r="F99" s="125"/>
      <c r="G99" s="125"/>
      <c r="H99" s="125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5"/>
      <c r="AA99" s="125"/>
      <c r="AB99" s="125"/>
      <c r="AC99" s="125"/>
      <c r="AD99" s="125"/>
      <c r="AE99" s="125"/>
      <c r="AF99" s="125"/>
      <c r="AG99" s="125"/>
      <c r="AH99" s="125"/>
      <c r="AI99" s="125"/>
      <c r="AJ99" s="125"/>
      <c r="AK99" s="125"/>
      <c r="AL99" s="125"/>
      <c r="AM99" s="125"/>
      <c r="AN99" s="125"/>
      <c r="AO99" s="125"/>
      <c r="AP99" s="125"/>
      <c r="AQ99" s="125"/>
      <c r="AR99" s="125"/>
      <c r="AS99" s="125"/>
      <c r="AT99" s="125"/>
      <c r="AU99" s="125"/>
      <c r="AV99" s="125"/>
      <c r="AW99" s="125"/>
    </row>
    <row r="100" spans="1:49" ht="2.4500000000000002" customHeight="1" x14ac:dyDescent="0.2">
      <c r="A100" s="125"/>
      <c r="B100" s="125"/>
      <c r="C100" s="125"/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  <c r="AA100" s="125"/>
      <c r="AB100" s="125"/>
      <c r="AC100" s="125"/>
      <c r="AD100" s="125"/>
      <c r="AE100" s="125"/>
      <c r="AF100" s="125"/>
      <c r="AG100" s="125"/>
      <c r="AH100" s="125"/>
      <c r="AI100" s="125"/>
      <c r="AJ100" s="125"/>
      <c r="AK100" s="125"/>
      <c r="AL100" s="125"/>
      <c r="AM100" s="125"/>
      <c r="AN100" s="125"/>
      <c r="AO100" s="125"/>
      <c r="AP100" s="125"/>
      <c r="AQ100" s="125"/>
      <c r="AR100" s="125"/>
      <c r="AS100" s="125"/>
      <c r="AT100" s="125"/>
      <c r="AU100" s="125"/>
      <c r="AV100" s="125"/>
      <c r="AW100" s="125"/>
    </row>
    <row r="101" spans="1:49" ht="2.4500000000000002" customHeight="1" x14ac:dyDescent="0.2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25"/>
      <c r="AV101" s="125"/>
      <c r="AW101" s="125"/>
    </row>
    <row r="102" spans="1:49" ht="2.4500000000000002" customHeight="1" x14ac:dyDescent="0.2">
      <c r="A102" s="125"/>
      <c r="B102" s="125"/>
      <c r="C102" s="125"/>
      <c r="D102" s="125"/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125"/>
      <c r="AB102" s="125"/>
      <c r="AC102" s="125"/>
      <c r="AD102" s="125"/>
      <c r="AE102" s="125"/>
      <c r="AF102" s="125"/>
      <c r="AG102" s="125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5"/>
      <c r="AS102" s="125"/>
      <c r="AT102" s="125"/>
      <c r="AU102" s="125"/>
      <c r="AV102" s="125"/>
      <c r="AW102" s="125"/>
    </row>
    <row r="103" spans="1:49" ht="2.4500000000000002" customHeight="1" x14ac:dyDescent="0.2">
      <c r="A103" s="125"/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  <c r="AI103" s="125"/>
      <c r="AJ103" s="125"/>
      <c r="AK103" s="125"/>
      <c r="AL103" s="125"/>
      <c r="AM103" s="125"/>
      <c r="AN103" s="125"/>
      <c r="AO103" s="125"/>
      <c r="AP103" s="125"/>
      <c r="AQ103" s="125"/>
      <c r="AR103" s="125"/>
      <c r="AS103" s="125"/>
      <c r="AT103" s="125"/>
      <c r="AU103" s="125"/>
      <c r="AV103" s="125"/>
      <c r="AW103" s="125"/>
    </row>
    <row r="104" spans="1:49" ht="2.4500000000000002" customHeight="1" x14ac:dyDescent="0.2">
      <c r="A104" s="125"/>
      <c r="B104" s="125"/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125"/>
      <c r="AK104" s="125"/>
      <c r="AL104" s="125"/>
      <c r="AM104" s="125"/>
      <c r="AN104" s="125"/>
      <c r="AO104" s="125"/>
      <c r="AP104" s="125"/>
      <c r="AQ104" s="125"/>
      <c r="AR104" s="125"/>
      <c r="AS104" s="125"/>
      <c r="AT104" s="125"/>
      <c r="AU104" s="125"/>
      <c r="AV104" s="125"/>
      <c r="AW104" s="125"/>
    </row>
    <row r="105" spans="1:49" ht="2.4500000000000002" customHeight="1" x14ac:dyDescent="0.2">
      <c r="A105" s="125"/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  <c r="AA105" s="125"/>
      <c r="AB105" s="125"/>
      <c r="AC105" s="125"/>
      <c r="AD105" s="125"/>
      <c r="AE105" s="125"/>
      <c r="AF105" s="125"/>
      <c r="AG105" s="125"/>
      <c r="AH105" s="125"/>
      <c r="AI105" s="125"/>
      <c r="AJ105" s="125"/>
      <c r="AK105" s="125"/>
      <c r="AL105" s="125"/>
      <c r="AM105" s="125"/>
      <c r="AN105" s="125"/>
      <c r="AO105" s="125"/>
      <c r="AP105" s="125"/>
      <c r="AQ105" s="125"/>
      <c r="AR105" s="125"/>
      <c r="AS105" s="125"/>
      <c r="AT105" s="125"/>
      <c r="AU105" s="125"/>
      <c r="AV105" s="125"/>
      <c r="AW105" s="125"/>
    </row>
    <row r="106" spans="1:49" ht="2.4500000000000002" customHeight="1" x14ac:dyDescent="0.2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  <c r="AC106" s="125"/>
      <c r="AD106" s="125"/>
      <c r="AE106" s="125"/>
      <c r="AF106" s="125"/>
      <c r="AG106" s="125"/>
      <c r="AH106" s="125"/>
      <c r="AI106" s="125"/>
      <c r="AJ106" s="125"/>
      <c r="AK106" s="125"/>
      <c r="AL106" s="125"/>
      <c r="AM106" s="125"/>
      <c r="AN106" s="125"/>
      <c r="AO106" s="125"/>
      <c r="AP106" s="125"/>
      <c r="AQ106" s="125"/>
      <c r="AR106" s="125"/>
      <c r="AS106" s="125"/>
      <c r="AT106" s="125"/>
      <c r="AU106" s="125"/>
      <c r="AV106" s="125"/>
      <c r="AW106" s="125"/>
    </row>
    <row r="107" spans="1:49" ht="2.4500000000000002" customHeight="1" x14ac:dyDescent="0.2">
      <c r="A107" s="125"/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5"/>
      <c r="AO107" s="125"/>
      <c r="AP107" s="125"/>
      <c r="AQ107" s="125"/>
      <c r="AR107" s="125"/>
      <c r="AS107" s="125"/>
      <c r="AT107" s="125"/>
      <c r="AU107" s="125"/>
      <c r="AV107" s="125"/>
      <c r="AW107" s="125"/>
    </row>
    <row r="108" spans="1:49" ht="2.4500000000000002" customHeight="1" x14ac:dyDescent="0.2">
      <c r="A108" s="125"/>
      <c r="B108" s="125"/>
      <c r="C108" s="125"/>
      <c r="D108" s="125"/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  <c r="AB108" s="125"/>
      <c r="AC108" s="125"/>
      <c r="AD108" s="125"/>
      <c r="AE108" s="125"/>
      <c r="AF108" s="125"/>
      <c r="AG108" s="125"/>
      <c r="AH108" s="125"/>
      <c r="AI108" s="125"/>
      <c r="AJ108" s="125"/>
      <c r="AK108" s="125"/>
      <c r="AL108" s="125"/>
      <c r="AM108" s="125"/>
      <c r="AN108" s="125"/>
      <c r="AO108" s="125"/>
      <c r="AP108" s="125"/>
      <c r="AQ108" s="125"/>
      <c r="AR108" s="125"/>
      <c r="AS108" s="125"/>
      <c r="AT108" s="125"/>
      <c r="AU108" s="125"/>
      <c r="AV108" s="125"/>
      <c r="AW108" s="125"/>
    </row>
    <row r="109" spans="1:49" ht="2.4500000000000002" customHeight="1" x14ac:dyDescent="0.2">
      <c r="A109" s="125"/>
      <c r="B109" s="125"/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  <c r="AB109" s="125"/>
      <c r="AC109" s="125"/>
      <c r="AD109" s="125"/>
      <c r="AE109" s="125"/>
      <c r="AF109" s="125"/>
      <c r="AG109" s="125"/>
      <c r="AH109" s="125"/>
      <c r="AI109" s="125"/>
      <c r="AJ109" s="125"/>
      <c r="AK109" s="125"/>
      <c r="AL109" s="125"/>
      <c r="AM109" s="125"/>
      <c r="AN109" s="125"/>
      <c r="AO109" s="125"/>
      <c r="AP109" s="125"/>
      <c r="AQ109" s="125"/>
      <c r="AR109" s="125"/>
      <c r="AS109" s="125"/>
      <c r="AT109" s="125"/>
      <c r="AU109" s="125"/>
      <c r="AV109" s="125"/>
      <c r="AW109" s="125"/>
    </row>
    <row r="110" spans="1:49" ht="2.4500000000000002" customHeight="1" x14ac:dyDescent="0.2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125"/>
      <c r="AC110" s="125"/>
      <c r="AD110" s="125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5"/>
      <c r="AO110" s="125"/>
      <c r="AP110" s="125"/>
      <c r="AQ110" s="125"/>
      <c r="AR110" s="125"/>
      <c r="AS110" s="125"/>
      <c r="AT110" s="125"/>
      <c r="AU110" s="125"/>
      <c r="AV110" s="125"/>
      <c r="AW110" s="125"/>
    </row>
    <row r="111" spans="1:49" ht="2.4500000000000002" customHeight="1" x14ac:dyDescent="0.2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25"/>
      <c r="AC111" s="125"/>
      <c r="AD111" s="125"/>
      <c r="AE111" s="125"/>
      <c r="AF111" s="125"/>
      <c r="AG111" s="125"/>
      <c r="AH111" s="125"/>
      <c r="AI111" s="125"/>
      <c r="AJ111" s="125"/>
      <c r="AK111" s="125"/>
      <c r="AL111" s="125"/>
      <c r="AM111" s="125"/>
      <c r="AN111" s="125"/>
      <c r="AO111" s="125"/>
      <c r="AP111" s="125"/>
      <c r="AQ111" s="125"/>
      <c r="AR111" s="125"/>
      <c r="AS111" s="125"/>
      <c r="AT111" s="125"/>
      <c r="AU111" s="125"/>
      <c r="AV111" s="125"/>
      <c r="AW111" s="125"/>
    </row>
    <row r="112" spans="1:49" ht="2.4500000000000002" customHeight="1" x14ac:dyDescent="0.2">
      <c r="A112" s="125"/>
      <c r="B112" s="125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  <c r="AD112" s="125"/>
      <c r="AE112" s="125"/>
      <c r="AF112" s="125"/>
      <c r="AG112" s="125"/>
      <c r="AH112" s="125"/>
      <c r="AI112" s="125"/>
      <c r="AJ112" s="125"/>
      <c r="AK112" s="125"/>
      <c r="AL112" s="125"/>
      <c r="AM112" s="125"/>
      <c r="AN112" s="125"/>
      <c r="AO112" s="125"/>
      <c r="AP112" s="125"/>
      <c r="AQ112" s="125"/>
      <c r="AR112" s="125"/>
      <c r="AS112" s="125"/>
      <c r="AT112" s="125"/>
      <c r="AU112" s="125"/>
      <c r="AV112" s="125"/>
      <c r="AW112" s="125"/>
    </row>
    <row r="113" spans="1:49" ht="2.4500000000000002" customHeight="1" x14ac:dyDescent="0.2">
      <c r="A113" s="125"/>
      <c r="B113" s="125"/>
      <c r="C113" s="125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125"/>
      <c r="AN113" s="125"/>
      <c r="AO113" s="125"/>
      <c r="AP113" s="125"/>
      <c r="AQ113" s="125"/>
      <c r="AR113" s="125"/>
      <c r="AS113" s="125"/>
      <c r="AT113" s="125"/>
      <c r="AU113" s="125"/>
      <c r="AV113" s="125"/>
      <c r="AW113" s="125"/>
    </row>
    <row r="114" spans="1:49" ht="2.4500000000000002" customHeight="1" x14ac:dyDescent="0.2">
      <c r="A114" s="125"/>
      <c r="B114" s="125"/>
      <c r="C114" s="125"/>
      <c r="D114" s="125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125"/>
      <c r="AC114" s="125"/>
      <c r="AD114" s="125"/>
      <c r="AE114" s="125"/>
      <c r="AF114" s="125"/>
      <c r="AG114" s="125"/>
      <c r="AH114" s="125"/>
      <c r="AI114" s="125"/>
      <c r="AJ114" s="125"/>
      <c r="AK114" s="125"/>
      <c r="AL114" s="125"/>
      <c r="AM114" s="125"/>
      <c r="AN114" s="125"/>
      <c r="AO114" s="125"/>
      <c r="AP114" s="125"/>
      <c r="AQ114" s="125"/>
      <c r="AR114" s="125"/>
      <c r="AS114" s="125"/>
      <c r="AT114" s="125"/>
      <c r="AU114" s="125"/>
      <c r="AV114" s="125"/>
      <c r="AW114" s="125"/>
    </row>
    <row r="115" spans="1:49" ht="2.4500000000000002" customHeight="1" x14ac:dyDescent="0.2">
      <c r="A115" s="125"/>
      <c r="B115" s="125"/>
      <c r="C115" s="125"/>
      <c r="D115" s="125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125"/>
      <c r="AC115" s="125"/>
      <c r="AD115" s="125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5"/>
      <c r="AO115" s="125"/>
      <c r="AP115" s="125"/>
      <c r="AQ115" s="125"/>
      <c r="AR115" s="125"/>
      <c r="AS115" s="125"/>
      <c r="AT115" s="125"/>
      <c r="AU115" s="125"/>
      <c r="AV115" s="125"/>
      <c r="AW115" s="125"/>
    </row>
    <row r="116" spans="1:49" ht="2.4500000000000002" customHeight="1" x14ac:dyDescent="0.2">
      <c r="A116" s="125"/>
      <c r="B116" s="125"/>
      <c r="C116" s="125"/>
      <c r="D116" s="125"/>
      <c r="E116" s="125"/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  <c r="AB116" s="125"/>
      <c r="AC116" s="125"/>
      <c r="AD116" s="125"/>
      <c r="AE116" s="125"/>
      <c r="AF116" s="125"/>
      <c r="AG116" s="125"/>
      <c r="AH116" s="125"/>
      <c r="AI116" s="125"/>
      <c r="AJ116" s="125"/>
      <c r="AK116" s="125"/>
      <c r="AL116" s="125"/>
      <c r="AM116" s="125"/>
      <c r="AN116" s="125"/>
      <c r="AO116" s="125"/>
      <c r="AP116" s="125"/>
      <c r="AQ116" s="125"/>
      <c r="AR116" s="125"/>
      <c r="AS116" s="125"/>
      <c r="AT116" s="125"/>
      <c r="AU116" s="125"/>
      <c r="AV116" s="125"/>
      <c r="AW116" s="125"/>
    </row>
    <row r="117" spans="1:49" ht="2.4500000000000002" customHeight="1" x14ac:dyDescent="0.2">
      <c r="A117" s="125"/>
      <c r="B117" s="125"/>
      <c r="C117" s="125"/>
      <c r="D117" s="125"/>
      <c r="E117" s="125"/>
      <c r="F117" s="125"/>
      <c r="G117" s="125"/>
      <c r="H117" s="125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  <c r="AK117" s="125"/>
      <c r="AL117" s="125"/>
      <c r="AM117" s="125"/>
      <c r="AN117" s="125"/>
      <c r="AO117" s="125"/>
      <c r="AP117" s="125"/>
      <c r="AQ117" s="125"/>
      <c r="AR117" s="125"/>
      <c r="AS117" s="125"/>
      <c r="AT117" s="125"/>
      <c r="AU117" s="125"/>
      <c r="AV117" s="125"/>
      <c r="AW117" s="125"/>
    </row>
    <row r="118" spans="1:49" ht="2.4500000000000002" customHeight="1" x14ac:dyDescent="0.2">
      <c r="A118" s="125"/>
      <c r="B118" s="125"/>
      <c r="C118" s="125"/>
      <c r="D118" s="125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125"/>
      <c r="AC118" s="125"/>
      <c r="AD118" s="125"/>
      <c r="AE118" s="125"/>
      <c r="AF118" s="125"/>
      <c r="AG118" s="125"/>
      <c r="AH118" s="125"/>
      <c r="AI118" s="125"/>
      <c r="AJ118" s="125"/>
      <c r="AK118" s="125"/>
      <c r="AL118" s="125"/>
      <c r="AM118" s="125"/>
      <c r="AN118" s="125"/>
      <c r="AO118" s="125"/>
      <c r="AP118" s="125"/>
      <c r="AQ118" s="125"/>
      <c r="AR118" s="125"/>
      <c r="AS118" s="125"/>
      <c r="AT118" s="125"/>
      <c r="AU118" s="125"/>
      <c r="AV118" s="125"/>
      <c r="AW118" s="125"/>
    </row>
    <row r="119" spans="1:49" ht="2.4500000000000002" customHeight="1" x14ac:dyDescent="0.2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5"/>
      <c r="AD119" s="125"/>
      <c r="AE119" s="125"/>
      <c r="AF119" s="125"/>
      <c r="AG119" s="125"/>
      <c r="AH119" s="125"/>
      <c r="AI119" s="125"/>
      <c r="AJ119" s="125"/>
      <c r="AK119" s="125"/>
      <c r="AL119" s="125"/>
      <c r="AM119" s="125"/>
      <c r="AN119" s="125"/>
      <c r="AO119" s="125"/>
      <c r="AP119" s="125"/>
      <c r="AQ119" s="125"/>
      <c r="AR119" s="125"/>
      <c r="AS119" s="125"/>
      <c r="AT119" s="125"/>
      <c r="AU119" s="125"/>
      <c r="AV119" s="125"/>
      <c r="AW119" s="125"/>
    </row>
    <row r="120" spans="1:49" ht="2.4500000000000002" customHeight="1" x14ac:dyDescent="0.2">
      <c r="A120" s="125"/>
      <c r="B120" s="125"/>
      <c r="C120" s="125"/>
      <c r="D120" s="125"/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5"/>
      <c r="AJ120" s="125"/>
      <c r="AK120" s="125"/>
      <c r="AL120" s="125"/>
      <c r="AM120" s="125"/>
      <c r="AN120" s="125"/>
      <c r="AO120" s="125"/>
      <c r="AP120" s="125"/>
      <c r="AQ120" s="125"/>
      <c r="AR120" s="125"/>
      <c r="AS120" s="125"/>
      <c r="AT120" s="125"/>
      <c r="AU120" s="125"/>
      <c r="AV120" s="125"/>
      <c r="AW120" s="125"/>
    </row>
    <row r="121" spans="1:49" ht="2.4500000000000002" customHeight="1" x14ac:dyDescent="0.2">
      <c r="A121" s="125"/>
      <c r="B121" s="125"/>
      <c r="C121" s="125"/>
      <c r="D121" s="125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125"/>
      <c r="AC121" s="125"/>
      <c r="AD121" s="125"/>
      <c r="AE121" s="125"/>
      <c r="AF121" s="125"/>
      <c r="AG121" s="125"/>
      <c r="AH121" s="125"/>
      <c r="AI121" s="125"/>
      <c r="AJ121" s="125"/>
      <c r="AK121" s="125"/>
      <c r="AL121" s="125"/>
      <c r="AM121" s="125"/>
      <c r="AN121" s="125"/>
      <c r="AO121" s="125"/>
      <c r="AP121" s="125"/>
      <c r="AQ121" s="125"/>
      <c r="AR121" s="125"/>
      <c r="AS121" s="125"/>
      <c r="AT121" s="125"/>
      <c r="AU121" s="125"/>
      <c r="AV121" s="125"/>
      <c r="AW121" s="125"/>
    </row>
    <row r="122" spans="1:49" ht="2.4500000000000002" customHeight="1" x14ac:dyDescent="0.2">
      <c r="A122" s="125"/>
      <c r="B122" s="125"/>
      <c r="C122" s="125"/>
      <c r="D122" s="125"/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125"/>
      <c r="AC122" s="125"/>
      <c r="AD122" s="125"/>
      <c r="AE122" s="125"/>
      <c r="AF122" s="125"/>
      <c r="AG122" s="125"/>
      <c r="AH122" s="125"/>
      <c r="AI122" s="125"/>
      <c r="AJ122" s="125"/>
      <c r="AK122" s="125"/>
      <c r="AL122" s="125"/>
      <c r="AM122" s="125"/>
      <c r="AN122" s="125"/>
      <c r="AO122" s="125"/>
      <c r="AP122" s="125"/>
      <c r="AQ122" s="125"/>
      <c r="AR122" s="125"/>
      <c r="AS122" s="125"/>
      <c r="AT122" s="125"/>
      <c r="AU122" s="125"/>
      <c r="AV122" s="125"/>
      <c r="AW122" s="125"/>
    </row>
    <row r="123" spans="1:49" ht="2.4500000000000002" customHeight="1" x14ac:dyDescent="0.2">
      <c r="A123" s="125"/>
      <c r="B123" s="125"/>
      <c r="C123" s="125"/>
      <c r="D123" s="125"/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125"/>
      <c r="AC123" s="125"/>
      <c r="AD123" s="125"/>
      <c r="AE123" s="125"/>
      <c r="AF123" s="125"/>
      <c r="AG123" s="125"/>
      <c r="AH123" s="125"/>
      <c r="AI123" s="125"/>
      <c r="AJ123" s="125"/>
      <c r="AK123" s="125"/>
      <c r="AL123" s="125"/>
      <c r="AM123" s="125"/>
      <c r="AN123" s="125"/>
      <c r="AO123" s="125"/>
      <c r="AP123" s="125"/>
      <c r="AQ123" s="125"/>
      <c r="AR123" s="125"/>
      <c r="AS123" s="125"/>
      <c r="AT123" s="125"/>
      <c r="AU123" s="125"/>
      <c r="AV123" s="125"/>
      <c r="AW123" s="125"/>
    </row>
    <row r="124" spans="1:49" ht="2.4500000000000002" customHeight="1" x14ac:dyDescent="0.2">
      <c r="A124" s="125"/>
      <c r="B124" s="125"/>
      <c r="C124" s="125"/>
      <c r="D124" s="125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25"/>
      <c r="AC124" s="125"/>
      <c r="AD124" s="125"/>
      <c r="AE124" s="125"/>
      <c r="AF124" s="125"/>
      <c r="AG124" s="125"/>
      <c r="AH124" s="125"/>
      <c r="AI124" s="125"/>
      <c r="AJ124" s="125"/>
      <c r="AK124" s="125"/>
      <c r="AL124" s="125"/>
      <c r="AM124" s="125"/>
      <c r="AN124" s="125"/>
      <c r="AO124" s="125"/>
      <c r="AP124" s="125"/>
      <c r="AQ124" s="125"/>
      <c r="AR124" s="125"/>
      <c r="AS124" s="125"/>
      <c r="AT124" s="125"/>
      <c r="AU124" s="125"/>
      <c r="AV124" s="125"/>
      <c r="AW124" s="125"/>
    </row>
    <row r="125" spans="1:49" ht="2.4500000000000002" customHeight="1" x14ac:dyDescent="0.2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25"/>
      <c r="AC125" s="125"/>
      <c r="AD125" s="125"/>
      <c r="AE125" s="125"/>
      <c r="AF125" s="125"/>
      <c r="AG125" s="125"/>
      <c r="AH125" s="125"/>
      <c r="AI125" s="125"/>
      <c r="AJ125" s="125"/>
      <c r="AK125" s="125"/>
      <c r="AL125" s="125"/>
      <c r="AM125" s="125"/>
      <c r="AN125" s="125"/>
      <c r="AO125" s="125"/>
      <c r="AP125" s="125"/>
      <c r="AQ125" s="125"/>
      <c r="AR125" s="125"/>
      <c r="AS125" s="125"/>
      <c r="AT125" s="125"/>
      <c r="AU125" s="125"/>
      <c r="AV125" s="125"/>
      <c r="AW125" s="125"/>
    </row>
    <row r="126" spans="1:49" ht="2.4500000000000002" customHeight="1" x14ac:dyDescent="0.2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125"/>
      <c r="AC126" s="125"/>
      <c r="AD126" s="125"/>
      <c r="AE126" s="125"/>
      <c r="AF126" s="125"/>
      <c r="AG126" s="125"/>
      <c r="AH126" s="125"/>
      <c r="AI126" s="125"/>
      <c r="AJ126" s="125"/>
      <c r="AK126" s="125"/>
      <c r="AL126" s="125"/>
      <c r="AM126" s="125"/>
      <c r="AN126" s="125"/>
      <c r="AO126" s="125"/>
      <c r="AP126" s="125"/>
      <c r="AQ126" s="125"/>
      <c r="AR126" s="125"/>
      <c r="AS126" s="125"/>
      <c r="AT126" s="125"/>
      <c r="AU126" s="125"/>
      <c r="AV126" s="125"/>
      <c r="AW126" s="125"/>
    </row>
    <row r="127" spans="1:49" ht="2.4500000000000002" customHeight="1" x14ac:dyDescent="0.2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125"/>
      <c r="AC127" s="125"/>
      <c r="AD127" s="125"/>
      <c r="AE127" s="125"/>
      <c r="AF127" s="125"/>
      <c r="AG127" s="125"/>
      <c r="AH127" s="125"/>
      <c r="AI127" s="125"/>
      <c r="AJ127" s="125"/>
      <c r="AK127" s="125"/>
      <c r="AL127" s="125"/>
      <c r="AM127" s="125"/>
      <c r="AN127" s="125"/>
      <c r="AO127" s="125"/>
      <c r="AP127" s="125"/>
      <c r="AQ127" s="125"/>
      <c r="AR127" s="125"/>
      <c r="AS127" s="125"/>
      <c r="AT127" s="125"/>
      <c r="AU127" s="125"/>
      <c r="AV127" s="125"/>
      <c r="AW127" s="125"/>
    </row>
    <row r="128" spans="1:49" ht="2.4500000000000002" customHeight="1" x14ac:dyDescent="0.2">
      <c r="A128" s="125"/>
      <c r="B128" s="125"/>
      <c r="C128" s="125"/>
      <c r="D128" s="125"/>
      <c r="E128" s="125"/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  <c r="AB128" s="125"/>
      <c r="AC128" s="125"/>
      <c r="AD128" s="125"/>
      <c r="AE128" s="125"/>
      <c r="AF128" s="125"/>
      <c r="AG128" s="125"/>
      <c r="AH128" s="125"/>
      <c r="AI128" s="125"/>
      <c r="AJ128" s="125"/>
      <c r="AK128" s="125"/>
      <c r="AL128" s="125"/>
      <c r="AM128" s="125"/>
      <c r="AN128" s="125"/>
      <c r="AO128" s="125"/>
      <c r="AP128" s="125"/>
      <c r="AQ128" s="125"/>
      <c r="AR128" s="125"/>
      <c r="AS128" s="125"/>
      <c r="AT128" s="125"/>
      <c r="AU128" s="125"/>
      <c r="AV128" s="125"/>
      <c r="AW128" s="125"/>
    </row>
    <row r="129" spans="1:49" ht="2.4500000000000002" customHeight="1" x14ac:dyDescent="0.2">
      <c r="A129" s="125"/>
      <c r="B129" s="125"/>
      <c r="C129" s="125"/>
      <c r="D129" s="12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25"/>
      <c r="AC129" s="125"/>
      <c r="AD129" s="125"/>
      <c r="AE129" s="125"/>
      <c r="AF129" s="125"/>
      <c r="AG129" s="125"/>
      <c r="AH129" s="125"/>
      <c r="AI129" s="125"/>
      <c r="AJ129" s="125"/>
      <c r="AK129" s="125"/>
      <c r="AL129" s="125"/>
      <c r="AM129" s="125"/>
      <c r="AN129" s="125"/>
      <c r="AO129" s="125"/>
      <c r="AP129" s="125"/>
      <c r="AQ129" s="125"/>
      <c r="AR129" s="125"/>
      <c r="AS129" s="125"/>
      <c r="AT129" s="125"/>
      <c r="AU129" s="125"/>
      <c r="AV129" s="125"/>
      <c r="AW129" s="125"/>
    </row>
    <row r="130" spans="1:49" ht="2.4500000000000002" customHeight="1" x14ac:dyDescent="0.2">
      <c r="A130" s="125"/>
      <c r="B130" s="125"/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25"/>
      <c r="AC130" s="125"/>
      <c r="AD130" s="125"/>
      <c r="AE130" s="125"/>
      <c r="AF130" s="125"/>
      <c r="AG130" s="125"/>
      <c r="AH130" s="125"/>
      <c r="AI130" s="125"/>
      <c r="AJ130" s="125"/>
      <c r="AK130" s="125"/>
      <c r="AL130" s="125"/>
      <c r="AM130" s="125"/>
      <c r="AN130" s="125"/>
      <c r="AO130" s="125"/>
      <c r="AP130" s="125"/>
      <c r="AQ130" s="125"/>
      <c r="AR130" s="125"/>
      <c r="AS130" s="125"/>
      <c r="AT130" s="125"/>
      <c r="AU130" s="125"/>
      <c r="AV130" s="125"/>
      <c r="AW130" s="125"/>
    </row>
    <row r="131" spans="1:49" ht="2.4500000000000002" customHeight="1" x14ac:dyDescent="0.2">
      <c r="A131" s="125"/>
      <c r="B131" s="125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25"/>
      <c r="AC131" s="125"/>
      <c r="AD131" s="125"/>
      <c r="AE131" s="125"/>
      <c r="AF131" s="125"/>
      <c r="AG131" s="125"/>
      <c r="AH131" s="125"/>
      <c r="AI131" s="125"/>
      <c r="AJ131" s="125"/>
      <c r="AK131" s="125"/>
      <c r="AL131" s="125"/>
      <c r="AM131" s="125"/>
      <c r="AN131" s="125"/>
      <c r="AO131" s="125"/>
      <c r="AP131" s="125"/>
      <c r="AQ131" s="125"/>
      <c r="AR131" s="125"/>
      <c r="AS131" s="125"/>
      <c r="AT131" s="125"/>
      <c r="AU131" s="125"/>
      <c r="AV131" s="125"/>
      <c r="AW131" s="125"/>
    </row>
    <row r="132" spans="1:49" ht="2.4500000000000002" customHeight="1" x14ac:dyDescent="0.2">
      <c r="A132" s="125"/>
      <c r="B132" s="125"/>
      <c r="C132" s="125"/>
      <c r="D132" s="125"/>
      <c r="E132" s="125"/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  <c r="AB132" s="125"/>
      <c r="AC132" s="125"/>
      <c r="AD132" s="125"/>
      <c r="AE132" s="125"/>
      <c r="AF132" s="125"/>
      <c r="AG132" s="125"/>
      <c r="AH132" s="125"/>
      <c r="AI132" s="125"/>
      <c r="AJ132" s="125"/>
      <c r="AK132" s="125"/>
      <c r="AL132" s="125"/>
      <c r="AM132" s="125"/>
      <c r="AN132" s="125"/>
      <c r="AO132" s="125"/>
      <c r="AP132" s="125"/>
      <c r="AQ132" s="125"/>
      <c r="AR132" s="125"/>
      <c r="AS132" s="125"/>
      <c r="AT132" s="125"/>
      <c r="AU132" s="125"/>
      <c r="AV132" s="125"/>
      <c r="AW132" s="125"/>
    </row>
    <row r="133" spans="1:49" ht="2.4500000000000002" customHeight="1" x14ac:dyDescent="0.2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  <c r="AD133" s="125"/>
      <c r="AE133" s="125"/>
      <c r="AF133" s="125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125"/>
      <c r="AQ133" s="125"/>
      <c r="AR133" s="125"/>
      <c r="AS133" s="125"/>
      <c r="AT133" s="125"/>
      <c r="AU133" s="125"/>
      <c r="AV133" s="125"/>
      <c r="AW133" s="125"/>
    </row>
    <row r="134" spans="1:49" ht="2.4500000000000002" customHeight="1" x14ac:dyDescent="0.2">
      <c r="A134" s="125"/>
      <c r="B134" s="125"/>
      <c r="C134" s="125"/>
      <c r="D134" s="125"/>
      <c r="E134" s="125"/>
      <c r="F134" s="125"/>
      <c r="G134" s="125"/>
      <c r="H134" s="125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  <c r="AA134" s="125"/>
      <c r="AB134" s="125"/>
      <c r="AC134" s="125"/>
      <c r="AD134" s="125"/>
      <c r="AE134" s="125"/>
      <c r="AF134" s="125"/>
      <c r="AG134" s="125"/>
      <c r="AH134" s="125"/>
      <c r="AI134" s="125"/>
      <c r="AJ134" s="125"/>
      <c r="AK134" s="125"/>
      <c r="AL134" s="125"/>
      <c r="AM134" s="125"/>
      <c r="AN134" s="125"/>
      <c r="AO134" s="125"/>
      <c r="AP134" s="125"/>
      <c r="AQ134" s="125"/>
      <c r="AR134" s="125"/>
      <c r="AS134" s="125"/>
      <c r="AT134" s="125"/>
      <c r="AU134" s="125"/>
      <c r="AV134" s="125"/>
      <c r="AW134" s="125"/>
    </row>
    <row r="135" spans="1:49" ht="2.4500000000000002" customHeight="1" x14ac:dyDescent="0.2">
      <c r="A135" s="125"/>
      <c r="B135" s="125"/>
      <c r="C135" s="125"/>
      <c r="D135" s="125"/>
      <c r="E135" s="125"/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  <c r="AA135" s="125"/>
      <c r="AB135" s="125"/>
      <c r="AC135" s="125"/>
      <c r="AD135" s="125"/>
      <c r="AE135" s="125"/>
      <c r="AF135" s="125"/>
      <c r="AG135" s="125"/>
      <c r="AH135" s="125"/>
      <c r="AI135" s="125"/>
      <c r="AJ135" s="125"/>
      <c r="AK135" s="125"/>
      <c r="AL135" s="125"/>
      <c r="AM135" s="125"/>
      <c r="AN135" s="125"/>
      <c r="AO135" s="125"/>
      <c r="AP135" s="125"/>
      <c r="AQ135" s="125"/>
      <c r="AR135" s="125"/>
      <c r="AS135" s="125"/>
      <c r="AT135" s="125"/>
      <c r="AU135" s="125"/>
      <c r="AV135" s="125"/>
      <c r="AW135" s="125"/>
    </row>
    <row r="136" spans="1:49" ht="2.4500000000000002" customHeight="1" x14ac:dyDescent="0.2">
      <c r="A136" s="125"/>
      <c r="B136" s="125"/>
      <c r="C136" s="125"/>
      <c r="D136" s="125"/>
      <c r="E136" s="125"/>
      <c r="F136" s="125"/>
      <c r="G136" s="125"/>
      <c r="H136" s="125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25"/>
      <c r="AC136" s="125"/>
      <c r="AD136" s="125"/>
      <c r="AE136" s="125"/>
      <c r="AF136" s="125"/>
      <c r="AG136" s="125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  <c r="AS136" s="125"/>
      <c r="AT136" s="125"/>
      <c r="AU136" s="125"/>
      <c r="AV136" s="125"/>
      <c r="AW136" s="125"/>
    </row>
    <row r="137" spans="1:49" ht="2.4500000000000002" customHeight="1" x14ac:dyDescent="0.2">
      <c r="A137" s="125"/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25"/>
      <c r="AC137" s="125"/>
      <c r="AD137" s="125"/>
      <c r="AE137" s="125"/>
      <c r="AF137" s="125"/>
      <c r="AG137" s="125"/>
      <c r="AH137" s="125"/>
      <c r="AI137" s="125"/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25"/>
      <c r="AV137" s="125"/>
      <c r="AW137" s="125"/>
    </row>
    <row r="138" spans="1:49" ht="2.4500000000000002" customHeight="1" x14ac:dyDescent="0.2">
      <c r="A138" s="125"/>
      <c r="B138" s="125"/>
      <c r="C138" s="125"/>
      <c r="D138" s="125"/>
      <c r="E138" s="125"/>
      <c r="F138" s="125"/>
      <c r="G138" s="125"/>
      <c r="H138" s="125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25"/>
      <c r="AC138" s="125"/>
      <c r="AD138" s="125"/>
      <c r="AE138" s="125"/>
      <c r="AF138" s="125"/>
      <c r="AG138" s="125"/>
      <c r="AH138" s="125"/>
      <c r="AI138" s="125"/>
      <c r="AJ138" s="125"/>
      <c r="AK138" s="125"/>
      <c r="AL138" s="125"/>
      <c r="AM138" s="125"/>
      <c r="AN138" s="125"/>
      <c r="AO138" s="125"/>
      <c r="AP138" s="125"/>
      <c r="AQ138" s="125"/>
      <c r="AR138" s="125"/>
      <c r="AS138" s="125"/>
      <c r="AT138" s="125"/>
      <c r="AU138" s="125"/>
      <c r="AV138" s="125"/>
      <c r="AW138" s="125"/>
    </row>
    <row r="139" spans="1:49" ht="2.4500000000000002" customHeight="1" x14ac:dyDescent="0.2">
      <c r="A139" s="125"/>
      <c r="B139" s="125"/>
      <c r="C139" s="125"/>
      <c r="D139" s="125"/>
      <c r="E139" s="125"/>
      <c r="F139" s="125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  <c r="AA139" s="125"/>
      <c r="AB139" s="125"/>
      <c r="AC139" s="125"/>
      <c r="AD139" s="125"/>
      <c r="AE139" s="125"/>
      <c r="AF139" s="125"/>
      <c r="AG139" s="125"/>
      <c r="AH139" s="125"/>
      <c r="AI139" s="125"/>
      <c r="AJ139" s="125"/>
      <c r="AK139" s="125"/>
      <c r="AL139" s="125"/>
      <c r="AM139" s="125"/>
      <c r="AN139" s="125"/>
      <c r="AO139" s="125"/>
      <c r="AP139" s="125"/>
      <c r="AQ139" s="125"/>
      <c r="AR139" s="125"/>
      <c r="AS139" s="125"/>
      <c r="AT139" s="125"/>
      <c r="AU139" s="125"/>
      <c r="AV139" s="125"/>
      <c r="AW139" s="125"/>
    </row>
    <row r="140" spans="1:49" ht="2.4500000000000002" customHeight="1" x14ac:dyDescent="0.2">
      <c r="A140" s="125"/>
      <c r="B140" s="125"/>
      <c r="C140" s="125"/>
      <c r="D140" s="125"/>
      <c r="E140" s="125"/>
      <c r="F140" s="125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  <c r="AA140" s="125"/>
      <c r="AB140" s="125"/>
      <c r="AC140" s="125"/>
      <c r="AD140" s="125"/>
      <c r="AE140" s="125"/>
      <c r="AF140" s="125"/>
      <c r="AG140" s="125"/>
      <c r="AH140" s="125"/>
      <c r="AI140" s="125"/>
      <c r="AJ140" s="125"/>
      <c r="AK140" s="125"/>
      <c r="AL140" s="125"/>
      <c r="AM140" s="125"/>
      <c r="AN140" s="125"/>
      <c r="AO140" s="125"/>
      <c r="AP140" s="125"/>
      <c r="AQ140" s="125"/>
      <c r="AR140" s="125"/>
      <c r="AS140" s="125"/>
      <c r="AT140" s="125"/>
      <c r="AU140" s="125"/>
      <c r="AV140" s="125"/>
      <c r="AW140" s="125"/>
    </row>
    <row r="141" spans="1:49" ht="2.4500000000000002" customHeight="1" x14ac:dyDescent="0.2">
      <c r="A141" s="125"/>
      <c r="B141" s="125"/>
      <c r="C141" s="125"/>
      <c r="D141" s="125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25"/>
      <c r="AC141" s="125"/>
      <c r="AD141" s="125"/>
      <c r="AE141" s="125"/>
      <c r="AF141" s="125"/>
      <c r="AG141" s="125"/>
      <c r="AH141" s="125"/>
      <c r="AI141" s="125"/>
      <c r="AJ141" s="125"/>
      <c r="AK141" s="125"/>
      <c r="AL141" s="125"/>
      <c r="AM141" s="125"/>
      <c r="AN141" s="125"/>
      <c r="AO141" s="125"/>
      <c r="AP141" s="125"/>
      <c r="AQ141" s="125"/>
      <c r="AR141" s="125"/>
      <c r="AS141" s="125"/>
      <c r="AT141" s="125"/>
      <c r="AU141" s="125"/>
      <c r="AV141" s="125"/>
      <c r="AW141" s="125"/>
    </row>
    <row r="142" spans="1:49" ht="2.4500000000000002" customHeight="1" x14ac:dyDescent="0.2">
      <c r="A142" s="125"/>
      <c r="B142" s="125"/>
      <c r="C142" s="125"/>
      <c r="D142" s="12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25"/>
      <c r="AC142" s="125"/>
      <c r="AD142" s="125"/>
      <c r="AE142" s="125"/>
      <c r="AF142" s="125"/>
      <c r="AG142" s="125"/>
      <c r="AH142" s="125"/>
      <c r="AI142" s="125"/>
      <c r="AJ142" s="125"/>
      <c r="AK142" s="125"/>
      <c r="AL142" s="125"/>
      <c r="AM142" s="125"/>
      <c r="AN142" s="125"/>
      <c r="AO142" s="125"/>
      <c r="AP142" s="125"/>
      <c r="AQ142" s="125"/>
      <c r="AR142" s="125"/>
      <c r="AS142" s="125"/>
      <c r="AT142" s="125"/>
      <c r="AU142" s="125"/>
      <c r="AV142" s="125"/>
      <c r="AW142" s="125"/>
    </row>
    <row r="143" spans="1:49" ht="2.4500000000000002" customHeight="1" x14ac:dyDescent="0.2">
      <c r="A143" s="125"/>
      <c r="B143" s="125"/>
      <c r="C143" s="125"/>
      <c r="D143" s="125"/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25"/>
      <c r="AC143" s="125"/>
      <c r="AD143" s="125"/>
      <c r="AE143" s="125"/>
      <c r="AF143" s="125"/>
      <c r="AG143" s="125"/>
      <c r="AH143" s="125"/>
      <c r="AI143" s="125"/>
      <c r="AJ143" s="125"/>
      <c r="AK143" s="125"/>
      <c r="AL143" s="125"/>
      <c r="AM143" s="125"/>
      <c r="AN143" s="125"/>
      <c r="AO143" s="125"/>
      <c r="AP143" s="125"/>
      <c r="AQ143" s="125"/>
      <c r="AR143" s="125"/>
      <c r="AS143" s="125"/>
      <c r="AT143" s="125"/>
      <c r="AU143" s="125"/>
      <c r="AV143" s="125"/>
      <c r="AW143" s="125"/>
    </row>
    <row r="144" spans="1:49" ht="2.4500000000000002" customHeight="1" x14ac:dyDescent="0.2">
      <c r="A144" s="125"/>
      <c r="B144" s="125"/>
      <c r="C144" s="125"/>
      <c r="D144" s="125"/>
      <c r="E144" s="125"/>
      <c r="F144" s="125"/>
      <c r="G144" s="125"/>
      <c r="H144" s="125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25"/>
      <c r="AC144" s="125"/>
      <c r="AD144" s="125"/>
      <c r="AE144" s="125"/>
      <c r="AF144" s="125"/>
      <c r="AG144" s="125"/>
      <c r="AH144" s="125"/>
      <c r="AI144" s="125"/>
      <c r="AJ144" s="125"/>
      <c r="AK144" s="125"/>
      <c r="AL144" s="125"/>
      <c r="AM144" s="125"/>
      <c r="AN144" s="125"/>
      <c r="AO144" s="125"/>
      <c r="AP144" s="125"/>
      <c r="AQ144" s="125"/>
      <c r="AR144" s="125"/>
      <c r="AS144" s="125"/>
      <c r="AT144" s="125"/>
      <c r="AU144" s="125"/>
      <c r="AV144" s="125"/>
      <c r="AW144" s="125"/>
    </row>
    <row r="145" spans="1:49" ht="2.4500000000000002" customHeight="1" x14ac:dyDescent="0.2">
      <c r="A145" s="125"/>
      <c r="B145" s="125"/>
      <c r="C145" s="125"/>
      <c r="D145" s="125"/>
      <c r="E145" s="125"/>
      <c r="F145" s="125"/>
      <c r="G145" s="125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25"/>
      <c r="AC145" s="125"/>
      <c r="AD145" s="125"/>
      <c r="AE145" s="125"/>
      <c r="AF145" s="125"/>
      <c r="AG145" s="125"/>
      <c r="AH145" s="125"/>
      <c r="AI145" s="125"/>
      <c r="AJ145" s="125"/>
      <c r="AK145" s="125"/>
      <c r="AL145" s="125"/>
      <c r="AM145" s="125"/>
      <c r="AN145" s="125"/>
      <c r="AO145" s="125"/>
      <c r="AP145" s="125"/>
      <c r="AQ145" s="125"/>
      <c r="AR145" s="125"/>
      <c r="AS145" s="125"/>
      <c r="AT145" s="125"/>
      <c r="AU145" s="125"/>
      <c r="AV145" s="125"/>
      <c r="AW145" s="125"/>
    </row>
    <row r="146" spans="1:49" ht="2.4500000000000002" customHeight="1" x14ac:dyDescent="0.2">
      <c r="A146" s="125"/>
      <c r="B146" s="125"/>
      <c r="C146" s="125"/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5"/>
      <c r="AO146" s="125"/>
      <c r="AP146" s="125"/>
      <c r="AQ146" s="125"/>
      <c r="AR146" s="125"/>
      <c r="AS146" s="125"/>
      <c r="AT146" s="125"/>
      <c r="AU146" s="125"/>
      <c r="AV146" s="125"/>
      <c r="AW146" s="125"/>
    </row>
    <row r="147" spans="1:49" ht="2.4500000000000002" customHeight="1" x14ac:dyDescent="0.2">
      <c r="A147" s="125"/>
      <c r="B147" s="125"/>
      <c r="C147" s="125"/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25"/>
      <c r="AC147" s="125"/>
      <c r="AD147" s="125"/>
      <c r="AE147" s="125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5"/>
      <c r="AP147" s="125"/>
      <c r="AQ147" s="125"/>
      <c r="AR147" s="125"/>
      <c r="AS147" s="125"/>
      <c r="AT147" s="125"/>
      <c r="AU147" s="125"/>
      <c r="AV147" s="125"/>
      <c r="AW147" s="125"/>
    </row>
    <row r="148" spans="1:49" ht="2.4500000000000002" customHeight="1" x14ac:dyDescent="0.2">
      <c r="A148" s="125"/>
      <c r="B148" s="125"/>
      <c r="C148" s="125"/>
      <c r="D148" s="125"/>
      <c r="E148" s="125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25"/>
      <c r="AC148" s="125"/>
      <c r="AD148" s="125"/>
      <c r="AE148" s="125"/>
      <c r="AF148" s="125"/>
      <c r="AG148" s="125"/>
      <c r="AH148" s="125"/>
      <c r="AI148" s="125"/>
      <c r="AJ148" s="125"/>
      <c r="AK148" s="125"/>
      <c r="AL148" s="125"/>
      <c r="AM148" s="125"/>
      <c r="AN148" s="125"/>
      <c r="AO148" s="125"/>
      <c r="AP148" s="125"/>
      <c r="AQ148" s="125"/>
      <c r="AR148" s="125"/>
      <c r="AS148" s="125"/>
      <c r="AT148" s="125"/>
      <c r="AU148" s="125"/>
      <c r="AV148" s="125"/>
      <c r="AW148" s="125"/>
    </row>
    <row r="149" spans="1:49" ht="2.4500000000000002" customHeight="1" x14ac:dyDescent="0.2">
      <c r="A149" s="125"/>
      <c r="B149" s="125"/>
      <c r="C149" s="125"/>
      <c r="D149" s="125"/>
      <c r="E149" s="125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25"/>
      <c r="AC149" s="125"/>
      <c r="AD149" s="125"/>
      <c r="AE149" s="125"/>
      <c r="AF149" s="125"/>
      <c r="AG149" s="125"/>
      <c r="AH149" s="125"/>
      <c r="AI149" s="125"/>
      <c r="AJ149" s="125"/>
      <c r="AK149" s="125"/>
      <c r="AL149" s="125"/>
      <c r="AM149" s="125"/>
      <c r="AN149" s="125"/>
      <c r="AO149" s="125"/>
      <c r="AP149" s="125"/>
      <c r="AQ149" s="125"/>
      <c r="AR149" s="125"/>
      <c r="AS149" s="125"/>
      <c r="AT149" s="125"/>
      <c r="AU149" s="125"/>
      <c r="AV149" s="125"/>
      <c r="AW149" s="125"/>
    </row>
    <row r="150" spans="1:49" ht="2.4500000000000002" customHeight="1" x14ac:dyDescent="0.2">
      <c r="A150" s="125"/>
      <c r="B150" s="125"/>
      <c r="C150" s="125"/>
      <c r="D150" s="125"/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25"/>
      <c r="AC150" s="125"/>
      <c r="AD150" s="125"/>
      <c r="AE150" s="125"/>
      <c r="AF150" s="125"/>
      <c r="AG150" s="125"/>
      <c r="AH150" s="125"/>
      <c r="AI150" s="125"/>
      <c r="AJ150" s="125"/>
      <c r="AK150" s="125"/>
      <c r="AL150" s="125"/>
      <c r="AM150" s="125"/>
      <c r="AN150" s="125"/>
      <c r="AO150" s="125"/>
      <c r="AP150" s="125"/>
      <c r="AQ150" s="125"/>
      <c r="AR150" s="125"/>
      <c r="AS150" s="125"/>
      <c r="AT150" s="125"/>
      <c r="AU150" s="125"/>
      <c r="AV150" s="125"/>
      <c r="AW150" s="125"/>
    </row>
    <row r="151" spans="1:49" ht="2.4500000000000002" customHeight="1" x14ac:dyDescent="0.2">
      <c r="A151" s="125"/>
      <c r="B151" s="125"/>
      <c r="C151" s="125"/>
      <c r="D151" s="125"/>
      <c r="E151" s="125"/>
      <c r="F151" s="125"/>
      <c r="G151" s="125"/>
      <c r="H151" s="125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125"/>
      <c r="AC151" s="125"/>
      <c r="AD151" s="125"/>
      <c r="AE151" s="125"/>
      <c r="AF151" s="125"/>
      <c r="AG151" s="125"/>
      <c r="AH151" s="125"/>
      <c r="AI151" s="125"/>
      <c r="AJ151" s="125"/>
      <c r="AK151" s="125"/>
      <c r="AL151" s="125"/>
      <c r="AM151" s="125"/>
      <c r="AN151" s="125"/>
      <c r="AO151" s="125"/>
      <c r="AP151" s="125"/>
      <c r="AQ151" s="125"/>
      <c r="AR151" s="125"/>
      <c r="AS151" s="125"/>
      <c r="AT151" s="125"/>
      <c r="AU151" s="125"/>
      <c r="AV151" s="125"/>
      <c r="AW151" s="125"/>
    </row>
    <row r="152" spans="1:49" ht="2.4500000000000002" customHeight="1" x14ac:dyDescent="0.2">
      <c r="A152" s="125"/>
      <c r="B152" s="125"/>
      <c r="C152" s="125"/>
      <c r="D152" s="125"/>
      <c r="E152" s="125"/>
      <c r="F152" s="125"/>
      <c r="G152" s="125"/>
      <c r="H152" s="125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125"/>
      <c r="AC152" s="125"/>
      <c r="AD152" s="125"/>
      <c r="AE152" s="125"/>
      <c r="AF152" s="125"/>
      <c r="AG152" s="125"/>
      <c r="AH152" s="125"/>
      <c r="AI152" s="125"/>
      <c r="AJ152" s="125"/>
      <c r="AK152" s="125"/>
      <c r="AL152" s="125"/>
      <c r="AM152" s="125"/>
      <c r="AN152" s="125"/>
      <c r="AO152" s="125"/>
      <c r="AP152" s="125"/>
      <c r="AQ152" s="125"/>
      <c r="AR152" s="125"/>
      <c r="AS152" s="125"/>
      <c r="AT152" s="125"/>
      <c r="AU152" s="125"/>
      <c r="AV152" s="125"/>
      <c r="AW152" s="125"/>
    </row>
    <row r="153" spans="1:49" ht="2.4500000000000002" customHeight="1" x14ac:dyDescent="0.2">
      <c r="A153" s="125"/>
      <c r="B153" s="125"/>
      <c r="C153" s="125"/>
      <c r="D153" s="125"/>
      <c r="E153" s="125"/>
      <c r="F153" s="125"/>
      <c r="G153" s="125"/>
      <c r="H153" s="125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125"/>
      <c r="AC153" s="125"/>
      <c r="AD153" s="125"/>
      <c r="AE153" s="125"/>
      <c r="AF153" s="125"/>
      <c r="AG153" s="125"/>
      <c r="AH153" s="125"/>
      <c r="AI153" s="125"/>
      <c r="AJ153" s="125"/>
      <c r="AK153" s="125"/>
      <c r="AL153" s="125"/>
      <c r="AM153" s="125"/>
      <c r="AN153" s="125"/>
      <c r="AO153" s="125"/>
      <c r="AP153" s="125"/>
      <c r="AQ153" s="125"/>
      <c r="AR153" s="125"/>
      <c r="AS153" s="125"/>
      <c r="AT153" s="125"/>
      <c r="AU153" s="125"/>
      <c r="AV153" s="125"/>
      <c r="AW153" s="125"/>
    </row>
    <row r="154" spans="1:49" ht="2.4500000000000002" customHeight="1" x14ac:dyDescent="0.2">
      <c r="A154" s="125"/>
      <c r="B154" s="125"/>
      <c r="C154" s="125"/>
      <c r="D154" s="125"/>
      <c r="E154" s="125"/>
      <c r="F154" s="125"/>
      <c r="G154" s="125"/>
      <c r="H154" s="125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125"/>
      <c r="AC154" s="125"/>
      <c r="AD154" s="125"/>
      <c r="AE154" s="125"/>
      <c r="AF154" s="125"/>
      <c r="AG154" s="125"/>
      <c r="AH154" s="125"/>
      <c r="AI154" s="125"/>
      <c r="AJ154" s="125"/>
      <c r="AK154" s="125"/>
      <c r="AL154" s="125"/>
      <c r="AM154" s="125"/>
      <c r="AN154" s="125"/>
      <c r="AO154" s="125"/>
      <c r="AP154" s="125"/>
      <c r="AQ154" s="125"/>
      <c r="AR154" s="125"/>
      <c r="AS154" s="125"/>
      <c r="AT154" s="125"/>
      <c r="AU154" s="125"/>
      <c r="AV154" s="125"/>
      <c r="AW154" s="125"/>
    </row>
    <row r="155" spans="1:49" ht="2.4500000000000002" customHeight="1" x14ac:dyDescent="0.2">
      <c r="A155" s="125"/>
      <c r="B155" s="125"/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125"/>
      <c r="AC155" s="125"/>
      <c r="AD155" s="125"/>
      <c r="AE155" s="125"/>
      <c r="AF155" s="125"/>
      <c r="AG155" s="125"/>
      <c r="AH155" s="125"/>
      <c r="AI155" s="125"/>
      <c r="AJ155" s="125"/>
      <c r="AK155" s="125"/>
      <c r="AL155" s="125"/>
      <c r="AM155" s="125"/>
      <c r="AN155" s="125"/>
      <c r="AO155" s="125"/>
      <c r="AP155" s="125"/>
      <c r="AQ155" s="125"/>
      <c r="AR155" s="125"/>
      <c r="AS155" s="125"/>
      <c r="AT155" s="125"/>
      <c r="AU155" s="125"/>
      <c r="AV155" s="125"/>
      <c r="AW155" s="125"/>
    </row>
    <row r="156" spans="1:49" ht="2.4500000000000002" customHeight="1" x14ac:dyDescent="0.2">
      <c r="A156" s="125"/>
      <c r="B156" s="125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25"/>
      <c r="AC156" s="125"/>
      <c r="AD156" s="125"/>
      <c r="AE156" s="125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5"/>
      <c r="AP156" s="125"/>
      <c r="AQ156" s="125"/>
      <c r="AR156" s="125"/>
      <c r="AS156" s="125"/>
      <c r="AT156" s="125"/>
      <c r="AU156" s="125"/>
      <c r="AV156" s="125"/>
      <c r="AW156" s="125"/>
    </row>
    <row r="157" spans="1:49" ht="2.4500000000000002" customHeight="1" x14ac:dyDescent="0.2">
      <c r="A157" s="125"/>
      <c r="B157" s="125"/>
      <c r="C157" s="125"/>
      <c r="D157" s="125"/>
      <c r="E157" s="125"/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125"/>
      <c r="AC157" s="125"/>
      <c r="AD157" s="125"/>
      <c r="AE157" s="125"/>
      <c r="AF157" s="125"/>
      <c r="AG157" s="125"/>
      <c r="AH157" s="125"/>
      <c r="AI157" s="125"/>
      <c r="AJ157" s="125"/>
      <c r="AK157" s="125"/>
      <c r="AL157" s="125"/>
      <c r="AM157" s="125"/>
      <c r="AN157" s="125"/>
      <c r="AO157" s="125"/>
      <c r="AP157" s="125"/>
      <c r="AQ157" s="125"/>
      <c r="AR157" s="125"/>
      <c r="AS157" s="125"/>
      <c r="AT157" s="125"/>
      <c r="AU157" s="125"/>
      <c r="AV157" s="125"/>
      <c r="AW157" s="125"/>
    </row>
    <row r="158" spans="1:49" ht="2.4500000000000002" customHeight="1" x14ac:dyDescent="0.2">
      <c r="A158" s="125"/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125"/>
      <c r="AC158" s="125"/>
      <c r="AD158" s="125"/>
      <c r="AE158" s="125"/>
      <c r="AF158" s="125"/>
      <c r="AG158" s="125"/>
      <c r="AH158" s="125"/>
      <c r="AI158" s="125"/>
      <c r="AJ158" s="125"/>
      <c r="AK158" s="125"/>
      <c r="AL158" s="125"/>
      <c r="AM158" s="125"/>
      <c r="AN158" s="125"/>
      <c r="AO158" s="125"/>
      <c r="AP158" s="125"/>
      <c r="AQ158" s="125"/>
      <c r="AR158" s="125"/>
      <c r="AS158" s="125"/>
      <c r="AT158" s="125"/>
      <c r="AU158" s="125"/>
      <c r="AV158" s="125"/>
      <c r="AW158" s="125"/>
    </row>
    <row r="159" spans="1:49" ht="2.4500000000000002" customHeight="1" x14ac:dyDescent="0.2">
      <c r="A159" s="125"/>
      <c r="B159" s="125"/>
      <c r="C159" s="125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125"/>
      <c r="AC159" s="125"/>
      <c r="AD159" s="125"/>
      <c r="AE159" s="125"/>
      <c r="AF159" s="125"/>
      <c r="AG159" s="125"/>
      <c r="AH159" s="125"/>
      <c r="AI159" s="125"/>
      <c r="AJ159" s="125"/>
      <c r="AK159" s="125"/>
      <c r="AL159" s="125"/>
      <c r="AM159" s="125"/>
      <c r="AN159" s="125"/>
      <c r="AO159" s="125"/>
      <c r="AP159" s="125"/>
      <c r="AQ159" s="125"/>
      <c r="AR159" s="125"/>
      <c r="AS159" s="125"/>
      <c r="AT159" s="125"/>
      <c r="AU159" s="125"/>
      <c r="AV159" s="125"/>
      <c r="AW159" s="125"/>
    </row>
    <row r="160" spans="1:49" ht="2.4500000000000002" customHeight="1" x14ac:dyDescent="0.2">
      <c r="A160" s="125"/>
      <c r="B160" s="125"/>
      <c r="C160" s="125"/>
      <c r="D160" s="125"/>
      <c r="E160" s="125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125"/>
      <c r="AC160" s="125"/>
      <c r="AD160" s="125"/>
      <c r="AE160" s="125"/>
      <c r="AF160" s="125"/>
      <c r="AG160" s="125"/>
      <c r="AH160" s="125"/>
      <c r="AI160" s="125"/>
      <c r="AJ160" s="125"/>
      <c r="AK160" s="125"/>
      <c r="AL160" s="125"/>
      <c r="AM160" s="125"/>
      <c r="AN160" s="125"/>
      <c r="AO160" s="125"/>
      <c r="AP160" s="125"/>
      <c r="AQ160" s="125"/>
      <c r="AR160" s="125"/>
      <c r="AS160" s="125"/>
      <c r="AT160" s="125"/>
      <c r="AU160" s="125"/>
      <c r="AV160" s="125"/>
      <c r="AW160" s="125"/>
    </row>
    <row r="161" spans="1:49" ht="2.4500000000000002" customHeight="1" x14ac:dyDescent="0.2">
      <c r="A161" s="125"/>
      <c r="B161" s="125"/>
      <c r="C161" s="125"/>
      <c r="D161" s="125"/>
      <c r="E161" s="125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/>
      <c r="AJ161" s="125"/>
      <c r="AK161" s="125"/>
      <c r="AL161" s="125"/>
      <c r="AM161" s="125"/>
      <c r="AN161" s="125"/>
      <c r="AO161" s="125"/>
      <c r="AP161" s="125"/>
      <c r="AQ161" s="125"/>
      <c r="AR161" s="125"/>
      <c r="AS161" s="125"/>
      <c r="AT161" s="125"/>
      <c r="AU161" s="125"/>
      <c r="AV161" s="125"/>
      <c r="AW161" s="125"/>
    </row>
    <row r="162" spans="1:49" ht="2.4500000000000002" customHeight="1" x14ac:dyDescent="0.2">
      <c r="A162" s="125"/>
      <c r="B162" s="125"/>
      <c r="C162" s="125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125"/>
      <c r="AC162" s="125"/>
      <c r="AD162" s="125"/>
      <c r="AE162" s="125"/>
      <c r="AF162" s="125"/>
      <c r="AG162" s="125"/>
      <c r="AH162" s="125"/>
      <c r="AI162" s="125"/>
      <c r="AJ162" s="125"/>
      <c r="AK162" s="125"/>
      <c r="AL162" s="125"/>
      <c r="AM162" s="125"/>
      <c r="AN162" s="125"/>
      <c r="AO162" s="125"/>
      <c r="AP162" s="125"/>
      <c r="AQ162" s="125"/>
      <c r="AR162" s="125"/>
      <c r="AS162" s="125"/>
      <c r="AT162" s="125"/>
      <c r="AU162" s="125"/>
      <c r="AV162" s="125"/>
      <c r="AW162" s="125"/>
    </row>
    <row r="163" spans="1:49" ht="2.4500000000000002" customHeight="1" x14ac:dyDescent="0.2">
      <c r="A163" s="125"/>
      <c r="B163" s="125"/>
      <c r="C163" s="125"/>
      <c r="D163" s="125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125"/>
      <c r="AF163" s="125"/>
      <c r="AG163" s="125"/>
      <c r="AH163" s="125"/>
      <c r="AI163" s="125"/>
      <c r="AJ163" s="125"/>
      <c r="AK163" s="125"/>
      <c r="AL163" s="125"/>
      <c r="AM163" s="125"/>
      <c r="AN163" s="125"/>
      <c r="AO163" s="125"/>
      <c r="AP163" s="125"/>
      <c r="AQ163" s="125"/>
      <c r="AR163" s="125"/>
      <c r="AS163" s="125"/>
      <c r="AT163" s="125"/>
      <c r="AU163" s="125"/>
      <c r="AV163" s="125"/>
      <c r="AW163" s="125"/>
    </row>
    <row r="164" spans="1:49" ht="2.4500000000000002" customHeight="1" x14ac:dyDescent="0.2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125"/>
      <c r="AS164" s="125"/>
      <c r="AT164" s="125"/>
      <c r="AU164" s="125"/>
      <c r="AV164" s="125"/>
      <c r="AW164" s="125"/>
    </row>
    <row r="165" spans="1:49" ht="2.4500000000000002" customHeight="1" x14ac:dyDescent="0.2">
      <c r="A165" s="125"/>
      <c r="B165" s="125"/>
      <c r="C165" s="125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125"/>
      <c r="AF165" s="125"/>
      <c r="AG165" s="125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25"/>
      <c r="AS165" s="125"/>
      <c r="AT165" s="125"/>
      <c r="AU165" s="125"/>
      <c r="AV165" s="125"/>
      <c r="AW165" s="125"/>
    </row>
    <row r="166" spans="1:49" ht="2.4500000000000002" customHeight="1" x14ac:dyDescent="0.2">
      <c r="A166" s="125"/>
      <c r="B166" s="125"/>
      <c r="C166" s="125"/>
      <c r="D166" s="125"/>
      <c r="E166" s="125"/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125"/>
      <c r="AF166" s="125"/>
      <c r="AG166" s="125"/>
      <c r="AH166" s="125"/>
      <c r="AI166" s="125"/>
      <c r="AJ166" s="125"/>
      <c r="AK166" s="125"/>
      <c r="AL166" s="125"/>
      <c r="AM166" s="125"/>
      <c r="AN166" s="125"/>
      <c r="AO166" s="125"/>
      <c r="AP166" s="125"/>
      <c r="AQ166" s="125"/>
      <c r="AR166" s="125"/>
      <c r="AS166" s="125"/>
      <c r="AT166" s="125"/>
      <c r="AU166" s="125"/>
      <c r="AV166" s="125"/>
      <c r="AW166" s="125"/>
    </row>
    <row r="167" spans="1:49" ht="2.4500000000000002" customHeight="1" x14ac:dyDescent="0.2">
      <c r="A167" s="125"/>
      <c r="B167" s="125"/>
      <c r="C167" s="125"/>
      <c r="D167" s="125"/>
      <c r="E167" s="125"/>
      <c r="F167" s="125"/>
      <c r="G167" s="125"/>
      <c r="H167" s="125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125"/>
      <c r="AF167" s="125"/>
      <c r="AG167" s="125"/>
      <c r="AH167" s="125"/>
      <c r="AI167" s="125"/>
      <c r="AJ167" s="125"/>
      <c r="AK167" s="125"/>
      <c r="AL167" s="125"/>
      <c r="AM167" s="125"/>
      <c r="AN167" s="125"/>
      <c r="AO167" s="125"/>
      <c r="AP167" s="125"/>
      <c r="AQ167" s="125"/>
      <c r="AR167" s="125"/>
      <c r="AS167" s="125"/>
      <c r="AT167" s="125"/>
      <c r="AU167" s="125"/>
      <c r="AV167" s="125"/>
      <c r="AW167" s="125"/>
    </row>
    <row r="168" spans="1:49" ht="2.4500000000000002" customHeight="1" x14ac:dyDescent="0.2">
      <c r="A168" s="125"/>
      <c r="B168" s="125"/>
      <c r="C168" s="125"/>
      <c r="D168" s="125"/>
      <c r="E168" s="125"/>
      <c r="F168" s="125"/>
      <c r="G168" s="125"/>
      <c r="H168" s="125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125"/>
      <c r="AF168" s="125"/>
      <c r="AG168" s="125"/>
      <c r="AH168" s="125"/>
      <c r="AI168" s="125"/>
      <c r="AJ168" s="125"/>
      <c r="AK168" s="125"/>
      <c r="AL168" s="125"/>
      <c r="AM168" s="125"/>
      <c r="AN168" s="125"/>
      <c r="AO168" s="125"/>
      <c r="AP168" s="125"/>
      <c r="AQ168" s="125"/>
      <c r="AR168" s="125"/>
      <c r="AS168" s="125"/>
      <c r="AT168" s="125"/>
      <c r="AU168" s="125"/>
      <c r="AV168" s="125"/>
      <c r="AW168" s="125"/>
    </row>
    <row r="169" spans="1:49" ht="2.4500000000000002" customHeight="1" x14ac:dyDescent="0.2">
      <c r="A169" s="125"/>
      <c r="B169" s="125"/>
      <c r="C169" s="125"/>
      <c r="D169" s="125"/>
      <c r="E169" s="125"/>
      <c r="F169" s="125"/>
      <c r="G169" s="125"/>
      <c r="H169" s="125"/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125"/>
      <c r="AF169" s="125"/>
      <c r="AG169" s="125"/>
      <c r="AH169" s="125"/>
      <c r="AI169" s="125"/>
      <c r="AJ169" s="125"/>
      <c r="AK169" s="125"/>
      <c r="AL169" s="125"/>
      <c r="AM169" s="125"/>
      <c r="AN169" s="125"/>
      <c r="AO169" s="125"/>
      <c r="AP169" s="125"/>
      <c r="AQ169" s="125"/>
      <c r="AR169" s="125"/>
      <c r="AS169" s="125"/>
      <c r="AT169" s="125"/>
      <c r="AU169" s="125"/>
      <c r="AV169" s="125"/>
      <c r="AW169" s="125"/>
    </row>
    <row r="170" spans="1:49" ht="2.4500000000000002" customHeight="1" x14ac:dyDescent="0.2">
      <c r="A170" s="125"/>
      <c r="B170" s="125"/>
      <c r="C170" s="125"/>
      <c r="D170" s="125"/>
      <c r="E170" s="125"/>
      <c r="F170" s="125"/>
      <c r="G170" s="125"/>
      <c r="H170" s="125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125"/>
      <c r="AF170" s="125"/>
      <c r="AG170" s="125"/>
      <c r="AH170" s="125"/>
      <c r="AI170" s="125"/>
      <c r="AJ170" s="125"/>
      <c r="AK170" s="125"/>
      <c r="AL170" s="125"/>
      <c r="AM170" s="125"/>
      <c r="AN170" s="125"/>
      <c r="AO170" s="125"/>
      <c r="AP170" s="125"/>
      <c r="AQ170" s="125"/>
      <c r="AR170" s="125"/>
      <c r="AS170" s="125"/>
      <c r="AT170" s="125"/>
      <c r="AU170" s="125"/>
      <c r="AV170" s="125"/>
      <c r="AW170" s="125"/>
    </row>
    <row r="171" spans="1:49" ht="2.4500000000000002" customHeight="1" x14ac:dyDescent="0.2">
      <c r="A171" s="125"/>
      <c r="B171" s="125"/>
      <c r="C171" s="125"/>
      <c r="D171" s="125"/>
      <c r="E171" s="125"/>
      <c r="F171" s="125"/>
      <c r="G171" s="125"/>
      <c r="H171" s="125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125"/>
      <c r="AF171" s="125"/>
      <c r="AG171" s="125"/>
      <c r="AH171" s="125"/>
      <c r="AI171" s="125"/>
      <c r="AJ171" s="125"/>
      <c r="AK171" s="125"/>
      <c r="AL171" s="125"/>
      <c r="AM171" s="125"/>
      <c r="AN171" s="125"/>
      <c r="AO171" s="125"/>
      <c r="AP171" s="125"/>
      <c r="AQ171" s="125"/>
      <c r="AR171" s="125"/>
      <c r="AS171" s="125"/>
      <c r="AT171" s="125"/>
      <c r="AU171" s="125"/>
      <c r="AV171" s="125"/>
      <c r="AW171" s="125"/>
    </row>
    <row r="172" spans="1:49" ht="2.4500000000000002" customHeight="1" x14ac:dyDescent="0.2">
      <c r="A172" s="125"/>
      <c r="B172" s="125"/>
      <c r="C172" s="125"/>
      <c r="D172" s="125"/>
      <c r="E172" s="125"/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125"/>
      <c r="AF172" s="125"/>
      <c r="AG172" s="125"/>
      <c r="AH172" s="125"/>
      <c r="AI172" s="125"/>
      <c r="AJ172" s="125"/>
      <c r="AK172" s="125"/>
      <c r="AL172" s="125"/>
      <c r="AM172" s="125"/>
      <c r="AN172" s="125"/>
      <c r="AO172" s="125"/>
      <c r="AP172" s="125"/>
      <c r="AQ172" s="125"/>
      <c r="AR172" s="125"/>
      <c r="AS172" s="125"/>
      <c r="AT172" s="125"/>
      <c r="AU172" s="125"/>
      <c r="AV172" s="125"/>
      <c r="AW172" s="125"/>
    </row>
    <row r="173" spans="1:49" ht="2.4500000000000002" customHeight="1" x14ac:dyDescent="0.2">
      <c r="A173" s="125"/>
      <c r="B173" s="125"/>
      <c r="C173" s="125"/>
      <c r="D173" s="125"/>
      <c r="E173" s="125"/>
      <c r="F173" s="125"/>
      <c r="G173" s="125"/>
      <c r="H173" s="125"/>
      <c r="I173" s="125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125"/>
      <c r="AF173" s="125"/>
      <c r="AG173" s="125"/>
      <c r="AH173" s="125"/>
      <c r="AI173" s="125"/>
      <c r="AJ173" s="125"/>
      <c r="AK173" s="125"/>
      <c r="AL173" s="125"/>
      <c r="AM173" s="125"/>
      <c r="AN173" s="125"/>
      <c r="AO173" s="125"/>
      <c r="AP173" s="125"/>
      <c r="AQ173" s="125"/>
      <c r="AR173" s="125"/>
      <c r="AS173" s="125"/>
      <c r="AT173" s="125"/>
      <c r="AU173" s="125"/>
      <c r="AV173" s="125"/>
      <c r="AW173" s="125"/>
    </row>
    <row r="174" spans="1:49" ht="2.4500000000000002" customHeight="1" x14ac:dyDescent="0.2">
      <c r="A174" s="125"/>
      <c r="B174" s="125"/>
      <c r="C174" s="125"/>
      <c r="D174" s="125"/>
      <c r="E174" s="125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125"/>
      <c r="AF174" s="125"/>
      <c r="AG174" s="125"/>
      <c r="AH174" s="125"/>
      <c r="AI174" s="125"/>
      <c r="AJ174" s="125"/>
      <c r="AK174" s="125"/>
      <c r="AL174" s="125"/>
      <c r="AM174" s="125"/>
      <c r="AN174" s="125"/>
      <c r="AO174" s="125"/>
      <c r="AP174" s="125"/>
      <c r="AQ174" s="125"/>
      <c r="AR174" s="125"/>
      <c r="AS174" s="125"/>
      <c r="AT174" s="125"/>
      <c r="AU174" s="125"/>
      <c r="AV174" s="125"/>
      <c r="AW174" s="125"/>
    </row>
    <row r="175" spans="1:49" ht="2.4500000000000002" customHeight="1" x14ac:dyDescent="0.2">
      <c r="A175" s="125"/>
      <c r="B175" s="125"/>
      <c r="C175" s="125"/>
      <c r="D175" s="125"/>
      <c r="E175" s="125"/>
      <c r="F175" s="125"/>
      <c r="G175" s="125"/>
      <c r="H175" s="125"/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125"/>
      <c r="AF175" s="125"/>
      <c r="AG175" s="125"/>
      <c r="AH175" s="125"/>
      <c r="AI175" s="125"/>
      <c r="AJ175" s="125"/>
      <c r="AK175" s="125"/>
      <c r="AL175" s="125"/>
      <c r="AM175" s="125"/>
      <c r="AN175" s="125"/>
      <c r="AO175" s="125"/>
      <c r="AP175" s="125"/>
      <c r="AQ175" s="125"/>
      <c r="AR175" s="125"/>
      <c r="AS175" s="125"/>
      <c r="AT175" s="125"/>
      <c r="AU175" s="125"/>
      <c r="AV175" s="125"/>
      <c r="AW175" s="125"/>
    </row>
    <row r="176" spans="1:49" ht="2.4500000000000002" customHeight="1" x14ac:dyDescent="0.2">
      <c r="A176" s="125"/>
      <c r="B176" s="125"/>
      <c r="C176" s="125"/>
      <c r="D176" s="125"/>
      <c r="E176" s="125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  <c r="AC176" s="125"/>
      <c r="AD176" s="125"/>
      <c r="AE176" s="125"/>
      <c r="AF176" s="125"/>
      <c r="AG176" s="125"/>
      <c r="AH176" s="125"/>
      <c r="AI176" s="125"/>
      <c r="AJ176" s="125"/>
      <c r="AK176" s="125"/>
      <c r="AL176" s="125"/>
      <c r="AM176" s="125"/>
      <c r="AN176" s="125"/>
      <c r="AO176" s="125"/>
      <c r="AP176" s="125"/>
      <c r="AQ176" s="125"/>
      <c r="AR176" s="125"/>
      <c r="AS176" s="125"/>
      <c r="AT176" s="125"/>
      <c r="AU176" s="125"/>
      <c r="AV176" s="125"/>
      <c r="AW176" s="125"/>
    </row>
    <row r="177" spans="1:49" ht="2.4500000000000002" customHeight="1" x14ac:dyDescent="0.2">
      <c r="A177" s="125"/>
      <c r="B177" s="125"/>
      <c r="C177" s="125"/>
      <c r="D177" s="125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  <c r="AA177" s="125"/>
      <c r="AB177" s="125"/>
      <c r="AC177" s="125"/>
      <c r="AD177" s="125"/>
      <c r="AE177" s="125"/>
      <c r="AF177" s="125"/>
      <c r="AG177" s="125"/>
      <c r="AH177" s="125"/>
      <c r="AI177" s="125"/>
      <c r="AJ177" s="125"/>
      <c r="AK177" s="125"/>
      <c r="AL177" s="125"/>
      <c r="AM177" s="125"/>
      <c r="AN177" s="125"/>
      <c r="AO177" s="125"/>
      <c r="AP177" s="125"/>
      <c r="AQ177" s="125"/>
      <c r="AR177" s="125"/>
      <c r="AS177" s="125"/>
      <c r="AT177" s="125"/>
      <c r="AU177" s="125"/>
      <c r="AV177" s="125"/>
      <c r="AW177" s="125"/>
    </row>
    <row r="178" spans="1:49" ht="2.4500000000000002" customHeight="1" x14ac:dyDescent="0.2">
      <c r="A178" s="125"/>
      <c r="B178" s="125"/>
      <c r="C178" s="125"/>
      <c r="D178" s="125"/>
      <c r="E178" s="125"/>
      <c r="F178" s="125"/>
      <c r="G178" s="125"/>
      <c r="H178" s="125"/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  <c r="AA178" s="125"/>
      <c r="AB178" s="125"/>
      <c r="AC178" s="125"/>
      <c r="AD178" s="125"/>
      <c r="AE178" s="125"/>
      <c r="AF178" s="125"/>
      <c r="AG178" s="125"/>
      <c r="AH178" s="125"/>
      <c r="AI178" s="125"/>
      <c r="AJ178" s="125"/>
      <c r="AK178" s="125"/>
      <c r="AL178" s="125"/>
      <c r="AM178" s="125"/>
      <c r="AN178" s="125"/>
      <c r="AO178" s="125"/>
      <c r="AP178" s="125"/>
      <c r="AQ178" s="125"/>
      <c r="AR178" s="125"/>
      <c r="AS178" s="125"/>
      <c r="AT178" s="125"/>
      <c r="AU178" s="125"/>
      <c r="AV178" s="125"/>
      <c r="AW178" s="125"/>
    </row>
    <row r="179" spans="1:49" ht="2.4500000000000002" customHeight="1" x14ac:dyDescent="0.2">
      <c r="A179" s="125"/>
      <c r="B179" s="125"/>
      <c r="C179" s="125"/>
      <c r="D179" s="125"/>
      <c r="E179" s="125"/>
      <c r="F179" s="125"/>
      <c r="G179" s="125"/>
      <c r="H179" s="125"/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  <c r="AA179" s="125"/>
      <c r="AB179" s="125"/>
      <c r="AC179" s="125"/>
      <c r="AD179" s="125"/>
      <c r="AE179" s="125"/>
      <c r="AF179" s="125"/>
      <c r="AG179" s="125"/>
      <c r="AH179" s="125"/>
      <c r="AI179" s="125"/>
      <c r="AJ179" s="125"/>
      <c r="AK179" s="125"/>
      <c r="AL179" s="125"/>
      <c r="AM179" s="125"/>
      <c r="AN179" s="125"/>
      <c r="AO179" s="125"/>
      <c r="AP179" s="125"/>
      <c r="AQ179" s="125"/>
      <c r="AR179" s="125"/>
      <c r="AS179" s="125"/>
      <c r="AT179" s="125"/>
      <c r="AU179" s="125"/>
      <c r="AV179" s="125"/>
      <c r="AW179" s="125"/>
    </row>
    <row r="180" spans="1:49" ht="2.4500000000000002" customHeight="1" x14ac:dyDescent="0.2">
      <c r="A180" s="125"/>
      <c r="B180" s="125"/>
      <c r="C180" s="125"/>
      <c r="D180" s="125"/>
      <c r="E180" s="125"/>
      <c r="F180" s="125"/>
      <c r="G180" s="125"/>
      <c r="H180" s="125"/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  <c r="AC180" s="125"/>
      <c r="AD180" s="125"/>
      <c r="AE180" s="125"/>
      <c r="AF180" s="125"/>
      <c r="AG180" s="125"/>
      <c r="AH180" s="125"/>
      <c r="AI180" s="125"/>
      <c r="AJ180" s="125"/>
      <c r="AK180" s="125"/>
      <c r="AL180" s="125"/>
      <c r="AM180" s="125"/>
      <c r="AN180" s="125"/>
      <c r="AO180" s="125"/>
      <c r="AP180" s="125"/>
      <c r="AQ180" s="125"/>
      <c r="AR180" s="125"/>
      <c r="AS180" s="125"/>
      <c r="AT180" s="125"/>
      <c r="AU180" s="125"/>
      <c r="AV180" s="125"/>
      <c r="AW180" s="125"/>
    </row>
    <row r="181" spans="1:49" ht="2.4500000000000002" customHeight="1" x14ac:dyDescent="0.2">
      <c r="A181" s="125"/>
      <c r="B181" s="125"/>
      <c r="C181" s="125"/>
      <c r="D181" s="125"/>
      <c r="E181" s="125"/>
      <c r="F181" s="125"/>
      <c r="G181" s="125"/>
      <c r="H181" s="125"/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  <c r="AA181" s="125"/>
      <c r="AB181" s="125"/>
      <c r="AC181" s="125"/>
      <c r="AD181" s="125"/>
      <c r="AE181" s="125"/>
      <c r="AF181" s="125"/>
      <c r="AG181" s="125"/>
      <c r="AH181" s="125"/>
      <c r="AI181" s="125"/>
      <c r="AJ181" s="125"/>
      <c r="AK181" s="125"/>
      <c r="AL181" s="125"/>
      <c r="AM181" s="125"/>
      <c r="AN181" s="125"/>
      <c r="AO181" s="125"/>
      <c r="AP181" s="125"/>
      <c r="AQ181" s="125"/>
      <c r="AR181" s="125"/>
      <c r="AS181" s="125"/>
      <c r="AT181" s="125"/>
      <c r="AU181" s="125"/>
      <c r="AV181" s="125"/>
      <c r="AW181" s="125"/>
    </row>
    <row r="182" spans="1:49" ht="2.4500000000000002" customHeight="1" x14ac:dyDescent="0.2">
      <c r="A182" s="125"/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  <c r="AA182" s="125"/>
      <c r="AB182" s="125"/>
      <c r="AC182" s="125"/>
      <c r="AD182" s="125"/>
      <c r="AE182" s="125"/>
      <c r="AF182" s="125"/>
      <c r="AG182" s="125"/>
      <c r="AH182" s="125"/>
      <c r="AI182" s="125"/>
      <c r="AJ182" s="125"/>
      <c r="AK182" s="125"/>
      <c r="AL182" s="125"/>
      <c r="AM182" s="125"/>
      <c r="AN182" s="125"/>
      <c r="AO182" s="125"/>
      <c r="AP182" s="125"/>
      <c r="AQ182" s="125"/>
      <c r="AR182" s="125"/>
      <c r="AS182" s="125"/>
      <c r="AT182" s="125"/>
      <c r="AU182" s="125"/>
      <c r="AV182" s="125"/>
      <c r="AW182" s="125"/>
    </row>
    <row r="183" spans="1:49" ht="2.4500000000000002" customHeight="1" x14ac:dyDescent="0.2">
      <c r="A183" s="125"/>
      <c r="B183" s="125"/>
      <c r="C183" s="125"/>
      <c r="D183" s="125"/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  <c r="AC183" s="125"/>
      <c r="AD183" s="125"/>
      <c r="AE183" s="125"/>
      <c r="AF183" s="125"/>
      <c r="AG183" s="125"/>
      <c r="AH183" s="125"/>
      <c r="AI183" s="125"/>
      <c r="AJ183" s="125"/>
      <c r="AK183" s="125"/>
      <c r="AL183" s="125"/>
      <c r="AM183" s="125"/>
      <c r="AN183" s="125"/>
      <c r="AO183" s="125"/>
      <c r="AP183" s="125"/>
      <c r="AQ183" s="125"/>
      <c r="AR183" s="125"/>
      <c r="AS183" s="125"/>
      <c r="AT183" s="125"/>
      <c r="AU183" s="125"/>
      <c r="AV183" s="125"/>
      <c r="AW183" s="125"/>
    </row>
    <row r="184" spans="1:49" ht="2.4500000000000002" customHeight="1" x14ac:dyDescent="0.2">
      <c r="A184" s="125"/>
      <c r="B184" s="125"/>
      <c r="C184" s="125"/>
      <c r="D184" s="125"/>
      <c r="E184" s="125"/>
      <c r="F184" s="125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  <c r="AC184" s="125"/>
      <c r="AD184" s="125"/>
      <c r="AE184" s="125"/>
      <c r="AF184" s="125"/>
      <c r="AG184" s="125"/>
      <c r="AH184" s="125"/>
      <c r="AI184" s="125"/>
      <c r="AJ184" s="125"/>
      <c r="AK184" s="125"/>
      <c r="AL184" s="125"/>
      <c r="AM184" s="125"/>
      <c r="AN184" s="125"/>
      <c r="AO184" s="125"/>
      <c r="AP184" s="125"/>
      <c r="AQ184" s="125"/>
      <c r="AR184" s="125"/>
      <c r="AS184" s="125"/>
      <c r="AT184" s="125"/>
      <c r="AU184" s="125"/>
      <c r="AV184" s="125"/>
      <c r="AW184" s="125"/>
    </row>
    <row r="185" spans="1:49" ht="2.4500000000000002" customHeight="1" x14ac:dyDescent="0.2">
      <c r="A185" s="125"/>
      <c r="B185" s="125"/>
      <c r="C185" s="125"/>
      <c r="D185" s="125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  <c r="AC185" s="125"/>
      <c r="AD185" s="125"/>
      <c r="AE185" s="125"/>
      <c r="AF185" s="125"/>
      <c r="AG185" s="125"/>
      <c r="AH185" s="125"/>
      <c r="AI185" s="125"/>
      <c r="AJ185" s="125"/>
      <c r="AK185" s="125"/>
      <c r="AL185" s="125"/>
      <c r="AM185" s="125"/>
      <c r="AN185" s="125"/>
      <c r="AO185" s="125"/>
      <c r="AP185" s="125"/>
      <c r="AQ185" s="125"/>
      <c r="AR185" s="125"/>
      <c r="AS185" s="125"/>
      <c r="AT185" s="125"/>
      <c r="AU185" s="125"/>
      <c r="AV185" s="125"/>
      <c r="AW185" s="125"/>
    </row>
    <row r="186" spans="1:49" ht="2.4500000000000002" customHeight="1" x14ac:dyDescent="0.2">
      <c r="A186" s="125"/>
      <c r="B186" s="125"/>
      <c r="C186" s="125"/>
      <c r="D186" s="125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  <c r="AC186" s="125"/>
      <c r="AD186" s="125"/>
      <c r="AE186" s="125"/>
      <c r="AF186" s="125"/>
      <c r="AG186" s="125"/>
      <c r="AH186" s="125"/>
      <c r="AI186" s="125"/>
      <c r="AJ186" s="125"/>
      <c r="AK186" s="125"/>
      <c r="AL186" s="125"/>
      <c r="AM186" s="125"/>
      <c r="AN186" s="125"/>
      <c r="AO186" s="125"/>
      <c r="AP186" s="125"/>
      <c r="AQ186" s="125"/>
      <c r="AR186" s="125"/>
      <c r="AS186" s="125"/>
      <c r="AT186" s="125"/>
      <c r="AU186" s="125"/>
      <c r="AV186" s="125"/>
      <c r="AW186" s="125"/>
    </row>
    <row r="187" spans="1:49" ht="2.4500000000000002" customHeight="1" x14ac:dyDescent="0.2">
      <c r="A187" s="125"/>
      <c r="B187" s="125"/>
      <c r="C187" s="125"/>
      <c r="D187" s="125"/>
      <c r="E187" s="125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  <c r="AC187" s="125"/>
      <c r="AD187" s="125"/>
      <c r="AE187" s="125"/>
      <c r="AF187" s="125"/>
      <c r="AG187" s="125"/>
      <c r="AH187" s="125"/>
      <c r="AI187" s="125"/>
      <c r="AJ187" s="125"/>
      <c r="AK187" s="125"/>
      <c r="AL187" s="125"/>
      <c r="AM187" s="125"/>
      <c r="AN187" s="125"/>
      <c r="AO187" s="125"/>
      <c r="AP187" s="125"/>
      <c r="AQ187" s="125"/>
      <c r="AR187" s="125"/>
      <c r="AS187" s="125"/>
      <c r="AT187" s="125"/>
      <c r="AU187" s="125"/>
      <c r="AV187" s="125"/>
      <c r="AW187" s="125"/>
    </row>
    <row r="188" spans="1:49" ht="2.4500000000000002" customHeight="1" x14ac:dyDescent="0.2">
      <c r="A188" s="125"/>
      <c r="B188" s="125"/>
      <c r="C188" s="125"/>
      <c r="D188" s="125"/>
      <c r="E188" s="125"/>
      <c r="F188" s="125"/>
      <c r="G188" s="125"/>
      <c r="H188" s="125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5"/>
      <c r="AP188" s="125"/>
      <c r="AQ188" s="125"/>
      <c r="AR188" s="125"/>
      <c r="AS188" s="125"/>
      <c r="AT188" s="125"/>
      <c r="AU188" s="125"/>
      <c r="AV188" s="125"/>
      <c r="AW188" s="125"/>
    </row>
    <row r="189" spans="1:49" ht="2.4500000000000002" customHeight="1" x14ac:dyDescent="0.2">
      <c r="A189" s="125"/>
      <c r="B189" s="125"/>
      <c r="C189" s="125"/>
      <c r="D189" s="125"/>
      <c r="E189" s="125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  <c r="AC189" s="125"/>
      <c r="AD189" s="125"/>
      <c r="AE189" s="125"/>
      <c r="AF189" s="125"/>
      <c r="AG189" s="125"/>
      <c r="AH189" s="125"/>
      <c r="AI189" s="125"/>
      <c r="AJ189" s="125"/>
      <c r="AK189" s="125"/>
      <c r="AL189" s="125"/>
      <c r="AM189" s="125"/>
      <c r="AN189" s="125"/>
      <c r="AO189" s="125"/>
      <c r="AP189" s="125"/>
      <c r="AQ189" s="125"/>
      <c r="AR189" s="125"/>
      <c r="AS189" s="125"/>
      <c r="AT189" s="125"/>
      <c r="AU189" s="125"/>
      <c r="AV189" s="125"/>
      <c r="AW189" s="125"/>
    </row>
    <row r="190" spans="1:49" ht="2.4500000000000002" customHeight="1" x14ac:dyDescent="0.2">
      <c r="A190" s="125"/>
      <c r="B190" s="125"/>
      <c r="C190" s="125"/>
      <c r="D190" s="125"/>
      <c r="E190" s="125"/>
      <c r="F190" s="125"/>
      <c r="G190" s="125"/>
      <c r="H190" s="125"/>
      <c r="I190" s="125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  <c r="AC190" s="125"/>
      <c r="AD190" s="125"/>
      <c r="AE190" s="125"/>
      <c r="AF190" s="125"/>
      <c r="AG190" s="125"/>
      <c r="AH190" s="125"/>
      <c r="AI190" s="125"/>
      <c r="AJ190" s="125"/>
      <c r="AK190" s="125"/>
      <c r="AL190" s="125"/>
      <c r="AM190" s="125"/>
      <c r="AN190" s="125"/>
      <c r="AO190" s="125"/>
      <c r="AP190" s="125"/>
      <c r="AQ190" s="125"/>
      <c r="AR190" s="125"/>
      <c r="AS190" s="125"/>
      <c r="AT190" s="125"/>
      <c r="AU190" s="125"/>
      <c r="AV190" s="125"/>
      <c r="AW190" s="125"/>
    </row>
    <row r="191" spans="1:49" ht="2.4500000000000002" customHeight="1" x14ac:dyDescent="0.2">
      <c r="A191" s="125"/>
      <c r="B191" s="125"/>
      <c r="C191" s="125"/>
      <c r="D191" s="125"/>
      <c r="E191" s="125"/>
      <c r="F191" s="125"/>
      <c r="G191" s="125"/>
      <c r="H191" s="125"/>
      <c r="I191" s="125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  <c r="AC191" s="125"/>
      <c r="AD191" s="125"/>
      <c r="AE191" s="125"/>
      <c r="AF191" s="125"/>
      <c r="AG191" s="125"/>
      <c r="AH191" s="125"/>
      <c r="AI191" s="125"/>
      <c r="AJ191" s="125"/>
      <c r="AK191" s="125"/>
      <c r="AL191" s="125"/>
      <c r="AM191" s="125"/>
      <c r="AN191" s="125"/>
      <c r="AO191" s="125"/>
      <c r="AP191" s="125"/>
      <c r="AQ191" s="125"/>
      <c r="AR191" s="125"/>
      <c r="AS191" s="125"/>
      <c r="AT191" s="125"/>
      <c r="AU191" s="125"/>
      <c r="AV191" s="125"/>
      <c r="AW191" s="125"/>
    </row>
    <row r="192" spans="1:49" ht="2.4500000000000002" customHeight="1" x14ac:dyDescent="0.2">
      <c r="A192" s="125"/>
      <c r="B192" s="125"/>
      <c r="C192" s="125"/>
      <c r="D192" s="125"/>
      <c r="E192" s="125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5"/>
      <c r="AC192" s="125"/>
      <c r="AD192" s="125"/>
      <c r="AE192" s="125"/>
      <c r="AF192" s="125"/>
      <c r="AG192" s="125"/>
      <c r="AH192" s="125"/>
      <c r="AI192" s="125"/>
      <c r="AJ192" s="125"/>
      <c r="AK192" s="125"/>
      <c r="AL192" s="125"/>
      <c r="AM192" s="125"/>
      <c r="AN192" s="125"/>
      <c r="AO192" s="125"/>
      <c r="AP192" s="125"/>
      <c r="AQ192" s="125"/>
      <c r="AR192" s="125"/>
      <c r="AS192" s="125"/>
      <c r="AT192" s="125"/>
      <c r="AU192" s="125"/>
      <c r="AV192" s="125"/>
      <c r="AW192" s="125"/>
    </row>
    <row r="193" spans="1:49" ht="2.4500000000000002" customHeight="1" x14ac:dyDescent="0.2">
      <c r="A193" s="125"/>
      <c r="B193" s="125"/>
      <c r="C193" s="125"/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5"/>
      <c r="AC193" s="125"/>
      <c r="AD193" s="125"/>
      <c r="AE193" s="125"/>
      <c r="AF193" s="125"/>
      <c r="AG193" s="125"/>
      <c r="AH193" s="125"/>
      <c r="AI193" s="125"/>
      <c r="AJ193" s="125"/>
      <c r="AK193" s="125"/>
      <c r="AL193" s="125"/>
      <c r="AM193" s="125"/>
      <c r="AN193" s="125"/>
      <c r="AO193" s="125"/>
      <c r="AP193" s="125"/>
      <c r="AQ193" s="125"/>
      <c r="AR193" s="125"/>
      <c r="AS193" s="125"/>
      <c r="AT193" s="125"/>
      <c r="AU193" s="125"/>
      <c r="AV193" s="125"/>
      <c r="AW193" s="125"/>
    </row>
    <row r="194" spans="1:49" ht="2.4500000000000002" customHeight="1" x14ac:dyDescent="0.2">
      <c r="A194" s="125"/>
      <c r="B194" s="125"/>
      <c r="C194" s="125"/>
      <c r="D194" s="125"/>
      <c r="E194" s="125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  <c r="AC194" s="125"/>
      <c r="AD194" s="125"/>
      <c r="AE194" s="125"/>
      <c r="AF194" s="125"/>
      <c r="AG194" s="125"/>
      <c r="AH194" s="125"/>
      <c r="AI194" s="125"/>
      <c r="AJ194" s="125"/>
      <c r="AK194" s="125"/>
      <c r="AL194" s="125"/>
      <c r="AM194" s="125"/>
      <c r="AN194" s="125"/>
      <c r="AO194" s="125"/>
      <c r="AP194" s="125"/>
      <c r="AQ194" s="125"/>
      <c r="AR194" s="125"/>
      <c r="AS194" s="125"/>
      <c r="AT194" s="125"/>
      <c r="AU194" s="125"/>
      <c r="AV194" s="125"/>
      <c r="AW194" s="125"/>
    </row>
    <row r="195" spans="1:49" ht="2.4500000000000002" customHeight="1" x14ac:dyDescent="0.2">
      <c r="A195" s="125"/>
      <c r="B195" s="125"/>
      <c r="C195" s="125"/>
      <c r="D195" s="125"/>
      <c r="E195" s="125"/>
      <c r="F195" s="125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  <c r="AA195" s="125"/>
      <c r="AB195" s="125"/>
      <c r="AC195" s="125"/>
      <c r="AD195" s="125"/>
      <c r="AE195" s="125"/>
      <c r="AF195" s="125"/>
      <c r="AG195" s="125"/>
      <c r="AH195" s="125"/>
      <c r="AI195" s="125"/>
      <c r="AJ195" s="125"/>
      <c r="AK195" s="125"/>
      <c r="AL195" s="125"/>
      <c r="AM195" s="125"/>
      <c r="AN195" s="125"/>
      <c r="AO195" s="125"/>
      <c r="AP195" s="125"/>
      <c r="AQ195" s="125"/>
      <c r="AR195" s="125"/>
      <c r="AS195" s="125"/>
      <c r="AT195" s="125"/>
      <c r="AU195" s="125"/>
      <c r="AV195" s="125"/>
      <c r="AW195" s="125"/>
    </row>
    <row r="196" spans="1:49" ht="2.4500000000000002" customHeight="1" x14ac:dyDescent="0.2">
      <c r="A196" s="125"/>
      <c r="B196" s="125"/>
      <c r="C196" s="125"/>
      <c r="D196" s="125"/>
      <c r="E196" s="125"/>
      <c r="F196" s="125"/>
      <c r="G196" s="125"/>
      <c r="H196" s="125"/>
      <c r="I196" s="125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  <c r="AC196" s="125"/>
      <c r="AD196" s="125"/>
      <c r="AE196" s="125"/>
      <c r="AF196" s="125"/>
      <c r="AG196" s="125"/>
      <c r="AH196" s="125"/>
      <c r="AI196" s="125"/>
      <c r="AJ196" s="125"/>
      <c r="AK196" s="125"/>
      <c r="AL196" s="125"/>
      <c r="AM196" s="125"/>
      <c r="AN196" s="125"/>
      <c r="AO196" s="125"/>
      <c r="AP196" s="125"/>
      <c r="AQ196" s="125"/>
      <c r="AR196" s="125"/>
      <c r="AS196" s="125"/>
      <c r="AT196" s="125"/>
      <c r="AU196" s="125"/>
      <c r="AV196" s="125"/>
      <c r="AW196" s="125"/>
    </row>
    <row r="197" spans="1:49" ht="2.4500000000000002" customHeight="1" x14ac:dyDescent="0.2">
      <c r="A197" s="125"/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  <c r="AA197" s="125"/>
      <c r="AB197" s="125"/>
      <c r="AC197" s="125"/>
      <c r="AD197" s="125"/>
      <c r="AE197" s="125"/>
      <c r="AF197" s="125"/>
      <c r="AG197" s="125"/>
      <c r="AH197" s="125"/>
      <c r="AI197" s="125"/>
      <c r="AJ197" s="125"/>
      <c r="AK197" s="125"/>
      <c r="AL197" s="125"/>
      <c r="AM197" s="125"/>
      <c r="AN197" s="125"/>
      <c r="AO197" s="125"/>
      <c r="AP197" s="125"/>
      <c r="AQ197" s="125"/>
      <c r="AR197" s="125"/>
      <c r="AS197" s="125"/>
      <c r="AT197" s="125"/>
      <c r="AU197" s="125"/>
      <c r="AV197" s="125"/>
      <c r="AW197" s="125"/>
    </row>
    <row r="198" spans="1:49" ht="2.4500000000000002" customHeight="1" x14ac:dyDescent="0.2">
      <c r="A198" s="125"/>
      <c r="B198" s="125"/>
      <c r="C198" s="125"/>
      <c r="D198" s="125"/>
      <c r="E198" s="125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  <c r="AA198" s="125"/>
      <c r="AB198" s="125"/>
      <c r="AC198" s="125"/>
      <c r="AD198" s="125"/>
      <c r="AE198" s="125"/>
      <c r="AF198" s="125"/>
      <c r="AG198" s="125"/>
      <c r="AH198" s="125"/>
      <c r="AI198" s="125"/>
      <c r="AJ198" s="125"/>
      <c r="AK198" s="125"/>
      <c r="AL198" s="125"/>
      <c r="AM198" s="125"/>
      <c r="AN198" s="125"/>
      <c r="AO198" s="125"/>
      <c r="AP198" s="125"/>
      <c r="AQ198" s="125"/>
      <c r="AR198" s="125"/>
      <c r="AS198" s="125"/>
      <c r="AT198" s="125"/>
      <c r="AU198" s="125"/>
      <c r="AV198" s="125"/>
      <c r="AW198" s="125"/>
    </row>
    <row r="199" spans="1:49" ht="2.4500000000000002" customHeight="1" x14ac:dyDescent="0.2">
      <c r="A199" s="125"/>
      <c r="B199" s="125"/>
      <c r="C199" s="125"/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  <c r="AA199" s="125"/>
      <c r="AB199" s="125"/>
      <c r="AC199" s="125"/>
      <c r="AD199" s="125"/>
      <c r="AE199" s="125"/>
      <c r="AF199" s="125"/>
      <c r="AG199" s="125"/>
      <c r="AH199" s="125"/>
      <c r="AI199" s="125"/>
      <c r="AJ199" s="125"/>
      <c r="AK199" s="125"/>
      <c r="AL199" s="125"/>
      <c r="AM199" s="125"/>
      <c r="AN199" s="125"/>
      <c r="AO199" s="125"/>
      <c r="AP199" s="125"/>
      <c r="AQ199" s="125"/>
      <c r="AR199" s="125"/>
      <c r="AS199" s="125"/>
      <c r="AT199" s="125"/>
      <c r="AU199" s="125"/>
      <c r="AV199" s="125"/>
      <c r="AW199" s="125"/>
    </row>
    <row r="200" spans="1:49" ht="2.4500000000000002" customHeight="1" x14ac:dyDescent="0.2">
      <c r="A200" s="125"/>
      <c r="B200" s="125"/>
      <c r="C200" s="125"/>
      <c r="D200" s="125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  <c r="AA200" s="125"/>
      <c r="AB200" s="125"/>
      <c r="AC200" s="125"/>
      <c r="AD200" s="125"/>
      <c r="AE200" s="125"/>
      <c r="AF200" s="125"/>
      <c r="AG200" s="125"/>
      <c r="AH200" s="125"/>
      <c r="AI200" s="125"/>
      <c r="AJ200" s="125"/>
      <c r="AK200" s="125"/>
      <c r="AL200" s="125"/>
      <c r="AM200" s="125"/>
      <c r="AN200" s="125"/>
      <c r="AO200" s="125"/>
      <c r="AP200" s="125"/>
      <c r="AQ200" s="125"/>
      <c r="AR200" s="125"/>
      <c r="AS200" s="125"/>
      <c r="AT200" s="125"/>
      <c r="AU200" s="125"/>
      <c r="AV200" s="125"/>
      <c r="AW200" s="125"/>
    </row>
    <row r="201" spans="1:49" ht="2.4500000000000002" customHeight="1" x14ac:dyDescent="0.2">
      <c r="A201" s="125"/>
      <c r="B201" s="125"/>
      <c r="C201" s="125"/>
      <c r="D201" s="125"/>
      <c r="E201" s="125"/>
      <c r="F201" s="125"/>
      <c r="G201" s="125"/>
      <c r="H201" s="125"/>
      <c r="I201" s="125"/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  <c r="AA201" s="125"/>
      <c r="AB201" s="125"/>
      <c r="AC201" s="125"/>
      <c r="AD201" s="125"/>
      <c r="AE201" s="125"/>
      <c r="AF201" s="125"/>
      <c r="AG201" s="125"/>
      <c r="AH201" s="125"/>
      <c r="AI201" s="125"/>
      <c r="AJ201" s="125"/>
      <c r="AK201" s="125"/>
      <c r="AL201" s="125"/>
      <c r="AM201" s="125"/>
      <c r="AN201" s="125"/>
      <c r="AO201" s="125"/>
      <c r="AP201" s="125"/>
      <c r="AQ201" s="125"/>
      <c r="AR201" s="125"/>
      <c r="AS201" s="125"/>
      <c r="AT201" s="125"/>
      <c r="AU201" s="125"/>
      <c r="AV201" s="125"/>
      <c r="AW201" s="125"/>
    </row>
    <row r="202" spans="1:49" ht="2.4500000000000002" customHeight="1" x14ac:dyDescent="0.2">
      <c r="A202" s="125"/>
      <c r="B202" s="125"/>
      <c r="C202" s="125"/>
      <c r="D202" s="125"/>
      <c r="E202" s="125"/>
      <c r="F202" s="125"/>
      <c r="G202" s="125"/>
      <c r="H202" s="125"/>
      <c r="I202" s="125"/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  <c r="AA202" s="125"/>
      <c r="AB202" s="125"/>
      <c r="AC202" s="125"/>
      <c r="AD202" s="125"/>
      <c r="AE202" s="125"/>
      <c r="AF202" s="125"/>
      <c r="AG202" s="125"/>
      <c r="AH202" s="125"/>
      <c r="AI202" s="125"/>
      <c r="AJ202" s="125"/>
      <c r="AK202" s="125"/>
      <c r="AL202" s="125"/>
      <c r="AM202" s="125"/>
      <c r="AN202" s="125"/>
      <c r="AO202" s="125"/>
      <c r="AP202" s="125"/>
      <c r="AQ202" s="125"/>
      <c r="AR202" s="125"/>
      <c r="AS202" s="125"/>
      <c r="AT202" s="125"/>
      <c r="AU202" s="125"/>
      <c r="AV202" s="125"/>
      <c r="AW202" s="125"/>
    </row>
    <row r="203" spans="1:49" ht="2.4500000000000002" customHeight="1" x14ac:dyDescent="0.2">
      <c r="A203" s="125"/>
      <c r="B203" s="125"/>
      <c r="C203" s="125"/>
      <c r="D203" s="125"/>
      <c r="E203" s="125"/>
      <c r="F203" s="125"/>
      <c r="G203" s="125"/>
      <c r="H203" s="125"/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  <c r="AA203" s="125"/>
      <c r="AB203" s="125"/>
      <c r="AC203" s="125"/>
      <c r="AD203" s="125"/>
      <c r="AE203" s="125"/>
      <c r="AF203" s="125"/>
      <c r="AG203" s="125"/>
      <c r="AH203" s="125"/>
      <c r="AI203" s="125"/>
      <c r="AJ203" s="125"/>
      <c r="AK203" s="125"/>
      <c r="AL203" s="125"/>
      <c r="AM203" s="125"/>
      <c r="AN203" s="125"/>
      <c r="AO203" s="125"/>
      <c r="AP203" s="125"/>
      <c r="AQ203" s="125"/>
      <c r="AR203" s="125"/>
      <c r="AS203" s="125"/>
      <c r="AT203" s="125"/>
      <c r="AU203" s="125"/>
      <c r="AV203" s="125"/>
      <c r="AW203" s="125"/>
    </row>
    <row r="204" spans="1:49" ht="2.4500000000000002" customHeight="1" x14ac:dyDescent="0.2">
      <c r="A204" s="125"/>
      <c r="B204" s="125"/>
      <c r="C204" s="125"/>
      <c r="D204" s="125"/>
      <c r="E204" s="125"/>
      <c r="F204" s="125"/>
      <c r="G204" s="125"/>
      <c r="H204" s="125"/>
      <c r="I204" s="125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  <c r="AA204" s="125"/>
      <c r="AB204" s="125"/>
      <c r="AC204" s="125"/>
      <c r="AD204" s="125"/>
      <c r="AE204" s="125"/>
      <c r="AF204" s="125"/>
      <c r="AG204" s="125"/>
      <c r="AH204" s="125"/>
      <c r="AI204" s="125"/>
      <c r="AJ204" s="125"/>
      <c r="AK204" s="125"/>
      <c r="AL204" s="125"/>
      <c r="AM204" s="125"/>
      <c r="AN204" s="125"/>
      <c r="AO204" s="125"/>
      <c r="AP204" s="125"/>
      <c r="AQ204" s="125"/>
      <c r="AR204" s="125"/>
      <c r="AS204" s="125"/>
      <c r="AT204" s="125"/>
      <c r="AU204" s="125"/>
      <c r="AV204" s="125"/>
      <c r="AW204" s="125"/>
    </row>
    <row r="205" spans="1:49" ht="2.4500000000000002" customHeight="1" x14ac:dyDescent="0.2">
      <c r="A205" s="125"/>
      <c r="B205" s="125"/>
      <c r="C205" s="125"/>
      <c r="D205" s="125"/>
      <c r="E205" s="125"/>
      <c r="F205" s="125"/>
      <c r="G205" s="125"/>
      <c r="H205" s="125"/>
      <c r="I205" s="125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  <c r="AA205" s="125"/>
      <c r="AB205" s="125"/>
      <c r="AC205" s="125"/>
      <c r="AD205" s="125"/>
      <c r="AE205" s="125"/>
      <c r="AF205" s="125"/>
      <c r="AG205" s="125"/>
      <c r="AH205" s="125"/>
      <c r="AI205" s="125"/>
      <c r="AJ205" s="125"/>
      <c r="AK205" s="125"/>
      <c r="AL205" s="125"/>
      <c r="AM205" s="125"/>
      <c r="AN205" s="125"/>
      <c r="AO205" s="125"/>
      <c r="AP205" s="125"/>
      <c r="AQ205" s="125"/>
      <c r="AR205" s="125"/>
      <c r="AS205" s="125"/>
      <c r="AT205" s="125"/>
      <c r="AU205" s="125"/>
      <c r="AV205" s="125"/>
      <c r="AW205" s="125"/>
    </row>
    <row r="206" spans="1:49" ht="2.4500000000000002" customHeight="1" x14ac:dyDescent="0.2">
      <c r="A206" s="125"/>
      <c r="B206" s="125"/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  <c r="AA206" s="125"/>
      <c r="AB206" s="125"/>
      <c r="AC206" s="125"/>
      <c r="AD206" s="125"/>
      <c r="AE206" s="125"/>
      <c r="AF206" s="125"/>
      <c r="AG206" s="125"/>
      <c r="AH206" s="125"/>
      <c r="AI206" s="125"/>
      <c r="AJ206" s="125"/>
      <c r="AK206" s="125"/>
      <c r="AL206" s="125"/>
      <c r="AM206" s="125"/>
      <c r="AN206" s="125"/>
      <c r="AO206" s="125"/>
      <c r="AP206" s="125"/>
      <c r="AQ206" s="125"/>
      <c r="AR206" s="125"/>
      <c r="AS206" s="125"/>
      <c r="AT206" s="125"/>
      <c r="AU206" s="125"/>
      <c r="AV206" s="125"/>
      <c r="AW206" s="125"/>
    </row>
    <row r="207" spans="1:49" ht="2.4500000000000002" customHeight="1" x14ac:dyDescent="0.2">
      <c r="A207" s="125"/>
      <c r="B207" s="125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  <c r="AA207" s="125"/>
      <c r="AB207" s="125"/>
      <c r="AC207" s="125"/>
      <c r="AD207" s="125"/>
      <c r="AE207" s="125"/>
      <c r="AF207" s="125"/>
      <c r="AG207" s="125"/>
      <c r="AH207" s="125"/>
      <c r="AI207" s="125"/>
      <c r="AJ207" s="125"/>
      <c r="AK207" s="125"/>
      <c r="AL207" s="125"/>
      <c r="AM207" s="125"/>
      <c r="AN207" s="125"/>
      <c r="AO207" s="125"/>
      <c r="AP207" s="125"/>
      <c r="AQ207" s="125"/>
      <c r="AR207" s="125"/>
      <c r="AS207" s="125"/>
      <c r="AT207" s="125"/>
      <c r="AU207" s="125"/>
      <c r="AV207" s="125"/>
      <c r="AW207" s="125"/>
    </row>
    <row r="208" spans="1:49" ht="2.4500000000000002" customHeight="1" x14ac:dyDescent="0.2">
      <c r="A208" s="125"/>
      <c r="B208" s="125"/>
      <c r="C208" s="125"/>
      <c r="D208" s="125"/>
      <c r="E208" s="125"/>
      <c r="F208" s="125"/>
      <c r="G208" s="125"/>
      <c r="H208" s="125"/>
      <c r="I208" s="125"/>
      <c r="J208" s="125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  <c r="AA208" s="125"/>
      <c r="AB208" s="125"/>
      <c r="AC208" s="125"/>
      <c r="AD208" s="125"/>
      <c r="AE208" s="125"/>
      <c r="AF208" s="125"/>
      <c r="AG208" s="125"/>
      <c r="AH208" s="125"/>
      <c r="AI208" s="125"/>
      <c r="AJ208" s="125"/>
      <c r="AK208" s="125"/>
      <c r="AL208" s="125"/>
      <c r="AM208" s="125"/>
      <c r="AN208" s="125"/>
      <c r="AO208" s="125"/>
      <c r="AP208" s="125"/>
      <c r="AQ208" s="125"/>
      <c r="AR208" s="125"/>
      <c r="AS208" s="125"/>
      <c r="AT208" s="125"/>
      <c r="AU208" s="125"/>
      <c r="AV208" s="125"/>
      <c r="AW208" s="125"/>
    </row>
    <row r="209" spans="1:49" ht="2.4500000000000002" customHeight="1" x14ac:dyDescent="0.2">
      <c r="A209" s="125"/>
      <c r="B209" s="125"/>
      <c r="C209" s="125"/>
      <c r="D209" s="125"/>
      <c r="E209" s="125"/>
      <c r="F209" s="125"/>
      <c r="G209" s="125"/>
      <c r="H209" s="125"/>
      <c r="I209" s="125"/>
      <c r="J209" s="125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  <c r="AC209" s="125"/>
      <c r="AD209" s="125"/>
      <c r="AE209" s="125"/>
      <c r="AF209" s="125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125"/>
      <c r="AQ209" s="125"/>
      <c r="AR209" s="125"/>
      <c r="AS209" s="125"/>
      <c r="AT209" s="125"/>
      <c r="AU209" s="125"/>
      <c r="AV209" s="125"/>
      <c r="AW209" s="125"/>
    </row>
    <row r="210" spans="1:49" ht="2.4500000000000002" customHeight="1" x14ac:dyDescent="0.2">
      <c r="A210" s="125"/>
      <c r="B210" s="125"/>
      <c r="C210" s="125"/>
      <c r="D210" s="125"/>
      <c r="E210" s="125"/>
      <c r="F210" s="125"/>
      <c r="G210" s="125"/>
      <c r="H210" s="125"/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  <c r="AA210" s="125"/>
      <c r="AB210" s="125"/>
      <c r="AC210" s="125"/>
      <c r="AD210" s="125"/>
      <c r="AE210" s="125"/>
      <c r="AF210" s="125"/>
      <c r="AG210" s="125"/>
      <c r="AH210" s="125"/>
      <c r="AI210" s="125"/>
      <c r="AJ210" s="125"/>
      <c r="AK210" s="125"/>
      <c r="AL210" s="125"/>
      <c r="AM210" s="125"/>
      <c r="AN210" s="125"/>
      <c r="AO210" s="125"/>
      <c r="AP210" s="125"/>
      <c r="AQ210" s="125"/>
      <c r="AR210" s="125"/>
      <c r="AS210" s="125"/>
      <c r="AT210" s="125"/>
      <c r="AU210" s="125"/>
      <c r="AV210" s="125"/>
      <c r="AW210" s="125"/>
    </row>
    <row r="211" spans="1:49" ht="2.4500000000000002" customHeight="1" x14ac:dyDescent="0.2">
      <c r="A211" s="125"/>
      <c r="B211" s="125"/>
      <c r="C211" s="125"/>
      <c r="D211" s="125"/>
      <c r="E211" s="125"/>
      <c r="F211" s="125"/>
      <c r="G211" s="125"/>
      <c r="H211" s="125"/>
      <c r="I211" s="125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  <c r="AA211" s="125"/>
      <c r="AB211" s="125"/>
      <c r="AC211" s="125"/>
      <c r="AD211" s="125"/>
      <c r="AE211" s="125"/>
      <c r="AF211" s="125"/>
      <c r="AG211" s="125"/>
      <c r="AH211" s="125"/>
      <c r="AI211" s="125"/>
      <c r="AJ211" s="125"/>
      <c r="AK211" s="125"/>
      <c r="AL211" s="125"/>
      <c r="AM211" s="125"/>
      <c r="AN211" s="125"/>
      <c r="AO211" s="125"/>
      <c r="AP211" s="125"/>
      <c r="AQ211" s="125"/>
      <c r="AR211" s="125"/>
      <c r="AS211" s="125"/>
      <c r="AT211" s="125"/>
      <c r="AU211" s="125"/>
      <c r="AV211" s="125"/>
      <c r="AW211" s="125"/>
    </row>
    <row r="212" spans="1:49" ht="2.4500000000000002" customHeight="1" x14ac:dyDescent="0.2">
      <c r="A212" s="125"/>
      <c r="B212" s="125"/>
      <c r="C212" s="125"/>
      <c r="D212" s="125"/>
      <c r="E212" s="125"/>
      <c r="F212" s="125"/>
      <c r="G212" s="125"/>
      <c r="H212" s="125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  <c r="AA212" s="125"/>
      <c r="AB212" s="125"/>
      <c r="AC212" s="125"/>
      <c r="AD212" s="125"/>
      <c r="AE212" s="125"/>
      <c r="AF212" s="125"/>
      <c r="AG212" s="125"/>
      <c r="AH212" s="125"/>
      <c r="AI212" s="125"/>
      <c r="AJ212" s="125"/>
      <c r="AK212" s="125"/>
      <c r="AL212" s="125"/>
      <c r="AM212" s="125"/>
      <c r="AN212" s="125"/>
      <c r="AO212" s="125"/>
      <c r="AP212" s="125"/>
      <c r="AQ212" s="125"/>
      <c r="AR212" s="125"/>
      <c r="AS212" s="125"/>
      <c r="AT212" s="125"/>
      <c r="AU212" s="125"/>
      <c r="AV212" s="125"/>
      <c r="AW212" s="125"/>
    </row>
    <row r="213" spans="1:49" ht="2.4500000000000002" customHeight="1" x14ac:dyDescent="0.2">
      <c r="A213" s="125"/>
      <c r="B213" s="125"/>
      <c r="C213" s="125"/>
      <c r="D213" s="125"/>
      <c r="E213" s="125"/>
      <c r="F213" s="125"/>
      <c r="G213" s="125"/>
      <c r="H213" s="125"/>
      <c r="I213" s="125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  <c r="AA213" s="125"/>
      <c r="AB213" s="125"/>
      <c r="AC213" s="125"/>
      <c r="AD213" s="125"/>
      <c r="AE213" s="125"/>
      <c r="AF213" s="125"/>
      <c r="AG213" s="125"/>
      <c r="AH213" s="125"/>
      <c r="AI213" s="125"/>
      <c r="AJ213" s="125"/>
      <c r="AK213" s="125"/>
      <c r="AL213" s="125"/>
      <c r="AM213" s="125"/>
      <c r="AN213" s="125"/>
      <c r="AO213" s="125"/>
      <c r="AP213" s="125"/>
      <c r="AQ213" s="125"/>
      <c r="AR213" s="125"/>
      <c r="AS213" s="125"/>
      <c r="AT213" s="125"/>
      <c r="AU213" s="125"/>
      <c r="AV213" s="125"/>
      <c r="AW213" s="125"/>
    </row>
    <row r="214" spans="1:49" ht="2.4500000000000002" customHeight="1" x14ac:dyDescent="0.2">
      <c r="A214" s="125"/>
      <c r="B214" s="125"/>
      <c r="C214" s="125"/>
      <c r="D214" s="125"/>
      <c r="E214" s="125"/>
      <c r="F214" s="125"/>
      <c r="G214" s="125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  <c r="AA214" s="125"/>
      <c r="AB214" s="125"/>
      <c r="AC214" s="125"/>
      <c r="AD214" s="125"/>
      <c r="AE214" s="125"/>
      <c r="AF214" s="125"/>
      <c r="AG214" s="125"/>
      <c r="AH214" s="125"/>
      <c r="AI214" s="125"/>
      <c r="AJ214" s="125"/>
      <c r="AK214" s="125"/>
      <c r="AL214" s="125"/>
      <c r="AM214" s="125"/>
      <c r="AN214" s="125"/>
      <c r="AO214" s="125"/>
      <c r="AP214" s="125"/>
      <c r="AQ214" s="125"/>
      <c r="AR214" s="125"/>
      <c r="AS214" s="125"/>
      <c r="AT214" s="125"/>
      <c r="AU214" s="125"/>
      <c r="AV214" s="125"/>
      <c r="AW214" s="125"/>
    </row>
    <row r="215" spans="1:49" ht="2.4500000000000002" customHeight="1" x14ac:dyDescent="0.2">
      <c r="A215" s="125"/>
      <c r="B215" s="125"/>
      <c r="C215" s="125"/>
      <c r="D215" s="125"/>
      <c r="E215" s="125"/>
      <c r="F215" s="125"/>
      <c r="G215" s="125"/>
      <c r="H215" s="125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5"/>
      <c r="AA215" s="125"/>
      <c r="AB215" s="125"/>
      <c r="AC215" s="125"/>
      <c r="AD215" s="125"/>
      <c r="AE215" s="125"/>
      <c r="AF215" s="125"/>
      <c r="AG215" s="125"/>
      <c r="AH215" s="125"/>
      <c r="AI215" s="125"/>
      <c r="AJ215" s="125"/>
      <c r="AK215" s="125"/>
      <c r="AL215" s="125"/>
      <c r="AM215" s="125"/>
      <c r="AN215" s="125"/>
      <c r="AO215" s="125"/>
      <c r="AP215" s="125"/>
      <c r="AQ215" s="125"/>
      <c r="AR215" s="125"/>
      <c r="AS215" s="125"/>
      <c r="AT215" s="125"/>
      <c r="AU215" s="125"/>
      <c r="AV215" s="125"/>
      <c r="AW215" s="125"/>
    </row>
    <row r="216" spans="1:49" ht="2.4500000000000002" customHeight="1" x14ac:dyDescent="0.2">
      <c r="A216" s="125"/>
      <c r="B216" s="125"/>
      <c r="C216" s="125"/>
      <c r="D216" s="125"/>
      <c r="E216" s="125"/>
      <c r="F216" s="125"/>
      <c r="G216" s="125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  <c r="AA216" s="125"/>
      <c r="AB216" s="125"/>
      <c r="AC216" s="125"/>
      <c r="AD216" s="125"/>
      <c r="AE216" s="125"/>
      <c r="AF216" s="125"/>
      <c r="AG216" s="125"/>
      <c r="AH216" s="125"/>
      <c r="AI216" s="125"/>
      <c r="AJ216" s="125"/>
      <c r="AK216" s="125"/>
      <c r="AL216" s="125"/>
      <c r="AM216" s="125"/>
      <c r="AN216" s="125"/>
      <c r="AO216" s="125"/>
      <c r="AP216" s="125"/>
      <c r="AQ216" s="125"/>
      <c r="AR216" s="125"/>
      <c r="AS216" s="125"/>
      <c r="AT216" s="125"/>
      <c r="AU216" s="125"/>
      <c r="AV216" s="125"/>
      <c r="AW216" s="125"/>
    </row>
    <row r="217" spans="1:49" ht="2.4500000000000002" customHeight="1" x14ac:dyDescent="0.2">
      <c r="A217" s="125"/>
      <c r="B217" s="125"/>
      <c r="C217" s="125"/>
      <c r="D217" s="125"/>
      <c r="E217" s="125"/>
      <c r="F217" s="125"/>
      <c r="G217" s="125"/>
      <c r="H217" s="125"/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  <c r="AA217" s="125"/>
      <c r="AB217" s="125"/>
      <c r="AC217" s="125"/>
      <c r="AD217" s="125"/>
      <c r="AE217" s="125"/>
      <c r="AF217" s="125"/>
      <c r="AG217" s="125"/>
      <c r="AH217" s="125"/>
      <c r="AI217" s="125"/>
      <c r="AJ217" s="125"/>
      <c r="AK217" s="125"/>
      <c r="AL217" s="125"/>
      <c r="AM217" s="125"/>
      <c r="AN217" s="125"/>
      <c r="AO217" s="125"/>
      <c r="AP217" s="125"/>
      <c r="AQ217" s="125"/>
      <c r="AR217" s="125"/>
      <c r="AS217" s="125"/>
      <c r="AT217" s="125"/>
      <c r="AU217" s="125"/>
      <c r="AV217" s="125"/>
      <c r="AW217" s="125"/>
    </row>
    <row r="218" spans="1:49" ht="2.4500000000000002" customHeight="1" x14ac:dyDescent="0.2">
      <c r="A218" s="125"/>
      <c r="B218" s="125"/>
      <c r="C218" s="125"/>
      <c r="D218" s="125"/>
      <c r="E218" s="125"/>
      <c r="F218" s="125"/>
      <c r="G218" s="125"/>
      <c r="H218" s="125"/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  <c r="AA218" s="125"/>
      <c r="AB218" s="125"/>
      <c r="AC218" s="125"/>
      <c r="AD218" s="125"/>
      <c r="AE218" s="125"/>
      <c r="AF218" s="125"/>
      <c r="AG218" s="125"/>
      <c r="AH218" s="125"/>
      <c r="AI218" s="125"/>
      <c r="AJ218" s="125"/>
      <c r="AK218" s="125"/>
      <c r="AL218" s="125"/>
      <c r="AM218" s="125"/>
      <c r="AN218" s="125"/>
      <c r="AO218" s="125"/>
      <c r="AP218" s="125"/>
      <c r="AQ218" s="125"/>
      <c r="AR218" s="125"/>
      <c r="AS218" s="125"/>
      <c r="AT218" s="125"/>
      <c r="AU218" s="125"/>
      <c r="AV218" s="125"/>
      <c r="AW218" s="125"/>
    </row>
    <row r="219" spans="1:49" ht="2.4500000000000002" customHeight="1" x14ac:dyDescent="0.2">
      <c r="A219" s="125"/>
      <c r="B219" s="125"/>
      <c r="C219" s="125"/>
      <c r="D219" s="125"/>
      <c r="E219" s="125"/>
      <c r="F219" s="125"/>
      <c r="G219" s="125"/>
      <c r="H219" s="125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  <c r="AA219" s="125"/>
      <c r="AB219" s="125"/>
      <c r="AC219" s="125"/>
      <c r="AD219" s="125"/>
      <c r="AE219" s="125"/>
      <c r="AF219" s="125"/>
      <c r="AG219" s="125"/>
      <c r="AH219" s="125"/>
      <c r="AI219" s="125"/>
      <c r="AJ219" s="125"/>
      <c r="AK219" s="125"/>
      <c r="AL219" s="125"/>
      <c r="AM219" s="125"/>
      <c r="AN219" s="125"/>
      <c r="AO219" s="125"/>
      <c r="AP219" s="125"/>
      <c r="AQ219" s="125"/>
      <c r="AR219" s="125"/>
      <c r="AS219" s="125"/>
      <c r="AT219" s="125"/>
      <c r="AU219" s="125"/>
      <c r="AV219" s="125"/>
      <c r="AW219" s="125"/>
    </row>
    <row r="220" spans="1:49" ht="2.4500000000000002" customHeight="1" x14ac:dyDescent="0.2">
      <c r="A220" s="125"/>
      <c r="B220" s="125"/>
      <c r="C220" s="125"/>
      <c r="D220" s="125"/>
      <c r="E220" s="125"/>
      <c r="F220" s="125"/>
      <c r="G220" s="125"/>
      <c r="H220" s="125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  <c r="AA220" s="125"/>
      <c r="AB220" s="125"/>
      <c r="AC220" s="125"/>
      <c r="AD220" s="125"/>
      <c r="AE220" s="125"/>
      <c r="AF220" s="125"/>
      <c r="AG220" s="125"/>
      <c r="AH220" s="125"/>
      <c r="AI220" s="125"/>
      <c r="AJ220" s="125"/>
      <c r="AK220" s="125"/>
      <c r="AL220" s="125"/>
      <c r="AM220" s="125"/>
      <c r="AN220" s="125"/>
      <c r="AO220" s="125"/>
      <c r="AP220" s="125"/>
      <c r="AQ220" s="125"/>
      <c r="AR220" s="125"/>
      <c r="AS220" s="125"/>
      <c r="AT220" s="125"/>
      <c r="AU220" s="125"/>
      <c r="AV220" s="125"/>
      <c r="AW220" s="125"/>
    </row>
    <row r="221" spans="1:49" ht="2.4500000000000002" customHeight="1" x14ac:dyDescent="0.2">
      <c r="A221" s="125"/>
      <c r="B221" s="125"/>
      <c r="C221" s="125"/>
      <c r="D221" s="125"/>
      <c r="E221" s="125"/>
      <c r="F221" s="125"/>
      <c r="G221" s="125"/>
      <c r="H221" s="125"/>
      <c r="I221" s="125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  <c r="AA221" s="125"/>
      <c r="AB221" s="125"/>
      <c r="AC221" s="125"/>
      <c r="AD221" s="125"/>
      <c r="AE221" s="125"/>
      <c r="AF221" s="125"/>
      <c r="AG221" s="125"/>
      <c r="AH221" s="125"/>
      <c r="AI221" s="125"/>
      <c r="AJ221" s="125"/>
      <c r="AK221" s="125"/>
      <c r="AL221" s="125"/>
      <c r="AM221" s="125"/>
      <c r="AN221" s="125"/>
      <c r="AO221" s="125"/>
      <c r="AP221" s="125"/>
      <c r="AQ221" s="125"/>
      <c r="AR221" s="125"/>
      <c r="AS221" s="125"/>
      <c r="AT221" s="125"/>
      <c r="AU221" s="125"/>
      <c r="AV221" s="125"/>
      <c r="AW221" s="125"/>
    </row>
    <row r="222" spans="1:49" ht="2.4500000000000002" customHeight="1" x14ac:dyDescent="0.2">
      <c r="A222" s="125"/>
      <c r="B222" s="125"/>
      <c r="C222" s="125"/>
      <c r="D222" s="125"/>
      <c r="E222" s="125"/>
      <c r="F222" s="125"/>
      <c r="G222" s="125"/>
      <c r="H222" s="125"/>
      <c r="I222" s="125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  <c r="AA222" s="125"/>
      <c r="AB222" s="125"/>
      <c r="AC222" s="125"/>
      <c r="AD222" s="125"/>
      <c r="AE222" s="125"/>
      <c r="AF222" s="125"/>
      <c r="AG222" s="125"/>
      <c r="AH222" s="125"/>
      <c r="AI222" s="125"/>
      <c r="AJ222" s="125"/>
      <c r="AK222" s="125"/>
      <c r="AL222" s="125"/>
      <c r="AM222" s="125"/>
      <c r="AN222" s="125"/>
      <c r="AO222" s="125"/>
      <c r="AP222" s="125"/>
      <c r="AQ222" s="125"/>
      <c r="AR222" s="125"/>
      <c r="AS222" s="125"/>
      <c r="AT222" s="125"/>
      <c r="AU222" s="125"/>
      <c r="AV222" s="125"/>
      <c r="AW222" s="125"/>
    </row>
    <row r="223" spans="1:49" ht="2.4500000000000002" customHeight="1" x14ac:dyDescent="0.2">
      <c r="A223" s="125"/>
      <c r="B223" s="125"/>
      <c r="C223" s="125"/>
      <c r="D223" s="125"/>
      <c r="E223" s="125"/>
      <c r="F223" s="125"/>
      <c r="G223" s="125"/>
      <c r="H223" s="125"/>
      <c r="I223" s="125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  <c r="AA223" s="125"/>
      <c r="AB223" s="125"/>
      <c r="AC223" s="125"/>
      <c r="AD223" s="125"/>
      <c r="AE223" s="125"/>
      <c r="AF223" s="125"/>
      <c r="AG223" s="125"/>
      <c r="AH223" s="125"/>
      <c r="AI223" s="125"/>
      <c r="AJ223" s="125"/>
      <c r="AK223" s="125"/>
      <c r="AL223" s="125"/>
      <c r="AM223" s="125"/>
      <c r="AN223" s="125"/>
      <c r="AO223" s="125"/>
      <c r="AP223" s="125"/>
      <c r="AQ223" s="125"/>
      <c r="AR223" s="125"/>
      <c r="AS223" s="125"/>
      <c r="AT223" s="125"/>
      <c r="AU223" s="125"/>
      <c r="AV223" s="125"/>
      <c r="AW223" s="125"/>
    </row>
    <row r="224" spans="1:49" ht="2.4500000000000002" customHeight="1" x14ac:dyDescent="0.2">
      <c r="A224" s="125"/>
      <c r="B224" s="125"/>
      <c r="C224" s="125"/>
      <c r="D224" s="125"/>
      <c r="E224" s="125"/>
      <c r="F224" s="125"/>
      <c r="G224" s="125"/>
      <c r="H224" s="125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  <c r="AA224" s="125"/>
      <c r="AB224" s="125"/>
      <c r="AC224" s="125"/>
      <c r="AD224" s="125"/>
      <c r="AE224" s="125"/>
      <c r="AF224" s="125"/>
      <c r="AG224" s="125"/>
      <c r="AH224" s="125"/>
      <c r="AI224" s="125"/>
      <c r="AJ224" s="125"/>
      <c r="AK224" s="125"/>
      <c r="AL224" s="125"/>
      <c r="AM224" s="125"/>
      <c r="AN224" s="125"/>
      <c r="AO224" s="125"/>
      <c r="AP224" s="125"/>
      <c r="AQ224" s="125"/>
      <c r="AR224" s="125"/>
      <c r="AS224" s="125"/>
      <c r="AT224" s="125"/>
      <c r="AU224" s="125"/>
      <c r="AV224" s="125"/>
      <c r="AW224" s="125"/>
    </row>
    <row r="225" spans="1:49" ht="2.4500000000000002" customHeight="1" x14ac:dyDescent="0.2">
      <c r="A225" s="125"/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5"/>
      <c r="Y225" s="125"/>
      <c r="Z225" s="125"/>
      <c r="AA225" s="125"/>
      <c r="AB225" s="125"/>
      <c r="AC225" s="125"/>
      <c r="AD225" s="125"/>
      <c r="AE225" s="125"/>
      <c r="AF225" s="125"/>
      <c r="AG225" s="125"/>
      <c r="AH225" s="125"/>
      <c r="AI225" s="125"/>
      <c r="AJ225" s="125"/>
      <c r="AK225" s="125"/>
      <c r="AL225" s="125"/>
      <c r="AM225" s="125"/>
      <c r="AN225" s="125"/>
      <c r="AO225" s="125"/>
      <c r="AP225" s="125"/>
      <c r="AQ225" s="125"/>
      <c r="AR225" s="125"/>
      <c r="AS225" s="125"/>
      <c r="AT225" s="125"/>
      <c r="AU225" s="125"/>
      <c r="AV225" s="125"/>
      <c r="AW225" s="125"/>
    </row>
    <row r="226" spans="1:49" ht="2.4500000000000002" customHeight="1" x14ac:dyDescent="0.2">
      <c r="A226" s="125"/>
      <c r="B226" s="125"/>
      <c r="C226" s="125"/>
      <c r="D226" s="125"/>
      <c r="E226" s="125"/>
      <c r="F226" s="125"/>
      <c r="G226" s="125"/>
      <c r="H226" s="125"/>
      <c r="I226" s="125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5"/>
      <c r="AA226" s="125"/>
      <c r="AB226" s="125"/>
      <c r="AC226" s="125"/>
      <c r="AD226" s="125"/>
      <c r="AE226" s="125"/>
      <c r="AF226" s="125"/>
      <c r="AG226" s="125"/>
      <c r="AH226" s="125"/>
      <c r="AI226" s="125"/>
      <c r="AJ226" s="125"/>
      <c r="AK226" s="125"/>
      <c r="AL226" s="125"/>
      <c r="AM226" s="125"/>
      <c r="AN226" s="125"/>
      <c r="AO226" s="125"/>
      <c r="AP226" s="125"/>
      <c r="AQ226" s="125"/>
      <c r="AR226" s="125"/>
      <c r="AS226" s="125"/>
      <c r="AT226" s="125"/>
      <c r="AU226" s="125"/>
      <c r="AV226" s="125"/>
      <c r="AW226" s="125"/>
    </row>
    <row r="227" spans="1:49" ht="2.4500000000000002" customHeight="1" x14ac:dyDescent="0.2">
      <c r="A227" s="125"/>
      <c r="B227" s="125"/>
      <c r="C227" s="125"/>
      <c r="D227" s="125"/>
      <c r="E227" s="125"/>
      <c r="F227" s="125"/>
      <c r="G227" s="125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  <c r="AA227" s="125"/>
      <c r="AB227" s="125"/>
      <c r="AC227" s="125"/>
      <c r="AD227" s="125"/>
      <c r="AE227" s="125"/>
      <c r="AF227" s="125"/>
      <c r="AG227" s="125"/>
      <c r="AH227" s="125"/>
      <c r="AI227" s="125"/>
      <c r="AJ227" s="125"/>
      <c r="AK227" s="125"/>
      <c r="AL227" s="125"/>
      <c r="AM227" s="125"/>
      <c r="AN227" s="125"/>
      <c r="AO227" s="125"/>
      <c r="AP227" s="125"/>
      <c r="AQ227" s="125"/>
      <c r="AR227" s="125"/>
      <c r="AS227" s="125"/>
      <c r="AT227" s="125"/>
      <c r="AU227" s="125"/>
      <c r="AV227" s="125"/>
      <c r="AW227" s="125"/>
    </row>
    <row r="228" spans="1:49" ht="2.4500000000000002" customHeight="1" x14ac:dyDescent="0.2">
      <c r="A228" s="125"/>
      <c r="B228" s="125"/>
      <c r="C228" s="125"/>
      <c r="D228" s="125"/>
      <c r="E228" s="125"/>
      <c r="F228" s="125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  <c r="AA228" s="125"/>
      <c r="AB228" s="125"/>
      <c r="AC228" s="125"/>
      <c r="AD228" s="125"/>
      <c r="AE228" s="125"/>
      <c r="AF228" s="125"/>
      <c r="AG228" s="125"/>
      <c r="AH228" s="125"/>
      <c r="AI228" s="125"/>
      <c r="AJ228" s="125"/>
      <c r="AK228" s="125"/>
      <c r="AL228" s="125"/>
      <c r="AM228" s="125"/>
      <c r="AN228" s="125"/>
      <c r="AO228" s="125"/>
      <c r="AP228" s="125"/>
      <c r="AQ228" s="125"/>
      <c r="AR228" s="125"/>
      <c r="AS228" s="125"/>
      <c r="AT228" s="125"/>
      <c r="AU228" s="125"/>
      <c r="AV228" s="125"/>
      <c r="AW228" s="125"/>
    </row>
    <row r="229" spans="1:49" ht="2.4500000000000002" customHeight="1" x14ac:dyDescent="0.2">
      <c r="A229" s="125"/>
      <c r="B229" s="125"/>
      <c r="C229" s="125"/>
      <c r="D229" s="125"/>
      <c r="E229" s="125"/>
      <c r="F229" s="125"/>
      <c r="G229" s="125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  <c r="AA229" s="125"/>
      <c r="AB229" s="125"/>
      <c r="AC229" s="125"/>
      <c r="AD229" s="125"/>
      <c r="AE229" s="125"/>
      <c r="AF229" s="125"/>
      <c r="AG229" s="125"/>
      <c r="AH229" s="125"/>
      <c r="AI229" s="125"/>
      <c r="AJ229" s="125"/>
      <c r="AK229" s="125"/>
      <c r="AL229" s="125"/>
      <c r="AM229" s="125"/>
      <c r="AN229" s="125"/>
      <c r="AO229" s="125"/>
      <c r="AP229" s="125"/>
      <c r="AQ229" s="125"/>
      <c r="AR229" s="125"/>
      <c r="AS229" s="125"/>
      <c r="AT229" s="125"/>
      <c r="AU229" s="125"/>
      <c r="AV229" s="125"/>
      <c r="AW229" s="125"/>
    </row>
    <row r="230" spans="1:49" ht="2.4500000000000002" customHeight="1" x14ac:dyDescent="0.2">
      <c r="A230" s="125"/>
      <c r="B230" s="125"/>
      <c r="C230" s="125"/>
      <c r="D230" s="125"/>
      <c r="E230" s="125"/>
      <c r="F230" s="125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  <c r="AA230" s="125"/>
      <c r="AB230" s="125"/>
      <c r="AC230" s="125"/>
      <c r="AD230" s="125"/>
      <c r="AE230" s="125"/>
      <c r="AF230" s="125"/>
      <c r="AG230" s="125"/>
      <c r="AH230" s="125"/>
      <c r="AI230" s="125"/>
      <c r="AJ230" s="125"/>
      <c r="AK230" s="125"/>
      <c r="AL230" s="125"/>
      <c r="AM230" s="125"/>
      <c r="AN230" s="125"/>
      <c r="AO230" s="125"/>
      <c r="AP230" s="125"/>
      <c r="AQ230" s="125"/>
      <c r="AR230" s="125"/>
      <c r="AS230" s="125"/>
      <c r="AT230" s="125"/>
      <c r="AU230" s="125"/>
      <c r="AV230" s="125"/>
      <c r="AW230" s="125"/>
    </row>
    <row r="231" spans="1:49" ht="2.4500000000000002" customHeight="1" x14ac:dyDescent="0.2">
      <c r="A231" s="125"/>
      <c r="B231" s="125"/>
      <c r="C231" s="125"/>
      <c r="D231" s="125"/>
      <c r="E231" s="125"/>
      <c r="F231" s="125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  <c r="AA231" s="125"/>
      <c r="AB231" s="125"/>
      <c r="AC231" s="125"/>
      <c r="AD231" s="125"/>
      <c r="AE231" s="125"/>
      <c r="AF231" s="125"/>
      <c r="AG231" s="125"/>
      <c r="AH231" s="125"/>
      <c r="AI231" s="125"/>
      <c r="AJ231" s="125"/>
      <c r="AK231" s="125"/>
      <c r="AL231" s="125"/>
      <c r="AM231" s="125"/>
      <c r="AN231" s="125"/>
      <c r="AO231" s="125"/>
      <c r="AP231" s="125"/>
      <c r="AQ231" s="125"/>
      <c r="AR231" s="125"/>
      <c r="AS231" s="125"/>
      <c r="AT231" s="125"/>
      <c r="AU231" s="125"/>
      <c r="AV231" s="125"/>
      <c r="AW231" s="125"/>
    </row>
    <row r="232" spans="1:49" ht="2.4500000000000002" customHeight="1" x14ac:dyDescent="0.2">
      <c r="A232" s="125"/>
      <c r="B232" s="125"/>
      <c r="C232" s="125"/>
      <c r="D232" s="125"/>
      <c r="E232" s="125"/>
      <c r="F232" s="125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  <c r="AA232" s="125"/>
      <c r="AB232" s="125"/>
      <c r="AC232" s="125"/>
      <c r="AD232" s="125"/>
      <c r="AE232" s="125"/>
      <c r="AF232" s="125"/>
      <c r="AG232" s="125"/>
      <c r="AH232" s="125"/>
      <c r="AI232" s="125"/>
      <c r="AJ232" s="125"/>
      <c r="AK232" s="125"/>
      <c r="AL232" s="125"/>
      <c r="AM232" s="125"/>
      <c r="AN232" s="125"/>
      <c r="AO232" s="125"/>
      <c r="AP232" s="125"/>
      <c r="AQ232" s="125"/>
      <c r="AR232" s="125"/>
      <c r="AS232" s="125"/>
      <c r="AT232" s="125"/>
      <c r="AU232" s="125"/>
      <c r="AV232" s="125"/>
      <c r="AW232" s="125"/>
    </row>
    <row r="233" spans="1:49" ht="2.4500000000000002" customHeight="1" x14ac:dyDescent="0.2">
      <c r="A233" s="125"/>
      <c r="B233" s="125"/>
      <c r="C233" s="125"/>
      <c r="D233" s="125"/>
      <c r="E233" s="125"/>
      <c r="F233" s="125"/>
      <c r="G233" s="125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  <c r="AA233" s="125"/>
      <c r="AB233" s="125"/>
      <c r="AC233" s="125"/>
      <c r="AD233" s="125"/>
      <c r="AE233" s="125"/>
      <c r="AF233" s="125"/>
      <c r="AG233" s="125"/>
      <c r="AH233" s="125"/>
      <c r="AI233" s="125"/>
      <c r="AJ233" s="125"/>
      <c r="AK233" s="125"/>
      <c r="AL233" s="125"/>
      <c r="AM233" s="125"/>
      <c r="AN233" s="125"/>
      <c r="AO233" s="125"/>
      <c r="AP233" s="125"/>
      <c r="AQ233" s="125"/>
      <c r="AR233" s="125"/>
      <c r="AS233" s="125"/>
      <c r="AT233" s="125"/>
      <c r="AU233" s="125"/>
      <c r="AV233" s="125"/>
      <c r="AW233" s="125"/>
    </row>
    <row r="234" spans="1:49" ht="2.4500000000000002" customHeight="1" x14ac:dyDescent="0.2">
      <c r="A234" s="125"/>
      <c r="B234" s="125"/>
      <c r="C234" s="125"/>
      <c r="D234" s="125"/>
      <c r="E234" s="125"/>
      <c r="F234" s="125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  <c r="AA234" s="125"/>
      <c r="AB234" s="125"/>
      <c r="AC234" s="125"/>
      <c r="AD234" s="125"/>
      <c r="AE234" s="125"/>
      <c r="AF234" s="125"/>
      <c r="AG234" s="125"/>
      <c r="AH234" s="125"/>
      <c r="AI234" s="125"/>
      <c r="AJ234" s="125"/>
      <c r="AK234" s="125"/>
      <c r="AL234" s="125"/>
      <c r="AM234" s="125"/>
      <c r="AN234" s="125"/>
      <c r="AO234" s="125"/>
      <c r="AP234" s="125"/>
      <c r="AQ234" s="125"/>
      <c r="AR234" s="125"/>
      <c r="AS234" s="125"/>
      <c r="AT234" s="125"/>
      <c r="AU234" s="125"/>
      <c r="AV234" s="125"/>
      <c r="AW234" s="125"/>
    </row>
    <row r="235" spans="1:49" ht="2.4500000000000002" customHeight="1" x14ac:dyDescent="0.2">
      <c r="A235" s="125"/>
      <c r="B235" s="125"/>
      <c r="C235" s="125"/>
      <c r="D235" s="125"/>
      <c r="E235" s="125"/>
      <c r="F235" s="125"/>
      <c r="G235" s="125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  <c r="AC235" s="125"/>
      <c r="AD235" s="125"/>
      <c r="AE235" s="125"/>
      <c r="AF235" s="125"/>
      <c r="AG235" s="125"/>
      <c r="AH235" s="125"/>
      <c r="AI235" s="125"/>
      <c r="AJ235" s="125"/>
      <c r="AK235" s="125"/>
      <c r="AL235" s="125"/>
      <c r="AM235" s="125"/>
      <c r="AN235" s="125"/>
      <c r="AO235" s="125"/>
      <c r="AP235" s="125"/>
      <c r="AQ235" s="125"/>
      <c r="AR235" s="125"/>
      <c r="AS235" s="125"/>
      <c r="AT235" s="125"/>
      <c r="AU235" s="125"/>
      <c r="AV235" s="125"/>
      <c r="AW235" s="125"/>
    </row>
    <row r="236" spans="1:49" ht="2.4500000000000002" customHeight="1" x14ac:dyDescent="0.2">
      <c r="A236" s="125"/>
      <c r="B236" s="125"/>
      <c r="C236" s="125"/>
      <c r="D236" s="125"/>
      <c r="E236" s="125"/>
      <c r="F236" s="125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  <c r="AA236" s="125"/>
      <c r="AB236" s="125"/>
      <c r="AC236" s="125"/>
      <c r="AD236" s="125"/>
      <c r="AE236" s="125"/>
      <c r="AF236" s="125"/>
      <c r="AG236" s="125"/>
      <c r="AH236" s="125"/>
      <c r="AI236" s="125"/>
      <c r="AJ236" s="125"/>
      <c r="AK236" s="125"/>
      <c r="AL236" s="125"/>
      <c r="AM236" s="125"/>
      <c r="AN236" s="125"/>
      <c r="AO236" s="125"/>
      <c r="AP236" s="125"/>
      <c r="AQ236" s="125"/>
      <c r="AR236" s="125"/>
      <c r="AS236" s="125"/>
      <c r="AT236" s="125"/>
      <c r="AU236" s="125"/>
      <c r="AV236" s="125"/>
      <c r="AW236" s="125"/>
    </row>
    <row r="237" spans="1:49" ht="2.4500000000000002" customHeight="1" x14ac:dyDescent="0.2">
      <c r="A237" s="125"/>
      <c r="B237" s="125"/>
      <c r="C237" s="125"/>
      <c r="D237" s="125"/>
      <c r="E237" s="125"/>
      <c r="F237" s="125"/>
      <c r="G237" s="125"/>
      <c r="H237" s="125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  <c r="AA237" s="125"/>
      <c r="AB237" s="125"/>
      <c r="AC237" s="125"/>
      <c r="AD237" s="125"/>
      <c r="AE237" s="125"/>
      <c r="AF237" s="125"/>
      <c r="AG237" s="125"/>
      <c r="AH237" s="125"/>
      <c r="AI237" s="125"/>
      <c r="AJ237" s="125"/>
      <c r="AK237" s="125"/>
      <c r="AL237" s="125"/>
      <c r="AM237" s="125"/>
      <c r="AN237" s="125"/>
      <c r="AO237" s="125"/>
      <c r="AP237" s="125"/>
      <c r="AQ237" s="125"/>
      <c r="AR237" s="125"/>
      <c r="AS237" s="125"/>
      <c r="AT237" s="125"/>
      <c r="AU237" s="125"/>
      <c r="AV237" s="125"/>
      <c r="AW237" s="125"/>
    </row>
    <row r="238" spans="1:49" ht="2.4500000000000002" customHeight="1" x14ac:dyDescent="0.2">
      <c r="A238" s="125"/>
      <c r="B238" s="125"/>
      <c r="C238" s="125"/>
      <c r="D238" s="125"/>
      <c r="E238" s="125"/>
      <c r="F238" s="125"/>
      <c r="G238" s="125"/>
      <c r="H238" s="125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  <c r="AA238" s="125"/>
      <c r="AB238" s="125"/>
      <c r="AC238" s="125"/>
      <c r="AD238" s="125"/>
      <c r="AE238" s="125"/>
      <c r="AF238" s="125"/>
      <c r="AG238" s="125"/>
      <c r="AH238" s="125"/>
      <c r="AI238" s="125"/>
      <c r="AJ238" s="125"/>
      <c r="AK238" s="125"/>
      <c r="AL238" s="125"/>
      <c r="AM238" s="125"/>
      <c r="AN238" s="125"/>
      <c r="AO238" s="125"/>
      <c r="AP238" s="125"/>
      <c r="AQ238" s="125"/>
      <c r="AR238" s="125"/>
      <c r="AS238" s="125"/>
      <c r="AT238" s="125"/>
      <c r="AU238" s="125"/>
      <c r="AV238" s="125"/>
      <c r="AW238" s="125"/>
    </row>
    <row r="239" spans="1:49" ht="2.4500000000000002" customHeight="1" x14ac:dyDescent="0.2">
      <c r="A239" s="125"/>
      <c r="B239" s="125"/>
      <c r="C239" s="125"/>
      <c r="D239" s="125"/>
      <c r="E239" s="125"/>
      <c r="F239" s="125"/>
      <c r="G239" s="125"/>
      <c r="H239" s="125"/>
      <c r="I239" s="125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  <c r="AA239" s="125"/>
      <c r="AB239" s="125"/>
      <c r="AC239" s="125"/>
      <c r="AD239" s="125"/>
      <c r="AE239" s="125"/>
      <c r="AF239" s="125"/>
      <c r="AG239" s="125"/>
      <c r="AH239" s="125"/>
      <c r="AI239" s="125"/>
      <c r="AJ239" s="125"/>
      <c r="AK239" s="125"/>
      <c r="AL239" s="125"/>
      <c r="AM239" s="125"/>
      <c r="AN239" s="125"/>
      <c r="AO239" s="125"/>
      <c r="AP239" s="125"/>
      <c r="AQ239" s="125"/>
      <c r="AR239" s="125"/>
      <c r="AS239" s="125"/>
      <c r="AT239" s="125"/>
      <c r="AU239" s="125"/>
      <c r="AV239" s="125"/>
      <c r="AW239" s="125"/>
    </row>
    <row r="240" spans="1:49" ht="2.4500000000000002" customHeight="1" x14ac:dyDescent="0.2">
      <c r="A240" s="125"/>
      <c r="B240" s="125"/>
      <c r="C240" s="125"/>
      <c r="D240" s="125"/>
      <c r="E240" s="125"/>
      <c r="F240" s="125"/>
      <c r="G240" s="125"/>
      <c r="H240" s="125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  <c r="AA240" s="125"/>
      <c r="AB240" s="125"/>
      <c r="AC240" s="125"/>
      <c r="AD240" s="125"/>
      <c r="AE240" s="125"/>
      <c r="AF240" s="125"/>
      <c r="AG240" s="125"/>
      <c r="AH240" s="125"/>
      <c r="AI240" s="125"/>
      <c r="AJ240" s="125"/>
      <c r="AK240" s="125"/>
      <c r="AL240" s="125"/>
      <c r="AM240" s="125"/>
      <c r="AN240" s="125"/>
      <c r="AO240" s="125"/>
      <c r="AP240" s="125"/>
      <c r="AQ240" s="125"/>
      <c r="AR240" s="125"/>
      <c r="AS240" s="125"/>
      <c r="AT240" s="125"/>
      <c r="AU240" s="125"/>
      <c r="AV240" s="125"/>
      <c r="AW240" s="125"/>
    </row>
    <row r="241" spans="1:49" ht="2.4500000000000002" customHeight="1" x14ac:dyDescent="0.2">
      <c r="A241" s="125"/>
      <c r="B241" s="125"/>
      <c r="C241" s="125"/>
      <c r="D241" s="125"/>
      <c r="E241" s="125"/>
      <c r="F241" s="125"/>
      <c r="G241" s="125"/>
      <c r="H241" s="125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  <c r="AA241" s="125"/>
      <c r="AB241" s="125"/>
      <c r="AC241" s="125"/>
      <c r="AD241" s="125"/>
      <c r="AE241" s="125"/>
      <c r="AF241" s="125"/>
      <c r="AG241" s="125"/>
      <c r="AH241" s="125"/>
      <c r="AI241" s="125"/>
      <c r="AJ241" s="125"/>
      <c r="AK241" s="125"/>
      <c r="AL241" s="125"/>
      <c r="AM241" s="125"/>
      <c r="AN241" s="125"/>
      <c r="AO241" s="125"/>
      <c r="AP241" s="125"/>
      <c r="AQ241" s="125"/>
      <c r="AR241" s="125"/>
      <c r="AS241" s="125"/>
      <c r="AT241" s="125"/>
      <c r="AU241" s="125"/>
      <c r="AV241" s="125"/>
      <c r="AW241" s="125"/>
    </row>
    <row r="242" spans="1:49" ht="2.4500000000000002" customHeight="1" x14ac:dyDescent="0.2">
      <c r="A242" s="125"/>
      <c r="B242" s="125"/>
      <c r="C242" s="125"/>
      <c r="D242" s="125"/>
      <c r="E242" s="125"/>
      <c r="F242" s="125"/>
      <c r="G242" s="125"/>
      <c r="H242" s="125"/>
      <c r="I242" s="125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  <c r="AA242" s="125"/>
      <c r="AB242" s="125"/>
      <c r="AC242" s="125"/>
      <c r="AD242" s="125"/>
      <c r="AE242" s="125"/>
      <c r="AF242" s="125"/>
      <c r="AG242" s="125"/>
      <c r="AH242" s="125"/>
      <c r="AI242" s="125"/>
      <c r="AJ242" s="125"/>
      <c r="AK242" s="125"/>
      <c r="AL242" s="125"/>
      <c r="AM242" s="125"/>
      <c r="AN242" s="125"/>
      <c r="AO242" s="125"/>
      <c r="AP242" s="125"/>
      <c r="AQ242" s="125"/>
      <c r="AR242" s="125"/>
      <c r="AS242" s="125"/>
      <c r="AT242" s="125"/>
      <c r="AU242" s="125"/>
      <c r="AV242" s="125"/>
      <c r="AW242" s="125"/>
    </row>
    <row r="243" spans="1:49" ht="2.4500000000000002" customHeight="1" x14ac:dyDescent="0.2">
      <c r="A243" s="125"/>
      <c r="B243" s="125"/>
      <c r="C243" s="125"/>
      <c r="D243" s="125"/>
      <c r="E243" s="125"/>
      <c r="F243" s="125"/>
      <c r="G243" s="125"/>
      <c r="H243" s="125"/>
      <c r="I243" s="125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  <c r="AA243" s="125"/>
      <c r="AB243" s="125"/>
      <c r="AC243" s="125"/>
      <c r="AD243" s="125"/>
      <c r="AE243" s="125"/>
      <c r="AF243" s="125"/>
      <c r="AG243" s="125"/>
      <c r="AH243" s="125"/>
      <c r="AI243" s="125"/>
      <c r="AJ243" s="125"/>
      <c r="AK243" s="125"/>
      <c r="AL243" s="125"/>
      <c r="AM243" s="125"/>
      <c r="AN243" s="125"/>
      <c r="AO243" s="125"/>
      <c r="AP243" s="125"/>
      <c r="AQ243" s="125"/>
      <c r="AR243" s="125"/>
      <c r="AS243" s="125"/>
      <c r="AT243" s="125"/>
      <c r="AU243" s="125"/>
      <c r="AV243" s="125"/>
      <c r="AW243" s="125"/>
    </row>
    <row r="244" spans="1:49" ht="2.4500000000000002" customHeight="1" x14ac:dyDescent="0.2">
      <c r="A244" s="125"/>
      <c r="B244" s="125"/>
      <c r="C244" s="125"/>
      <c r="D244" s="125"/>
      <c r="E244" s="125"/>
      <c r="F244" s="125"/>
      <c r="G244" s="125"/>
      <c r="H244" s="125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  <c r="AA244" s="125"/>
      <c r="AB244" s="125"/>
      <c r="AC244" s="125"/>
      <c r="AD244" s="125"/>
      <c r="AE244" s="125"/>
      <c r="AF244" s="125"/>
      <c r="AG244" s="125"/>
      <c r="AH244" s="125"/>
      <c r="AI244" s="125"/>
      <c r="AJ244" s="125"/>
      <c r="AK244" s="125"/>
      <c r="AL244" s="125"/>
      <c r="AM244" s="125"/>
      <c r="AN244" s="125"/>
      <c r="AO244" s="125"/>
      <c r="AP244" s="125"/>
      <c r="AQ244" s="125"/>
      <c r="AR244" s="125"/>
      <c r="AS244" s="125"/>
      <c r="AT244" s="125"/>
      <c r="AU244" s="125"/>
      <c r="AV244" s="125"/>
      <c r="AW244" s="125"/>
    </row>
    <row r="245" spans="1:49" ht="2.4500000000000002" customHeight="1" x14ac:dyDescent="0.2">
      <c r="A245" s="125"/>
      <c r="B245" s="125"/>
      <c r="C245" s="125"/>
      <c r="D245" s="125"/>
      <c r="E245" s="125"/>
      <c r="F245" s="125"/>
      <c r="G245" s="125"/>
      <c r="H245" s="125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  <c r="AA245" s="125"/>
      <c r="AB245" s="125"/>
      <c r="AC245" s="125"/>
      <c r="AD245" s="125"/>
      <c r="AE245" s="125"/>
      <c r="AF245" s="125"/>
      <c r="AG245" s="125"/>
      <c r="AH245" s="125"/>
      <c r="AI245" s="125"/>
      <c r="AJ245" s="125"/>
      <c r="AK245" s="125"/>
      <c r="AL245" s="125"/>
      <c r="AM245" s="125"/>
      <c r="AN245" s="125"/>
      <c r="AO245" s="125"/>
      <c r="AP245" s="125"/>
      <c r="AQ245" s="125"/>
      <c r="AR245" s="125"/>
      <c r="AS245" s="125"/>
      <c r="AT245" s="125"/>
      <c r="AU245" s="125"/>
      <c r="AV245" s="125"/>
      <c r="AW245" s="125"/>
    </row>
    <row r="246" spans="1:49" ht="2.4500000000000002" customHeight="1" x14ac:dyDescent="0.2">
      <c r="A246" s="125"/>
      <c r="B246" s="125"/>
      <c r="C246" s="125"/>
      <c r="D246" s="125"/>
      <c r="E246" s="125"/>
      <c r="F246" s="125"/>
      <c r="G246" s="125"/>
      <c r="H246" s="125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  <c r="AA246" s="125"/>
      <c r="AB246" s="125"/>
      <c r="AC246" s="125"/>
      <c r="AD246" s="125"/>
      <c r="AE246" s="125"/>
      <c r="AF246" s="125"/>
      <c r="AG246" s="125"/>
      <c r="AH246" s="125"/>
      <c r="AI246" s="125"/>
      <c r="AJ246" s="125"/>
      <c r="AK246" s="125"/>
      <c r="AL246" s="125"/>
      <c r="AM246" s="125"/>
      <c r="AN246" s="125"/>
      <c r="AO246" s="125"/>
      <c r="AP246" s="125"/>
      <c r="AQ246" s="125"/>
      <c r="AR246" s="125"/>
      <c r="AS246" s="125"/>
      <c r="AT246" s="125"/>
      <c r="AU246" s="125"/>
      <c r="AV246" s="125"/>
      <c r="AW246" s="125"/>
    </row>
    <row r="247" spans="1:49" ht="2.4500000000000002" customHeight="1" x14ac:dyDescent="0.2">
      <c r="A247" s="125"/>
      <c r="B247" s="125"/>
      <c r="C247" s="125"/>
      <c r="D247" s="125"/>
      <c r="E247" s="125"/>
      <c r="F247" s="125"/>
      <c r="G247" s="125"/>
      <c r="H247" s="125"/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  <c r="AA247" s="125"/>
      <c r="AB247" s="125"/>
      <c r="AC247" s="125"/>
      <c r="AD247" s="125"/>
      <c r="AE247" s="125"/>
      <c r="AF247" s="125"/>
      <c r="AG247" s="125"/>
      <c r="AH247" s="125"/>
      <c r="AI247" s="125"/>
      <c r="AJ247" s="125"/>
      <c r="AK247" s="125"/>
      <c r="AL247" s="125"/>
      <c r="AM247" s="125"/>
      <c r="AN247" s="125"/>
      <c r="AO247" s="125"/>
      <c r="AP247" s="125"/>
      <c r="AQ247" s="125"/>
      <c r="AR247" s="125"/>
      <c r="AS247" s="125"/>
      <c r="AT247" s="125"/>
      <c r="AU247" s="125"/>
      <c r="AV247" s="125"/>
      <c r="AW247" s="125"/>
    </row>
    <row r="248" spans="1:49" ht="2.4500000000000002" customHeight="1" x14ac:dyDescent="0.2">
      <c r="A248" s="125"/>
      <c r="B248" s="125"/>
      <c r="C248" s="125"/>
      <c r="D248" s="125"/>
      <c r="E248" s="125"/>
      <c r="F248" s="125"/>
      <c r="G248" s="125"/>
      <c r="H248" s="125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  <c r="AC248" s="125"/>
      <c r="AD248" s="125"/>
      <c r="AE248" s="125"/>
      <c r="AF248" s="125"/>
      <c r="AG248" s="125"/>
      <c r="AH248" s="125"/>
      <c r="AI248" s="125"/>
      <c r="AJ248" s="125"/>
      <c r="AK248" s="125"/>
      <c r="AL248" s="125"/>
      <c r="AM248" s="125"/>
      <c r="AN248" s="125"/>
      <c r="AO248" s="125"/>
      <c r="AP248" s="125"/>
      <c r="AQ248" s="125"/>
      <c r="AR248" s="125"/>
      <c r="AS248" s="125"/>
      <c r="AT248" s="125"/>
      <c r="AU248" s="125"/>
      <c r="AV248" s="125"/>
      <c r="AW248" s="125"/>
    </row>
    <row r="249" spans="1:49" ht="2.4500000000000002" customHeight="1" x14ac:dyDescent="0.2">
      <c r="A249" s="125"/>
      <c r="B249" s="125"/>
      <c r="C249" s="125"/>
      <c r="D249" s="125"/>
      <c r="E249" s="125"/>
      <c r="F249" s="125"/>
      <c r="G249" s="125"/>
      <c r="H249" s="125"/>
      <c r="I249" s="125"/>
      <c r="J249" s="125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  <c r="AA249" s="125"/>
      <c r="AB249" s="125"/>
      <c r="AC249" s="125"/>
      <c r="AD249" s="125"/>
      <c r="AE249" s="125"/>
      <c r="AF249" s="125"/>
      <c r="AG249" s="125"/>
      <c r="AH249" s="125"/>
      <c r="AI249" s="125"/>
      <c r="AJ249" s="125"/>
      <c r="AK249" s="125"/>
      <c r="AL249" s="125"/>
      <c r="AM249" s="125"/>
      <c r="AN249" s="125"/>
      <c r="AO249" s="125"/>
      <c r="AP249" s="125"/>
      <c r="AQ249" s="125"/>
      <c r="AR249" s="125"/>
      <c r="AS249" s="125"/>
      <c r="AT249" s="125"/>
      <c r="AU249" s="125"/>
      <c r="AV249" s="125"/>
      <c r="AW249" s="125"/>
    </row>
    <row r="250" spans="1:49" ht="2.4500000000000002" customHeight="1" x14ac:dyDescent="0.2">
      <c r="A250" s="125"/>
      <c r="B250" s="125"/>
      <c r="C250" s="125"/>
      <c r="D250" s="125"/>
      <c r="E250" s="125"/>
      <c r="F250" s="125"/>
      <c r="G250" s="125"/>
      <c r="H250" s="125"/>
      <c r="I250" s="125"/>
      <c r="J250" s="125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  <c r="AA250" s="125"/>
      <c r="AB250" s="125"/>
      <c r="AC250" s="125"/>
      <c r="AD250" s="125"/>
      <c r="AE250" s="125"/>
      <c r="AF250" s="125"/>
      <c r="AG250" s="125"/>
      <c r="AH250" s="125"/>
      <c r="AI250" s="125"/>
      <c r="AJ250" s="125"/>
      <c r="AK250" s="125"/>
      <c r="AL250" s="125"/>
      <c r="AM250" s="125"/>
      <c r="AN250" s="125"/>
      <c r="AO250" s="125"/>
      <c r="AP250" s="125"/>
      <c r="AQ250" s="125"/>
      <c r="AR250" s="125"/>
      <c r="AS250" s="125"/>
      <c r="AT250" s="125"/>
      <c r="AU250" s="125"/>
      <c r="AV250" s="125"/>
      <c r="AW250" s="125"/>
    </row>
    <row r="251" spans="1:49" ht="2.4500000000000002" customHeight="1" x14ac:dyDescent="0.2">
      <c r="A251" s="125"/>
      <c r="B251" s="125"/>
      <c r="C251" s="125"/>
      <c r="D251" s="125"/>
      <c r="E251" s="125"/>
      <c r="F251" s="125"/>
      <c r="G251" s="125"/>
      <c r="H251" s="125"/>
      <c r="I251" s="125"/>
      <c r="J251" s="125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  <c r="AA251" s="125"/>
      <c r="AB251" s="125"/>
      <c r="AC251" s="125"/>
      <c r="AD251" s="125"/>
      <c r="AE251" s="125"/>
      <c r="AF251" s="125"/>
      <c r="AG251" s="125"/>
      <c r="AH251" s="125"/>
      <c r="AI251" s="125"/>
      <c r="AJ251" s="125"/>
      <c r="AK251" s="125"/>
      <c r="AL251" s="125"/>
      <c r="AM251" s="125"/>
      <c r="AN251" s="125"/>
      <c r="AO251" s="125"/>
      <c r="AP251" s="125"/>
      <c r="AQ251" s="125"/>
      <c r="AR251" s="125"/>
      <c r="AS251" s="125"/>
      <c r="AT251" s="125"/>
      <c r="AU251" s="125"/>
      <c r="AV251" s="125"/>
      <c r="AW251" s="125"/>
    </row>
    <row r="252" spans="1:49" ht="2.4500000000000002" customHeight="1" x14ac:dyDescent="0.2">
      <c r="A252" s="125"/>
      <c r="B252" s="125"/>
      <c r="C252" s="125"/>
      <c r="D252" s="125"/>
      <c r="E252" s="125"/>
      <c r="F252" s="125"/>
      <c r="G252" s="125"/>
      <c r="H252" s="125"/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  <c r="AA252" s="125"/>
      <c r="AB252" s="125"/>
      <c r="AC252" s="125"/>
      <c r="AD252" s="125"/>
      <c r="AE252" s="125"/>
      <c r="AF252" s="125"/>
      <c r="AG252" s="125"/>
      <c r="AH252" s="125"/>
      <c r="AI252" s="125"/>
      <c r="AJ252" s="125"/>
      <c r="AK252" s="125"/>
      <c r="AL252" s="125"/>
      <c r="AM252" s="125"/>
      <c r="AN252" s="125"/>
      <c r="AO252" s="125"/>
      <c r="AP252" s="125"/>
      <c r="AQ252" s="125"/>
      <c r="AR252" s="125"/>
      <c r="AS252" s="125"/>
      <c r="AT252" s="125"/>
      <c r="AU252" s="125"/>
      <c r="AV252" s="125"/>
      <c r="AW252" s="125"/>
    </row>
    <row r="253" spans="1:49" ht="2.4500000000000002" customHeight="1" x14ac:dyDescent="0.2">
      <c r="A253" s="125"/>
      <c r="B253" s="125"/>
      <c r="C253" s="125"/>
      <c r="D253" s="125"/>
      <c r="E253" s="125"/>
      <c r="F253" s="125"/>
      <c r="G253" s="125"/>
      <c r="H253" s="125"/>
      <c r="I253" s="125"/>
      <c r="J253" s="125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  <c r="AC253" s="125"/>
      <c r="AD253" s="125"/>
      <c r="AE253" s="125"/>
      <c r="AF253" s="125"/>
      <c r="AG253" s="125"/>
      <c r="AH253" s="125"/>
      <c r="AI253" s="125"/>
      <c r="AJ253" s="125"/>
      <c r="AK253" s="125"/>
      <c r="AL253" s="125"/>
      <c r="AM253" s="125"/>
      <c r="AN253" s="125"/>
      <c r="AO253" s="125"/>
      <c r="AP253" s="125"/>
      <c r="AQ253" s="125"/>
      <c r="AR253" s="125"/>
      <c r="AS253" s="125"/>
      <c r="AT253" s="125"/>
      <c r="AU253" s="125"/>
      <c r="AV253" s="125"/>
      <c r="AW253" s="125"/>
    </row>
    <row r="254" spans="1:49" ht="2.4500000000000002" customHeight="1" x14ac:dyDescent="0.2">
      <c r="A254" s="125"/>
      <c r="B254" s="125"/>
      <c r="C254" s="125"/>
      <c r="D254" s="125"/>
      <c r="E254" s="125"/>
      <c r="F254" s="125"/>
      <c r="G254" s="125"/>
      <c r="H254" s="125"/>
      <c r="I254" s="125"/>
      <c r="J254" s="125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  <c r="AC254" s="125"/>
      <c r="AD254" s="125"/>
      <c r="AE254" s="125"/>
      <c r="AF254" s="125"/>
      <c r="AG254" s="125"/>
      <c r="AH254" s="125"/>
      <c r="AI254" s="125"/>
      <c r="AJ254" s="125"/>
      <c r="AK254" s="125"/>
      <c r="AL254" s="125"/>
      <c r="AM254" s="125"/>
      <c r="AN254" s="125"/>
      <c r="AO254" s="125"/>
      <c r="AP254" s="125"/>
      <c r="AQ254" s="125"/>
      <c r="AR254" s="125"/>
      <c r="AS254" s="125"/>
      <c r="AT254" s="125"/>
      <c r="AU254" s="125"/>
      <c r="AV254" s="125"/>
      <c r="AW254" s="125"/>
    </row>
    <row r="255" spans="1:49" ht="2.4500000000000002" customHeight="1" x14ac:dyDescent="0.2">
      <c r="A255" s="125"/>
      <c r="B255" s="125"/>
      <c r="C255" s="125"/>
      <c r="D255" s="125"/>
      <c r="E255" s="125"/>
      <c r="F255" s="125"/>
      <c r="G255" s="125"/>
      <c r="H255" s="125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  <c r="AA255" s="125"/>
      <c r="AB255" s="125"/>
      <c r="AC255" s="125"/>
      <c r="AD255" s="125"/>
      <c r="AE255" s="125"/>
      <c r="AF255" s="125"/>
      <c r="AG255" s="125"/>
      <c r="AH255" s="125"/>
      <c r="AI255" s="125"/>
      <c r="AJ255" s="125"/>
      <c r="AK255" s="125"/>
      <c r="AL255" s="125"/>
      <c r="AM255" s="125"/>
      <c r="AN255" s="125"/>
      <c r="AO255" s="125"/>
      <c r="AP255" s="125"/>
      <c r="AQ255" s="125"/>
      <c r="AR255" s="125"/>
      <c r="AS255" s="125"/>
      <c r="AT255" s="125"/>
      <c r="AU255" s="125"/>
      <c r="AV255" s="125"/>
      <c r="AW255" s="125"/>
    </row>
    <row r="256" spans="1:49" ht="2.4500000000000002" customHeight="1" x14ac:dyDescent="0.2">
      <c r="A256" s="125"/>
      <c r="B256" s="125"/>
      <c r="C256" s="125"/>
      <c r="D256" s="125"/>
      <c r="E256" s="125"/>
      <c r="F256" s="125"/>
      <c r="G256" s="125"/>
      <c r="H256" s="125"/>
      <c r="I256" s="125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  <c r="AC256" s="125"/>
      <c r="AD256" s="125"/>
      <c r="AE256" s="125"/>
      <c r="AF256" s="125"/>
      <c r="AG256" s="125"/>
      <c r="AH256" s="125"/>
      <c r="AI256" s="125"/>
      <c r="AJ256" s="125"/>
      <c r="AK256" s="125"/>
      <c r="AL256" s="125"/>
      <c r="AM256" s="125"/>
      <c r="AN256" s="125"/>
      <c r="AO256" s="125"/>
      <c r="AP256" s="125"/>
      <c r="AQ256" s="125"/>
      <c r="AR256" s="125"/>
      <c r="AS256" s="125"/>
      <c r="AT256" s="125"/>
      <c r="AU256" s="125"/>
      <c r="AV256" s="125"/>
      <c r="AW256" s="125"/>
    </row>
    <row r="257" spans="1:49" ht="2.4500000000000002" customHeight="1" x14ac:dyDescent="0.2">
      <c r="A257" s="125"/>
      <c r="B257" s="125"/>
      <c r="C257" s="125"/>
      <c r="D257" s="125"/>
      <c r="E257" s="125"/>
      <c r="F257" s="125"/>
      <c r="G257" s="125"/>
      <c r="H257" s="125"/>
      <c r="I257" s="125"/>
      <c r="J257" s="125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125"/>
      <c r="AF257" s="125"/>
      <c r="AG257" s="125"/>
      <c r="AH257" s="125"/>
      <c r="AI257" s="125"/>
      <c r="AJ257" s="125"/>
      <c r="AK257" s="125"/>
      <c r="AL257" s="125"/>
      <c r="AM257" s="125"/>
      <c r="AN257" s="125"/>
      <c r="AO257" s="125"/>
      <c r="AP257" s="125"/>
      <c r="AQ257" s="125"/>
      <c r="AR257" s="125"/>
      <c r="AS257" s="125"/>
      <c r="AT257" s="125"/>
      <c r="AU257" s="125"/>
      <c r="AV257" s="125"/>
      <c r="AW257" s="125"/>
    </row>
    <row r="258" spans="1:49" ht="2.4500000000000002" customHeight="1" x14ac:dyDescent="0.2">
      <c r="A258" s="125"/>
      <c r="B258" s="125"/>
      <c r="C258" s="125"/>
      <c r="D258" s="125"/>
      <c r="E258" s="125"/>
      <c r="F258" s="125"/>
      <c r="G258" s="125"/>
      <c r="H258" s="125"/>
      <c r="I258" s="125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125"/>
      <c r="AF258" s="125"/>
      <c r="AG258" s="125"/>
      <c r="AH258" s="125"/>
      <c r="AI258" s="125"/>
      <c r="AJ258" s="125"/>
      <c r="AK258" s="125"/>
      <c r="AL258" s="125"/>
      <c r="AM258" s="125"/>
      <c r="AN258" s="125"/>
      <c r="AO258" s="125"/>
      <c r="AP258" s="125"/>
      <c r="AQ258" s="125"/>
      <c r="AR258" s="125"/>
      <c r="AS258" s="125"/>
      <c r="AT258" s="125"/>
      <c r="AU258" s="125"/>
      <c r="AV258" s="125"/>
      <c r="AW258" s="125"/>
    </row>
    <row r="259" spans="1:49" ht="2.4500000000000002" customHeight="1" x14ac:dyDescent="0.2">
      <c r="A259" s="125"/>
      <c r="B259" s="125"/>
      <c r="C259" s="125"/>
      <c r="D259" s="125"/>
      <c r="E259" s="125"/>
      <c r="F259" s="125"/>
      <c r="G259" s="125"/>
      <c r="H259" s="125"/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  <c r="AE259" s="125"/>
      <c r="AF259" s="125"/>
      <c r="AG259" s="125"/>
      <c r="AH259" s="125"/>
      <c r="AI259" s="125"/>
      <c r="AJ259" s="125"/>
      <c r="AK259" s="125"/>
      <c r="AL259" s="125"/>
      <c r="AM259" s="125"/>
      <c r="AN259" s="125"/>
      <c r="AO259" s="125"/>
      <c r="AP259" s="125"/>
      <c r="AQ259" s="125"/>
      <c r="AR259" s="125"/>
      <c r="AS259" s="125"/>
      <c r="AT259" s="125"/>
      <c r="AU259" s="125"/>
      <c r="AV259" s="125"/>
      <c r="AW259" s="125"/>
    </row>
    <row r="260" spans="1:49" ht="2.4500000000000002" customHeight="1" x14ac:dyDescent="0.2">
      <c r="A260" s="125"/>
      <c r="B260" s="125"/>
      <c r="C260" s="125"/>
      <c r="D260" s="125"/>
      <c r="E260" s="125"/>
      <c r="F260" s="125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125"/>
      <c r="AF260" s="125"/>
      <c r="AG260" s="125"/>
      <c r="AH260" s="125"/>
      <c r="AI260" s="125"/>
      <c r="AJ260" s="125"/>
      <c r="AK260" s="125"/>
      <c r="AL260" s="125"/>
      <c r="AM260" s="125"/>
      <c r="AN260" s="125"/>
      <c r="AO260" s="125"/>
      <c r="AP260" s="125"/>
      <c r="AQ260" s="125"/>
      <c r="AR260" s="125"/>
      <c r="AS260" s="125"/>
      <c r="AT260" s="125"/>
      <c r="AU260" s="125"/>
      <c r="AV260" s="125"/>
      <c r="AW260" s="125"/>
    </row>
    <row r="261" spans="1:49" ht="2.4500000000000002" customHeight="1" x14ac:dyDescent="0.2">
      <c r="A261" s="125"/>
      <c r="B261" s="125"/>
      <c r="C261" s="125"/>
      <c r="D261" s="125"/>
      <c r="E261" s="125"/>
      <c r="F261" s="125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  <c r="AE261" s="125"/>
      <c r="AF261" s="125"/>
      <c r="AG261" s="125"/>
      <c r="AH261" s="125"/>
      <c r="AI261" s="125"/>
      <c r="AJ261" s="125"/>
      <c r="AK261" s="125"/>
      <c r="AL261" s="125"/>
      <c r="AM261" s="125"/>
      <c r="AN261" s="125"/>
      <c r="AO261" s="125"/>
      <c r="AP261" s="125"/>
      <c r="AQ261" s="125"/>
      <c r="AR261" s="125"/>
      <c r="AS261" s="125"/>
      <c r="AT261" s="125"/>
      <c r="AU261" s="125"/>
      <c r="AV261" s="125"/>
      <c r="AW261" s="125"/>
    </row>
    <row r="262" spans="1:49" ht="2.4500000000000002" customHeight="1" x14ac:dyDescent="0.2">
      <c r="A262" s="125"/>
      <c r="B262" s="125"/>
      <c r="C262" s="125"/>
      <c r="D262" s="125"/>
      <c r="E262" s="125"/>
      <c r="F262" s="125"/>
      <c r="G262" s="125"/>
      <c r="H262" s="125"/>
      <c r="I262" s="125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  <c r="AC262" s="125"/>
      <c r="AD262" s="125"/>
      <c r="AE262" s="125"/>
      <c r="AF262" s="125"/>
      <c r="AG262" s="125"/>
      <c r="AH262" s="125"/>
      <c r="AI262" s="125"/>
      <c r="AJ262" s="125"/>
      <c r="AK262" s="125"/>
      <c r="AL262" s="125"/>
      <c r="AM262" s="125"/>
      <c r="AN262" s="125"/>
      <c r="AO262" s="125"/>
      <c r="AP262" s="125"/>
      <c r="AQ262" s="125"/>
      <c r="AR262" s="125"/>
      <c r="AS262" s="125"/>
      <c r="AT262" s="125"/>
      <c r="AU262" s="125"/>
      <c r="AV262" s="125"/>
      <c r="AW262" s="125"/>
    </row>
    <row r="263" spans="1:49" ht="2.4500000000000002" customHeight="1" x14ac:dyDescent="0.2">
      <c r="A263" s="125"/>
      <c r="B263" s="125"/>
      <c r="C263" s="125"/>
      <c r="D263" s="125"/>
      <c r="E263" s="125"/>
      <c r="F263" s="125"/>
      <c r="G263" s="125"/>
      <c r="H263" s="125"/>
      <c r="I263" s="125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  <c r="AD263" s="125"/>
      <c r="AE263" s="125"/>
      <c r="AF263" s="125"/>
      <c r="AG263" s="125"/>
      <c r="AH263" s="125"/>
      <c r="AI263" s="125"/>
      <c r="AJ263" s="125"/>
      <c r="AK263" s="125"/>
      <c r="AL263" s="125"/>
      <c r="AM263" s="125"/>
      <c r="AN263" s="125"/>
      <c r="AO263" s="125"/>
      <c r="AP263" s="125"/>
      <c r="AQ263" s="125"/>
      <c r="AR263" s="125"/>
      <c r="AS263" s="125"/>
      <c r="AT263" s="125"/>
      <c r="AU263" s="125"/>
      <c r="AV263" s="125"/>
      <c r="AW263" s="125"/>
    </row>
    <row r="264" spans="1:49" ht="2.4500000000000002" customHeight="1" x14ac:dyDescent="0.2">
      <c r="A264" s="125"/>
      <c r="B264" s="125"/>
      <c r="C264" s="125"/>
      <c r="D264" s="125"/>
      <c r="E264" s="125"/>
      <c r="F264" s="125"/>
      <c r="G264" s="125"/>
      <c r="H264" s="125"/>
      <c r="I264" s="125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  <c r="AC264" s="125"/>
      <c r="AD264" s="125"/>
      <c r="AE264" s="125"/>
      <c r="AF264" s="125"/>
      <c r="AG264" s="125"/>
      <c r="AH264" s="125"/>
      <c r="AI264" s="125"/>
      <c r="AJ264" s="125"/>
      <c r="AK264" s="125"/>
      <c r="AL264" s="125"/>
      <c r="AM264" s="125"/>
      <c r="AN264" s="125"/>
      <c r="AO264" s="125"/>
      <c r="AP264" s="125"/>
      <c r="AQ264" s="125"/>
      <c r="AR264" s="125"/>
      <c r="AS264" s="125"/>
      <c r="AT264" s="125"/>
      <c r="AU264" s="125"/>
      <c r="AV264" s="125"/>
      <c r="AW264" s="125"/>
    </row>
    <row r="265" spans="1:49" ht="2.4500000000000002" customHeight="1" x14ac:dyDescent="0.2">
      <c r="A265" s="125"/>
      <c r="B265" s="125"/>
      <c r="C265" s="125"/>
      <c r="D265" s="125"/>
      <c r="E265" s="125"/>
      <c r="F265" s="125"/>
      <c r="G265" s="125"/>
      <c r="H265" s="125"/>
      <c r="I265" s="125"/>
      <c r="J265" s="125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  <c r="AC265" s="125"/>
      <c r="AD265" s="125"/>
      <c r="AE265" s="125"/>
      <c r="AF265" s="125"/>
      <c r="AG265" s="125"/>
      <c r="AH265" s="125"/>
      <c r="AI265" s="125"/>
      <c r="AJ265" s="125"/>
      <c r="AK265" s="125"/>
      <c r="AL265" s="125"/>
      <c r="AM265" s="125"/>
      <c r="AN265" s="125"/>
      <c r="AO265" s="125"/>
      <c r="AP265" s="125"/>
      <c r="AQ265" s="125"/>
      <c r="AR265" s="125"/>
      <c r="AS265" s="125"/>
      <c r="AT265" s="125"/>
      <c r="AU265" s="125"/>
      <c r="AV265" s="125"/>
      <c r="AW265" s="125"/>
    </row>
    <row r="266" spans="1:49" ht="2.4500000000000002" customHeight="1" x14ac:dyDescent="0.2">
      <c r="A266" s="125"/>
      <c r="B266" s="125"/>
      <c r="C266" s="125"/>
      <c r="D266" s="125"/>
      <c r="E266" s="125"/>
      <c r="F266" s="125"/>
      <c r="G266" s="125"/>
      <c r="H266" s="125"/>
      <c r="I266" s="125"/>
      <c r="J266" s="125"/>
      <c r="K266" s="125"/>
      <c r="L266" s="125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  <c r="AC266" s="125"/>
      <c r="AD266" s="125"/>
      <c r="AE266" s="125"/>
      <c r="AF266" s="125"/>
      <c r="AG266" s="125"/>
      <c r="AH266" s="125"/>
      <c r="AI266" s="125"/>
      <c r="AJ266" s="125"/>
      <c r="AK266" s="125"/>
      <c r="AL266" s="125"/>
      <c r="AM266" s="125"/>
      <c r="AN266" s="125"/>
      <c r="AO266" s="125"/>
      <c r="AP266" s="125"/>
      <c r="AQ266" s="125"/>
      <c r="AR266" s="125"/>
      <c r="AS266" s="125"/>
      <c r="AT266" s="125"/>
      <c r="AU266" s="125"/>
      <c r="AV266" s="125"/>
      <c r="AW266" s="125"/>
    </row>
    <row r="267" spans="1:49" ht="2.4500000000000002" customHeight="1" x14ac:dyDescent="0.2">
      <c r="A267" s="125"/>
      <c r="B267" s="125"/>
      <c r="C267" s="125"/>
      <c r="D267" s="125"/>
      <c r="E267" s="125"/>
      <c r="F267" s="125"/>
      <c r="G267" s="125"/>
      <c r="H267" s="125"/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  <c r="AA267" s="125"/>
      <c r="AB267" s="125"/>
      <c r="AC267" s="125"/>
      <c r="AD267" s="125"/>
      <c r="AE267" s="125"/>
      <c r="AF267" s="125"/>
      <c r="AG267" s="125"/>
      <c r="AH267" s="125"/>
      <c r="AI267" s="125"/>
      <c r="AJ267" s="125"/>
      <c r="AK267" s="125"/>
      <c r="AL267" s="125"/>
      <c r="AM267" s="125"/>
      <c r="AN267" s="125"/>
      <c r="AO267" s="125"/>
      <c r="AP267" s="125"/>
      <c r="AQ267" s="125"/>
      <c r="AR267" s="125"/>
      <c r="AS267" s="125"/>
      <c r="AT267" s="125"/>
      <c r="AU267" s="125"/>
      <c r="AV267" s="125"/>
      <c r="AW267" s="125"/>
    </row>
    <row r="268" spans="1:49" ht="2.4500000000000002" customHeight="1" x14ac:dyDescent="0.2">
      <c r="A268" s="125"/>
      <c r="B268" s="125"/>
      <c r="C268" s="125"/>
      <c r="D268" s="125"/>
      <c r="E268" s="125"/>
      <c r="F268" s="125"/>
      <c r="G268" s="125"/>
      <c r="H268" s="125"/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  <c r="AA268" s="125"/>
      <c r="AB268" s="125"/>
      <c r="AC268" s="125"/>
      <c r="AD268" s="125"/>
      <c r="AE268" s="125"/>
      <c r="AF268" s="125"/>
      <c r="AG268" s="125"/>
      <c r="AH268" s="125"/>
      <c r="AI268" s="125"/>
      <c r="AJ268" s="125"/>
      <c r="AK268" s="125"/>
      <c r="AL268" s="125"/>
      <c r="AM268" s="125"/>
      <c r="AN268" s="125"/>
      <c r="AO268" s="125"/>
      <c r="AP268" s="125"/>
      <c r="AQ268" s="125"/>
      <c r="AR268" s="125"/>
      <c r="AS268" s="125"/>
      <c r="AT268" s="125"/>
      <c r="AU268" s="125"/>
      <c r="AV268" s="125"/>
      <c r="AW268" s="125"/>
    </row>
    <row r="269" spans="1:49" ht="2.4500000000000002" customHeight="1" x14ac:dyDescent="0.2">
      <c r="A269" s="125"/>
      <c r="B269" s="125"/>
      <c r="C269" s="125"/>
      <c r="D269" s="125"/>
      <c r="E269" s="125"/>
      <c r="F269" s="125"/>
      <c r="G269" s="125"/>
      <c r="H269" s="125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  <c r="AA269" s="125"/>
      <c r="AB269" s="125"/>
      <c r="AC269" s="125"/>
      <c r="AD269" s="125"/>
      <c r="AE269" s="125"/>
      <c r="AF269" s="125"/>
      <c r="AG269" s="125"/>
      <c r="AH269" s="125"/>
      <c r="AI269" s="125"/>
      <c r="AJ269" s="125"/>
      <c r="AK269" s="125"/>
      <c r="AL269" s="125"/>
      <c r="AM269" s="125"/>
      <c r="AN269" s="125"/>
      <c r="AO269" s="125"/>
      <c r="AP269" s="125"/>
      <c r="AQ269" s="125"/>
      <c r="AR269" s="125"/>
      <c r="AS269" s="125"/>
      <c r="AT269" s="125"/>
      <c r="AU269" s="125"/>
      <c r="AV269" s="125"/>
      <c r="AW269" s="125"/>
    </row>
    <row r="270" spans="1:49" ht="2.4500000000000002" customHeight="1" x14ac:dyDescent="0.2">
      <c r="A270" s="125"/>
      <c r="B270" s="125"/>
      <c r="C270" s="125"/>
      <c r="D270" s="125"/>
      <c r="E270" s="125"/>
      <c r="F270" s="125"/>
      <c r="G270" s="125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5"/>
      <c r="AL270" s="125"/>
      <c r="AM270" s="125"/>
      <c r="AN270" s="125"/>
      <c r="AO270" s="125"/>
      <c r="AP270" s="125"/>
      <c r="AQ270" s="125"/>
      <c r="AR270" s="125"/>
      <c r="AS270" s="125"/>
      <c r="AT270" s="125"/>
      <c r="AU270" s="125"/>
      <c r="AV270" s="125"/>
      <c r="AW270" s="125"/>
    </row>
    <row r="271" spans="1:49" ht="2.4500000000000002" customHeight="1" x14ac:dyDescent="0.2">
      <c r="A271" s="125"/>
      <c r="B271" s="125"/>
      <c r="C271" s="125"/>
      <c r="D271" s="125"/>
      <c r="E271" s="125"/>
      <c r="F271" s="125"/>
      <c r="G271" s="125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A271" s="125"/>
      <c r="AB271" s="125"/>
      <c r="AC271" s="125"/>
      <c r="AD271" s="125"/>
      <c r="AE271" s="125"/>
      <c r="AF271" s="125"/>
      <c r="AG271" s="125"/>
      <c r="AH271" s="125"/>
      <c r="AI271" s="125"/>
      <c r="AJ271" s="125"/>
      <c r="AK271" s="125"/>
      <c r="AL271" s="125"/>
      <c r="AM271" s="125"/>
      <c r="AN271" s="125"/>
      <c r="AO271" s="125"/>
      <c r="AP271" s="125"/>
      <c r="AQ271" s="125"/>
      <c r="AR271" s="125"/>
      <c r="AS271" s="125"/>
      <c r="AT271" s="125"/>
      <c r="AU271" s="125"/>
      <c r="AV271" s="125"/>
      <c r="AW271" s="125"/>
    </row>
    <row r="272" spans="1:49" ht="2.4500000000000002" customHeight="1" x14ac:dyDescent="0.2">
      <c r="A272" s="125"/>
      <c r="B272" s="125"/>
      <c r="C272" s="125"/>
      <c r="D272" s="125"/>
      <c r="E272" s="125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  <c r="AC272" s="125"/>
      <c r="AD272" s="125"/>
      <c r="AE272" s="125"/>
      <c r="AF272" s="125"/>
      <c r="AG272" s="125"/>
      <c r="AH272" s="125"/>
      <c r="AI272" s="125"/>
      <c r="AJ272" s="125"/>
      <c r="AK272" s="125"/>
      <c r="AL272" s="125"/>
      <c r="AM272" s="125"/>
      <c r="AN272" s="125"/>
      <c r="AO272" s="125"/>
      <c r="AP272" s="125"/>
      <c r="AQ272" s="125"/>
      <c r="AR272" s="125"/>
      <c r="AS272" s="125"/>
      <c r="AT272" s="125"/>
      <c r="AU272" s="125"/>
      <c r="AV272" s="125"/>
      <c r="AW272" s="125"/>
    </row>
    <row r="273" spans="1:49" ht="2.4500000000000002" customHeight="1" x14ac:dyDescent="0.2">
      <c r="A273" s="125"/>
      <c r="B273" s="125"/>
      <c r="C273" s="125"/>
      <c r="D273" s="125"/>
      <c r="E273" s="125"/>
      <c r="F273" s="125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5"/>
      <c r="AL273" s="125"/>
      <c r="AM273" s="125"/>
      <c r="AN273" s="125"/>
      <c r="AO273" s="125"/>
      <c r="AP273" s="125"/>
      <c r="AQ273" s="125"/>
      <c r="AR273" s="125"/>
      <c r="AS273" s="125"/>
      <c r="AT273" s="125"/>
      <c r="AU273" s="125"/>
      <c r="AV273" s="125"/>
      <c r="AW273" s="125"/>
    </row>
    <row r="274" spans="1:49" ht="2.4500000000000002" customHeight="1" x14ac:dyDescent="0.2">
      <c r="A274" s="125"/>
      <c r="B274" s="125"/>
      <c r="C274" s="125"/>
      <c r="D274" s="125"/>
      <c r="E274" s="125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  <c r="AC274" s="125"/>
      <c r="AD274" s="125"/>
      <c r="AE274" s="125"/>
      <c r="AF274" s="125"/>
      <c r="AG274" s="125"/>
      <c r="AH274" s="125"/>
      <c r="AI274" s="125"/>
      <c r="AJ274" s="125"/>
      <c r="AK274" s="125"/>
      <c r="AL274" s="125"/>
      <c r="AM274" s="125"/>
      <c r="AN274" s="125"/>
      <c r="AO274" s="125"/>
      <c r="AP274" s="125"/>
      <c r="AQ274" s="125"/>
      <c r="AR274" s="125"/>
      <c r="AS274" s="125"/>
      <c r="AT274" s="125"/>
      <c r="AU274" s="125"/>
      <c r="AV274" s="125"/>
      <c r="AW274" s="125"/>
    </row>
    <row r="275" spans="1:49" ht="2.4500000000000002" customHeight="1" x14ac:dyDescent="0.2">
      <c r="A275" s="125"/>
      <c r="B275" s="125"/>
      <c r="C275" s="125"/>
      <c r="D275" s="125"/>
      <c r="E275" s="125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  <c r="AC275" s="125"/>
      <c r="AD275" s="125"/>
      <c r="AE275" s="125"/>
      <c r="AF275" s="125"/>
      <c r="AG275" s="125"/>
      <c r="AH275" s="125"/>
      <c r="AI275" s="125"/>
      <c r="AJ275" s="125"/>
      <c r="AK275" s="125"/>
      <c r="AL275" s="125"/>
      <c r="AM275" s="125"/>
      <c r="AN275" s="125"/>
      <c r="AO275" s="125"/>
      <c r="AP275" s="125"/>
      <c r="AQ275" s="125"/>
      <c r="AR275" s="125"/>
      <c r="AS275" s="125"/>
      <c r="AT275" s="125"/>
      <c r="AU275" s="125"/>
      <c r="AV275" s="125"/>
      <c r="AW275" s="125"/>
    </row>
    <row r="276" spans="1:49" ht="2.4500000000000002" customHeight="1" x14ac:dyDescent="0.2">
      <c r="A276" s="125"/>
      <c r="B276" s="125"/>
      <c r="C276" s="125"/>
      <c r="D276" s="125"/>
      <c r="E276" s="125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5"/>
      <c r="AL276" s="125"/>
      <c r="AM276" s="125"/>
      <c r="AN276" s="125"/>
      <c r="AO276" s="125"/>
      <c r="AP276" s="125"/>
      <c r="AQ276" s="125"/>
      <c r="AR276" s="125"/>
      <c r="AS276" s="125"/>
      <c r="AT276" s="125"/>
      <c r="AU276" s="125"/>
      <c r="AV276" s="125"/>
      <c r="AW276" s="125"/>
    </row>
    <row r="277" spans="1:49" ht="2.4500000000000002" customHeight="1" x14ac:dyDescent="0.2">
      <c r="A277" s="125"/>
      <c r="B277" s="125"/>
      <c r="C277" s="125"/>
      <c r="D277" s="125"/>
      <c r="E277" s="125"/>
      <c r="F277" s="125"/>
      <c r="G277" s="125"/>
      <c r="H277" s="125"/>
      <c r="I277" s="125"/>
      <c r="J277" s="125"/>
      <c r="K277" s="125"/>
      <c r="L277" s="125"/>
      <c r="M277" s="125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  <c r="AA277" s="125"/>
      <c r="AB277" s="125"/>
      <c r="AC277" s="125"/>
      <c r="AD277" s="125"/>
      <c r="AE277" s="125"/>
      <c r="AF277" s="125"/>
      <c r="AG277" s="125"/>
      <c r="AH277" s="125"/>
      <c r="AI277" s="125"/>
      <c r="AJ277" s="125"/>
      <c r="AK277" s="125"/>
      <c r="AL277" s="125"/>
      <c r="AM277" s="125"/>
      <c r="AN277" s="125"/>
      <c r="AO277" s="125"/>
      <c r="AP277" s="125"/>
      <c r="AQ277" s="125"/>
      <c r="AR277" s="125"/>
      <c r="AS277" s="125"/>
      <c r="AT277" s="125"/>
      <c r="AU277" s="125"/>
      <c r="AV277" s="125"/>
      <c r="AW277" s="125"/>
    </row>
    <row r="278" spans="1:49" ht="2.4500000000000002" customHeight="1" x14ac:dyDescent="0.2">
      <c r="A278" s="125"/>
      <c r="B278" s="125"/>
      <c r="C278" s="125"/>
      <c r="D278" s="125"/>
      <c r="E278" s="125"/>
      <c r="F278" s="125"/>
      <c r="G278" s="125"/>
      <c r="H278" s="125"/>
      <c r="I278" s="125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  <c r="AA278" s="125"/>
      <c r="AB278" s="125"/>
      <c r="AC278" s="125"/>
      <c r="AD278" s="125"/>
      <c r="AE278" s="125"/>
      <c r="AF278" s="125"/>
      <c r="AG278" s="125"/>
      <c r="AH278" s="125"/>
      <c r="AI278" s="125"/>
      <c r="AJ278" s="125"/>
      <c r="AK278" s="125"/>
      <c r="AL278" s="125"/>
      <c r="AM278" s="125"/>
      <c r="AN278" s="125"/>
      <c r="AO278" s="125"/>
      <c r="AP278" s="125"/>
      <c r="AQ278" s="125"/>
      <c r="AR278" s="125"/>
      <c r="AS278" s="125"/>
      <c r="AT278" s="125"/>
      <c r="AU278" s="125"/>
      <c r="AV278" s="125"/>
      <c r="AW278" s="125"/>
    </row>
    <row r="279" spans="1:49" ht="2.4500000000000002" customHeight="1" x14ac:dyDescent="0.2">
      <c r="A279" s="125"/>
      <c r="B279" s="125"/>
      <c r="C279" s="125"/>
      <c r="D279" s="125"/>
      <c r="E279" s="125"/>
      <c r="F279" s="125"/>
      <c r="G279" s="125"/>
      <c r="H279" s="125"/>
      <c r="I279" s="125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  <c r="AA279" s="125"/>
      <c r="AB279" s="125"/>
      <c r="AC279" s="125"/>
      <c r="AD279" s="125"/>
      <c r="AE279" s="125"/>
      <c r="AF279" s="125"/>
      <c r="AG279" s="125"/>
      <c r="AH279" s="125"/>
      <c r="AI279" s="125"/>
      <c r="AJ279" s="125"/>
      <c r="AK279" s="125"/>
      <c r="AL279" s="125"/>
      <c r="AM279" s="125"/>
      <c r="AN279" s="125"/>
      <c r="AO279" s="125"/>
      <c r="AP279" s="125"/>
      <c r="AQ279" s="125"/>
      <c r="AR279" s="125"/>
      <c r="AS279" s="125"/>
      <c r="AT279" s="125"/>
      <c r="AU279" s="125"/>
      <c r="AV279" s="125"/>
      <c r="AW279" s="125"/>
    </row>
    <row r="280" spans="1:49" ht="2.4500000000000002" customHeight="1" x14ac:dyDescent="0.2">
      <c r="A280" s="125"/>
      <c r="B280" s="125"/>
      <c r="C280" s="125"/>
      <c r="D280" s="125"/>
      <c r="E280" s="125"/>
      <c r="F280" s="125"/>
      <c r="G280" s="125"/>
      <c r="H280" s="125"/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  <c r="AA280" s="125"/>
      <c r="AB280" s="125"/>
      <c r="AC280" s="125"/>
      <c r="AD280" s="125"/>
      <c r="AE280" s="125"/>
      <c r="AF280" s="125"/>
      <c r="AG280" s="125"/>
      <c r="AH280" s="125"/>
      <c r="AI280" s="125"/>
      <c r="AJ280" s="125"/>
      <c r="AK280" s="125"/>
      <c r="AL280" s="125"/>
      <c r="AM280" s="125"/>
      <c r="AN280" s="125"/>
      <c r="AO280" s="125"/>
      <c r="AP280" s="125"/>
      <c r="AQ280" s="125"/>
      <c r="AR280" s="125"/>
      <c r="AS280" s="125"/>
      <c r="AT280" s="125"/>
      <c r="AU280" s="125"/>
      <c r="AV280" s="125"/>
      <c r="AW280" s="125"/>
    </row>
    <row r="281" spans="1:49" ht="2.4500000000000002" customHeight="1" x14ac:dyDescent="0.2">
      <c r="A281" s="125"/>
      <c r="B281" s="125"/>
      <c r="C281" s="125"/>
      <c r="D281" s="125"/>
      <c r="E281" s="125"/>
      <c r="F281" s="125"/>
      <c r="G281" s="125"/>
      <c r="H281" s="125"/>
      <c r="I281" s="125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/>
      <c r="AA281" s="125"/>
      <c r="AB281" s="125"/>
      <c r="AC281" s="125"/>
      <c r="AD281" s="125"/>
      <c r="AE281" s="125"/>
      <c r="AF281" s="125"/>
      <c r="AG281" s="125"/>
      <c r="AH281" s="125"/>
      <c r="AI281" s="125"/>
      <c r="AJ281" s="125"/>
      <c r="AK281" s="125"/>
      <c r="AL281" s="125"/>
      <c r="AM281" s="125"/>
      <c r="AN281" s="125"/>
      <c r="AO281" s="125"/>
      <c r="AP281" s="125"/>
      <c r="AQ281" s="125"/>
      <c r="AR281" s="125"/>
      <c r="AS281" s="125"/>
      <c r="AT281" s="125"/>
      <c r="AU281" s="125"/>
      <c r="AV281" s="125"/>
      <c r="AW281" s="125"/>
    </row>
    <row r="282" spans="1:49" ht="2.4500000000000002" customHeight="1" x14ac:dyDescent="0.2">
      <c r="A282" s="125"/>
      <c r="B282" s="125"/>
      <c r="C282" s="125"/>
      <c r="D282" s="125"/>
      <c r="E282" s="125"/>
      <c r="F282" s="125"/>
      <c r="G282" s="125"/>
      <c r="H282" s="125"/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  <c r="AA282" s="125"/>
      <c r="AB282" s="125"/>
      <c r="AC282" s="125"/>
      <c r="AD282" s="125"/>
      <c r="AE282" s="125"/>
      <c r="AF282" s="125"/>
      <c r="AG282" s="125"/>
      <c r="AH282" s="125"/>
      <c r="AI282" s="125"/>
      <c r="AJ282" s="125"/>
      <c r="AK282" s="125"/>
      <c r="AL282" s="125"/>
      <c r="AM282" s="125"/>
      <c r="AN282" s="125"/>
      <c r="AO282" s="125"/>
      <c r="AP282" s="125"/>
      <c r="AQ282" s="125"/>
      <c r="AR282" s="125"/>
      <c r="AS282" s="125"/>
      <c r="AT282" s="125"/>
      <c r="AU282" s="125"/>
      <c r="AV282" s="125"/>
      <c r="AW282" s="125"/>
    </row>
    <row r="283" spans="1:49" ht="2.4500000000000002" customHeight="1" x14ac:dyDescent="0.2">
      <c r="A283" s="125"/>
      <c r="B283" s="125"/>
      <c r="C283" s="125"/>
      <c r="D283" s="125"/>
      <c r="E283" s="125"/>
      <c r="F283" s="125"/>
      <c r="G283" s="125"/>
      <c r="H283" s="125"/>
      <c r="I283" s="125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  <c r="AA283" s="125"/>
      <c r="AB283" s="125"/>
      <c r="AC283" s="125"/>
      <c r="AD283" s="125"/>
      <c r="AE283" s="125"/>
      <c r="AF283" s="125"/>
      <c r="AG283" s="125"/>
      <c r="AH283" s="125"/>
      <c r="AI283" s="125"/>
      <c r="AJ283" s="125"/>
      <c r="AK283" s="125"/>
      <c r="AL283" s="125"/>
      <c r="AM283" s="125"/>
      <c r="AN283" s="125"/>
      <c r="AO283" s="125"/>
      <c r="AP283" s="125"/>
      <c r="AQ283" s="125"/>
      <c r="AR283" s="125"/>
      <c r="AS283" s="125"/>
      <c r="AT283" s="125"/>
      <c r="AU283" s="125"/>
      <c r="AV283" s="125"/>
      <c r="AW283" s="125"/>
    </row>
    <row r="284" spans="1:49" ht="2.4500000000000002" customHeight="1" x14ac:dyDescent="0.2">
      <c r="A284" s="125"/>
      <c r="B284" s="125"/>
      <c r="C284" s="125"/>
      <c r="D284" s="125"/>
      <c r="E284" s="125"/>
      <c r="F284" s="125"/>
      <c r="G284" s="125"/>
      <c r="H284" s="125"/>
      <c r="I284" s="125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5"/>
      <c r="AA284" s="125"/>
      <c r="AB284" s="125"/>
      <c r="AC284" s="125"/>
      <c r="AD284" s="125"/>
      <c r="AE284" s="125"/>
      <c r="AF284" s="125"/>
      <c r="AG284" s="125"/>
      <c r="AH284" s="125"/>
      <c r="AI284" s="125"/>
      <c r="AJ284" s="125"/>
      <c r="AK284" s="125"/>
      <c r="AL284" s="125"/>
      <c r="AM284" s="125"/>
      <c r="AN284" s="125"/>
      <c r="AO284" s="125"/>
      <c r="AP284" s="125"/>
      <c r="AQ284" s="125"/>
      <c r="AR284" s="125"/>
      <c r="AS284" s="125"/>
      <c r="AT284" s="125"/>
      <c r="AU284" s="125"/>
      <c r="AV284" s="125"/>
      <c r="AW284" s="125"/>
    </row>
    <row r="285" spans="1:49" ht="2.4500000000000002" customHeight="1" x14ac:dyDescent="0.2">
      <c r="A285" s="125"/>
      <c r="B285" s="125"/>
      <c r="C285" s="125"/>
      <c r="D285" s="125"/>
      <c r="E285" s="125"/>
      <c r="F285" s="125"/>
      <c r="G285" s="125"/>
      <c r="H285" s="125"/>
      <c r="I285" s="125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  <c r="U285" s="125"/>
      <c r="V285" s="125"/>
      <c r="W285" s="125"/>
      <c r="X285" s="125"/>
      <c r="Y285" s="125"/>
      <c r="Z285" s="125"/>
      <c r="AA285" s="125"/>
      <c r="AB285" s="125"/>
      <c r="AC285" s="125"/>
      <c r="AD285" s="125"/>
      <c r="AE285" s="125"/>
      <c r="AF285" s="125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125"/>
      <c r="AQ285" s="125"/>
      <c r="AR285" s="125"/>
      <c r="AS285" s="125"/>
      <c r="AT285" s="125"/>
      <c r="AU285" s="125"/>
      <c r="AV285" s="125"/>
      <c r="AW285" s="125"/>
    </row>
    <row r="286" spans="1:49" ht="2.4500000000000002" customHeight="1" x14ac:dyDescent="0.2">
      <c r="A286" s="125"/>
      <c r="B286" s="125"/>
      <c r="C286" s="125"/>
      <c r="D286" s="125"/>
      <c r="E286" s="125"/>
      <c r="F286" s="125"/>
      <c r="G286" s="125"/>
      <c r="H286" s="125"/>
      <c r="I286" s="125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  <c r="AA286" s="125"/>
      <c r="AB286" s="125"/>
      <c r="AC286" s="125"/>
      <c r="AD286" s="125"/>
      <c r="AE286" s="125"/>
      <c r="AF286" s="125"/>
      <c r="AG286" s="125"/>
      <c r="AH286" s="125"/>
      <c r="AI286" s="125"/>
      <c r="AJ286" s="125"/>
      <c r="AK286" s="125"/>
      <c r="AL286" s="125"/>
      <c r="AM286" s="125"/>
      <c r="AN286" s="125"/>
      <c r="AO286" s="125"/>
      <c r="AP286" s="125"/>
      <c r="AQ286" s="125"/>
      <c r="AR286" s="125"/>
      <c r="AS286" s="125"/>
      <c r="AT286" s="125"/>
      <c r="AU286" s="125"/>
      <c r="AV286" s="125"/>
      <c r="AW286" s="125"/>
    </row>
    <row r="287" spans="1:49" ht="2.4500000000000002" customHeight="1" x14ac:dyDescent="0.2">
      <c r="A287" s="125"/>
      <c r="B287" s="125"/>
      <c r="C287" s="125"/>
      <c r="D287" s="125"/>
      <c r="E287" s="125"/>
      <c r="F287" s="125"/>
      <c r="G287" s="125"/>
      <c r="H287" s="125"/>
      <c r="I287" s="125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  <c r="AA287" s="125"/>
      <c r="AB287" s="125"/>
      <c r="AC287" s="125"/>
      <c r="AD287" s="125"/>
      <c r="AE287" s="125"/>
      <c r="AF287" s="125"/>
      <c r="AG287" s="125"/>
      <c r="AH287" s="125"/>
      <c r="AI287" s="125"/>
      <c r="AJ287" s="125"/>
      <c r="AK287" s="125"/>
      <c r="AL287" s="125"/>
      <c r="AM287" s="125"/>
      <c r="AN287" s="125"/>
      <c r="AO287" s="125"/>
      <c r="AP287" s="125"/>
      <c r="AQ287" s="125"/>
      <c r="AR287" s="125"/>
      <c r="AS287" s="125"/>
      <c r="AT287" s="125"/>
      <c r="AU287" s="125"/>
      <c r="AV287" s="125"/>
      <c r="AW287" s="125"/>
    </row>
    <row r="288" spans="1:49" ht="2.4500000000000002" customHeight="1" x14ac:dyDescent="0.2">
      <c r="A288" s="125"/>
      <c r="B288" s="125"/>
      <c r="C288" s="125"/>
      <c r="D288" s="125"/>
      <c r="E288" s="125"/>
      <c r="F288" s="125"/>
      <c r="G288" s="125"/>
      <c r="H288" s="125"/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5"/>
      <c r="AA288" s="125"/>
      <c r="AB288" s="125"/>
      <c r="AC288" s="125"/>
      <c r="AD288" s="125"/>
      <c r="AE288" s="125"/>
      <c r="AF288" s="125"/>
      <c r="AG288" s="125"/>
      <c r="AH288" s="125"/>
      <c r="AI288" s="125"/>
      <c r="AJ288" s="125"/>
      <c r="AK288" s="125"/>
      <c r="AL288" s="125"/>
      <c r="AM288" s="125"/>
      <c r="AN288" s="125"/>
      <c r="AO288" s="125"/>
      <c r="AP288" s="125"/>
      <c r="AQ288" s="125"/>
      <c r="AR288" s="125"/>
      <c r="AS288" s="125"/>
      <c r="AT288" s="125"/>
      <c r="AU288" s="125"/>
      <c r="AV288" s="125"/>
      <c r="AW288" s="125"/>
    </row>
    <row r="289" spans="1:49" ht="2.4500000000000002" customHeight="1" x14ac:dyDescent="0.2">
      <c r="A289" s="125"/>
      <c r="B289" s="125"/>
      <c r="C289" s="125"/>
      <c r="D289" s="125"/>
      <c r="E289" s="125"/>
      <c r="F289" s="125"/>
      <c r="G289" s="125"/>
      <c r="H289" s="125"/>
      <c r="I289" s="125"/>
      <c r="J289" s="125"/>
      <c r="K289" s="125"/>
      <c r="L289" s="125"/>
      <c r="M289" s="125"/>
      <c r="N289" s="125"/>
      <c r="O289" s="125"/>
      <c r="P289" s="125"/>
      <c r="Q289" s="125"/>
      <c r="R289" s="125"/>
      <c r="S289" s="125"/>
      <c r="T289" s="125"/>
      <c r="U289" s="125"/>
      <c r="V289" s="125"/>
      <c r="W289" s="125"/>
      <c r="X289" s="125"/>
      <c r="Y289" s="125"/>
      <c r="Z289" s="125"/>
      <c r="AA289" s="125"/>
      <c r="AB289" s="125"/>
      <c r="AC289" s="125"/>
      <c r="AD289" s="125"/>
      <c r="AE289" s="125"/>
      <c r="AF289" s="125"/>
      <c r="AG289" s="125"/>
      <c r="AH289" s="125"/>
      <c r="AI289" s="125"/>
      <c r="AJ289" s="125"/>
      <c r="AK289" s="125"/>
      <c r="AL289" s="125"/>
      <c r="AM289" s="125"/>
      <c r="AN289" s="125"/>
      <c r="AO289" s="125"/>
      <c r="AP289" s="125"/>
      <c r="AQ289" s="125"/>
      <c r="AR289" s="125"/>
      <c r="AS289" s="125"/>
      <c r="AT289" s="125"/>
      <c r="AU289" s="125"/>
      <c r="AV289" s="125"/>
      <c r="AW289" s="125"/>
    </row>
    <row r="290" spans="1:49" ht="2.4500000000000002" customHeight="1" x14ac:dyDescent="0.2">
      <c r="A290" s="125"/>
      <c r="B290" s="125"/>
      <c r="C290" s="125"/>
      <c r="D290" s="125"/>
      <c r="E290" s="125"/>
      <c r="F290" s="125"/>
      <c r="G290" s="125"/>
      <c r="H290" s="125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5"/>
      <c r="Y290" s="125"/>
      <c r="Z290" s="125"/>
      <c r="AA290" s="125"/>
      <c r="AB290" s="125"/>
      <c r="AC290" s="125"/>
      <c r="AD290" s="125"/>
      <c r="AE290" s="125"/>
      <c r="AF290" s="125"/>
      <c r="AG290" s="125"/>
      <c r="AH290" s="125"/>
      <c r="AI290" s="125"/>
      <c r="AJ290" s="125"/>
      <c r="AK290" s="125"/>
      <c r="AL290" s="125"/>
      <c r="AM290" s="125"/>
      <c r="AN290" s="125"/>
      <c r="AO290" s="125"/>
      <c r="AP290" s="125"/>
      <c r="AQ290" s="125"/>
      <c r="AR290" s="125"/>
      <c r="AS290" s="125"/>
      <c r="AT290" s="125"/>
      <c r="AU290" s="125"/>
      <c r="AV290" s="125"/>
      <c r="AW290" s="125"/>
    </row>
    <row r="291" spans="1:49" ht="2.4500000000000002" customHeight="1" x14ac:dyDescent="0.2">
      <c r="A291" s="125"/>
      <c r="B291" s="125"/>
      <c r="C291" s="125"/>
      <c r="D291" s="125"/>
      <c r="E291" s="125"/>
      <c r="F291" s="125"/>
      <c r="G291" s="125"/>
      <c r="H291" s="125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  <c r="X291" s="125"/>
      <c r="Y291" s="125"/>
      <c r="Z291" s="125"/>
      <c r="AA291" s="125"/>
      <c r="AB291" s="125"/>
      <c r="AC291" s="125"/>
      <c r="AD291" s="125"/>
      <c r="AE291" s="125"/>
      <c r="AF291" s="125"/>
      <c r="AG291" s="125"/>
      <c r="AH291" s="125"/>
      <c r="AI291" s="125"/>
      <c r="AJ291" s="125"/>
      <c r="AK291" s="125"/>
      <c r="AL291" s="125"/>
      <c r="AM291" s="125"/>
      <c r="AN291" s="125"/>
      <c r="AO291" s="125"/>
      <c r="AP291" s="125"/>
      <c r="AQ291" s="125"/>
      <c r="AR291" s="125"/>
      <c r="AS291" s="125"/>
      <c r="AT291" s="125"/>
      <c r="AU291" s="125"/>
      <c r="AV291" s="125"/>
      <c r="AW291" s="125"/>
    </row>
    <row r="292" spans="1:49" ht="2.4500000000000002" customHeight="1" x14ac:dyDescent="0.2">
      <c r="A292" s="125"/>
      <c r="B292" s="125"/>
      <c r="C292" s="125"/>
      <c r="D292" s="125"/>
      <c r="E292" s="125"/>
      <c r="F292" s="125"/>
      <c r="G292" s="125"/>
      <c r="H292" s="125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  <c r="AA292" s="125"/>
      <c r="AB292" s="125"/>
      <c r="AC292" s="125"/>
      <c r="AD292" s="125"/>
      <c r="AE292" s="125"/>
      <c r="AF292" s="125"/>
      <c r="AG292" s="125"/>
      <c r="AH292" s="125"/>
      <c r="AI292" s="125"/>
      <c r="AJ292" s="125"/>
      <c r="AK292" s="125"/>
      <c r="AL292" s="125"/>
      <c r="AM292" s="125"/>
      <c r="AN292" s="125"/>
      <c r="AO292" s="125"/>
      <c r="AP292" s="125"/>
      <c r="AQ292" s="125"/>
      <c r="AR292" s="125"/>
      <c r="AS292" s="125"/>
      <c r="AT292" s="125"/>
      <c r="AU292" s="125"/>
      <c r="AV292" s="125"/>
      <c r="AW292" s="125"/>
    </row>
    <row r="293" spans="1:49" ht="2.4500000000000002" customHeight="1" x14ac:dyDescent="0.2">
      <c r="A293" s="125"/>
      <c r="B293" s="125"/>
      <c r="C293" s="125"/>
      <c r="D293" s="125"/>
      <c r="E293" s="125"/>
      <c r="F293" s="125"/>
      <c r="G293" s="125"/>
      <c r="H293" s="125"/>
      <c r="I293" s="125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  <c r="X293" s="125"/>
      <c r="Y293" s="125"/>
      <c r="Z293" s="125"/>
      <c r="AA293" s="125"/>
      <c r="AB293" s="125"/>
      <c r="AC293" s="125"/>
      <c r="AD293" s="125"/>
      <c r="AE293" s="125"/>
      <c r="AF293" s="125"/>
      <c r="AG293" s="125"/>
      <c r="AH293" s="125"/>
      <c r="AI293" s="125"/>
      <c r="AJ293" s="125"/>
      <c r="AK293" s="125"/>
      <c r="AL293" s="125"/>
      <c r="AM293" s="125"/>
      <c r="AN293" s="125"/>
      <c r="AO293" s="125"/>
      <c r="AP293" s="125"/>
      <c r="AQ293" s="125"/>
      <c r="AR293" s="125"/>
      <c r="AS293" s="125"/>
      <c r="AT293" s="125"/>
      <c r="AU293" s="125"/>
      <c r="AV293" s="125"/>
      <c r="AW293" s="125"/>
    </row>
    <row r="294" spans="1:49" ht="2.4500000000000002" customHeight="1" x14ac:dyDescent="0.2">
      <c r="A294" s="125"/>
      <c r="B294" s="125"/>
      <c r="C294" s="125"/>
      <c r="D294" s="125"/>
      <c r="E294" s="125"/>
      <c r="F294" s="125"/>
      <c r="G294" s="125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5"/>
      <c r="Z294" s="125"/>
      <c r="AA294" s="125"/>
      <c r="AB294" s="125"/>
      <c r="AC294" s="125"/>
      <c r="AD294" s="125"/>
      <c r="AE294" s="125"/>
      <c r="AF294" s="125"/>
      <c r="AG294" s="125"/>
      <c r="AH294" s="125"/>
      <c r="AI294" s="125"/>
      <c r="AJ294" s="125"/>
      <c r="AK294" s="125"/>
      <c r="AL294" s="125"/>
      <c r="AM294" s="125"/>
      <c r="AN294" s="125"/>
      <c r="AO294" s="125"/>
      <c r="AP294" s="125"/>
      <c r="AQ294" s="125"/>
      <c r="AR294" s="125"/>
      <c r="AS294" s="125"/>
      <c r="AT294" s="125"/>
      <c r="AU294" s="125"/>
      <c r="AV294" s="125"/>
      <c r="AW294" s="125"/>
    </row>
    <row r="295" spans="1:49" ht="2.4500000000000002" customHeight="1" x14ac:dyDescent="0.2">
      <c r="A295" s="125"/>
      <c r="B295" s="125"/>
      <c r="C295" s="125"/>
      <c r="D295" s="125"/>
      <c r="E295" s="125"/>
      <c r="F295" s="125"/>
      <c r="G295" s="125"/>
      <c r="H295" s="125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5"/>
      <c r="Z295" s="125"/>
      <c r="AA295" s="125"/>
      <c r="AB295" s="125"/>
      <c r="AC295" s="125"/>
      <c r="AD295" s="125"/>
      <c r="AE295" s="125"/>
      <c r="AF295" s="125"/>
      <c r="AG295" s="125"/>
      <c r="AH295" s="125"/>
      <c r="AI295" s="125"/>
      <c r="AJ295" s="125"/>
      <c r="AK295" s="125"/>
      <c r="AL295" s="125"/>
      <c r="AM295" s="125"/>
      <c r="AN295" s="125"/>
      <c r="AO295" s="125"/>
      <c r="AP295" s="125"/>
      <c r="AQ295" s="125"/>
      <c r="AR295" s="125"/>
      <c r="AS295" s="125"/>
      <c r="AT295" s="125"/>
      <c r="AU295" s="125"/>
      <c r="AV295" s="125"/>
      <c r="AW295" s="125"/>
    </row>
    <row r="296" spans="1:49" ht="2.4500000000000002" customHeight="1" x14ac:dyDescent="0.2">
      <c r="A296" s="125"/>
      <c r="B296" s="125"/>
      <c r="C296" s="125"/>
      <c r="D296" s="125"/>
      <c r="E296" s="125"/>
      <c r="F296" s="125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5"/>
      <c r="AA296" s="125"/>
      <c r="AB296" s="125"/>
      <c r="AC296" s="125"/>
      <c r="AD296" s="125"/>
      <c r="AE296" s="125"/>
      <c r="AF296" s="125"/>
      <c r="AG296" s="125"/>
      <c r="AH296" s="125"/>
      <c r="AI296" s="125"/>
      <c r="AJ296" s="125"/>
      <c r="AK296" s="125"/>
      <c r="AL296" s="125"/>
      <c r="AM296" s="125"/>
      <c r="AN296" s="125"/>
      <c r="AO296" s="125"/>
      <c r="AP296" s="125"/>
      <c r="AQ296" s="125"/>
      <c r="AR296" s="125"/>
      <c r="AS296" s="125"/>
      <c r="AT296" s="125"/>
      <c r="AU296" s="125"/>
      <c r="AV296" s="125"/>
      <c r="AW296" s="125"/>
    </row>
    <row r="297" spans="1:49" ht="2.4500000000000002" customHeight="1" x14ac:dyDescent="0.2">
      <c r="A297" s="125"/>
      <c r="B297" s="125"/>
      <c r="C297" s="125"/>
      <c r="D297" s="125"/>
      <c r="E297" s="125"/>
      <c r="F297" s="125"/>
      <c r="G297" s="125"/>
      <c r="H297" s="125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5"/>
      <c r="Z297" s="125"/>
      <c r="AA297" s="125"/>
      <c r="AB297" s="125"/>
      <c r="AC297" s="125"/>
      <c r="AD297" s="125"/>
      <c r="AE297" s="125"/>
      <c r="AF297" s="125"/>
      <c r="AG297" s="125"/>
      <c r="AH297" s="125"/>
      <c r="AI297" s="125"/>
      <c r="AJ297" s="125"/>
      <c r="AK297" s="125"/>
      <c r="AL297" s="125"/>
      <c r="AM297" s="125"/>
      <c r="AN297" s="125"/>
      <c r="AO297" s="125"/>
      <c r="AP297" s="125"/>
      <c r="AQ297" s="125"/>
      <c r="AR297" s="125"/>
      <c r="AS297" s="125"/>
      <c r="AT297" s="125"/>
      <c r="AU297" s="125"/>
      <c r="AV297" s="125"/>
      <c r="AW297" s="125"/>
    </row>
    <row r="298" spans="1:49" ht="2.4500000000000002" customHeight="1" x14ac:dyDescent="0.2">
      <c r="A298" s="125"/>
      <c r="B298" s="125"/>
      <c r="C298" s="125"/>
      <c r="D298" s="125"/>
      <c r="E298" s="125"/>
      <c r="F298" s="125"/>
      <c r="G298" s="125"/>
      <c r="H298" s="125"/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5"/>
      <c r="Y298" s="125"/>
      <c r="Z298" s="125"/>
      <c r="AA298" s="125"/>
      <c r="AB298" s="125"/>
      <c r="AC298" s="125"/>
      <c r="AD298" s="125"/>
      <c r="AE298" s="125"/>
      <c r="AF298" s="125"/>
      <c r="AG298" s="125"/>
      <c r="AH298" s="125"/>
      <c r="AI298" s="125"/>
      <c r="AJ298" s="125"/>
      <c r="AK298" s="125"/>
      <c r="AL298" s="125"/>
      <c r="AM298" s="125"/>
      <c r="AN298" s="125"/>
      <c r="AO298" s="125"/>
      <c r="AP298" s="125"/>
      <c r="AQ298" s="125"/>
      <c r="AR298" s="125"/>
      <c r="AS298" s="125"/>
      <c r="AT298" s="125"/>
      <c r="AU298" s="125"/>
      <c r="AV298" s="125"/>
      <c r="AW298" s="125"/>
    </row>
    <row r="299" spans="1:49" ht="2.4500000000000002" customHeight="1" x14ac:dyDescent="0.2">
      <c r="A299" s="125"/>
      <c r="B299" s="125"/>
      <c r="C299" s="125"/>
      <c r="D299" s="125"/>
      <c r="E299" s="125"/>
      <c r="F299" s="125"/>
      <c r="G299" s="125"/>
      <c r="H299" s="125"/>
      <c r="I299" s="125"/>
      <c r="J299" s="125"/>
      <c r="K299" s="125"/>
      <c r="L299" s="125"/>
      <c r="M299" s="125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5"/>
      <c r="Y299" s="125"/>
      <c r="Z299" s="125"/>
      <c r="AA299" s="125"/>
      <c r="AB299" s="125"/>
      <c r="AC299" s="125"/>
      <c r="AD299" s="125"/>
      <c r="AE299" s="125"/>
      <c r="AF299" s="125"/>
      <c r="AG299" s="125"/>
      <c r="AH299" s="125"/>
      <c r="AI299" s="125"/>
      <c r="AJ299" s="125"/>
      <c r="AK299" s="125"/>
      <c r="AL299" s="125"/>
      <c r="AM299" s="125"/>
      <c r="AN299" s="125"/>
      <c r="AO299" s="125"/>
      <c r="AP299" s="125"/>
      <c r="AQ299" s="125"/>
      <c r="AR299" s="125"/>
      <c r="AS299" s="125"/>
      <c r="AT299" s="125"/>
      <c r="AU299" s="125"/>
      <c r="AV299" s="125"/>
      <c r="AW299" s="125"/>
    </row>
    <row r="300" spans="1:49" ht="2.4500000000000002" customHeight="1" x14ac:dyDescent="0.2">
      <c r="A300" s="125"/>
      <c r="B300" s="125"/>
      <c r="C300" s="125"/>
      <c r="D300" s="125"/>
      <c r="E300" s="125"/>
      <c r="F300" s="125"/>
      <c r="G300" s="125"/>
      <c r="H300" s="125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  <c r="AK300" s="125"/>
      <c r="AL300" s="125"/>
      <c r="AM300" s="125"/>
      <c r="AN300" s="125"/>
      <c r="AO300" s="125"/>
      <c r="AP300" s="125"/>
      <c r="AQ300" s="125"/>
      <c r="AR300" s="125"/>
      <c r="AS300" s="125"/>
      <c r="AT300" s="125"/>
      <c r="AU300" s="125"/>
      <c r="AV300" s="125"/>
      <c r="AW300" s="125"/>
    </row>
    <row r="301" spans="1:49" ht="2.4500000000000002" customHeight="1" x14ac:dyDescent="0.2">
      <c r="A301" s="125"/>
      <c r="B301" s="125"/>
      <c r="C301" s="125"/>
      <c r="D301" s="125"/>
      <c r="E301" s="125"/>
      <c r="F301" s="125"/>
      <c r="G301" s="125"/>
      <c r="H301" s="125"/>
      <c r="I301" s="125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  <c r="AA301" s="125"/>
      <c r="AB301" s="125"/>
      <c r="AC301" s="125"/>
      <c r="AD301" s="125"/>
      <c r="AE301" s="125"/>
      <c r="AF301" s="125"/>
      <c r="AG301" s="125"/>
      <c r="AH301" s="125"/>
      <c r="AI301" s="125"/>
      <c r="AJ301" s="125"/>
      <c r="AK301" s="125"/>
      <c r="AL301" s="125"/>
      <c r="AM301" s="125"/>
      <c r="AN301" s="125"/>
      <c r="AO301" s="125"/>
      <c r="AP301" s="125"/>
      <c r="AQ301" s="125"/>
      <c r="AR301" s="125"/>
      <c r="AS301" s="125"/>
      <c r="AT301" s="125"/>
      <c r="AU301" s="125"/>
      <c r="AV301" s="125"/>
      <c r="AW301" s="125"/>
    </row>
    <row r="302" spans="1:49" ht="2.4500000000000002" customHeight="1" x14ac:dyDescent="0.2">
      <c r="A302" s="125"/>
      <c r="B302" s="125"/>
      <c r="C302" s="125"/>
      <c r="D302" s="125"/>
      <c r="E302" s="125"/>
      <c r="F302" s="125"/>
      <c r="G302" s="125"/>
      <c r="H302" s="125"/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  <c r="AA302" s="125"/>
      <c r="AB302" s="125"/>
      <c r="AC302" s="125"/>
      <c r="AD302" s="125"/>
      <c r="AE302" s="125"/>
      <c r="AF302" s="125"/>
      <c r="AG302" s="125"/>
      <c r="AH302" s="125"/>
      <c r="AI302" s="125"/>
      <c r="AJ302" s="125"/>
      <c r="AK302" s="125"/>
      <c r="AL302" s="125"/>
      <c r="AM302" s="125"/>
      <c r="AN302" s="125"/>
      <c r="AO302" s="125"/>
      <c r="AP302" s="125"/>
      <c r="AQ302" s="125"/>
      <c r="AR302" s="125"/>
      <c r="AS302" s="125"/>
      <c r="AT302" s="125"/>
      <c r="AU302" s="125"/>
      <c r="AV302" s="125"/>
      <c r="AW302" s="125"/>
    </row>
    <row r="303" spans="1:49" ht="2.4500000000000002" customHeight="1" x14ac:dyDescent="0.2">
      <c r="A303" s="125"/>
      <c r="B303" s="125"/>
      <c r="C303" s="125"/>
      <c r="D303" s="125"/>
      <c r="E303" s="125"/>
      <c r="F303" s="125"/>
      <c r="G303" s="125"/>
      <c r="H303" s="125"/>
      <c r="I303" s="125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5"/>
      <c r="Y303" s="125"/>
      <c r="Z303" s="125"/>
      <c r="AA303" s="125"/>
      <c r="AB303" s="125"/>
      <c r="AC303" s="125"/>
      <c r="AD303" s="125"/>
      <c r="AE303" s="125"/>
      <c r="AF303" s="125"/>
      <c r="AG303" s="125"/>
      <c r="AH303" s="125"/>
      <c r="AI303" s="125"/>
      <c r="AJ303" s="125"/>
      <c r="AK303" s="125"/>
      <c r="AL303" s="125"/>
      <c r="AM303" s="125"/>
      <c r="AN303" s="125"/>
      <c r="AO303" s="125"/>
      <c r="AP303" s="125"/>
      <c r="AQ303" s="125"/>
      <c r="AR303" s="125"/>
      <c r="AS303" s="125"/>
      <c r="AT303" s="125"/>
      <c r="AU303" s="125"/>
      <c r="AV303" s="125"/>
      <c r="AW303" s="125"/>
    </row>
    <row r="304" spans="1:49" ht="2.4500000000000002" customHeight="1" x14ac:dyDescent="0.2">
      <c r="A304" s="125"/>
      <c r="B304" s="125"/>
      <c r="C304" s="125"/>
      <c r="D304" s="125"/>
      <c r="E304" s="125"/>
      <c r="F304" s="125"/>
      <c r="G304" s="125"/>
      <c r="H304" s="125"/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5"/>
      <c r="AA304" s="125"/>
      <c r="AB304" s="125"/>
      <c r="AC304" s="125"/>
      <c r="AD304" s="125"/>
      <c r="AE304" s="125"/>
      <c r="AF304" s="125"/>
      <c r="AG304" s="125"/>
      <c r="AH304" s="125"/>
      <c r="AI304" s="125"/>
      <c r="AJ304" s="125"/>
      <c r="AK304" s="125"/>
      <c r="AL304" s="125"/>
      <c r="AM304" s="125"/>
      <c r="AN304" s="125"/>
      <c r="AO304" s="125"/>
      <c r="AP304" s="125"/>
      <c r="AQ304" s="125"/>
      <c r="AR304" s="125"/>
      <c r="AS304" s="125"/>
      <c r="AT304" s="125"/>
      <c r="AU304" s="125"/>
      <c r="AV304" s="125"/>
      <c r="AW304" s="125"/>
    </row>
    <row r="305" spans="1:49" ht="2.4500000000000002" customHeight="1" x14ac:dyDescent="0.2">
      <c r="A305" s="125"/>
      <c r="B305" s="125"/>
      <c r="C305" s="125"/>
      <c r="D305" s="125"/>
      <c r="E305" s="125"/>
      <c r="F305" s="125"/>
      <c r="G305" s="125"/>
      <c r="H305" s="125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5"/>
      <c r="Y305" s="125"/>
      <c r="Z305" s="125"/>
      <c r="AA305" s="125"/>
      <c r="AB305" s="125"/>
      <c r="AC305" s="125"/>
      <c r="AD305" s="125"/>
      <c r="AE305" s="125"/>
      <c r="AF305" s="125"/>
      <c r="AG305" s="125"/>
      <c r="AH305" s="125"/>
      <c r="AI305" s="125"/>
      <c r="AJ305" s="125"/>
      <c r="AK305" s="125"/>
      <c r="AL305" s="125"/>
      <c r="AM305" s="125"/>
      <c r="AN305" s="125"/>
      <c r="AO305" s="125"/>
      <c r="AP305" s="125"/>
      <c r="AQ305" s="125"/>
      <c r="AR305" s="125"/>
      <c r="AS305" s="125"/>
      <c r="AT305" s="125"/>
      <c r="AU305" s="125"/>
      <c r="AV305" s="125"/>
      <c r="AW305" s="125"/>
    </row>
    <row r="306" spans="1:49" ht="2.4500000000000002" customHeight="1" x14ac:dyDescent="0.2">
      <c r="A306" s="125"/>
      <c r="B306" s="125"/>
      <c r="C306" s="125"/>
      <c r="D306" s="125"/>
      <c r="E306" s="125"/>
      <c r="F306" s="125"/>
      <c r="G306" s="125"/>
      <c r="H306" s="125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5"/>
      <c r="AA306" s="125"/>
      <c r="AB306" s="125"/>
      <c r="AC306" s="125"/>
      <c r="AD306" s="125"/>
      <c r="AE306" s="125"/>
      <c r="AF306" s="125"/>
      <c r="AG306" s="125"/>
      <c r="AH306" s="125"/>
      <c r="AI306" s="125"/>
      <c r="AJ306" s="125"/>
      <c r="AK306" s="125"/>
      <c r="AL306" s="125"/>
      <c r="AM306" s="125"/>
      <c r="AN306" s="125"/>
      <c r="AO306" s="125"/>
      <c r="AP306" s="125"/>
      <c r="AQ306" s="125"/>
      <c r="AR306" s="125"/>
      <c r="AS306" s="125"/>
      <c r="AT306" s="125"/>
      <c r="AU306" s="125"/>
      <c r="AV306" s="125"/>
      <c r="AW306" s="125"/>
    </row>
    <row r="307" spans="1:49" ht="2.4500000000000002" customHeight="1" x14ac:dyDescent="0.2">
      <c r="A307" s="125"/>
      <c r="B307" s="125"/>
      <c r="C307" s="125"/>
      <c r="D307" s="125"/>
      <c r="E307" s="125"/>
      <c r="F307" s="125"/>
      <c r="G307" s="125"/>
      <c r="H307" s="125"/>
      <c r="I307" s="125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  <c r="T307" s="125"/>
      <c r="U307" s="125"/>
      <c r="V307" s="125"/>
      <c r="W307" s="125"/>
      <c r="X307" s="125"/>
      <c r="Y307" s="125"/>
      <c r="Z307" s="125"/>
      <c r="AA307" s="125"/>
      <c r="AB307" s="125"/>
      <c r="AC307" s="125"/>
      <c r="AD307" s="125"/>
      <c r="AE307" s="125"/>
      <c r="AF307" s="125"/>
      <c r="AG307" s="125"/>
      <c r="AH307" s="125"/>
      <c r="AI307" s="125"/>
      <c r="AJ307" s="125"/>
      <c r="AK307" s="125"/>
      <c r="AL307" s="125"/>
      <c r="AM307" s="125"/>
      <c r="AN307" s="125"/>
      <c r="AO307" s="125"/>
      <c r="AP307" s="125"/>
      <c r="AQ307" s="125"/>
      <c r="AR307" s="125"/>
      <c r="AS307" s="125"/>
      <c r="AT307" s="125"/>
      <c r="AU307" s="125"/>
      <c r="AV307" s="125"/>
      <c r="AW307" s="125"/>
    </row>
    <row r="308" spans="1:49" ht="2.4500000000000002" customHeight="1" x14ac:dyDescent="0.2">
      <c r="A308" s="125"/>
      <c r="B308" s="125"/>
      <c r="C308" s="125"/>
      <c r="D308" s="125"/>
      <c r="E308" s="125"/>
      <c r="F308" s="125"/>
      <c r="G308" s="125"/>
      <c r="H308" s="125"/>
      <c r="I308" s="125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5"/>
      <c r="Y308" s="125"/>
      <c r="Z308" s="125"/>
      <c r="AA308" s="125"/>
      <c r="AB308" s="125"/>
      <c r="AC308" s="125"/>
      <c r="AD308" s="125"/>
      <c r="AE308" s="125"/>
      <c r="AF308" s="125"/>
      <c r="AG308" s="125"/>
      <c r="AH308" s="125"/>
      <c r="AI308" s="125"/>
      <c r="AJ308" s="125"/>
      <c r="AK308" s="125"/>
      <c r="AL308" s="125"/>
      <c r="AM308" s="125"/>
      <c r="AN308" s="125"/>
      <c r="AO308" s="125"/>
      <c r="AP308" s="125"/>
      <c r="AQ308" s="125"/>
      <c r="AR308" s="125"/>
      <c r="AS308" s="125"/>
      <c r="AT308" s="125"/>
      <c r="AU308" s="125"/>
      <c r="AV308" s="125"/>
      <c r="AW308" s="125"/>
    </row>
    <row r="309" spans="1:49" ht="2.4500000000000002" customHeight="1" x14ac:dyDescent="0.2">
      <c r="A309" s="125"/>
      <c r="B309" s="125"/>
      <c r="C309" s="125"/>
      <c r="D309" s="125"/>
      <c r="E309" s="125"/>
      <c r="F309" s="125"/>
      <c r="G309" s="125"/>
      <c r="H309" s="125"/>
      <c r="I309" s="125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5"/>
      <c r="Y309" s="125"/>
      <c r="Z309" s="125"/>
      <c r="AA309" s="125"/>
      <c r="AB309" s="125"/>
      <c r="AC309" s="125"/>
      <c r="AD309" s="125"/>
      <c r="AE309" s="125"/>
      <c r="AF309" s="125"/>
      <c r="AG309" s="125"/>
      <c r="AH309" s="125"/>
      <c r="AI309" s="125"/>
      <c r="AJ309" s="125"/>
      <c r="AK309" s="125"/>
      <c r="AL309" s="125"/>
      <c r="AM309" s="125"/>
      <c r="AN309" s="125"/>
      <c r="AO309" s="125"/>
      <c r="AP309" s="125"/>
      <c r="AQ309" s="125"/>
      <c r="AR309" s="125"/>
      <c r="AS309" s="125"/>
      <c r="AT309" s="125"/>
      <c r="AU309" s="125"/>
      <c r="AV309" s="125"/>
      <c r="AW309" s="125"/>
    </row>
    <row r="310" spans="1:49" ht="2.4500000000000002" customHeight="1" x14ac:dyDescent="0.2">
      <c r="A310" s="125"/>
      <c r="B310" s="125"/>
      <c r="C310" s="125"/>
      <c r="D310" s="125"/>
      <c r="E310" s="125"/>
      <c r="F310" s="125"/>
      <c r="G310" s="125"/>
      <c r="H310" s="125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5"/>
      <c r="AA310" s="125"/>
      <c r="AB310" s="125"/>
      <c r="AC310" s="125"/>
      <c r="AD310" s="125"/>
      <c r="AE310" s="125"/>
      <c r="AF310" s="125"/>
      <c r="AG310" s="125"/>
      <c r="AH310" s="125"/>
      <c r="AI310" s="125"/>
      <c r="AJ310" s="125"/>
      <c r="AK310" s="125"/>
      <c r="AL310" s="125"/>
      <c r="AM310" s="125"/>
      <c r="AN310" s="125"/>
      <c r="AO310" s="125"/>
      <c r="AP310" s="125"/>
      <c r="AQ310" s="125"/>
      <c r="AR310" s="125"/>
      <c r="AS310" s="125"/>
      <c r="AT310" s="125"/>
      <c r="AU310" s="125"/>
      <c r="AV310" s="125"/>
      <c r="AW310" s="125"/>
    </row>
    <row r="311" spans="1:49" ht="2.4500000000000002" customHeight="1" x14ac:dyDescent="0.2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5"/>
      <c r="Y311" s="125"/>
      <c r="Z311" s="125"/>
      <c r="AA311" s="125"/>
      <c r="AB311" s="125"/>
      <c r="AC311" s="125"/>
      <c r="AD311" s="125"/>
      <c r="AE311" s="125"/>
      <c r="AF311" s="125"/>
      <c r="AG311" s="125"/>
      <c r="AH311" s="125"/>
      <c r="AI311" s="125"/>
      <c r="AJ311" s="125"/>
      <c r="AK311" s="125"/>
      <c r="AL311" s="125"/>
      <c r="AM311" s="125"/>
      <c r="AN311" s="125"/>
      <c r="AO311" s="125"/>
      <c r="AP311" s="125"/>
      <c r="AQ311" s="125"/>
      <c r="AR311" s="125"/>
      <c r="AS311" s="125"/>
      <c r="AT311" s="125"/>
      <c r="AU311" s="125"/>
      <c r="AV311" s="125"/>
      <c r="AW311" s="125"/>
    </row>
    <row r="312" spans="1:49" ht="2.4500000000000002" customHeight="1" x14ac:dyDescent="0.2">
      <c r="A312" s="125"/>
      <c r="B312" s="125"/>
      <c r="C312" s="125"/>
      <c r="D312" s="125"/>
      <c r="E312" s="125"/>
      <c r="F312" s="125"/>
      <c r="G312" s="125"/>
      <c r="H312" s="125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5"/>
      <c r="AA312" s="125"/>
      <c r="AB312" s="125"/>
      <c r="AC312" s="125"/>
      <c r="AD312" s="125"/>
      <c r="AE312" s="125"/>
      <c r="AF312" s="125"/>
      <c r="AG312" s="125"/>
      <c r="AH312" s="125"/>
      <c r="AI312" s="125"/>
      <c r="AJ312" s="125"/>
      <c r="AK312" s="125"/>
      <c r="AL312" s="125"/>
      <c r="AM312" s="125"/>
      <c r="AN312" s="125"/>
      <c r="AO312" s="125"/>
      <c r="AP312" s="125"/>
      <c r="AQ312" s="125"/>
      <c r="AR312" s="125"/>
      <c r="AS312" s="125"/>
      <c r="AT312" s="125"/>
      <c r="AU312" s="125"/>
      <c r="AV312" s="125"/>
      <c r="AW312" s="125"/>
    </row>
    <row r="313" spans="1:49" ht="2.4500000000000002" customHeight="1" x14ac:dyDescent="0.2">
      <c r="A313" s="125"/>
      <c r="B313" s="125"/>
      <c r="C313" s="125"/>
      <c r="D313" s="125"/>
      <c r="E313" s="125"/>
      <c r="F313" s="125"/>
      <c r="G313" s="125"/>
      <c r="H313" s="125"/>
      <c r="I313" s="125"/>
      <c r="J313" s="125"/>
      <c r="K313" s="125"/>
      <c r="L313" s="125"/>
      <c r="M313" s="125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5"/>
      <c r="Y313" s="125"/>
      <c r="Z313" s="125"/>
      <c r="AA313" s="125"/>
      <c r="AB313" s="125"/>
      <c r="AC313" s="125"/>
      <c r="AD313" s="125"/>
      <c r="AE313" s="125"/>
      <c r="AF313" s="125"/>
      <c r="AG313" s="125"/>
      <c r="AH313" s="125"/>
      <c r="AI313" s="125"/>
      <c r="AJ313" s="125"/>
      <c r="AK313" s="125"/>
      <c r="AL313" s="125"/>
      <c r="AM313" s="125"/>
      <c r="AN313" s="125"/>
      <c r="AO313" s="125"/>
      <c r="AP313" s="125"/>
      <c r="AQ313" s="125"/>
      <c r="AR313" s="125"/>
      <c r="AS313" s="125"/>
      <c r="AT313" s="125"/>
      <c r="AU313" s="125"/>
      <c r="AV313" s="125"/>
      <c r="AW313" s="125"/>
    </row>
    <row r="314" spans="1:49" ht="2.4500000000000002" customHeight="1" x14ac:dyDescent="0.2">
      <c r="A314" s="125"/>
      <c r="B314" s="125"/>
      <c r="C314" s="125"/>
      <c r="D314" s="125"/>
      <c r="E314" s="125"/>
      <c r="F314" s="125"/>
      <c r="G314" s="125"/>
      <c r="H314" s="125"/>
      <c r="I314" s="125"/>
      <c r="J314" s="125"/>
      <c r="K314" s="125"/>
      <c r="L314" s="125"/>
      <c r="M314" s="125"/>
      <c r="N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5"/>
      <c r="Y314" s="125"/>
      <c r="Z314" s="125"/>
      <c r="AA314" s="125"/>
      <c r="AB314" s="125"/>
      <c r="AC314" s="125"/>
      <c r="AD314" s="125"/>
      <c r="AE314" s="125"/>
      <c r="AF314" s="125"/>
      <c r="AG314" s="125"/>
      <c r="AH314" s="125"/>
      <c r="AI314" s="125"/>
      <c r="AJ314" s="125"/>
      <c r="AK314" s="125"/>
      <c r="AL314" s="125"/>
      <c r="AM314" s="125"/>
      <c r="AN314" s="125"/>
      <c r="AO314" s="125"/>
      <c r="AP314" s="125"/>
      <c r="AQ314" s="125"/>
      <c r="AR314" s="125"/>
      <c r="AS314" s="125"/>
      <c r="AT314" s="125"/>
      <c r="AU314" s="125"/>
      <c r="AV314" s="125"/>
      <c r="AW314" s="125"/>
    </row>
    <row r="315" spans="1:49" ht="2.4500000000000002" customHeight="1" x14ac:dyDescent="0.2">
      <c r="A315" s="125"/>
      <c r="B315" s="125"/>
      <c r="C315" s="125"/>
      <c r="D315" s="125"/>
      <c r="E315" s="125"/>
      <c r="F315" s="125"/>
      <c r="G315" s="125"/>
      <c r="H315" s="125"/>
      <c r="I315" s="125"/>
      <c r="J315" s="125"/>
      <c r="K315" s="125"/>
      <c r="L315" s="125"/>
      <c r="M315" s="125"/>
      <c r="N315" s="125"/>
      <c r="O315" s="125"/>
      <c r="P315" s="125"/>
      <c r="Q315" s="125"/>
      <c r="R315" s="125"/>
      <c r="S315" s="125"/>
      <c r="T315" s="125"/>
      <c r="U315" s="125"/>
      <c r="V315" s="125"/>
      <c r="W315" s="125"/>
      <c r="X315" s="125"/>
      <c r="Y315" s="125"/>
      <c r="Z315" s="125"/>
      <c r="AA315" s="125"/>
      <c r="AB315" s="125"/>
      <c r="AC315" s="125"/>
      <c r="AD315" s="125"/>
      <c r="AE315" s="125"/>
      <c r="AF315" s="125"/>
      <c r="AG315" s="125"/>
      <c r="AH315" s="125"/>
      <c r="AI315" s="125"/>
      <c r="AJ315" s="125"/>
      <c r="AK315" s="125"/>
      <c r="AL315" s="125"/>
      <c r="AM315" s="125"/>
      <c r="AN315" s="125"/>
      <c r="AO315" s="125"/>
      <c r="AP315" s="125"/>
      <c r="AQ315" s="125"/>
      <c r="AR315" s="125"/>
      <c r="AS315" s="125"/>
      <c r="AT315" s="125"/>
      <c r="AU315" s="125"/>
      <c r="AV315" s="125"/>
      <c r="AW315" s="125"/>
    </row>
    <row r="316" spans="1:49" ht="2.4500000000000002" customHeight="1" x14ac:dyDescent="0.2">
      <c r="A316" s="125"/>
      <c r="B316" s="125"/>
      <c r="C316" s="125"/>
      <c r="D316" s="125"/>
      <c r="E316" s="125"/>
      <c r="F316" s="125"/>
      <c r="G316" s="125"/>
      <c r="H316" s="125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5"/>
      <c r="AK316" s="125"/>
      <c r="AL316" s="125"/>
      <c r="AM316" s="125"/>
      <c r="AN316" s="125"/>
      <c r="AO316" s="125"/>
      <c r="AP316" s="125"/>
      <c r="AQ316" s="125"/>
      <c r="AR316" s="125"/>
      <c r="AS316" s="125"/>
      <c r="AT316" s="125"/>
      <c r="AU316" s="125"/>
      <c r="AV316" s="125"/>
      <c r="AW316" s="125"/>
    </row>
    <row r="317" spans="1:49" ht="2.4500000000000002" customHeight="1" x14ac:dyDescent="0.2">
      <c r="A317" s="125"/>
      <c r="B317" s="125"/>
      <c r="C317" s="125"/>
      <c r="D317" s="125"/>
      <c r="E317" s="125"/>
      <c r="F317" s="125"/>
      <c r="G317" s="125"/>
      <c r="H317" s="125"/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  <c r="AA317" s="125"/>
      <c r="AB317" s="125"/>
      <c r="AC317" s="125"/>
      <c r="AD317" s="125"/>
      <c r="AE317" s="125"/>
      <c r="AF317" s="125"/>
      <c r="AG317" s="125"/>
      <c r="AH317" s="125"/>
      <c r="AI317" s="125"/>
      <c r="AJ317" s="125"/>
      <c r="AK317" s="125"/>
      <c r="AL317" s="125"/>
      <c r="AM317" s="125"/>
      <c r="AN317" s="125"/>
      <c r="AO317" s="125"/>
      <c r="AP317" s="125"/>
      <c r="AQ317" s="125"/>
      <c r="AR317" s="125"/>
      <c r="AS317" s="125"/>
      <c r="AT317" s="125"/>
      <c r="AU317" s="125"/>
      <c r="AV317" s="125"/>
      <c r="AW317" s="125"/>
    </row>
    <row r="318" spans="1:49" ht="2.4500000000000002" customHeight="1" x14ac:dyDescent="0.2">
      <c r="A318" s="125"/>
      <c r="B318" s="125"/>
      <c r="C318" s="125"/>
      <c r="D318" s="125"/>
      <c r="E318" s="125"/>
      <c r="F318" s="125"/>
      <c r="G318" s="125"/>
      <c r="H318" s="125"/>
      <c r="I318" s="125"/>
      <c r="J318" s="125"/>
      <c r="K318" s="125"/>
      <c r="L318" s="125"/>
      <c r="M318" s="125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5"/>
      <c r="Y318" s="125"/>
      <c r="Z318" s="125"/>
      <c r="AA318" s="125"/>
      <c r="AB318" s="125"/>
      <c r="AC318" s="125"/>
      <c r="AD318" s="125"/>
      <c r="AE318" s="125"/>
      <c r="AF318" s="125"/>
      <c r="AG318" s="125"/>
      <c r="AH318" s="125"/>
      <c r="AI318" s="125"/>
      <c r="AJ318" s="125"/>
      <c r="AK318" s="125"/>
      <c r="AL318" s="125"/>
      <c r="AM318" s="125"/>
      <c r="AN318" s="125"/>
      <c r="AO318" s="125"/>
      <c r="AP318" s="125"/>
      <c r="AQ318" s="125"/>
      <c r="AR318" s="125"/>
      <c r="AS318" s="125"/>
      <c r="AT318" s="125"/>
      <c r="AU318" s="125"/>
      <c r="AV318" s="125"/>
      <c r="AW318" s="125"/>
    </row>
    <row r="319" spans="1:49" ht="2.4500000000000002" customHeight="1" x14ac:dyDescent="0.2">
      <c r="A319" s="125"/>
      <c r="B319" s="125"/>
      <c r="C319" s="125"/>
      <c r="D319" s="125"/>
      <c r="E319" s="125"/>
      <c r="F319" s="125"/>
      <c r="G319" s="125"/>
      <c r="H319" s="125"/>
      <c r="I319" s="125"/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  <c r="AD319" s="125"/>
      <c r="AE319" s="125"/>
      <c r="AF319" s="125"/>
      <c r="AG319" s="125"/>
      <c r="AH319" s="125"/>
      <c r="AI319" s="125"/>
      <c r="AJ319" s="125"/>
      <c r="AK319" s="125"/>
      <c r="AL319" s="125"/>
      <c r="AM319" s="125"/>
      <c r="AN319" s="125"/>
      <c r="AO319" s="125"/>
      <c r="AP319" s="125"/>
      <c r="AQ319" s="125"/>
      <c r="AR319" s="125"/>
      <c r="AS319" s="125"/>
      <c r="AT319" s="125"/>
      <c r="AU319" s="125"/>
      <c r="AV319" s="125"/>
      <c r="AW319" s="125"/>
    </row>
    <row r="320" spans="1:49" ht="2.4500000000000002" customHeight="1" x14ac:dyDescent="0.2">
      <c r="A320" s="125"/>
      <c r="B320" s="125"/>
      <c r="C320" s="125"/>
      <c r="D320" s="125"/>
      <c r="E320" s="125"/>
      <c r="F320" s="125"/>
      <c r="G320" s="125"/>
      <c r="H320" s="125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  <c r="AE320" s="125"/>
      <c r="AF320" s="125"/>
      <c r="AG320" s="125"/>
      <c r="AH320" s="125"/>
      <c r="AI320" s="125"/>
      <c r="AJ320" s="125"/>
      <c r="AK320" s="125"/>
      <c r="AL320" s="125"/>
      <c r="AM320" s="125"/>
      <c r="AN320" s="125"/>
      <c r="AO320" s="125"/>
      <c r="AP320" s="125"/>
      <c r="AQ320" s="125"/>
      <c r="AR320" s="125"/>
      <c r="AS320" s="125"/>
      <c r="AT320" s="125"/>
      <c r="AU320" s="125"/>
      <c r="AV320" s="125"/>
      <c r="AW320" s="125"/>
    </row>
    <row r="321" spans="1:49" ht="2.4500000000000002" customHeight="1" x14ac:dyDescent="0.2">
      <c r="A321" s="125"/>
      <c r="B321" s="125"/>
      <c r="C321" s="125"/>
      <c r="D321" s="125"/>
      <c r="E321" s="125"/>
      <c r="F321" s="125"/>
      <c r="G321" s="125"/>
      <c r="H321" s="125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  <c r="AD321" s="125"/>
      <c r="AE321" s="125"/>
      <c r="AF321" s="125"/>
      <c r="AG321" s="125"/>
      <c r="AH321" s="125"/>
      <c r="AI321" s="125"/>
      <c r="AJ321" s="125"/>
      <c r="AK321" s="125"/>
      <c r="AL321" s="125"/>
      <c r="AM321" s="125"/>
      <c r="AN321" s="125"/>
      <c r="AO321" s="125"/>
      <c r="AP321" s="125"/>
      <c r="AQ321" s="125"/>
      <c r="AR321" s="125"/>
      <c r="AS321" s="125"/>
      <c r="AT321" s="125"/>
      <c r="AU321" s="125"/>
      <c r="AV321" s="125"/>
      <c r="AW321" s="125"/>
    </row>
    <row r="322" spans="1:49" ht="2.4500000000000002" customHeight="1" x14ac:dyDescent="0.2">
      <c r="A322" s="125"/>
      <c r="B322" s="125"/>
      <c r="C322" s="125"/>
      <c r="D322" s="125"/>
      <c r="E322" s="125"/>
      <c r="F322" s="125"/>
      <c r="G322" s="125"/>
      <c r="H322" s="125"/>
      <c r="I322" s="125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  <c r="AC322" s="125"/>
      <c r="AD322" s="125"/>
      <c r="AE322" s="125"/>
      <c r="AF322" s="125"/>
      <c r="AG322" s="125"/>
      <c r="AH322" s="125"/>
      <c r="AI322" s="125"/>
      <c r="AJ322" s="125"/>
      <c r="AK322" s="125"/>
      <c r="AL322" s="125"/>
      <c r="AM322" s="125"/>
      <c r="AN322" s="125"/>
      <c r="AO322" s="125"/>
      <c r="AP322" s="125"/>
      <c r="AQ322" s="125"/>
      <c r="AR322" s="125"/>
      <c r="AS322" s="125"/>
      <c r="AT322" s="125"/>
      <c r="AU322" s="125"/>
      <c r="AV322" s="125"/>
      <c r="AW322" s="125"/>
    </row>
    <row r="323" spans="1:49" ht="2.4500000000000002" customHeight="1" x14ac:dyDescent="0.2">
      <c r="A323" s="125"/>
      <c r="B323" s="125"/>
      <c r="C323" s="125"/>
      <c r="D323" s="125"/>
      <c r="E323" s="125"/>
      <c r="F323" s="125"/>
      <c r="G323" s="125"/>
      <c r="H323" s="125"/>
      <c r="I323" s="125"/>
      <c r="J323" s="125"/>
      <c r="K323" s="125"/>
      <c r="L323" s="125"/>
      <c r="M323" s="125"/>
      <c r="N323" s="125"/>
      <c r="O323" s="125"/>
      <c r="P323" s="125"/>
      <c r="Q323" s="125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  <c r="AC323" s="125"/>
      <c r="AD323" s="125"/>
      <c r="AE323" s="125"/>
      <c r="AF323" s="125"/>
      <c r="AG323" s="125"/>
      <c r="AH323" s="125"/>
      <c r="AI323" s="125"/>
      <c r="AJ323" s="125"/>
      <c r="AK323" s="125"/>
      <c r="AL323" s="125"/>
      <c r="AM323" s="125"/>
      <c r="AN323" s="125"/>
      <c r="AO323" s="125"/>
      <c r="AP323" s="125"/>
      <c r="AQ323" s="125"/>
      <c r="AR323" s="125"/>
      <c r="AS323" s="125"/>
      <c r="AT323" s="125"/>
      <c r="AU323" s="125"/>
      <c r="AV323" s="125"/>
      <c r="AW323" s="125"/>
    </row>
    <row r="324" spans="1:49" ht="2.4500000000000002" customHeight="1" x14ac:dyDescent="0.2">
      <c r="A324" s="125"/>
      <c r="B324" s="125"/>
      <c r="C324" s="125"/>
      <c r="D324" s="125"/>
      <c r="E324" s="125"/>
      <c r="F324" s="125"/>
      <c r="G324" s="125"/>
      <c r="H324" s="125"/>
      <c r="I324" s="125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5"/>
      <c r="AK324" s="125"/>
      <c r="AL324" s="125"/>
      <c r="AM324" s="125"/>
      <c r="AN324" s="125"/>
      <c r="AO324" s="125"/>
      <c r="AP324" s="125"/>
      <c r="AQ324" s="125"/>
      <c r="AR324" s="125"/>
      <c r="AS324" s="125"/>
      <c r="AT324" s="125"/>
      <c r="AU324" s="125"/>
      <c r="AV324" s="125"/>
      <c r="AW324" s="125"/>
    </row>
    <row r="325" spans="1:49" ht="2.4500000000000002" customHeight="1" x14ac:dyDescent="0.2">
      <c r="A325" s="125"/>
      <c r="B325" s="125"/>
      <c r="C325" s="125"/>
      <c r="D325" s="125"/>
      <c r="E325" s="125"/>
      <c r="F325" s="125"/>
      <c r="G325" s="125"/>
      <c r="H325" s="125"/>
      <c r="I325" s="125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  <c r="AC325" s="125"/>
      <c r="AD325" s="125"/>
      <c r="AE325" s="125"/>
      <c r="AF325" s="125"/>
      <c r="AG325" s="125"/>
      <c r="AH325" s="125"/>
      <c r="AI325" s="125"/>
      <c r="AJ325" s="125"/>
      <c r="AK325" s="125"/>
      <c r="AL325" s="125"/>
      <c r="AM325" s="125"/>
      <c r="AN325" s="125"/>
      <c r="AO325" s="125"/>
      <c r="AP325" s="125"/>
      <c r="AQ325" s="125"/>
      <c r="AR325" s="125"/>
      <c r="AS325" s="125"/>
      <c r="AT325" s="125"/>
      <c r="AU325" s="125"/>
      <c r="AV325" s="125"/>
      <c r="AW325" s="125"/>
    </row>
    <row r="326" spans="1:49" ht="2.4500000000000002" customHeight="1" x14ac:dyDescent="0.2">
      <c r="A326" s="125"/>
      <c r="B326" s="125"/>
      <c r="C326" s="125"/>
      <c r="D326" s="125"/>
      <c r="E326" s="125"/>
      <c r="F326" s="125"/>
      <c r="G326" s="125"/>
      <c r="H326" s="125"/>
      <c r="I326" s="125"/>
      <c r="J326" s="125"/>
      <c r="K326" s="125"/>
      <c r="L326" s="125"/>
      <c r="M326" s="125"/>
      <c r="N326" s="125"/>
      <c r="O326" s="125"/>
      <c r="P326" s="125"/>
      <c r="Q326" s="125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  <c r="AC326" s="125"/>
      <c r="AD326" s="125"/>
      <c r="AE326" s="125"/>
      <c r="AF326" s="125"/>
      <c r="AG326" s="125"/>
      <c r="AH326" s="125"/>
      <c r="AI326" s="125"/>
      <c r="AJ326" s="125"/>
      <c r="AK326" s="125"/>
      <c r="AL326" s="125"/>
      <c r="AM326" s="125"/>
      <c r="AN326" s="125"/>
      <c r="AO326" s="125"/>
      <c r="AP326" s="125"/>
      <c r="AQ326" s="125"/>
      <c r="AR326" s="125"/>
      <c r="AS326" s="125"/>
      <c r="AT326" s="125"/>
      <c r="AU326" s="125"/>
      <c r="AV326" s="125"/>
      <c r="AW326" s="125"/>
    </row>
    <row r="327" spans="1:49" ht="2.4500000000000002" customHeight="1" x14ac:dyDescent="0.2">
      <c r="A327" s="125"/>
      <c r="B327" s="125"/>
      <c r="C327" s="125"/>
      <c r="D327" s="125"/>
      <c r="E327" s="125"/>
      <c r="F327" s="125"/>
      <c r="G327" s="125"/>
      <c r="H327" s="125"/>
      <c r="I327" s="125"/>
      <c r="J327" s="125"/>
      <c r="K327" s="125"/>
      <c r="L327" s="125"/>
      <c r="M327" s="125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  <c r="AC327" s="125"/>
      <c r="AD327" s="125"/>
      <c r="AE327" s="125"/>
      <c r="AF327" s="125"/>
      <c r="AG327" s="125"/>
      <c r="AH327" s="125"/>
      <c r="AI327" s="125"/>
      <c r="AJ327" s="125"/>
      <c r="AK327" s="125"/>
      <c r="AL327" s="125"/>
      <c r="AM327" s="125"/>
      <c r="AN327" s="125"/>
      <c r="AO327" s="125"/>
      <c r="AP327" s="125"/>
      <c r="AQ327" s="125"/>
      <c r="AR327" s="125"/>
      <c r="AS327" s="125"/>
      <c r="AT327" s="125"/>
      <c r="AU327" s="125"/>
      <c r="AV327" s="125"/>
      <c r="AW327" s="125"/>
    </row>
    <row r="328" spans="1:49" ht="2.4500000000000002" customHeight="1" x14ac:dyDescent="0.2">
      <c r="A328" s="125"/>
      <c r="B328" s="125"/>
      <c r="C328" s="125"/>
      <c r="D328" s="125"/>
      <c r="E328" s="125"/>
      <c r="F328" s="125"/>
      <c r="G328" s="125"/>
      <c r="H328" s="125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5"/>
      <c r="AL328" s="125"/>
      <c r="AM328" s="125"/>
      <c r="AN328" s="125"/>
      <c r="AO328" s="125"/>
      <c r="AP328" s="125"/>
      <c r="AQ328" s="125"/>
      <c r="AR328" s="125"/>
      <c r="AS328" s="125"/>
      <c r="AT328" s="125"/>
      <c r="AU328" s="125"/>
      <c r="AV328" s="125"/>
      <c r="AW328" s="125"/>
    </row>
    <row r="329" spans="1:49" ht="2.4500000000000002" customHeight="1" x14ac:dyDescent="0.2">
      <c r="A329" s="125"/>
      <c r="B329" s="125"/>
      <c r="C329" s="125"/>
      <c r="D329" s="125"/>
      <c r="E329" s="125"/>
      <c r="F329" s="125"/>
      <c r="G329" s="125"/>
      <c r="H329" s="125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  <c r="AA329" s="125"/>
      <c r="AB329" s="125"/>
      <c r="AC329" s="125"/>
      <c r="AD329" s="125"/>
      <c r="AE329" s="125"/>
      <c r="AF329" s="125"/>
      <c r="AG329" s="125"/>
      <c r="AH329" s="125"/>
      <c r="AI329" s="125"/>
      <c r="AJ329" s="125"/>
      <c r="AK329" s="125"/>
      <c r="AL329" s="125"/>
      <c r="AM329" s="125"/>
      <c r="AN329" s="125"/>
      <c r="AO329" s="125"/>
      <c r="AP329" s="125"/>
      <c r="AQ329" s="125"/>
      <c r="AR329" s="125"/>
      <c r="AS329" s="125"/>
      <c r="AT329" s="125"/>
      <c r="AU329" s="125"/>
      <c r="AV329" s="125"/>
      <c r="AW329" s="125"/>
    </row>
    <row r="330" spans="1:49" ht="2.4500000000000002" customHeight="1" x14ac:dyDescent="0.2">
      <c r="A330" s="125"/>
      <c r="B330" s="125"/>
      <c r="C330" s="125"/>
      <c r="D330" s="125"/>
      <c r="E330" s="125"/>
      <c r="F330" s="125"/>
      <c r="G330" s="125"/>
      <c r="H330" s="125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5"/>
      <c r="AL330" s="125"/>
      <c r="AM330" s="125"/>
      <c r="AN330" s="125"/>
      <c r="AO330" s="125"/>
      <c r="AP330" s="125"/>
      <c r="AQ330" s="125"/>
      <c r="AR330" s="125"/>
      <c r="AS330" s="125"/>
      <c r="AT330" s="125"/>
      <c r="AU330" s="125"/>
      <c r="AV330" s="125"/>
      <c r="AW330" s="125"/>
    </row>
    <row r="331" spans="1:49" ht="2.4500000000000002" customHeight="1" x14ac:dyDescent="0.2">
      <c r="A331" s="125"/>
      <c r="B331" s="125"/>
      <c r="C331" s="125"/>
      <c r="D331" s="125"/>
      <c r="E331" s="125"/>
      <c r="F331" s="125"/>
      <c r="G331" s="125"/>
      <c r="H331" s="125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  <c r="AA331" s="125"/>
      <c r="AB331" s="125"/>
      <c r="AC331" s="125"/>
      <c r="AD331" s="125"/>
      <c r="AE331" s="125"/>
      <c r="AF331" s="125"/>
      <c r="AG331" s="125"/>
      <c r="AH331" s="125"/>
      <c r="AI331" s="125"/>
      <c r="AJ331" s="125"/>
      <c r="AK331" s="125"/>
      <c r="AL331" s="125"/>
      <c r="AM331" s="125"/>
      <c r="AN331" s="125"/>
      <c r="AO331" s="125"/>
      <c r="AP331" s="125"/>
      <c r="AQ331" s="125"/>
      <c r="AR331" s="125"/>
      <c r="AS331" s="125"/>
      <c r="AT331" s="125"/>
      <c r="AU331" s="125"/>
      <c r="AV331" s="125"/>
      <c r="AW331" s="125"/>
    </row>
    <row r="332" spans="1:49" ht="2.4500000000000002" customHeight="1" x14ac:dyDescent="0.2">
      <c r="A332" s="125"/>
      <c r="B332" s="125"/>
      <c r="C332" s="125"/>
      <c r="D332" s="125"/>
      <c r="E332" s="125"/>
      <c r="F332" s="125"/>
      <c r="G332" s="125"/>
      <c r="H332" s="125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5"/>
      <c r="AL332" s="125"/>
      <c r="AM332" s="125"/>
      <c r="AN332" s="125"/>
      <c r="AO332" s="125"/>
      <c r="AP332" s="125"/>
      <c r="AQ332" s="125"/>
      <c r="AR332" s="125"/>
      <c r="AS332" s="125"/>
      <c r="AT332" s="125"/>
      <c r="AU332" s="125"/>
      <c r="AV332" s="125"/>
      <c r="AW332" s="125"/>
    </row>
    <row r="333" spans="1:49" ht="2.4500000000000002" customHeight="1" x14ac:dyDescent="0.2">
      <c r="A333" s="125"/>
      <c r="B333" s="125"/>
      <c r="C333" s="125"/>
      <c r="D333" s="125"/>
      <c r="E333" s="125"/>
      <c r="F333" s="125"/>
      <c r="G333" s="125"/>
      <c r="H333" s="125"/>
      <c r="I333" s="125"/>
      <c r="J333" s="125"/>
      <c r="K333" s="125"/>
      <c r="L333" s="125"/>
      <c r="M333" s="125"/>
      <c r="N333" s="125"/>
      <c r="O333" s="125"/>
      <c r="P333" s="125"/>
      <c r="Q333" s="125"/>
      <c r="R333" s="125"/>
      <c r="S333" s="125"/>
      <c r="T333" s="125"/>
      <c r="U333" s="125"/>
      <c r="V333" s="125"/>
      <c r="W333" s="125"/>
      <c r="X333" s="125"/>
      <c r="Y333" s="125"/>
      <c r="Z333" s="125"/>
      <c r="AA333" s="125"/>
      <c r="AB333" s="125"/>
      <c r="AC333" s="125"/>
      <c r="AD333" s="125"/>
      <c r="AE333" s="125"/>
      <c r="AF333" s="125"/>
      <c r="AG333" s="125"/>
      <c r="AH333" s="125"/>
      <c r="AI333" s="125"/>
      <c r="AJ333" s="125"/>
      <c r="AK333" s="125"/>
      <c r="AL333" s="125"/>
      <c r="AM333" s="125"/>
      <c r="AN333" s="125"/>
      <c r="AO333" s="125"/>
      <c r="AP333" s="125"/>
      <c r="AQ333" s="125"/>
      <c r="AR333" s="125"/>
      <c r="AS333" s="125"/>
      <c r="AT333" s="125"/>
      <c r="AU333" s="125"/>
      <c r="AV333" s="125"/>
      <c r="AW333" s="125"/>
    </row>
    <row r="334" spans="1:49" ht="2.4500000000000002" customHeight="1" x14ac:dyDescent="0.2">
      <c r="A334" s="125"/>
      <c r="B334" s="125"/>
      <c r="C334" s="125"/>
      <c r="D334" s="125"/>
      <c r="E334" s="125"/>
      <c r="F334" s="125"/>
      <c r="G334" s="125"/>
      <c r="H334" s="125"/>
      <c r="I334" s="125"/>
      <c r="J334" s="125"/>
      <c r="K334" s="125"/>
      <c r="L334" s="125"/>
      <c r="M334" s="125"/>
      <c r="N334" s="125"/>
      <c r="O334" s="125"/>
      <c r="P334" s="125"/>
      <c r="Q334" s="125"/>
      <c r="R334" s="125"/>
      <c r="S334" s="125"/>
      <c r="T334" s="125"/>
      <c r="U334" s="125"/>
      <c r="V334" s="125"/>
      <c r="W334" s="125"/>
      <c r="X334" s="125"/>
      <c r="Y334" s="125"/>
      <c r="Z334" s="125"/>
      <c r="AA334" s="125"/>
      <c r="AB334" s="125"/>
      <c r="AC334" s="125"/>
      <c r="AD334" s="125"/>
      <c r="AE334" s="125"/>
      <c r="AF334" s="125"/>
      <c r="AG334" s="125"/>
      <c r="AH334" s="125"/>
      <c r="AI334" s="125"/>
      <c r="AJ334" s="125"/>
      <c r="AK334" s="125"/>
      <c r="AL334" s="125"/>
      <c r="AM334" s="125"/>
      <c r="AN334" s="125"/>
      <c r="AO334" s="125"/>
      <c r="AP334" s="125"/>
      <c r="AQ334" s="125"/>
      <c r="AR334" s="125"/>
      <c r="AS334" s="125"/>
      <c r="AT334" s="125"/>
      <c r="AU334" s="125"/>
      <c r="AV334" s="125"/>
      <c r="AW334" s="125"/>
    </row>
    <row r="335" spans="1:49" ht="2.4500000000000002" customHeight="1" x14ac:dyDescent="0.2">
      <c r="A335" s="125"/>
      <c r="B335" s="125"/>
      <c r="C335" s="125"/>
      <c r="D335" s="125"/>
      <c r="E335" s="125"/>
      <c r="F335" s="125"/>
      <c r="G335" s="125"/>
      <c r="H335" s="125"/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5"/>
      <c r="U335" s="125"/>
      <c r="V335" s="125"/>
      <c r="W335" s="125"/>
      <c r="X335" s="125"/>
      <c r="Y335" s="125"/>
      <c r="Z335" s="125"/>
      <c r="AA335" s="125"/>
      <c r="AB335" s="125"/>
      <c r="AC335" s="125"/>
      <c r="AD335" s="125"/>
      <c r="AE335" s="125"/>
      <c r="AF335" s="125"/>
      <c r="AG335" s="125"/>
      <c r="AH335" s="125"/>
      <c r="AI335" s="125"/>
      <c r="AJ335" s="125"/>
      <c r="AK335" s="125"/>
      <c r="AL335" s="125"/>
      <c r="AM335" s="125"/>
      <c r="AN335" s="125"/>
      <c r="AO335" s="125"/>
      <c r="AP335" s="125"/>
      <c r="AQ335" s="125"/>
      <c r="AR335" s="125"/>
      <c r="AS335" s="125"/>
      <c r="AT335" s="125"/>
      <c r="AU335" s="125"/>
      <c r="AV335" s="125"/>
      <c r="AW335" s="125"/>
    </row>
    <row r="336" spans="1:49" ht="2.4500000000000002" customHeight="1" x14ac:dyDescent="0.2">
      <c r="A336" s="125"/>
      <c r="B336" s="125"/>
      <c r="C336" s="125"/>
      <c r="D336" s="125"/>
      <c r="E336" s="125"/>
      <c r="F336" s="125"/>
      <c r="G336" s="125"/>
      <c r="H336" s="125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5"/>
      <c r="Y336" s="125"/>
      <c r="Z336" s="125"/>
      <c r="AA336" s="125"/>
      <c r="AB336" s="125"/>
      <c r="AC336" s="125"/>
      <c r="AD336" s="125"/>
      <c r="AE336" s="125"/>
      <c r="AF336" s="125"/>
      <c r="AG336" s="125"/>
      <c r="AH336" s="125"/>
      <c r="AI336" s="125"/>
      <c r="AJ336" s="125"/>
      <c r="AK336" s="125"/>
      <c r="AL336" s="125"/>
      <c r="AM336" s="125"/>
      <c r="AN336" s="125"/>
      <c r="AO336" s="125"/>
      <c r="AP336" s="125"/>
      <c r="AQ336" s="125"/>
      <c r="AR336" s="125"/>
      <c r="AS336" s="125"/>
      <c r="AT336" s="125"/>
      <c r="AU336" s="125"/>
      <c r="AV336" s="125"/>
      <c r="AW336" s="125"/>
    </row>
    <row r="337" spans="1:49" ht="2.4500000000000002" customHeight="1" x14ac:dyDescent="0.2">
      <c r="A337" s="125"/>
      <c r="B337" s="125"/>
      <c r="C337" s="125"/>
      <c r="D337" s="125"/>
      <c r="E337" s="125"/>
      <c r="F337" s="125"/>
      <c r="G337" s="125"/>
      <c r="H337" s="125"/>
      <c r="I337" s="125"/>
      <c r="J337" s="125"/>
      <c r="K337" s="125"/>
      <c r="L337" s="125"/>
      <c r="M337" s="125"/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5"/>
      <c r="Y337" s="125"/>
      <c r="Z337" s="125"/>
      <c r="AA337" s="125"/>
      <c r="AB337" s="125"/>
      <c r="AC337" s="125"/>
      <c r="AD337" s="125"/>
      <c r="AE337" s="125"/>
      <c r="AF337" s="125"/>
      <c r="AG337" s="125"/>
      <c r="AH337" s="125"/>
      <c r="AI337" s="125"/>
      <c r="AJ337" s="125"/>
      <c r="AK337" s="125"/>
      <c r="AL337" s="125"/>
      <c r="AM337" s="125"/>
      <c r="AN337" s="125"/>
      <c r="AO337" s="125"/>
      <c r="AP337" s="125"/>
      <c r="AQ337" s="125"/>
      <c r="AR337" s="125"/>
      <c r="AS337" s="125"/>
      <c r="AT337" s="125"/>
      <c r="AU337" s="125"/>
      <c r="AV337" s="125"/>
      <c r="AW337" s="125"/>
    </row>
    <row r="338" spans="1:49" ht="2.4500000000000002" customHeight="1" x14ac:dyDescent="0.2">
      <c r="A338" s="125"/>
      <c r="B338" s="125"/>
      <c r="C338" s="125"/>
      <c r="D338" s="125"/>
      <c r="E338" s="125"/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  <c r="P338" s="125"/>
      <c r="Q338" s="125"/>
      <c r="R338" s="125"/>
      <c r="S338" s="125"/>
      <c r="T338" s="125"/>
      <c r="U338" s="125"/>
      <c r="V338" s="125"/>
      <c r="W338" s="125"/>
      <c r="X338" s="125"/>
      <c r="Y338" s="125"/>
      <c r="Z338" s="125"/>
      <c r="AA338" s="125"/>
      <c r="AB338" s="125"/>
      <c r="AC338" s="125"/>
      <c r="AD338" s="125"/>
      <c r="AE338" s="125"/>
      <c r="AF338" s="125"/>
      <c r="AG338" s="125"/>
      <c r="AH338" s="125"/>
      <c r="AI338" s="125"/>
      <c r="AJ338" s="125"/>
      <c r="AK338" s="125"/>
      <c r="AL338" s="125"/>
      <c r="AM338" s="125"/>
      <c r="AN338" s="125"/>
      <c r="AO338" s="125"/>
      <c r="AP338" s="125"/>
      <c r="AQ338" s="125"/>
      <c r="AR338" s="125"/>
      <c r="AS338" s="125"/>
      <c r="AT338" s="125"/>
      <c r="AU338" s="125"/>
      <c r="AV338" s="125"/>
      <c r="AW338" s="125"/>
    </row>
    <row r="339" spans="1:49" ht="2.4500000000000002" customHeight="1" x14ac:dyDescent="0.2">
      <c r="A339" s="125"/>
      <c r="B339" s="125"/>
      <c r="C339" s="125"/>
      <c r="D339" s="125"/>
      <c r="E339" s="125"/>
      <c r="F339" s="125"/>
      <c r="G339" s="125"/>
      <c r="H339" s="125"/>
      <c r="I339" s="125"/>
      <c r="J339" s="125"/>
      <c r="K339" s="125"/>
      <c r="L339" s="125"/>
      <c r="M339" s="125"/>
      <c r="N339" s="125"/>
      <c r="O339" s="125"/>
      <c r="P339" s="125"/>
      <c r="Q339" s="125"/>
      <c r="R339" s="125"/>
      <c r="S339" s="125"/>
      <c r="T339" s="125"/>
      <c r="U339" s="125"/>
      <c r="V339" s="125"/>
      <c r="W339" s="125"/>
      <c r="X339" s="125"/>
      <c r="Y339" s="125"/>
      <c r="Z339" s="125"/>
      <c r="AA339" s="125"/>
      <c r="AB339" s="125"/>
      <c r="AC339" s="125"/>
      <c r="AD339" s="125"/>
      <c r="AE339" s="125"/>
      <c r="AF339" s="125"/>
      <c r="AG339" s="125"/>
      <c r="AH339" s="125"/>
      <c r="AI339" s="125"/>
      <c r="AJ339" s="125"/>
      <c r="AK339" s="125"/>
      <c r="AL339" s="125"/>
      <c r="AM339" s="125"/>
      <c r="AN339" s="125"/>
      <c r="AO339" s="125"/>
      <c r="AP339" s="125"/>
      <c r="AQ339" s="125"/>
      <c r="AR339" s="125"/>
      <c r="AS339" s="125"/>
      <c r="AT339" s="125"/>
      <c r="AU339" s="125"/>
      <c r="AV339" s="125"/>
      <c r="AW339" s="125"/>
    </row>
    <row r="340" spans="1:49" ht="2.4500000000000002" customHeight="1" x14ac:dyDescent="0.2">
      <c r="A340" s="125"/>
      <c r="B340" s="125"/>
      <c r="C340" s="125"/>
      <c r="D340" s="125"/>
      <c r="E340" s="125"/>
      <c r="F340" s="125"/>
      <c r="G340" s="125"/>
      <c r="H340" s="125"/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5"/>
      <c r="Y340" s="125"/>
      <c r="Z340" s="125"/>
      <c r="AA340" s="125"/>
      <c r="AB340" s="125"/>
      <c r="AC340" s="125"/>
      <c r="AD340" s="125"/>
      <c r="AE340" s="125"/>
      <c r="AF340" s="125"/>
      <c r="AG340" s="125"/>
      <c r="AH340" s="125"/>
      <c r="AI340" s="125"/>
      <c r="AJ340" s="125"/>
      <c r="AK340" s="125"/>
      <c r="AL340" s="125"/>
      <c r="AM340" s="125"/>
      <c r="AN340" s="125"/>
      <c r="AO340" s="125"/>
      <c r="AP340" s="125"/>
      <c r="AQ340" s="125"/>
      <c r="AR340" s="125"/>
      <c r="AS340" s="125"/>
      <c r="AT340" s="125"/>
      <c r="AU340" s="125"/>
      <c r="AV340" s="125"/>
      <c r="AW340" s="125"/>
    </row>
    <row r="341" spans="1:49" ht="2.4500000000000002" customHeight="1" x14ac:dyDescent="0.2">
      <c r="A341" s="125"/>
      <c r="B341" s="125"/>
      <c r="C341" s="125"/>
      <c r="D341" s="125"/>
      <c r="E341" s="125"/>
      <c r="F341" s="125"/>
      <c r="G341" s="125"/>
      <c r="H341" s="125"/>
      <c r="I341" s="125"/>
      <c r="J341" s="125"/>
      <c r="K341" s="125"/>
      <c r="L341" s="125"/>
      <c r="M341" s="125"/>
      <c r="N341" s="125"/>
      <c r="O341" s="125"/>
      <c r="P341" s="125"/>
      <c r="Q341" s="125"/>
      <c r="R341" s="125"/>
      <c r="S341" s="125"/>
      <c r="T341" s="125"/>
      <c r="U341" s="125"/>
      <c r="V341" s="125"/>
      <c r="W341" s="125"/>
      <c r="X341" s="125"/>
      <c r="Y341" s="125"/>
      <c r="Z341" s="125"/>
      <c r="AA341" s="125"/>
      <c r="AB341" s="125"/>
      <c r="AC341" s="125"/>
      <c r="AD341" s="125"/>
      <c r="AE341" s="125"/>
      <c r="AF341" s="125"/>
      <c r="AG341" s="125"/>
      <c r="AH341" s="125"/>
      <c r="AI341" s="125"/>
      <c r="AJ341" s="125"/>
      <c r="AK341" s="125"/>
      <c r="AL341" s="125"/>
      <c r="AM341" s="125"/>
      <c r="AN341" s="125"/>
      <c r="AO341" s="125"/>
      <c r="AP341" s="125"/>
      <c r="AQ341" s="125"/>
      <c r="AR341" s="125"/>
      <c r="AS341" s="125"/>
      <c r="AT341" s="125"/>
      <c r="AU341" s="125"/>
      <c r="AV341" s="125"/>
      <c r="AW341" s="125"/>
    </row>
    <row r="342" spans="1:49" ht="2.4500000000000002" customHeight="1" x14ac:dyDescent="0.2">
      <c r="A342" s="125"/>
      <c r="B342" s="125"/>
      <c r="C342" s="125"/>
      <c r="D342" s="125"/>
      <c r="E342" s="125"/>
      <c r="F342" s="125"/>
      <c r="G342" s="125"/>
      <c r="H342" s="125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5"/>
      <c r="AL342" s="125"/>
      <c r="AM342" s="125"/>
      <c r="AN342" s="125"/>
      <c r="AO342" s="125"/>
      <c r="AP342" s="125"/>
      <c r="AQ342" s="125"/>
      <c r="AR342" s="125"/>
      <c r="AS342" s="125"/>
      <c r="AT342" s="125"/>
      <c r="AU342" s="125"/>
      <c r="AV342" s="125"/>
      <c r="AW342" s="125"/>
    </row>
    <row r="343" spans="1:49" ht="2.4500000000000002" customHeight="1" x14ac:dyDescent="0.2">
      <c r="A343" s="125"/>
      <c r="B343" s="125"/>
      <c r="C343" s="125"/>
      <c r="D343" s="125"/>
      <c r="E343" s="125"/>
      <c r="F343" s="125"/>
      <c r="G343" s="125"/>
      <c r="H343" s="125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5"/>
      <c r="AA343" s="125"/>
      <c r="AB343" s="125"/>
      <c r="AC343" s="125"/>
      <c r="AD343" s="125"/>
      <c r="AE343" s="125"/>
      <c r="AF343" s="125"/>
      <c r="AG343" s="125"/>
      <c r="AH343" s="125"/>
      <c r="AI343" s="125"/>
      <c r="AJ343" s="125"/>
      <c r="AK343" s="125"/>
      <c r="AL343" s="125"/>
      <c r="AM343" s="125"/>
      <c r="AN343" s="125"/>
      <c r="AO343" s="125"/>
      <c r="AP343" s="125"/>
      <c r="AQ343" s="125"/>
      <c r="AR343" s="125"/>
      <c r="AS343" s="125"/>
      <c r="AT343" s="125"/>
      <c r="AU343" s="125"/>
      <c r="AV343" s="125"/>
      <c r="AW343" s="125"/>
    </row>
    <row r="344" spans="1:49" ht="2.4500000000000002" customHeight="1" x14ac:dyDescent="0.2">
      <c r="A344" s="125"/>
      <c r="B344" s="125"/>
      <c r="C344" s="125"/>
      <c r="D344" s="125"/>
      <c r="E344" s="125"/>
      <c r="F344" s="125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5"/>
      <c r="AL344" s="125"/>
      <c r="AM344" s="125"/>
      <c r="AN344" s="125"/>
      <c r="AO344" s="125"/>
      <c r="AP344" s="125"/>
      <c r="AQ344" s="125"/>
      <c r="AR344" s="125"/>
      <c r="AS344" s="125"/>
      <c r="AT344" s="125"/>
      <c r="AU344" s="125"/>
      <c r="AV344" s="125"/>
      <c r="AW344" s="125"/>
    </row>
    <row r="345" spans="1:49" ht="2.4500000000000002" customHeight="1" x14ac:dyDescent="0.2">
      <c r="A345" s="125"/>
      <c r="B345" s="125"/>
      <c r="C345" s="125"/>
      <c r="D345" s="125"/>
      <c r="E345" s="125"/>
      <c r="F345" s="125"/>
      <c r="G345" s="125"/>
      <c r="H345" s="125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5"/>
      <c r="AA345" s="125"/>
      <c r="AB345" s="125"/>
      <c r="AC345" s="125"/>
      <c r="AD345" s="125"/>
      <c r="AE345" s="125"/>
      <c r="AF345" s="125"/>
      <c r="AG345" s="125"/>
      <c r="AH345" s="125"/>
      <c r="AI345" s="125"/>
      <c r="AJ345" s="125"/>
      <c r="AK345" s="125"/>
      <c r="AL345" s="125"/>
      <c r="AM345" s="125"/>
      <c r="AN345" s="125"/>
      <c r="AO345" s="125"/>
      <c r="AP345" s="125"/>
      <c r="AQ345" s="125"/>
      <c r="AR345" s="125"/>
      <c r="AS345" s="125"/>
      <c r="AT345" s="125"/>
      <c r="AU345" s="125"/>
      <c r="AV345" s="125"/>
      <c r="AW345" s="125"/>
    </row>
    <row r="346" spans="1:49" ht="2.4500000000000002" customHeight="1" x14ac:dyDescent="0.2">
      <c r="A346" s="125"/>
      <c r="B346" s="125"/>
      <c r="C346" s="125"/>
      <c r="D346" s="125"/>
      <c r="E346" s="125"/>
      <c r="F346" s="125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5"/>
      <c r="AL346" s="125"/>
      <c r="AM346" s="125"/>
      <c r="AN346" s="125"/>
      <c r="AO346" s="125"/>
      <c r="AP346" s="125"/>
      <c r="AQ346" s="125"/>
      <c r="AR346" s="125"/>
      <c r="AS346" s="125"/>
      <c r="AT346" s="125"/>
      <c r="AU346" s="125"/>
      <c r="AV346" s="125"/>
      <c r="AW346" s="125"/>
    </row>
    <row r="347" spans="1:49" ht="2.4500000000000002" customHeight="1" x14ac:dyDescent="0.2">
      <c r="A347" s="125"/>
      <c r="B347" s="125"/>
      <c r="C347" s="125"/>
      <c r="D347" s="125"/>
      <c r="E347" s="125"/>
      <c r="F347" s="125"/>
      <c r="G347" s="125"/>
      <c r="H347" s="125"/>
      <c r="I347" s="125"/>
      <c r="J347" s="125"/>
      <c r="K347" s="125"/>
      <c r="L347" s="125"/>
      <c r="M347" s="125"/>
      <c r="N347" s="125"/>
      <c r="O347" s="125"/>
      <c r="P347" s="125"/>
      <c r="Q347" s="125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  <c r="AC347" s="125"/>
      <c r="AD347" s="125"/>
      <c r="AE347" s="125"/>
      <c r="AF347" s="125"/>
      <c r="AG347" s="125"/>
      <c r="AH347" s="125"/>
      <c r="AI347" s="125"/>
      <c r="AJ347" s="125"/>
      <c r="AK347" s="125"/>
      <c r="AL347" s="125"/>
      <c r="AM347" s="125"/>
      <c r="AN347" s="125"/>
      <c r="AO347" s="125"/>
      <c r="AP347" s="125"/>
      <c r="AQ347" s="125"/>
      <c r="AR347" s="125"/>
      <c r="AS347" s="125"/>
      <c r="AT347" s="125"/>
      <c r="AU347" s="125"/>
      <c r="AV347" s="125"/>
      <c r="AW347" s="125"/>
    </row>
    <row r="348" spans="1:49" ht="2.4500000000000002" customHeight="1" x14ac:dyDescent="0.2">
      <c r="A348" s="125"/>
      <c r="B348" s="125"/>
      <c r="C348" s="125"/>
      <c r="D348" s="125"/>
      <c r="E348" s="125"/>
      <c r="F348" s="125"/>
      <c r="G348" s="125"/>
      <c r="H348" s="125"/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  <c r="AC348" s="125"/>
      <c r="AD348" s="125"/>
      <c r="AE348" s="125"/>
      <c r="AF348" s="125"/>
      <c r="AG348" s="125"/>
      <c r="AH348" s="125"/>
      <c r="AI348" s="125"/>
      <c r="AJ348" s="125"/>
      <c r="AK348" s="125"/>
      <c r="AL348" s="125"/>
      <c r="AM348" s="125"/>
      <c r="AN348" s="125"/>
      <c r="AO348" s="125"/>
      <c r="AP348" s="125"/>
      <c r="AQ348" s="125"/>
      <c r="AR348" s="125"/>
      <c r="AS348" s="125"/>
      <c r="AT348" s="125"/>
      <c r="AU348" s="125"/>
      <c r="AV348" s="125"/>
      <c r="AW348" s="125"/>
    </row>
    <row r="349" spans="1:49" ht="2.4500000000000002" customHeight="1" x14ac:dyDescent="0.2">
      <c r="A349" s="125"/>
      <c r="B349" s="125"/>
      <c r="C349" s="125"/>
      <c r="D349" s="125"/>
      <c r="E349" s="125"/>
      <c r="F349" s="125"/>
      <c r="G349" s="125"/>
      <c r="H349" s="125"/>
      <c r="I349" s="125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  <c r="T349" s="125"/>
      <c r="U349" s="125"/>
      <c r="V349" s="125"/>
      <c r="W349" s="125"/>
      <c r="X349" s="125"/>
      <c r="Y349" s="125"/>
      <c r="Z349" s="125"/>
      <c r="AA349" s="125"/>
      <c r="AB349" s="125"/>
      <c r="AC349" s="125"/>
      <c r="AD349" s="125"/>
      <c r="AE349" s="125"/>
      <c r="AF349" s="125"/>
      <c r="AG349" s="125"/>
      <c r="AH349" s="125"/>
      <c r="AI349" s="125"/>
      <c r="AJ349" s="125"/>
      <c r="AK349" s="125"/>
      <c r="AL349" s="125"/>
      <c r="AM349" s="125"/>
      <c r="AN349" s="125"/>
      <c r="AO349" s="125"/>
      <c r="AP349" s="125"/>
      <c r="AQ349" s="125"/>
      <c r="AR349" s="125"/>
      <c r="AS349" s="125"/>
      <c r="AT349" s="125"/>
      <c r="AU349" s="125"/>
      <c r="AV349" s="125"/>
      <c r="AW349" s="125"/>
    </row>
    <row r="350" spans="1:49" ht="2.4500000000000002" customHeight="1" x14ac:dyDescent="0.2">
      <c r="A350" s="125"/>
      <c r="B350" s="125"/>
      <c r="C350" s="125"/>
      <c r="D350" s="125"/>
      <c r="E350" s="125"/>
      <c r="F350" s="125"/>
      <c r="G350" s="125"/>
      <c r="H350" s="125"/>
      <c r="I350" s="125"/>
      <c r="J350" s="125"/>
      <c r="K350" s="125"/>
      <c r="L350" s="125"/>
      <c r="M350" s="125"/>
      <c r="N350" s="125"/>
      <c r="O350" s="125"/>
      <c r="P350" s="125"/>
      <c r="Q350" s="125"/>
      <c r="R350" s="125"/>
      <c r="S350" s="125"/>
      <c r="T350" s="125"/>
      <c r="U350" s="125"/>
      <c r="V350" s="125"/>
      <c r="W350" s="125"/>
      <c r="X350" s="125"/>
      <c r="Y350" s="125"/>
      <c r="Z350" s="125"/>
      <c r="AA350" s="125"/>
      <c r="AB350" s="125"/>
      <c r="AC350" s="125"/>
      <c r="AD350" s="125"/>
      <c r="AE350" s="125"/>
      <c r="AF350" s="125"/>
      <c r="AG350" s="125"/>
      <c r="AH350" s="125"/>
      <c r="AI350" s="125"/>
      <c r="AJ350" s="125"/>
      <c r="AK350" s="125"/>
      <c r="AL350" s="125"/>
      <c r="AM350" s="125"/>
      <c r="AN350" s="125"/>
      <c r="AO350" s="125"/>
      <c r="AP350" s="125"/>
      <c r="AQ350" s="125"/>
      <c r="AR350" s="125"/>
      <c r="AS350" s="125"/>
      <c r="AT350" s="125"/>
      <c r="AU350" s="125"/>
      <c r="AV350" s="125"/>
      <c r="AW350" s="125"/>
    </row>
    <row r="351" spans="1:49" ht="2.4500000000000002" customHeight="1" x14ac:dyDescent="0.2">
      <c r="A351" s="125"/>
      <c r="B351" s="125"/>
      <c r="C351" s="125"/>
      <c r="D351" s="125"/>
      <c r="E351" s="125"/>
      <c r="F351" s="125"/>
      <c r="G351" s="125"/>
      <c r="H351" s="125"/>
      <c r="I351" s="125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  <c r="T351" s="125"/>
      <c r="U351" s="125"/>
      <c r="V351" s="125"/>
      <c r="W351" s="125"/>
      <c r="X351" s="125"/>
      <c r="Y351" s="125"/>
      <c r="Z351" s="125"/>
      <c r="AA351" s="125"/>
      <c r="AB351" s="125"/>
      <c r="AC351" s="125"/>
      <c r="AD351" s="125"/>
      <c r="AE351" s="125"/>
      <c r="AF351" s="125"/>
      <c r="AG351" s="125"/>
      <c r="AH351" s="125"/>
      <c r="AI351" s="125"/>
      <c r="AJ351" s="125"/>
      <c r="AK351" s="125"/>
      <c r="AL351" s="125"/>
      <c r="AM351" s="125"/>
      <c r="AN351" s="125"/>
      <c r="AO351" s="125"/>
      <c r="AP351" s="125"/>
      <c r="AQ351" s="125"/>
      <c r="AR351" s="125"/>
      <c r="AS351" s="125"/>
      <c r="AT351" s="125"/>
      <c r="AU351" s="125"/>
      <c r="AV351" s="125"/>
      <c r="AW351" s="125"/>
    </row>
    <row r="352" spans="1:49" ht="2.4500000000000002" customHeight="1" x14ac:dyDescent="0.2">
      <c r="A352" s="125"/>
      <c r="B352" s="125"/>
      <c r="C352" s="125"/>
      <c r="D352" s="125"/>
      <c r="E352" s="125"/>
      <c r="F352" s="125"/>
      <c r="G352" s="125"/>
      <c r="H352" s="125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5"/>
      <c r="Y352" s="125"/>
      <c r="Z352" s="125"/>
      <c r="AA352" s="125"/>
      <c r="AB352" s="125"/>
      <c r="AC352" s="125"/>
      <c r="AD352" s="125"/>
      <c r="AE352" s="125"/>
      <c r="AF352" s="125"/>
      <c r="AG352" s="125"/>
      <c r="AH352" s="125"/>
      <c r="AI352" s="125"/>
      <c r="AJ352" s="125"/>
      <c r="AK352" s="125"/>
      <c r="AL352" s="125"/>
      <c r="AM352" s="125"/>
      <c r="AN352" s="125"/>
      <c r="AO352" s="125"/>
      <c r="AP352" s="125"/>
      <c r="AQ352" s="125"/>
      <c r="AR352" s="125"/>
      <c r="AS352" s="125"/>
      <c r="AT352" s="125"/>
      <c r="AU352" s="125"/>
      <c r="AV352" s="125"/>
      <c r="AW352" s="125"/>
    </row>
    <row r="353" spans="1:49" ht="2.4500000000000002" customHeight="1" x14ac:dyDescent="0.2">
      <c r="A353" s="125"/>
      <c r="B353" s="125"/>
      <c r="C353" s="125"/>
      <c r="D353" s="125"/>
      <c r="E353" s="125"/>
      <c r="F353" s="125"/>
      <c r="G353" s="125"/>
      <c r="H353" s="125"/>
      <c r="I353" s="125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5"/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  <c r="AK353" s="125"/>
      <c r="AL353" s="125"/>
      <c r="AM353" s="125"/>
      <c r="AN353" s="125"/>
      <c r="AO353" s="125"/>
      <c r="AP353" s="125"/>
      <c r="AQ353" s="125"/>
      <c r="AR353" s="125"/>
      <c r="AS353" s="125"/>
      <c r="AT353" s="125"/>
      <c r="AU353" s="125"/>
      <c r="AV353" s="125"/>
      <c r="AW353" s="125"/>
    </row>
    <row r="354" spans="1:49" ht="2.4500000000000002" customHeight="1" x14ac:dyDescent="0.2">
      <c r="A354" s="125"/>
      <c r="B354" s="125"/>
      <c r="C354" s="125"/>
      <c r="D354" s="125"/>
      <c r="E354" s="125"/>
      <c r="F354" s="125"/>
      <c r="G354" s="125"/>
      <c r="H354" s="125"/>
      <c r="I354" s="125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  <c r="T354" s="125"/>
      <c r="U354" s="125"/>
      <c r="V354" s="125"/>
      <c r="W354" s="125"/>
      <c r="X354" s="125"/>
      <c r="Y354" s="125"/>
      <c r="Z354" s="125"/>
      <c r="AA354" s="125"/>
      <c r="AB354" s="125"/>
      <c r="AC354" s="125"/>
      <c r="AD354" s="125"/>
      <c r="AE354" s="125"/>
      <c r="AF354" s="125"/>
      <c r="AG354" s="125"/>
      <c r="AH354" s="125"/>
      <c r="AI354" s="125"/>
      <c r="AJ354" s="125"/>
      <c r="AK354" s="125"/>
      <c r="AL354" s="125"/>
      <c r="AM354" s="125"/>
      <c r="AN354" s="125"/>
      <c r="AO354" s="125"/>
      <c r="AP354" s="125"/>
      <c r="AQ354" s="125"/>
      <c r="AR354" s="125"/>
      <c r="AS354" s="125"/>
      <c r="AT354" s="125"/>
      <c r="AU354" s="125"/>
      <c r="AV354" s="125"/>
      <c r="AW354" s="125"/>
    </row>
    <row r="355" spans="1:49" ht="2.4500000000000002" customHeight="1" x14ac:dyDescent="0.2">
      <c r="A355" s="125"/>
      <c r="B355" s="125"/>
      <c r="C355" s="125"/>
      <c r="D355" s="125"/>
      <c r="E355" s="125"/>
      <c r="F355" s="125"/>
      <c r="G355" s="125"/>
      <c r="H355" s="125"/>
      <c r="I355" s="125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  <c r="T355" s="125"/>
      <c r="U355" s="125"/>
      <c r="V355" s="125"/>
      <c r="W355" s="125"/>
      <c r="X355" s="125"/>
      <c r="Y355" s="125"/>
      <c r="Z355" s="125"/>
      <c r="AA355" s="125"/>
      <c r="AB355" s="125"/>
      <c r="AC355" s="125"/>
      <c r="AD355" s="125"/>
      <c r="AE355" s="125"/>
      <c r="AF355" s="125"/>
      <c r="AG355" s="125"/>
      <c r="AH355" s="125"/>
      <c r="AI355" s="125"/>
      <c r="AJ355" s="125"/>
      <c r="AK355" s="125"/>
      <c r="AL355" s="125"/>
      <c r="AM355" s="125"/>
      <c r="AN355" s="125"/>
      <c r="AO355" s="125"/>
      <c r="AP355" s="125"/>
      <c r="AQ355" s="125"/>
      <c r="AR355" s="125"/>
      <c r="AS355" s="125"/>
      <c r="AT355" s="125"/>
      <c r="AU355" s="125"/>
      <c r="AV355" s="125"/>
      <c r="AW355" s="125"/>
    </row>
    <row r="356" spans="1:49" ht="2.4500000000000002" customHeight="1" x14ac:dyDescent="0.2">
      <c r="A356" s="125"/>
      <c r="B356" s="125"/>
      <c r="C356" s="125"/>
      <c r="D356" s="125"/>
      <c r="E356" s="125"/>
      <c r="F356" s="125"/>
      <c r="G356" s="125"/>
      <c r="H356" s="125"/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5"/>
      <c r="Y356" s="125"/>
      <c r="Z356" s="125"/>
      <c r="AA356" s="125"/>
      <c r="AB356" s="125"/>
      <c r="AC356" s="125"/>
      <c r="AD356" s="125"/>
      <c r="AE356" s="125"/>
      <c r="AF356" s="125"/>
      <c r="AG356" s="125"/>
      <c r="AH356" s="125"/>
      <c r="AI356" s="125"/>
      <c r="AJ356" s="125"/>
      <c r="AK356" s="125"/>
      <c r="AL356" s="125"/>
      <c r="AM356" s="125"/>
      <c r="AN356" s="125"/>
      <c r="AO356" s="125"/>
      <c r="AP356" s="125"/>
      <c r="AQ356" s="125"/>
      <c r="AR356" s="125"/>
      <c r="AS356" s="125"/>
      <c r="AT356" s="125"/>
      <c r="AU356" s="125"/>
      <c r="AV356" s="125"/>
      <c r="AW356" s="125"/>
    </row>
    <row r="357" spans="1:49" ht="2.4500000000000002" customHeight="1" x14ac:dyDescent="0.2">
      <c r="A357" s="125"/>
      <c r="B357" s="125"/>
      <c r="C357" s="125"/>
      <c r="D357" s="125"/>
      <c r="E357" s="125"/>
      <c r="F357" s="125"/>
      <c r="G357" s="125"/>
      <c r="H357" s="125"/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5"/>
      <c r="Y357" s="125"/>
      <c r="Z357" s="125"/>
      <c r="AA357" s="125"/>
      <c r="AB357" s="125"/>
      <c r="AC357" s="125"/>
      <c r="AD357" s="125"/>
      <c r="AE357" s="125"/>
      <c r="AF357" s="125"/>
      <c r="AG357" s="125"/>
      <c r="AH357" s="125"/>
      <c r="AI357" s="125"/>
      <c r="AJ357" s="125"/>
      <c r="AK357" s="125"/>
      <c r="AL357" s="125"/>
      <c r="AM357" s="125"/>
      <c r="AN357" s="125"/>
      <c r="AO357" s="125"/>
      <c r="AP357" s="125"/>
      <c r="AQ357" s="125"/>
      <c r="AR357" s="125"/>
      <c r="AS357" s="125"/>
      <c r="AT357" s="125"/>
      <c r="AU357" s="125"/>
      <c r="AV357" s="125"/>
      <c r="AW357" s="125"/>
    </row>
    <row r="358" spans="1:49" ht="2.4500000000000002" customHeight="1" x14ac:dyDescent="0.2">
      <c r="A358" s="125"/>
      <c r="B358" s="125"/>
      <c r="C358" s="125"/>
      <c r="D358" s="125"/>
      <c r="E358" s="125"/>
      <c r="F358" s="125"/>
      <c r="G358" s="125"/>
      <c r="H358" s="125"/>
      <c r="I358" s="125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5"/>
      <c r="U358" s="125"/>
      <c r="V358" s="125"/>
      <c r="W358" s="125"/>
      <c r="X358" s="125"/>
      <c r="Y358" s="125"/>
      <c r="Z358" s="125"/>
      <c r="AA358" s="125"/>
      <c r="AB358" s="125"/>
      <c r="AC358" s="125"/>
      <c r="AD358" s="125"/>
      <c r="AE358" s="125"/>
      <c r="AF358" s="125"/>
      <c r="AG358" s="125"/>
      <c r="AH358" s="125"/>
      <c r="AI358" s="125"/>
      <c r="AJ358" s="125"/>
      <c r="AK358" s="125"/>
      <c r="AL358" s="125"/>
      <c r="AM358" s="125"/>
      <c r="AN358" s="125"/>
      <c r="AO358" s="125"/>
      <c r="AP358" s="125"/>
      <c r="AQ358" s="125"/>
      <c r="AR358" s="125"/>
      <c r="AS358" s="125"/>
      <c r="AT358" s="125"/>
      <c r="AU358" s="125"/>
      <c r="AV358" s="125"/>
      <c r="AW358" s="125"/>
    </row>
    <row r="359" spans="1:49" ht="2.4500000000000002" customHeight="1" x14ac:dyDescent="0.2">
      <c r="A359" s="125"/>
      <c r="B359" s="125"/>
      <c r="C359" s="125"/>
      <c r="D359" s="125"/>
      <c r="E359" s="125"/>
      <c r="F359" s="125"/>
      <c r="G359" s="125"/>
      <c r="H359" s="125"/>
      <c r="I359" s="125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  <c r="T359" s="125"/>
      <c r="U359" s="125"/>
      <c r="V359" s="125"/>
      <c r="W359" s="125"/>
      <c r="X359" s="125"/>
      <c r="Y359" s="125"/>
      <c r="Z359" s="125"/>
      <c r="AA359" s="125"/>
      <c r="AB359" s="125"/>
      <c r="AC359" s="125"/>
      <c r="AD359" s="125"/>
      <c r="AE359" s="125"/>
      <c r="AF359" s="125"/>
      <c r="AG359" s="125"/>
      <c r="AH359" s="125"/>
      <c r="AI359" s="125"/>
      <c r="AJ359" s="125"/>
      <c r="AK359" s="125"/>
      <c r="AL359" s="125"/>
      <c r="AM359" s="125"/>
      <c r="AN359" s="125"/>
      <c r="AO359" s="125"/>
      <c r="AP359" s="125"/>
      <c r="AQ359" s="125"/>
      <c r="AR359" s="125"/>
      <c r="AS359" s="125"/>
      <c r="AT359" s="125"/>
      <c r="AU359" s="125"/>
      <c r="AV359" s="125"/>
      <c r="AW359" s="125"/>
    </row>
    <row r="360" spans="1:49" ht="2.4500000000000002" customHeight="1" x14ac:dyDescent="0.2">
      <c r="A360" s="125"/>
      <c r="B360" s="125"/>
      <c r="C360" s="125"/>
      <c r="D360" s="125"/>
      <c r="E360" s="125"/>
      <c r="F360" s="125"/>
      <c r="G360" s="125"/>
      <c r="H360" s="125"/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5"/>
      <c r="Y360" s="125"/>
      <c r="Z360" s="125"/>
      <c r="AA360" s="125"/>
      <c r="AB360" s="125"/>
      <c r="AC360" s="125"/>
      <c r="AD360" s="125"/>
      <c r="AE360" s="125"/>
      <c r="AF360" s="125"/>
      <c r="AG360" s="125"/>
      <c r="AH360" s="125"/>
      <c r="AI360" s="125"/>
      <c r="AJ360" s="125"/>
      <c r="AK360" s="125"/>
      <c r="AL360" s="125"/>
      <c r="AM360" s="125"/>
      <c r="AN360" s="125"/>
      <c r="AO360" s="125"/>
      <c r="AP360" s="125"/>
      <c r="AQ360" s="125"/>
      <c r="AR360" s="125"/>
      <c r="AS360" s="125"/>
      <c r="AT360" s="125"/>
      <c r="AU360" s="125"/>
      <c r="AV360" s="125"/>
      <c r="AW360" s="125"/>
    </row>
    <row r="361" spans="1:49" ht="2.4500000000000002" customHeight="1" x14ac:dyDescent="0.2">
      <c r="A361" s="125"/>
      <c r="B361" s="125"/>
      <c r="C361" s="125"/>
      <c r="D361" s="125"/>
      <c r="E361" s="125"/>
      <c r="F361" s="125"/>
      <c r="G361" s="125"/>
      <c r="H361" s="125"/>
      <c r="I361" s="125"/>
      <c r="J361" s="125"/>
      <c r="K361" s="125"/>
      <c r="L361" s="125"/>
      <c r="M361" s="125"/>
      <c r="N361" s="125"/>
      <c r="O361" s="125"/>
      <c r="P361" s="125"/>
      <c r="Q361" s="125"/>
      <c r="R361" s="125"/>
      <c r="S361" s="125"/>
      <c r="T361" s="125"/>
      <c r="U361" s="125"/>
      <c r="V361" s="125"/>
      <c r="W361" s="125"/>
      <c r="X361" s="125"/>
      <c r="Y361" s="125"/>
      <c r="Z361" s="125"/>
      <c r="AA361" s="125"/>
      <c r="AB361" s="125"/>
      <c r="AC361" s="125"/>
      <c r="AD361" s="125"/>
      <c r="AE361" s="125"/>
      <c r="AF361" s="125"/>
      <c r="AG361" s="125"/>
      <c r="AH361" s="125"/>
      <c r="AI361" s="125"/>
      <c r="AJ361" s="125"/>
      <c r="AK361" s="125"/>
      <c r="AL361" s="125"/>
      <c r="AM361" s="125"/>
      <c r="AN361" s="125"/>
      <c r="AO361" s="125"/>
      <c r="AP361" s="125"/>
      <c r="AQ361" s="125"/>
      <c r="AR361" s="125"/>
      <c r="AS361" s="125"/>
      <c r="AT361" s="125"/>
      <c r="AU361" s="125"/>
      <c r="AV361" s="125"/>
      <c r="AW361" s="125"/>
    </row>
    <row r="362" spans="1:49" ht="2.4500000000000002" customHeight="1" x14ac:dyDescent="0.2">
      <c r="A362" s="125"/>
      <c r="B362" s="125"/>
      <c r="C362" s="125"/>
      <c r="D362" s="125"/>
      <c r="E362" s="125"/>
      <c r="F362" s="125"/>
      <c r="G362" s="125"/>
      <c r="H362" s="125"/>
      <c r="I362" s="125"/>
      <c r="J362" s="125"/>
      <c r="K362" s="125"/>
      <c r="L362" s="125"/>
      <c r="M362" s="125"/>
      <c r="N362" s="125"/>
      <c r="O362" s="125"/>
      <c r="P362" s="125"/>
      <c r="Q362" s="125"/>
      <c r="R362" s="125"/>
      <c r="S362" s="125"/>
      <c r="T362" s="125"/>
      <c r="U362" s="125"/>
      <c r="V362" s="125"/>
      <c r="W362" s="125"/>
      <c r="X362" s="125"/>
      <c r="Y362" s="125"/>
      <c r="Z362" s="125"/>
      <c r="AA362" s="125"/>
      <c r="AB362" s="125"/>
      <c r="AC362" s="125"/>
      <c r="AD362" s="125"/>
      <c r="AE362" s="125"/>
      <c r="AF362" s="125"/>
      <c r="AG362" s="125"/>
      <c r="AH362" s="125"/>
      <c r="AI362" s="125"/>
      <c r="AJ362" s="125"/>
      <c r="AK362" s="125"/>
      <c r="AL362" s="125"/>
      <c r="AM362" s="125"/>
      <c r="AN362" s="125"/>
      <c r="AO362" s="125"/>
      <c r="AP362" s="125"/>
      <c r="AQ362" s="125"/>
      <c r="AR362" s="125"/>
      <c r="AS362" s="125"/>
      <c r="AT362" s="125"/>
      <c r="AU362" s="125"/>
      <c r="AV362" s="125"/>
      <c r="AW362" s="125"/>
    </row>
    <row r="363" spans="1:49" ht="2.4500000000000002" customHeight="1" x14ac:dyDescent="0.2">
      <c r="A363" s="125"/>
      <c r="B363" s="125"/>
      <c r="C363" s="125"/>
      <c r="D363" s="125"/>
      <c r="E363" s="125"/>
      <c r="F363" s="125"/>
      <c r="G363" s="125"/>
      <c r="H363" s="125"/>
      <c r="I363" s="125"/>
      <c r="J363" s="125"/>
      <c r="K363" s="125"/>
      <c r="L363" s="125"/>
      <c r="M363" s="125"/>
      <c r="N363" s="125"/>
      <c r="O363" s="125"/>
      <c r="P363" s="125"/>
      <c r="Q363" s="125"/>
      <c r="R363" s="125"/>
      <c r="S363" s="125"/>
      <c r="T363" s="125"/>
      <c r="U363" s="125"/>
      <c r="V363" s="125"/>
      <c r="W363" s="125"/>
      <c r="X363" s="125"/>
      <c r="Y363" s="125"/>
      <c r="Z363" s="125"/>
      <c r="AA363" s="125"/>
      <c r="AB363" s="125"/>
      <c r="AC363" s="125"/>
      <c r="AD363" s="125"/>
      <c r="AE363" s="125"/>
      <c r="AF363" s="125"/>
      <c r="AG363" s="125"/>
      <c r="AH363" s="125"/>
      <c r="AI363" s="125"/>
      <c r="AJ363" s="125"/>
      <c r="AK363" s="125"/>
      <c r="AL363" s="125"/>
      <c r="AM363" s="125"/>
      <c r="AN363" s="125"/>
      <c r="AO363" s="125"/>
      <c r="AP363" s="125"/>
      <c r="AQ363" s="125"/>
      <c r="AR363" s="125"/>
      <c r="AS363" s="125"/>
      <c r="AT363" s="125"/>
      <c r="AU363" s="125"/>
      <c r="AV363" s="125"/>
      <c r="AW363" s="125"/>
    </row>
    <row r="364" spans="1:49" ht="2.4500000000000002" customHeight="1" x14ac:dyDescent="0.2">
      <c r="A364" s="125"/>
      <c r="B364" s="125"/>
      <c r="C364" s="125"/>
      <c r="D364" s="125"/>
      <c r="E364" s="125"/>
      <c r="F364" s="125"/>
      <c r="G364" s="125"/>
      <c r="H364" s="125"/>
      <c r="I364" s="125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  <c r="T364" s="125"/>
      <c r="U364" s="125"/>
      <c r="V364" s="125"/>
      <c r="W364" s="125"/>
      <c r="X364" s="125"/>
      <c r="Y364" s="125"/>
      <c r="Z364" s="125"/>
      <c r="AA364" s="125"/>
      <c r="AB364" s="125"/>
      <c r="AC364" s="125"/>
      <c r="AD364" s="125"/>
      <c r="AE364" s="125"/>
      <c r="AF364" s="125"/>
      <c r="AG364" s="125"/>
      <c r="AH364" s="125"/>
      <c r="AI364" s="125"/>
      <c r="AJ364" s="125"/>
      <c r="AK364" s="125"/>
      <c r="AL364" s="125"/>
      <c r="AM364" s="125"/>
      <c r="AN364" s="125"/>
      <c r="AO364" s="125"/>
      <c r="AP364" s="125"/>
      <c r="AQ364" s="125"/>
      <c r="AR364" s="125"/>
      <c r="AS364" s="125"/>
      <c r="AT364" s="125"/>
      <c r="AU364" s="125"/>
      <c r="AV364" s="125"/>
      <c r="AW364" s="125"/>
    </row>
    <row r="365" spans="1:49" ht="2.4500000000000002" customHeight="1" x14ac:dyDescent="0.2">
      <c r="A365" s="125"/>
      <c r="B365" s="125"/>
      <c r="C365" s="125"/>
      <c r="D365" s="125"/>
      <c r="E365" s="125"/>
      <c r="F365" s="125"/>
      <c r="G365" s="125"/>
      <c r="H365" s="125"/>
      <c r="I365" s="125"/>
      <c r="J365" s="125"/>
      <c r="K365" s="125"/>
      <c r="L365" s="125"/>
      <c r="M365" s="125"/>
      <c r="N365" s="125"/>
      <c r="O365" s="125"/>
      <c r="P365" s="125"/>
      <c r="Q365" s="125"/>
      <c r="R365" s="125"/>
      <c r="S365" s="125"/>
      <c r="T365" s="125"/>
      <c r="U365" s="125"/>
      <c r="V365" s="125"/>
      <c r="W365" s="125"/>
      <c r="X365" s="125"/>
      <c r="Y365" s="125"/>
      <c r="Z365" s="125"/>
      <c r="AA365" s="125"/>
      <c r="AB365" s="125"/>
      <c r="AC365" s="125"/>
      <c r="AD365" s="125"/>
      <c r="AE365" s="125"/>
      <c r="AF365" s="125"/>
      <c r="AG365" s="125"/>
      <c r="AH365" s="125"/>
      <c r="AI365" s="125"/>
      <c r="AJ365" s="125"/>
      <c r="AK365" s="125"/>
      <c r="AL365" s="125"/>
      <c r="AM365" s="125"/>
      <c r="AN365" s="125"/>
      <c r="AO365" s="125"/>
      <c r="AP365" s="125"/>
      <c r="AQ365" s="125"/>
      <c r="AR365" s="125"/>
      <c r="AS365" s="125"/>
      <c r="AT365" s="125"/>
      <c r="AU365" s="125"/>
      <c r="AV365" s="125"/>
      <c r="AW365" s="125"/>
    </row>
    <row r="366" spans="1:49" ht="2.4500000000000002" customHeight="1" x14ac:dyDescent="0.2">
      <c r="A366" s="125"/>
      <c r="B366" s="125"/>
      <c r="C366" s="125"/>
      <c r="D366" s="125"/>
      <c r="E366" s="125"/>
      <c r="F366" s="125"/>
      <c r="G366" s="125"/>
      <c r="H366" s="125"/>
      <c r="I366" s="125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  <c r="T366" s="125"/>
      <c r="U366" s="125"/>
      <c r="V366" s="125"/>
      <c r="W366" s="125"/>
      <c r="X366" s="125"/>
      <c r="Y366" s="125"/>
      <c r="Z366" s="125"/>
      <c r="AA366" s="125"/>
      <c r="AB366" s="125"/>
      <c r="AC366" s="125"/>
      <c r="AD366" s="125"/>
      <c r="AE366" s="125"/>
      <c r="AF366" s="125"/>
      <c r="AG366" s="125"/>
      <c r="AH366" s="125"/>
      <c r="AI366" s="125"/>
      <c r="AJ366" s="125"/>
      <c r="AK366" s="125"/>
      <c r="AL366" s="125"/>
      <c r="AM366" s="125"/>
      <c r="AN366" s="125"/>
      <c r="AO366" s="125"/>
      <c r="AP366" s="125"/>
      <c r="AQ366" s="125"/>
      <c r="AR366" s="125"/>
      <c r="AS366" s="125"/>
      <c r="AT366" s="125"/>
      <c r="AU366" s="125"/>
      <c r="AV366" s="125"/>
      <c r="AW366" s="125"/>
    </row>
    <row r="367" spans="1:49" ht="2.4500000000000002" customHeight="1" x14ac:dyDescent="0.2">
      <c r="A367" s="125"/>
      <c r="B367" s="125"/>
      <c r="C367" s="125"/>
      <c r="D367" s="125"/>
      <c r="E367" s="125"/>
      <c r="F367" s="125"/>
      <c r="G367" s="125"/>
      <c r="H367" s="125"/>
      <c r="I367" s="125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5"/>
      <c r="Y367" s="125"/>
      <c r="Z367" s="125"/>
      <c r="AA367" s="125"/>
      <c r="AB367" s="125"/>
      <c r="AC367" s="125"/>
      <c r="AD367" s="125"/>
      <c r="AE367" s="125"/>
      <c r="AF367" s="125"/>
      <c r="AG367" s="125"/>
      <c r="AH367" s="125"/>
      <c r="AI367" s="125"/>
      <c r="AJ367" s="125"/>
      <c r="AK367" s="125"/>
      <c r="AL367" s="125"/>
      <c r="AM367" s="125"/>
      <c r="AN367" s="125"/>
      <c r="AO367" s="125"/>
      <c r="AP367" s="125"/>
      <c r="AQ367" s="125"/>
      <c r="AR367" s="125"/>
      <c r="AS367" s="125"/>
      <c r="AT367" s="125"/>
      <c r="AU367" s="125"/>
      <c r="AV367" s="125"/>
      <c r="AW367" s="125"/>
    </row>
    <row r="368" spans="1:49" ht="2.4500000000000002" customHeight="1" x14ac:dyDescent="0.2">
      <c r="A368" s="125"/>
      <c r="B368" s="125"/>
      <c r="C368" s="125"/>
      <c r="D368" s="125"/>
      <c r="E368" s="125"/>
      <c r="F368" s="125"/>
      <c r="G368" s="125"/>
      <c r="H368" s="125"/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5"/>
      <c r="Y368" s="125"/>
      <c r="Z368" s="125"/>
      <c r="AA368" s="125"/>
      <c r="AB368" s="125"/>
      <c r="AC368" s="125"/>
      <c r="AD368" s="125"/>
      <c r="AE368" s="125"/>
      <c r="AF368" s="125"/>
      <c r="AG368" s="125"/>
      <c r="AH368" s="125"/>
      <c r="AI368" s="125"/>
      <c r="AJ368" s="125"/>
      <c r="AK368" s="125"/>
      <c r="AL368" s="125"/>
      <c r="AM368" s="125"/>
      <c r="AN368" s="125"/>
      <c r="AO368" s="125"/>
      <c r="AP368" s="125"/>
      <c r="AQ368" s="125"/>
      <c r="AR368" s="125"/>
      <c r="AS368" s="125"/>
      <c r="AT368" s="125"/>
      <c r="AU368" s="125"/>
      <c r="AV368" s="125"/>
      <c r="AW368" s="125"/>
    </row>
    <row r="369" spans="1:49" ht="2.4500000000000002" customHeight="1" x14ac:dyDescent="0.2">
      <c r="A369" s="125"/>
      <c r="B369" s="125"/>
      <c r="C369" s="125"/>
      <c r="D369" s="125"/>
      <c r="E369" s="125"/>
      <c r="F369" s="125"/>
      <c r="G369" s="125"/>
      <c r="H369" s="125"/>
      <c r="I369" s="125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5"/>
      <c r="Y369" s="125"/>
      <c r="Z369" s="125"/>
      <c r="AA369" s="125"/>
      <c r="AB369" s="125"/>
      <c r="AC369" s="125"/>
      <c r="AD369" s="125"/>
      <c r="AE369" s="125"/>
      <c r="AF369" s="125"/>
      <c r="AG369" s="125"/>
      <c r="AH369" s="125"/>
      <c r="AI369" s="125"/>
      <c r="AJ369" s="125"/>
      <c r="AK369" s="125"/>
      <c r="AL369" s="125"/>
      <c r="AM369" s="125"/>
      <c r="AN369" s="125"/>
      <c r="AO369" s="125"/>
      <c r="AP369" s="125"/>
      <c r="AQ369" s="125"/>
      <c r="AR369" s="125"/>
      <c r="AS369" s="125"/>
      <c r="AT369" s="125"/>
      <c r="AU369" s="125"/>
      <c r="AV369" s="125"/>
      <c r="AW369" s="125"/>
    </row>
    <row r="370" spans="1:49" ht="2.4500000000000002" customHeight="1" x14ac:dyDescent="0.2">
      <c r="A370" s="125"/>
      <c r="B370" s="125"/>
      <c r="C370" s="125"/>
      <c r="D370" s="125"/>
      <c r="E370" s="125"/>
      <c r="F370" s="125"/>
      <c r="G370" s="125"/>
      <c r="H370" s="125"/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5"/>
      <c r="AA370" s="125"/>
      <c r="AB370" s="125"/>
      <c r="AC370" s="125"/>
      <c r="AD370" s="125"/>
      <c r="AE370" s="125"/>
      <c r="AF370" s="125"/>
      <c r="AG370" s="125"/>
      <c r="AH370" s="125"/>
      <c r="AI370" s="125"/>
      <c r="AJ370" s="125"/>
      <c r="AK370" s="125"/>
      <c r="AL370" s="125"/>
      <c r="AM370" s="125"/>
      <c r="AN370" s="125"/>
      <c r="AO370" s="125"/>
      <c r="AP370" s="125"/>
      <c r="AQ370" s="125"/>
      <c r="AR370" s="125"/>
      <c r="AS370" s="125"/>
      <c r="AT370" s="125"/>
      <c r="AU370" s="125"/>
      <c r="AV370" s="125"/>
      <c r="AW370" s="125"/>
    </row>
    <row r="371" spans="1:49" ht="2.4500000000000002" customHeight="1" x14ac:dyDescent="0.2">
      <c r="A371" s="125"/>
      <c r="B371" s="125"/>
      <c r="C371" s="125"/>
      <c r="D371" s="125"/>
      <c r="E371" s="125"/>
      <c r="F371" s="125"/>
      <c r="G371" s="125"/>
      <c r="H371" s="125"/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5"/>
      <c r="AA371" s="125"/>
      <c r="AB371" s="125"/>
      <c r="AC371" s="125"/>
      <c r="AD371" s="125"/>
      <c r="AE371" s="125"/>
      <c r="AF371" s="125"/>
      <c r="AG371" s="125"/>
      <c r="AH371" s="125"/>
      <c r="AI371" s="125"/>
      <c r="AJ371" s="125"/>
      <c r="AK371" s="125"/>
      <c r="AL371" s="125"/>
      <c r="AM371" s="125"/>
      <c r="AN371" s="125"/>
      <c r="AO371" s="125"/>
      <c r="AP371" s="125"/>
      <c r="AQ371" s="125"/>
      <c r="AR371" s="125"/>
      <c r="AS371" s="125"/>
      <c r="AT371" s="125"/>
      <c r="AU371" s="125"/>
      <c r="AV371" s="125"/>
      <c r="AW371" s="125"/>
    </row>
    <row r="372" spans="1:49" ht="2.4500000000000002" customHeight="1" x14ac:dyDescent="0.2">
      <c r="A372" s="125"/>
      <c r="B372" s="125"/>
      <c r="C372" s="125"/>
      <c r="D372" s="125"/>
      <c r="E372" s="125"/>
      <c r="F372" s="125"/>
      <c r="G372" s="125"/>
      <c r="H372" s="125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Y372" s="125"/>
      <c r="Z372" s="125"/>
      <c r="AA372" s="125"/>
      <c r="AB372" s="125"/>
      <c r="AC372" s="125"/>
      <c r="AD372" s="125"/>
      <c r="AE372" s="125"/>
      <c r="AF372" s="125"/>
      <c r="AG372" s="125"/>
      <c r="AH372" s="125"/>
      <c r="AI372" s="125"/>
      <c r="AJ372" s="125"/>
      <c r="AK372" s="125"/>
      <c r="AL372" s="125"/>
      <c r="AM372" s="125"/>
      <c r="AN372" s="125"/>
      <c r="AO372" s="125"/>
      <c r="AP372" s="125"/>
      <c r="AQ372" s="125"/>
      <c r="AR372" s="125"/>
      <c r="AS372" s="125"/>
      <c r="AT372" s="125"/>
      <c r="AU372" s="125"/>
      <c r="AV372" s="125"/>
      <c r="AW372" s="125"/>
    </row>
    <row r="373" spans="1:49" ht="2.4500000000000002" customHeight="1" x14ac:dyDescent="0.2">
      <c r="A373" s="125"/>
      <c r="B373" s="125"/>
      <c r="C373" s="125"/>
      <c r="D373" s="125"/>
      <c r="E373" s="125"/>
      <c r="F373" s="125"/>
      <c r="G373" s="125"/>
      <c r="H373" s="125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5"/>
      <c r="Y373" s="125"/>
      <c r="Z373" s="125"/>
      <c r="AA373" s="125"/>
      <c r="AB373" s="125"/>
      <c r="AC373" s="125"/>
      <c r="AD373" s="125"/>
      <c r="AE373" s="125"/>
      <c r="AF373" s="125"/>
      <c r="AG373" s="125"/>
      <c r="AH373" s="125"/>
      <c r="AI373" s="125"/>
      <c r="AJ373" s="125"/>
      <c r="AK373" s="125"/>
      <c r="AL373" s="125"/>
      <c r="AM373" s="125"/>
      <c r="AN373" s="125"/>
      <c r="AO373" s="125"/>
      <c r="AP373" s="125"/>
      <c r="AQ373" s="125"/>
      <c r="AR373" s="125"/>
      <c r="AS373" s="125"/>
      <c r="AT373" s="125"/>
      <c r="AU373" s="125"/>
      <c r="AV373" s="125"/>
      <c r="AW373" s="125"/>
    </row>
  </sheetData>
  <mergeCells count="1">
    <mergeCell ref="A3:AW373"/>
  </mergeCells>
  <phoneticPr fontId="10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文件版本号</vt:lpstr>
      <vt:lpstr>A线</vt:lpstr>
      <vt:lpstr>B线</vt:lpstr>
      <vt:lpstr>C线</vt:lpstr>
      <vt:lpstr>条码枪地址</vt:lpstr>
      <vt:lpstr>CCD地址</vt:lpstr>
      <vt:lpstr>PLC地址</vt:lpstr>
      <vt:lpstr>A线读卡器IP</vt:lpstr>
      <vt:lpstr>AB线加工工位流程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</cp:lastModifiedBy>
  <dcterms:created xsi:type="dcterms:W3CDTF">2015-06-05T18:19:00Z</dcterms:created>
  <dcterms:modified xsi:type="dcterms:W3CDTF">2018-04-08T17:44:11Z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