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60.xml" ContentType="application/vnd.openxmlformats-officedocument.spreadsheetml.worksheet+xml"/>
  <Override PartName="/xl/worksheets/sheet213.xml" ContentType="application/vnd.openxmlformats-officedocument.spreadsheetml.worksheet+xml"/>
  <Override PartName="/xl/styles.xml" ContentType="application/vnd.openxmlformats-officedocument.spreadsheetml.styles+xml"/>
  <Override PartName="/xl/worksheets/sheet139.xml" ContentType="application/vnd.openxmlformats-officedocument.spreadsheetml.worksheet+xml"/>
  <Override PartName="/xl/worksheets/sheet197.xml" ContentType="application/vnd.openxmlformats-officedocument.spreadsheetml.worksheet+xml"/>
  <Override PartName="/xl/worksheets/sheet202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64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60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2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32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87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10.xml" ContentType="application/vnd.openxmlformats-officedocument.spreadsheetml.worksheet+xml"/>
  <Override PartName="/docProps/app.xml" ContentType="application/vnd.openxmlformats-officedocument.extended-properties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83.xml" ContentType="application/vnd.openxmlformats-officedocument.spreadsheetml.worksheet+xml"/>
  <Override PartName="/xl/worksheets/sheet59.xml" ContentType="application/vnd.openxmlformats-officedocument.spreadsheetml.worksheet+xml"/>
  <Override PartName="/xl/worksheets/sheet77.xml" ContentType="application/vnd.openxmlformats-officedocument.spreadsheetml.worksheet+xml"/>
  <Override PartName="/xl/worksheets/sheet88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90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48.xml" ContentType="application/vnd.openxmlformats-officedocument.spreadsheetml.worksheet+xml"/>
  <Override PartName="/xl/worksheets/sheet6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55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208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4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00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6.xml" ContentType="application/vnd.openxmlformats-officedocument.spreadsheetml.worksheet+xml"/>
  <Override PartName="/xl/worksheets/sheet34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3.xml" ContentType="application/vnd.openxmlformats-officedocument.spreadsheetml.worksheet+xml"/>
  <Override PartName="/xl/worksheets/sheet4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89.xml" ContentType="application/vnd.openxmlformats-officedocument.spreadsheetml.worksheet+xml"/>
  <Override PartName="/xl/worksheets/sheet6.xml" ContentType="application/vnd.openxmlformats-officedocument.spreadsheetml.worksheet+xml"/>
  <Override PartName="/xl/worksheets/sheet1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92.xml" ContentType="application/vnd.openxmlformats-officedocument.spreadsheetml.worksheet+xml"/>
  <Override PartName="/xl/worksheets/sheet68.xml" ContentType="application/vnd.openxmlformats-officedocument.spreadsheetml.worksheet+xml"/>
  <Override PartName="/xl/worksheets/sheet79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81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57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6.xml" ContentType="application/vnd.openxmlformats-officedocument.spreadsheetml.worksheet+xml"/>
  <Override PartName="/xl/worksheets/sheet6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17.xml" ContentType="application/vnd.openxmlformats-officedocument.spreadsheetml.worksheet+xml"/>
  <Override PartName="/xl/worksheets/sheet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42.xml" ContentType="application/vnd.openxmlformats-officedocument.spreadsheetml.worksheet+xml"/>
  <Override PartName="/xl/worksheets/sheet179.xml" ContentType="application/vnd.openxmlformats-officedocument.spreadsheetml.worksheet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2" activeTab="2"/>
  </bookViews>
  <sheets>
    <sheet name="12.9 (2)" sheetId="1" state="hidden" r:id="rId1"/>
    <sheet name="1.31" sheetId="75" state="hidden" r:id="rId2"/>
    <sheet name="7.31" sheetId="218" r:id="rId3"/>
    <sheet name="7.30" sheetId="217" r:id="rId4"/>
    <sheet name="7.29" sheetId="216" r:id="rId5"/>
    <sheet name="7.28" sheetId="215" r:id="rId6"/>
    <sheet name="7.27" sheetId="214" r:id="rId7"/>
    <sheet name="7.26" sheetId="213" r:id="rId8"/>
    <sheet name="7.25" sheetId="212" r:id="rId9"/>
    <sheet name="7.24" sheetId="211" r:id="rId10"/>
    <sheet name="7.23" sheetId="210" r:id="rId11"/>
    <sheet name="7.22" sheetId="209" r:id="rId12"/>
    <sheet name="7.21" sheetId="208" r:id="rId13"/>
    <sheet name="7.18" sheetId="207" r:id="rId14"/>
    <sheet name="7.17" sheetId="206" r:id="rId15"/>
    <sheet name="7.16" sheetId="205" r:id="rId16"/>
    <sheet name="7.15" sheetId="204" r:id="rId17"/>
    <sheet name="7.14" sheetId="203" r:id="rId18"/>
    <sheet name="7.13" sheetId="202" r:id="rId19"/>
    <sheet name="7.12" sheetId="201" r:id="rId20"/>
    <sheet name="7.11" sheetId="200" r:id="rId21"/>
    <sheet name="7.10" sheetId="199" r:id="rId22"/>
    <sheet name="7.8" sheetId="198" r:id="rId23"/>
    <sheet name="7.7" sheetId="197" r:id="rId24"/>
    <sheet name="7.6" sheetId="196" r:id="rId25"/>
    <sheet name="7.5" sheetId="195" r:id="rId26"/>
    <sheet name="7.4" sheetId="194" r:id="rId27"/>
    <sheet name="7.3" sheetId="193" r:id="rId28"/>
    <sheet name="7.2" sheetId="192" r:id="rId29"/>
    <sheet name="7.1" sheetId="191" r:id="rId30"/>
    <sheet name="6.28" sheetId="190" state="hidden" r:id="rId31"/>
    <sheet name="6.27" sheetId="189" state="hidden" r:id="rId32"/>
    <sheet name="6.26" sheetId="188" state="hidden" r:id="rId33"/>
    <sheet name="6.25" sheetId="187" state="hidden" r:id="rId34"/>
    <sheet name="6.24" sheetId="186" state="hidden" r:id="rId35"/>
    <sheet name="6.23" sheetId="185" state="hidden" r:id="rId36"/>
    <sheet name="6.22" sheetId="184" state="hidden" r:id="rId37"/>
    <sheet name="6.21" sheetId="183" state="hidden" r:id="rId38"/>
    <sheet name="6.20" sheetId="182" state="hidden" r:id="rId39"/>
    <sheet name="6.19" sheetId="181" state="hidden" r:id="rId40"/>
    <sheet name="6.18" sheetId="180" state="hidden" r:id="rId41"/>
    <sheet name="6.17" sheetId="179" state="hidden" r:id="rId42"/>
    <sheet name="6.16" sheetId="178" state="hidden" r:id="rId43"/>
    <sheet name="6.15" sheetId="177" state="hidden" r:id="rId44"/>
    <sheet name="6.14" sheetId="176" state="hidden" r:id="rId45"/>
    <sheet name="6.13" sheetId="175" state="hidden" r:id="rId46"/>
    <sheet name="6.12" sheetId="174" state="hidden" r:id="rId47"/>
    <sheet name="6.11" sheetId="173" state="hidden" r:id="rId48"/>
    <sheet name="6.10" sheetId="172" state="hidden" r:id="rId49"/>
    <sheet name="5.18" sheetId="171" state="hidden" r:id="rId50"/>
    <sheet name="5.17" sheetId="170" state="hidden" r:id="rId51"/>
    <sheet name="5.16" sheetId="169" state="hidden" r:id="rId52"/>
    <sheet name="5.15" sheetId="168" state="hidden" r:id="rId53"/>
    <sheet name="5.14" sheetId="167" state="hidden" r:id="rId54"/>
    <sheet name="5.13" sheetId="166" state="hidden" r:id="rId55"/>
    <sheet name="5.11" sheetId="165" state="hidden" r:id="rId56"/>
    <sheet name="5.9" sheetId="163" state="hidden" r:id="rId57"/>
    <sheet name="5.8" sheetId="164" state="hidden" r:id="rId58"/>
    <sheet name="5.7" sheetId="161" state="hidden" r:id="rId59"/>
    <sheet name="5.6" sheetId="162" state="hidden" r:id="rId60"/>
    <sheet name="5.5" sheetId="160" state="hidden" r:id="rId61"/>
    <sheet name="5.4" sheetId="159" state="hidden" r:id="rId62"/>
    <sheet name="5.3" sheetId="60" state="hidden" r:id="rId63"/>
    <sheet name="5.2" sheetId="158" state="hidden" r:id="rId64"/>
    <sheet name="5.1" sheetId="157" state="hidden" r:id="rId65"/>
    <sheet name="4.28" sheetId="156" state="hidden" r:id="rId66"/>
    <sheet name="4.27" sheetId="155" state="hidden" r:id="rId67"/>
    <sheet name="4.26" sheetId="154" state="hidden" r:id="rId68"/>
    <sheet name="4.25" sheetId="153" state="hidden" r:id="rId69"/>
    <sheet name="4.24" sheetId="152" state="hidden" r:id="rId70"/>
    <sheet name="4.23" sheetId="151" state="hidden" r:id="rId71"/>
    <sheet name="4.22" sheetId="150" state="hidden" r:id="rId72"/>
    <sheet name="4.21" sheetId="149" state="hidden" r:id="rId73"/>
    <sheet name="4.20" sheetId="148" state="hidden" r:id="rId74"/>
    <sheet name="4.19" sheetId="147" state="hidden" r:id="rId75"/>
    <sheet name="4.18" sheetId="146" state="hidden" r:id="rId76"/>
    <sheet name="4.17" sheetId="145" state="hidden" r:id="rId77"/>
    <sheet name="4.16" sheetId="144" state="hidden" r:id="rId78"/>
    <sheet name="4.15" sheetId="143" state="hidden" r:id="rId79"/>
    <sheet name="4.14" sheetId="142" state="hidden" r:id="rId80"/>
    <sheet name="4.13" sheetId="141" state="hidden" r:id="rId81"/>
    <sheet name="4.12" sheetId="140" state="hidden" r:id="rId82"/>
    <sheet name="4.11" sheetId="139" state="hidden" r:id="rId83"/>
    <sheet name="4.10" sheetId="138" state="hidden" r:id="rId84"/>
    <sheet name="4.9" sheetId="137" state="hidden" r:id="rId85"/>
    <sheet name="4.8" sheetId="136" state="hidden" r:id="rId86"/>
    <sheet name="4.7" sheetId="135" state="hidden" r:id="rId87"/>
    <sheet name="4.6" sheetId="134" state="hidden" r:id="rId88"/>
    <sheet name="4.5" sheetId="133" state="hidden" r:id="rId89"/>
    <sheet name="4.4" sheetId="132" state="hidden" r:id="rId90"/>
    <sheet name="4.3" sheetId="131" state="hidden" r:id="rId91"/>
    <sheet name="4.2" sheetId="130" state="hidden" r:id="rId92"/>
    <sheet name="4.1" sheetId="129" state="hidden" r:id="rId93"/>
    <sheet name="3.30" sheetId="128" state="hidden" r:id="rId94"/>
    <sheet name="3.29" sheetId="127" state="hidden" r:id="rId95"/>
    <sheet name="3.28" sheetId="126" state="hidden" r:id="rId96"/>
    <sheet name="3.27" sheetId="125" state="hidden" r:id="rId97"/>
    <sheet name="3.26" sheetId="124" state="hidden" r:id="rId98"/>
    <sheet name="3.25" sheetId="123" state="hidden" r:id="rId99"/>
    <sheet name="3.24" sheetId="122" state="hidden" r:id="rId100"/>
    <sheet name="3.23" sheetId="121" state="hidden" r:id="rId101"/>
    <sheet name="3.22" sheetId="120" state="hidden" r:id="rId102"/>
    <sheet name="3.21" sheetId="119" state="hidden" r:id="rId103"/>
    <sheet name="3.20" sheetId="118" state="hidden" r:id="rId104"/>
    <sheet name="3.19" sheetId="117" state="hidden" r:id="rId105"/>
    <sheet name="3.18" sheetId="116" state="hidden" r:id="rId106"/>
    <sheet name="3.17" sheetId="115" state="hidden" r:id="rId107"/>
    <sheet name="3.16" sheetId="114" state="hidden" r:id="rId108"/>
    <sheet name="3.15" sheetId="113" state="hidden" r:id="rId109"/>
    <sheet name="3.13" sheetId="112" state="hidden" r:id="rId110"/>
    <sheet name="3.12" sheetId="111" state="hidden" r:id="rId111"/>
    <sheet name="3.11" sheetId="110" state="hidden" r:id="rId112"/>
    <sheet name="3.10" sheetId="109" state="hidden" r:id="rId113"/>
    <sheet name="3.8" sheetId="108" state="hidden" r:id="rId114"/>
    <sheet name="3.7" sheetId="107" state="hidden" r:id="rId115"/>
    <sheet name="3.6" sheetId="106" state="hidden" r:id="rId116"/>
    <sheet name="3.5" sheetId="105" state="hidden" r:id="rId117"/>
    <sheet name="3.4" sheetId="104" state="hidden" r:id="rId118"/>
    <sheet name="3.3" sheetId="103" state="hidden" r:id="rId119"/>
    <sheet name="3.2" sheetId="102" state="hidden" r:id="rId120"/>
    <sheet name="3.1" sheetId="101" state="hidden" r:id="rId121"/>
    <sheet name="2.27" sheetId="100" state="hidden" r:id="rId122"/>
    <sheet name="2.26" sheetId="99" state="hidden" r:id="rId123"/>
    <sheet name="2.25" sheetId="98" state="hidden" r:id="rId124"/>
    <sheet name="2.24" sheetId="97" state="hidden" r:id="rId125"/>
    <sheet name="2.23" sheetId="96" state="hidden" r:id="rId126"/>
    <sheet name="2.22" sheetId="95" state="hidden" r:id="rId127"/>
    <sheet name="2.21" sheetId="94" state="hidden" r:id="rId128"/>
    <sheet name="2.20" sheetId="93" state="hidden" r:id="rId129"/>
    <sheet name="2.19" sheetId="92" state="hidden" r:id="rId130"/>
    <sheet name="2.18" sheetId="91" state="hidden" r:id="rId131"/>
    <sheet name="2.17" sheetId="90" state="hidden" r:id="rId132"/>
    <sheet name="2.16" sheetId="89" state="hidden" r:id="rId133"/>
    <sheet name="2.15" sheetId="88" state="hidden" r:id="rId134"/>
    <sheet name="2.14" sheetId="87" state="hidden" r:id="rId135"/>
    <sheet name="2.13" sheetId="86" state="hidden" r:id="rId136"/>
    <sheet name="2.12" sheetId="85" state="hidden" r:id="rId137"/>
    <sheet name="2.11" sheetId="84" state="hidden" r:id="rId138"/>
    <sheet name="2.10" sheetId="83" state="hidden" r:id="rId139"/>
    <sheet name="2.8" sheetId="81" state="hidden" r:id="rId140"/>
    <sheet name="2.7" sheetId="80" state="hidden" r:id="rId141"/>
    <sheet name="2.6" sheetId="79" state="hidden" r:id="rId142"/>
    <sheet name="2.5" sheetId="78" state="hidden" r:id="rId143"/>
    <sheet name="2.3" sheetId="77" state="hidden" r:id="rId144"/>
    <sheet name="2.2" sheetId="76" state="hidden" r:id="rId145"/>
    <sheet name="2.1" sheetId="74" state="hidden" r:id="rId146"/>
    <sheet name="1.28" sheetId="73" state="hidden" r:id="rId147"/>
    <sheet name="1.27" sheetId="72" state="hidden" r:id="rId148"/>
    <sheet name="1.26" sheetId="71" state="hidden" r:id="rId149"/>
    <sheet name="1.25" sheetId="59" state="hidden" r:id="rId150"/>
    <sheet name="1.24" sheetId="70" state="hidden" r:id="rId151"/>
    <sheet name="1.23" sheetId="69" state="hidden" r:id="rId152"/>
    <sheet name="1.22" sheetId="68" state="hidden" r:id="rId153"/>
    <sheet name="1.21" sheetId="67" state="hidden" r:id="rId154"/>
    <sheet name="1.20" sheetId="66" state="hidden" r:id="rId155"/>
    <sheet name="1.19" sheetId="65" state="hidden" r:id="rId156"/>
    <sheet name="1.18" sheetId="64" state="hidden" r:id="rId157"/>
    <sheet name="1.17" sheetId="63" state="hidden" r:id="rId158"/>
    <sheet name="1.16" sheetId="62" state="hidden" r:id="rId159"/>
    <sheet name="1.15" sheetId="61" state="hidden" r:id="rId160"/>
    <sheet name="1.14" sheetId="2" state="hidden" r:id="rId161"/>
    <sheet name="1.13 " sheetId="3" state="hidden" r:id="rId162"/>
    <sheet name="1.12" sheetId="4" state="hidden" r:id="rId163"/>
    <sheet name="1.10" sheetId="5" state="hidden" r:id="rId164"/>
    <sheet name="1.9" sheetId="6" state="hidden" r:id="rId165"/>
    <sheet name="1.8" sheetId="7" state="hidden" r:id="rId166"/>
    <sheet name="1.7" sheetId="8" state="hidden" r:id="rId167"/>
    <sheet name="1.6" sheetId="9" state="hidden" r:id="rId168"/>
    <sheet name="1.5" sheetId="10" state="hidden" r:id="rId169"/>
    <sheet name="1.3" sheetId="11" state="hidden" r:id="rId170"/>
    <sheet name="1.2" sheetId="12" state="hidden" r:id="rId171"/>
    <sheet name="1.1" sheetId="13" state="hidden" r:id="rId172"/>
    <sheet name="12.29" sheetId="14" state="hidden" r:id="rId173"/>
    <sheet name="12.28" sheetId="15" state="hidden" r:id="rId174"/>
    <sheet name="12.27" sheetId="16" state="hidden" r:id="rId175"/>
    <sheet name="12.26" sheetId="17" state="hidden" r:id="rId176"/>
    <sheet name="12.24" sheetId="18" state="hidden" r:id="rId177"/>
    <sheet name="12.22" sheetId="19" state="hidden" r:id="rId178"/>
    <sheet name="12.21" sheetId="20" state="hidden" r:id="rId179"/>
    <sheet name="12.20" sheetId="21" state="hidden" r:id="rId180"/>
    <sheet name="12.19" sheetId="22" state="hidden" r:id="rId181"/>
    <sheet name="12.18" sheetId="23" state="hidden" r:id="rId182"/>
    <sheet name="12.17" sheetId="24" state="hidden" r:id="rId183"/>
    <sheet name="12.16" sheetId="25" state="hidden" r:id="rId184"/>
    <sheet name="12.15" sheetId="26" state="hidden" r:id="rId185"/>
    <sheet name="12.14" sheetId="27" state="hidden" r:id="rId186"/>
    <sheet name="12.13" sheetId="28" state="hidden" r:id="rId187"/>
    <sheet name="12.11" sheetId="29" state="hidden" r:id="rId188"/>
    <sheet name="12.10" sheetId="30" state="hidden" r:id="rId189"/>
    <sheet name="12.9" sheetId="31" state="hidden" r:id="rId190"/>
    <sheet name="12.8" sheetId="32" state="hidden" r:id="rId191"/>
    <sheet name="12.7" sheetId="33" state="hidden" r:id="rId192"/>
    <sheet name="12.6" sheetId="34" state="hidden" r:id="rId193"/>
    <sheet name="12.4" sheetId="35" state="hidden" r:id="rId194"/>
    <sheet name="12.3" sheetId="36" state="hidden" r:id="rId195"/>
    <sheet name="12.1" sheetId="37" state="hidden" r:id="rId196"/>
    <sheet name="10.28" sheetId="38" state="hidden" r:id="rId197"/>
    <sheet name="10.26" sheetId="39" state="hidden" r:id="rId198"/>
    <sheet name="10.24" sheetId="40" state="hidden" r:id="rId199"/>
    <sheet name="10.23" sheetId="41" state="hidden" r:id="rId200"/>
    <sheet name="10.22" sheetId="42" state="hidden" r:id="rId201"/>
    <sheet name="10.21" sheetId="43" state="hidden" r:id="rId202"/>
    <sheet name="10.19" sheetId="44" state="hidden" r:id="rId203"/>
    <sheet name="10.18" sheetId="45" state="hidden" r:id="rId204"/>
    <sheet name="10.17" sheetId="46" state="hidden" r:id="rId205"/>
    <sheet name="10.15" sheetId="47" state="hidden" r:id="rId206"/>
    <sheet name="10.14" sheetId="48" state="hidden" r:id="rId207"/>
    <sheet name="10.13" sheetId="49" state="hidden" r:id="rId208"/>
    <sheet name="10.12" sheetId="50" state="hidden" r:id="rId209"/>
    <sheet name="10.11" sheetId="51" state="hidden" r:id="rId210"/>
    <sheet name="10.9" sheetId="52" state="hidden" r:id="rId211"/>
    <sheet name="10.7" sheetId="53" state="hidden" r:id="rId212"/>
    <sheet name="10.5" sheetId="54" state="hidden" r:id="rId213"/>
    <sheet name="10.4" sheetId="55" state="hidden" r:id="rId214"/>
    <sheet name="10.3" sheetId="56" state="hidden" r:id="rId215"/>
    <sheet name="10.2" sheetId="57" state="hidden" r:id="rId216"/>
    <sheet name="10.1" sheetId="58" state="hidden" r:id="rId217"/>
  </sheets>
  <calcPr calcId="125725"/>
</workbook>
</file>

<file path=xl/calcChain.xml><?xml version="1.0" encoding="utf-8"?>
<calcChain xmlns="http://schemas.openxmlformats.org/spreadsheetml/2006/main">
  <c r="C47" i="218"/>
  <c r="D34"/>
  <c r="C34"/>
  <c r="E25"/>
  <c r="D25"/>
  <c r="C25"/>
  <c r="B25"/>
  <c r="D19"/>
  <c r="C19"/>
  <c r="F7"/>
  <c r="E7"/>
  <c r="D7"/>
  <c r="C7"/>
  <c r="B7"/>
  <c r="D35" i="217"/>
  <c r="C35"/>
  <c r="C48"/>
  <c r="E26"/>
  <c r="D26"/>
  <c r="C26"/>
  <c r="B26"/>
  <c r="D20"/>
  <c r="C20"/>
  <c r="F7"/>
  <c r="E7"/>
  <c r="D7"/>
  <c r="C7"/>
  <c r="B7"/>
  <c r="C47" i="216"/>
  <c r="D34"/>
  <c r="C34"/>
  <c r="E26"/>
  <c r="D26"/>
  <c r="C26"/>
  <c r="B26"/>
  <c r="D20"/>
  <c r="C20"/>
  <c r="F7"/>
  <c r="E7"/>
  <c r="D7"/>
  <c r="C7"/>
  <c r="B7"/>
  <c r="C47" i="215"/>
  <c r="D34"/>
  <c r="C34"/>
  <c r="E26"/>
  <c r="D26"/>
  <c r="C26"/>
  <c r="B26"/>
  <c r="D20"/>
  <c r="C20"/>
  <c r="F7"/>
  <c r="E7"/>
  <c r="D7"/>
  <c r="C7"/>
  <c r="B7"/>
  <c r="C47" i="214"/>
  <c r="D34"/>
  <c r="C34"/>
  <c r="E26"/>
  <c r="D26"/>
  <c r="C26"/>
  <c r="B26"/>
  <c r="D20"/>
  <c r="C20"/>
  <c r="F7"/>
  <c r="E7"/>
  <c r="D7"/>
  <c r="C7"/>
  <c r="B7"/>
  <c r="E8" i="213"/>
  <c r="D8"/>
  <c r="C8"/>
  <c r="B8"/>
  <c r="C48"/>
  <c r="D35"/>
  <c r="C35"/>
  <c r="E27"/>
  <c r="D27"/>
  <c r="C27"/>
  <c r="B27"/>
  <c r="D20"/>
  <c r="C20"/>
  <c r="C47" i="212"/>
  <c r="D33"/>
  <c r="C33"/>
  <c r="E25"/>
  <c r="D25"/>
  <c r="C25"/>
  <c r="B25"/>
  <c r="D19"/>
  <c r="C19"/>
  <c r="F7"/>
  <c r="E7"/>
  <c r="D7"/>
  <c r="C7"/>
  <c r="B7"/>
  <c r="C48" i="211"/>
  <c r="D34"/>
  <c r="C34"/>
  <c r="E26"/>
  <c r="D26"/>
  <c r="C26"/>
  <c r="B26"/>
  <c r="D20"/>
  <c r="C20"/>
  <c r="F7"/>
  <c r="E7"/>
  <c r="D7"/>
  <c r="C7"/>
  <c r="B7"/>
  <c r="E26" i="210"/>
  <c r="F7"/>
  <c r="E7"/>
  <c r="C48"/>
  <c r="D34"/>
  <c r="C34"/>
  <c r="D26"/>
  <c r="C26"/>
  <c r="B26"/>
  <c r="D20"/>
  <c r="C20"/>
  <c r="D7"/>
  <c r="C7"/>
  <c r="B7"/>
  <c r="F26" i="209"/>
  <c r="C48"/>
  <c r="D34"/>
  <c r="C34"/>
  <c r="D26"/>
  <c r="C26"/>
  <c r="B26"/>
  <c r="D20"/>
  <c r="C20"/>
  <c r="F7"/>
  <c r="D7"/>
  <c r="C7"/>
  <c r="B7"/>
  <c r="C46" i="208"/>
  <c r="D32"/>
  <c r="C32"/>
  <c r="D25"/>
  <c r="C25"/>
  <c r="B25"/>
  <c r="D19"/>
  <c r="C19"/>
  <c r="F7"/>
  <c r="D7"/>
  <c r="C7"/>
  <c r="B7"/>
  <c r="C46" i="207"/>
  <c r="D32"/>
  <c r="C32"/>
  <c r="D25"/>
  <c r="C25"/>
  <c r="B25"/>
  <c r="D19"/>
  <c r="C19"/>
  <c r="F7"/>
  <c r="D7"/>
  <c r="C7"/>
  <c r="B7"/>
  <c r="C47" i="206"/>
  <c r="D33"/>
  <c r="C33"/>
  <c r="D25"/>
  <c r="C25"/>
  <c r="B25"/>
  <c r="D19"/>
  <c r="C19"/>
  <c r="F7"/>
  <c r="D7"/>
  <c r="C7"/>
  <c r="B7"/>
  <c r="C49" i="205"/>
  <c r="D35"/>
  <c r="C35"/>
  <c r="D27"/>
  <c r="C27"/>
  <c r="B27"/>
  <c r="D20"/>
  <c r="C20"/>
  <c r="F8"/>
  <c r="D8"/>
  <c r="C8"/>
  <c r="B8"/>
  <c r="C47" i="204"/>
  <c r="D33"/>
  <c r="C33"/>
  <c r="D25"/>
  <c r="C25"/>
  <c r="B25"/>
  <c r="D19"/>
  <c r="C19"/>
  <c r="F7"/>
  <c r="D7"/>
  <c r="C7"/>
  <c r="B7"/>
  <c r="C47" i="203"/>
  <c r="D33"/>
  <c r="C33"/>
  <c r="D25"/>
  <c r="C25"/>
  <c r="B25"/>
  <c r="D19"/>
  <c r="C19"/>
  <c r="F7"/>
  <c r="D7"/>
  <c r="C7"/>
  <c r="B7"/>
  <c r="D7" i="202"/>
  <c r="C47"/>
  <c r="D33"/>
  <c r="C33"/>
  <c r="D25"/>
  <c r="C25"/>
  <c r="B25"/>
  <c r="D19"/>
  <c r="C19"/>
  <c r="F7"/>
  <c r="C7"/>
  <c r="B7"/>
  <c r="C47" i="201"/>
  <c r="D33"/>
  <c r="C33"/>
  <c r="D25"/>
  <c r="C25"/>
  <c r="B25"/>
  <c r="D19"/>
  <c r="C19"/>
  <c r="F7"/>
  <c r="D7"/>
  <c r="C7"/>
  <c r="B7"/>
  <c r="C46" i="200"/>
  <c r="D32"/>
  <c r="C32"/>
  <c r="D24"/>
  <c r="C24"/>
  <c r="B24"/>
  <c r="D18"/>
  <c r="C18"/>
  <c r="F7"/>
  <c r="D7"/>
  <c r="C7"/>
  <c r="B7"/>
  <c r="C46" i="199"/>
  <c r="D32"/>
  <c r="C32"/>
  <c r="D24"/>
  <c r="C24"/>
  <c r="B24"/>
  <c r="D18"/>
  <c r="C18"/>
  <c r="F7"/>
  <c r="D7"/>
  <c r="C7"/>
  <c r="B7"/>
  <c r="C46" i="198"/>
  <c r="D32"/>
  <c r="C32"/>
  <c r="D24"/>
  <c r="C24"/>
  <c r="B24"/>
  <c r="D18"/>
  <c r="C18"/>
  <c r="F7"/>
  <c r="D7"/>
  <c r="C7"/>
  <c r="B7"/>
  <c r="C46" i="197"/>
  <c r="D32"/>
  <c r="C32"/>
  <c r="D24"/>
  <c r="C24"/>
  <c r="B24"/>
  <c r="D18"/>
  <c r="C18"/>
  <c r="F7"/>
  <c r="D7"/>
  <c r="C7"/>
  <c r="B7"/>
  <c r="C48" i="196"/>
  <c r="D34"/>
  <c r="C34"/>
  <c r="D26"/>
  <c r="C26"/>
  <c r="B26"/>
  <c r="D19"/>
  <c r="C19"/>
  <c r="F8"/>
  <c r="D8"/>
  <c r="C8"/>
  <c r="B8"/>
  <c r="C46" i="195"/>
  <c r="D32"/>
  <c r="C32"/>
  <c r="D24"/>
  <c r="C24"/>
  <c r="B24"/>
  <c r="D18"/>
  <c r="C18"/>
  <c r="F7"/>
  <c r="D7"/>
  <c r="C7"/>
  <c r="B7"/>
  <c r="C46" i="194"/>
  <c r="D32"/>
  <c r="C32"/>
  <c r="D24"/>
  <c r="C24"/>
  <c r="B24"/>
  <c r="D18"/>
  <c r="C18"/>
  <c r="F7"/>
  <c r="D7"/>
  <c r="C7"/>
  <c r="B7"/>
  <c r="C46" i="193"/>
  <c r="D32"/>
  <c r="C32"/>
  <c r="D24"/>
  <c r="C24"/>
  <c r="B24"/>
  <c r="D18"/>
  <c r="C18"/>
  <c r="F7"/>
  <c r="D7"/>
  <c r="C7"/>
  <c r="B7"/>
  <c r="C46" i="192"/>
  <c r="D32"/>
  <c r="C32"/>
  <c r="D24"/>
  <c r="C24"/>
  <c r="B24"/>
  <c r="D18"/>
  <c r="C18"/>
  <c r="F7"/>
  <c r="D7"/>
  <c r="C7"/>
  <c r="B7"/>
  <c r="C46" i="191"/>
  <c r="D32"/>
  <c r="C32"/>
  <c r="D24"/>
  <c r="C24"/>
  <c r="B24"/>
  <c r="D18"/>
  <c r="C18"/>
  <c r="F7"/>
  <c r="D7"/>
  <c r="C7"/>
  <c r="B7"/>
  <c r="C46" i="190"/>
  <c r="D32"/>
  <c r="C32"/>
  <c r="D24"/>
  <c r="C24"/>
  <c r="B24"/>
  <c r="D18"/>
  <c r="C18"/>
  <c r="F7"/>
  <c r="D7"/>
  <c r="C7"/>
  <c r="B7"/>
  <c r="C46" i="189"/>
  <c r="D32"/>
  <c r="C32"/>
  <c r="D24"/>
  <c r="C24"/>
  <c r="B24"/>
  <c r="D18"/>
  <c r="C18"/>
  <c r="F7"/>
  <c r="D7"/>
  <c r="C7"/>
  <c r="B7"/>
  <c r="C48" i="188"/>
  <c r="D34"/>
  <c r="C34"/>
  <c r="D26"/>
  <c r="C26"/>
  <c r="B26"/>
  <c r="D19"/>
  <c r="C19"/>
  <c r="F8"/>
  <c r="D8"/>
  <c r="C8"/>
  <c r="B8"/>
  <c r="C46" i="187"/>
  <c r="D32"/>
  <c r="C32"/>
  <c r="D24"/>
  <c r="C24"/>
  <c r="B24"/>
  <c r="D18"/>
  <c r="C18"/>
  <c r="F7"/>
  <c r="D7"/>
  <c r="C7"/>
  <c r="B7"/>
  <c r="C46" i="186"/>
  <c r="D32"/>
  <c r="C32"/>
  <c r="D24"/>
  <c r="C24"/>
  <c r="B24"/>
  <c r="D18"/>
  <c r="C18"/>
  <c r="F7"/>
  <c r="D7"/>
  <c r="C7"/>
  <c r="B7"/>
  <c r="C46" i="185"/>
  <c r="D32"/>
  <c r="C32"/>
  <c r="D24"/>
  <c r="C24"/>
  <c r="B24"/>
  <c r="D18"/>
  <c r="C18"/>
  <c r="F7"/>
  <c r="D7"/>
  <c r="C7"/>
  <c r="B7"/>
  <c r="C46" i="184"/>
  <c r="D32"/>
  <c r="C32"/>
  <c r="D24"/>
  <c r="C24"/>
  <c r="B24"/>
  <c r="D18"/>
  <c r="C18"/>
  <c r="F7"/>
  <c r="D7"/>
  <c r="C7"/>
  <c r="B7"/>
  <c r="C46" i="183"/>
  <c r="D32"/>
  <c r="C32"/>
  <c r="D24"/>
  <c r="C24"/>
  <c r="B24"/>
  <c r="D18"/>
  <c r="C18"/>
  <c r="F7"/>
  <c r="D7"/>
  <c r="C7"/>
  <c r="B7"/>
  <c r="C46" i="182"/>
  <c r="D32"/>
  <c r="C32"/>
  <c r="D24"/>
  <c r="C24"/>
  <c r="B24"/>
  <c r="D18"/>
  <c r="C18"/>
  <c r="F7"/>
  <c r="D7"/>
  <c r="C7"/>
  <c r="B7"/>
  <c r="C46" i="181"/>
  <c r="D32"/>
  <c r="C32"/>
  <c r="D24"/>
  <c r="C24"/>
  <c r="B24"/>
  <c r="D18"/>
  <c r="C18"/>
  <c r="F7"/>
  <c r="D7"/>
  <c r="C7"/>
  <c r="B7"/>
  <c r="C46" i="180"/>
  <c r="D32"/>
  <c r="C32"/>
  <c r="D24"/>
  <c r="C24"/>
  <c r="B24"/>
  <c r="D18"/>
  <c r="C18"/>
  <c r="F7"/>
  <c r="D7"/>
  <c r="C7"/>
  <c r="B7"/>
  <c r="C46" i="179"/>
  <c r="D32"/>
  <c r="C32"/>
  <c r="D24"/>
  <c r="C24"/>
  <c r="B24"/>
  <c r="D18"/>
  <c r="C18"/>
  <c r="F7"/>
  <c r="D7"/>
  <c r="C7"/>
  <c r="B7"/>
  <c r="C48" i="178"/>
  <c r="D34"/>
  <c r="C34"/>
  <c r="D26"/>
  <c r="C26"/>
  <c r="B26"/>
  <c r="D19"/>
  <c r="C19"/>
  <c r="F8"/>
  <c r="D8"/>
  <c r="C8"/>
  <c r="B8"/>
  <c r="C24" i="177"/>
  <c r="C46"/>
  <c r="D32"/>
  <c r="C32"/>
  <c r="D24"/>
  <c r="B24"/>
  <c r="D18"/>
  <c r="C18"/>
  <c r="F7"/>
  <c r="D7"/>
  <c r="C7"/>
  <c r="B7"/>
  <c r="C46" i="176"/>
  <c r="D32"/>
  <c r="C32"/>
  <c r="D24"/>
  <c r="C24"/>
  <c r="B24"/>
  <c r="D18"/>
  <c r="C18"/>
  <c r="F7"/>
  <c r="D7"/>
  <c r="C7"/>
  <c r="B7"/>
  <c r="C46" i="175"/>
  <c r="D32"/>
  <c r="C32"/>
  <c r="D24"/>
  <c r="C24"/>
  <c r="B24"/>
  <c r="D18"/>
  <c r="C18"/>
  <c r="F7"/>
  <c r="D7"/>
  <c r="C7"/>
  <c r="B7"/>
  <c r="C46" i="174"/>
  <c r="D32"/>
  <c r="C32"/>
  <c r="D24"/>
  <c r="C24"/>
  <c r="B24"/>
  <c r="D18"/>
  <c r="C18"/>
  <c r="F7"/>
  <c r="D7"/>
  <c r="C7"/>
  <c r="B7"/>
  <c r="C46" i="173"/>
  <c r="D32"/>
  <c r="C32"/>
  <c r="D24"/>
  <c r="C24"/>
  <c r="B24"/>
  <c r="D18"/>
  <c r="C18"/>
  <c r="F7"/>
  <c r="D7"/>
  <c r="C7"/>
  <c r="B7"/>
  <c r="D32" i="172"/>
  <c r="C32"/>
  <c r="D24"/>
  <c r="C24"/>
  <c r="B24"/>
  <c r="D18"/>
  <c r="C18"/>
  <c r="F7"/>
  <c r="D7"/>
  <c r="C7"/>
  <c r="B7"/>
  <c r="C49" i="171"/>
  <c r="D36"/>
  <c r="C36"/>
  <c r="D27"/>
  <c r="C27"/>
  <c r="B27"/>
  <c r="D20"/>
  <c r="C20"/>
  <c r="F8"/>
  <c r="D8"/>
  <c r="C8"/>
  <c r="B8"/>
  <c r="C49" i="170"/>
  <c r="D36"/>
  <c r="C36"/>
  <c r="D27"/>
  <c r="C27"/>
  <c r="B27"/>
  <c r="D20"/>
  <c r="C20"/>
  <c r="F8"/>
  <c r="D8"/>
  <c r="C8"/>
  <c r="B8"/>
  <c r="C49" i="169"/>
  <c r="D36"/>
  <c r="C36"/>
  <c r="D27"/>
  <c r="C27"/>
  <c r="B27"/>
  <c r="D20"/>
  <c r="C20"/>
  <c r="F8"/>
  <c r="D8"/>
  <c r="C8"/>
  <c r="B8"/>
  <c r="C49" i="168"/>
  <c r="D36"/>
  <c r="C36"/>
  <c r="D27"/>
  <c r="C27"/>
  <c r="B27"/>
  <c r="D20"/>
  <c r="C20"/>
  <c r="F8"/>
  <c r="D8"/>
  <c r="C8"/>
  <c r="B8"/>
  <c r="C49" i="167"/>
  <c r="D36"/>
  <c r="C36"/>
  <c r="D27"/>
  <c r="C27"/>
  <c r="B27"/>
  <c r="D20"/>
  <c r="C20"/>
  <c r="F8"/>
  <c r="D8"/>
  <c r="C8"/>
  <c r="B8"/>
  <c r="C49" i="166"/>
  <c r="D35"/>
  <c r="C35"/>
  <c r="D26"/>
  <c r="C26"/>
  <c r="B26"/>
  <c r="D19"/>
  <c r="C19"/>
  <c r="F8"/>
  <c r="D8"/>
  <c r="C8"/>
  <c r="B8"/>
  <c r="C35" i="165"/>
  <c r="C49"/>
  <c r="D35"/>
  <c r="D26"/>
  <c r="C26"/>
  <c r="B26"/>
  <c r="D19"/>
  <c r="C19"/>
  <c r="F8"/>
  <c r="D8"/>
  <c r="C8"/>
  <c r="B8"/>
  <c r="C51" i="163"/>
  <c r="D37"/>
  <c r="D27"/>
  <c r="C27"/>
  <c r="B27"/>
  <c r="D20"/>
  <c r="C20"/>
  <c r="F8"/>
  <c r="D8"/>
  <c r="C8"/>
  <c r="B8"/>
  <c r="C51" i="164"/>
  <c r="D37"/>
  <c r="D27"/>
  <c r="C27"/>
  <c r="B27"/>
  <c r="D20"/>
  <c r="C20"/>
  <c r="F8"/>
  <c r="D8"/>
  <c r="C8"/>
  <c r="B8"/>
  <c r="C51" i="161"/>
  <c r="D37"/>
  <c r="D27"/>
  <c r="C27"/>
  <c r="B27"/>
  <c r="D20"/>
  <c r="C20"/>
  <c r="F8"/>
  <c r="D8"/>
  <c r="C8"/>
  <c r="B8"/>
  <c r="C51" i="162"/>
  <c r="D37"/>
  <c r="D27"/>
  <c r="C27"/>
  <c r="B27"/>
  <c r="D20"/>
  <c r="C20"/>
  <c r="F8"/>
  <c r="D8"/>
  <c r="C8"/>
  <c r="B8"/>
  <c r="C51" i="160"/>
  <c r="D37"/>
  <c r="D27"/>
  <c r="C27"/>
  <c r="B27"/>
  <c r="D20"/>
  <c r="C20"/>
  <c r="F8"/>
  <c r="D8"/>
  <c r="C8"/>
  <c r="B8"/>
  <c r="C51" i="159"/>
  <c r="D37"/>
  <c r="D27"/>
  <c r="C27"/>
  <c r="B27"/>
  <c r="D20"/>
  <c r="C20"/>
  <c r="F8"/>
  <c r="D8"/>
  <c r="C8"/>
  <c r="B8"/>
  <c r="C50" i="60"/>
  <c r="D36"/>
  <c r="D26"/>
  <c r="C26"/>
  <c r="B26"/>
  <c r="D19"/>
  <c r="C19"/>
  <c r="F8"/>
  <c r="D8"/>
  <c r="C8"/>
  <c r="B8"/>
  <c r="C50" i="158"/>
  <c r="D36"/>
  <c r="D26"/>
  <c r="C26"/>
  <c r="B26"/>
  <c r="D19"/>
  <c r="C19"/>
  <c r="F8"/>
  <c r="D8"/>
  <c r="C8"/>
  <c r="B8"/>
  <c r="C50" i="157"/>
  <c r="D36"/>
  <c r="D26"/>
  <c r="C26"/>
  <c r="B26"/>
  <c r="D19"/>
  <c r="C19"/>
  <c r="F8"/>
  <c r="D8"/>
  <c r="C8"/>
  <c r="B8"/>
  <c r="C50" i="156"/>
  <c r="D36"/>
  <c r="D26"/>
  <c r="C26"/>
  <c r="B26"/>
  <c r="D19"/>
  <c r="C19"/>
  <c r="F8"/>
  <c r="D8"/>
  <c r="C8"/>
  <c r="B8"/>
  <c r="C50" i="155"/>
  <c r="D36"/>
  <c r="D26"/>
  <c r="C26"/>
  <c r="B26"/>
  <c r="D19"/>
  <c r="C19"/>
  <c r="F8"/>
  <c r="D8"/>
  <c r="C8"/>
  <c r="B8"/>
  <c r="C50" i="154"/>
  <c r="D36"/>
  <c r="D26"/>
  <c r="C26"/>
  <c r="B26"/>
  <c r="D19"/>
  <c r="C19"/>
  <c r="F8"/>
  <c r="D8"/>
  <c r="C8"/>
  <c r="B8"/>
  <c r="C50" i="153"/>
  <c r="D36"/>
  <c r="D26"/>
  <c r="C26"/>
  <c r="B26"/>
  <c r="D19"/>
  <c r="C19"/>
  <c r="F8"/>
  <c r="D8"/>
  <c r="C8"/>
  <c r="B8"/>
  <c r="C50" i="152"/>
  <c r="D36"/>
  <c r="D26"/>
  <c r="C26"/>
  <c r="B26"/>
  <c r="D19"/>
  <c r="C19"/>
  <c r="F8"/>
  <c r="D8"/>
  <c r="C8"/>
  <c r="B8"/>
  <c r="C50" i="151"/>
  <c r="D36"/>
  <c r="D26"/>
  <c r="C26"/>
  <c r="B26"/>
  <c r="D19"/>
  <c r="C19"/>
  <c r="F8"/>
  <c r="D8"/>
  <c r="C8"/>
  <c r="B8"/>
  <c r="C50" i="150"/>
  <c r="D36"/>
  <c r="D26"/>
  <c r="C26"/>
  <c r="B26"/>
  <c r="D19"/>
  <c r="C19"/>
  <c r="F8"/>
  <c r="D8"/>
  <c r="C8"/>
  <c r="B8"/>
  <c r="C50" i="149"/>
  <c r="D36"/>
  <c r="D26"/>
  <c r="C26"/>
  <c r="B26"/>
  <c r="D19"/>
  <c r="C19"/>
  <c r="F8"/>
  <c r="D8"/>
  <c r="C8"/>
  <c r="B8"/>
  <c r="C50" i="148"/>
  <c r="D36"/>
  <c r="D26"/>
  <c r="C26"/>
  <c r="B26"/>
  <c r="D19"/>
  <c r="C19"/>
  <c r="F8"/>
  <c r="D8"/>
  <c r="C8"/>
  <c r="B8"/>
  <c r="C50" i="147"/>
  <c r="D36"/>
  <c r="D26"/>
  <c r="C26"/>
  <c r="B26"/>
  <c r="D19"/>
  <c r="C19"/>
  <c r="F8"/>
  <c r="D8"/>
  <c r="C8"/>
  <c r="B8"/>
  <c r="C49" i="146"/>
  <c r="D35"/>
  <c r="D25"/>
  <c r="C25"/>
  <c r="B25"/>
  <c r="D18"/>
  <c r="C18"/>
  <c r="F8"/>
  <c r="D8"/>
  <c r="C8"/>
  <c r="B8"/>
  <c r="C49" i="145"/>
  <c r="D35"/>
  <c r="D25"/>
  <c r="C25"/>
  <c r="B25"/>
  <c r="D18"/>
  <c r="C18"/>
  <c r="F8"/>
  <c r="D8"/>
  <c r="C8"/>
  <c r="B8"/>
  <c r="C8" i="144"/>
  <c r="C49"/>
  <c r="D35"/>
  <c r="D25"/>
  <c r="C25"/>
  <c r="B25"/>
  <c r="D18"/>
  <c r="C18"/>
  <c r="F8"/>
  <c r="D8"/>
  <c r="B8"/>
  <c r="C49" i="143"/>
  <c r="D35"/>
  <c r="D25"/>
  <c r="C25"/>
  <c r="B25"/>
  <c r="D18"/>
  <c r="C18"/>
  <c r="F8"/>
  <c r="D8"/>
  <c r="C8"/>
  <c r="B8"/>
  <c r="C49" i="142"/>
  <c r="D35"/>
  <c r="D25"/>
  <c r="C25"/>
  <c r="B25"/>
  <c r="D18"/>
  <c r="C18"/>
  <c r="F8"/>
  <c r="D8"/>
  <c r="C8"/>
  <c r="B8"/>
  <c r="C18" i="141"/>
  <c r="C49"/>
  <c r="D35"/>
  <c r="D25"/>
  <c r="C25"/>
  <c r="B25"/>
  <c r="D18"/>
  <c r="F8"/>
  <c r="D8"/>
  <c r="C8"/>
  <c r="B8"/>
  <c r="C49" i="140"/>
  <c r="D35"/>
  <c r="D25"/>
  <c r="C25"/>
  <c r="B25"/>
  <c r="D18"/>
  <c r="F8"/>
  <c r="D8"/>
  <c r="C8"/>
  <c r="B8"/>
  <c r="C49" i="139"/>
  <c r="D35"/>
  <c r="D25"/>
  <c r="C25"/>
  <c r="B25"/>
  <c r="D18"/>
  <c r="F8"/>
  <c r="D8"/>
  <c r="C8"/>
  <c r="B8"/>
  <c r="C49" i="138"/>
  <c r="D35"/>
  <c r="D25"/>
  <c r="C25"/>
  <c r="B25"/>
  <c r="D18"/>
  <c r="F8"/>
  <c r="D8"/>
  <c r="C8"/>
  <c r="B8"/>
  <c r="C49" i="137"/>
  <c r="D35"/>
  <c r="D25"/>
  <c r="C25"/>
  <c r="B25"/>
  <c r="D18"/>
  <c r="F8"/>
  <c r="D8"/>
  <c r="C8"/>
  <c r="B8"/>
  <c r="C49" i="136"/>
  <c r="D35"/>
  <c r="D25"/>
  <c r="C25"/>
  <c r="B25"/>
  <c r="D18"/>
  <c r="F8"/>
  <c r="D8"/>
  <c r="C8"/>
  <c r="B8"/>
  <c r="D8" i="135"/>
  <c r="C49"/>
  <c r="D35"/>
  <c r="D25"/>
  <c r="C25"/>
  <c r="B25"/>
  <c r="D18"/>
  <c r="F8"/>
  <c r="C8"/>
  <c r="B8"/>
  <c r="C49" i="134"/>
  <c r="D35"/>
  <c r="D25"/>
  <c r="C25"/>
  <c r="B25"/>
  <c r="D18"/>
  <c r="F8"/>
  <c r="C8"/>
  <c r="B8"/>
  <c r="C49" i="133"/>
  <c r="D35"/>
  <c r="D25"/>
  <c r="C25"/>
  <c r="B25"/>
  <c r="D18"/>
  <c r="F8"/>
  <c r="C8"/>
  <c r="B8"/>
  <c r="C49" i="132"/>
  <c r="D35"/>
  <c r="D25"/>
  <c r="C25"/>
  <c r="B25"/>
  <c r="D18"/>
  <c r="F8"/>
  <c r="C8"/>
  <c r="B8"/>
  <c r="C49" i="131"/>
  <c r="D35"/>
  <c r="D25"/>
  <c r="C25"/>
  <c r="B25"/>
  <c r="D18"/>
  <c r="F8"/>
  <c r="C8"/>
  <c r="B8"/>
  <c r="C49" i="130"/>
  <c r="D35"/>
  <c r="D25"/>
  <c r="C25"/>
  <c r="B25"/>
  <c r="D18"/>
  <c r="F8"/>
  <c r="C8"/>
  <c r="B8"/>
  <c r="C49" i="129"/>
  <c r="D35"/>
  <c r="D25"/>
  <c r="C25"/>
  <c r="B25"/>
  <c r="D18"/>
  <c r="F8"/>
  <c r="C8"/>
  <c r="B8"/>
  <c r="C49" i="128"/>
  <c r="D35"/>
  <c r="D25"/>
  <c r="C25"/>
  <c r="B25"/>
  <c r="D18"/>
  <c r="F8"/>
  <c r="C8"/>
  <c r="B8"/>
  <c r="F8" i="127"/>
  <c r="C49"/>
  <c r="D35"/>
  <c r="D25"/>
  <c r="C25"/>
  <c r="B25"/>
  <c r="D18"/>
  <c r="C8"/>
  <c r="B8"/>
  <c r="C49" i="126"/>
  <c r="D35"/>
  <c r="D25"/>
  <c r="C25"/>
  <c r="B25"/>
  <c r="D18"/>
  <c r="F8"/>
  <c r="C8"/>
  <c r="B8"/>
  <c r="C49" i="125"/>
  <c r="D35"/>
  <c r="D25"/>
  <c r="C25"/>
  <c r="B25"/>
  <c r="D18"/>
  <c r="F8"/>
  <c r="C8"/>
  <c r="B8"/>
  <c r="C50" i="124"/>
  <c r="D36"/>
  <c r="D25"/>
  <c r="C25"/>
  <c r="B25"/>
  <c r="D18"/>
  <c r="F8"/>
  <c r="C8"/>
  <c r="B8"/>
  <c r="C50" i="123"/>
  <c r="D36"/>
  <c r="D25"/>
  <c r="C25"/>
  <c r="B25"/>
  <c r="D18"/>
  <c r="F8"/>
  <c r="C8"/>
  <c r="B8"/>
  <c r="C50" i="122"/>
  <c r="D36"/>
  <c r="D25"/>
  <c r="C25"/>
  <c r="B25"/>
  <c r="D18"/>
  <c r="F8"/>
  <c r="C8"/>
  <c r="B8"/>
  <c r="C50" i="121"/>
  <c r="D36"/>
  <c r="D25"/>
  <c r="C25"/>
  <c r="B25"/>
  <c r="D18"/>
  <c r="F8"/>
  <c r="C8"/>
  <c r="B8"/>
  <c r="C50" i="120"/>
  <c r="D36"/>
  <c r="D25"/>
  <c r="C25"/>
  <c r="B25"/>
  <c r="D18"/>
  <c r="F8"/>
  <c r="C8"/>
  <c r="B8"/>
  <c r="C50" i="119"/>
  <c r="D36"/>
  <c r="D25"/>
  <c r="C25"/>
  <c r="B25"/>
  <c r="D18"/>
  <c r="F8"/>
  <c r="C8"/>
  <c r="B8"/>
  <c r="C50" i="118"/>
  <c r="D36"/>
  <c r="D25"/>
  <c r="C25"/>
  <c r="B25"/>
  <c r="D18"/>
  <c r="F8"/>
  <c r="C8"/>
  <c r="B8"/>
  <c r="F8" i="117"/>
  <c r="C50"/>
  <c r="D36"/>
  <c r="D25"/>
  <c r="C25"/>
  <c r="B25"/>
  <c r="D18"/>
  <c r="C8"/>
  <c r="B8"/>
  <c r="D37" i="116"/>
  <c r="C51"/>
  <c r="D25"/>
  <c r="C25"/>
  <c r="B25"/>
  <c r="D18"/>
  <c r="C8"/>
  <c r="B8"/>
  <c r="C50" i="115"/>
  <c r="D36"/>
  <c r="D25"/>
  <c r="C25"/>
  <c r="B25"/>
  <c r="D18"/>
  <c r="C8"/>
  <c r="B8"/>
  <c r="C50" i="114"/>
  <c r="D36"/>
  <c r="D25"/>
  <c r="C25"/>
  <c r="B25"/>
  <c r="D18"/>
  <c r="C8"/>
  <c r="B8"/>
  <c r="C50" i="113"/>
  <c r="D36"/>
  <c r="D25"/>
  <c r="C25"/>
  <c r="B25"/>
  <c r="D18"/>
  <c r="C8"/>
  <c r="B8"/>
  <c r="C50" i="112"/>
  <c r="D36"/>
  <c r="D25"/>
  <c r="C25"/>
  <c r="B25"/>
  <c r="D18"/>
  <c r="C8"/>
  <c r="B8"/>
  <c r="C50" i="111"/>
  <c r="D36"/>
  <c r="D25"/>
  <c r="C25"/>
  <c r="B25"/>
  <c r="D18"/>
  <c r="C8"/>
  <c r="B8"/>
  <c r="C50" i="110"/>
  <c r="D36"/>
  <c r="D25"/>
  <c r="C25"/>
  <c r="B25"/>
  <c r="D18"/>
  <c r="C8"/>
  <c r="B8"/>
  <c r="C50" i="109"/>
  <c r="D36"/>
  <c r="D25"/>
  <c r="C25"/>
  <c r="B25"/>
  <c r="D18"/>
  <c r="C8"/>
  <c r="B8"/>
  <c r="C50" i="108"/>
  <c r="D36"/>
  <c r="D25"/>
  <c r="C25"/>
  <c r="B25"/>
  <c r="D18"/>
  <c r="C8"/>
  <c r="B8"/>
  <c r="C50" i="107"/>
  <c r="D36"/>
  <c r="D25"/>
  <c r="C25"/>
  <c r="B25"/>
  <c r="D18"/>
  <c r="C8"/>
  <c r="B8"/>
  <c r="D37" i="106"/>
  <c r="C51"/>
  <c r="D25"/>
  <c r="C25"/>
  <c r="B25"/>
  <c r="D18"/>
  <c r="C8"/>
  <c r="B8"/>
  <c r="C50" i="105"/>
  <c r="D36"/>
  <c r="D25"/>
  <c r="C25"/>
  <c r="B25"/>
  <c r="D18"/>
  <c r="C8"/>
  <c r="B8"/>
  <c r="C51" i="104"/>
  <c r="D37"/>
  <c r="D25"/>
  <c r="C25"/>
  <c r="B25"/>
  <c r="D18"/>
  <c r="C8"/>
  <c r="B8"/>
  <c r="C49" i="103"/>
  <c r="D36"/>
  <c r="D25"/>
  <c r="C25"/>
  <c r="B25"/>
  <c r="D18"/>
  <c r="C8"/>
  <c r="B8"/>
  <c r="C49" i="102"/>
  <c r="D36"/>
  <c r="D25"/>
  <c r="C25"/>
  <c r="B25"/>
  <c r="D18"/>
  <c r="C8"/>
  <c r="B8"/>
  <c r="C49" i="101"/>
  <c r="D36"/>
  <c r="D25"/>
  <c r="C25"/>
  <c r="B25"/>
  <c r="D18"/>
  <c r="C8"/>
  <c r="B8"/>
  <c r="C49" i="100"/>
  <c r="D36"/>
  <c r="D25"/>
  <c r="C25"/>
  <c r="B25"/>
  <c r="D18"/>
  <c r="C8"/>
  <c r="B8"/>
  <c r="C49" i="99"/>
  <c r="D36"/>
  <c r="D25"/>
  <c r="C25"/>
  <c r="B25"/>
  <c r="D18"/>
  <c r="C8"/>
  <c r="B8"/>
  <c r="C48" i="98"/>
  <c r="D36"/>
  <c r="D25"/>
  <c r="C25"/>
  <c r="B25"/>
  <c r="D18"/>
  <c r="C8"/>
  <c r="B8"/>
  <c r="C48" i="97"/>
  <c r="D36"/>
  <c r="D25"/>
  <c r="C25"/>
  <c r="B25"/>
  <c r="D18"/>
  <c r="C8"/>
  <c r="B8"/>
  <c r="C48" i="96"/>
  <c r="D36"/>
  <c r="D25"/>
  <c r="C25"/>
  <c r="B25"/>
  <c r="D18"/>
  <c r="C8"/>
  <c r="B8"/>
  <c r="C48" i="95"/>
  <c r="D36"/>
  <c r="D25"/>
  <c r="C25"/>
  <c r="B25"/>
  <c r="D18"/>
  <c r="C8"/>
  <c r="B8"/>
  <c r="C48" i="94"/>
  <c r="D36"/>
  <c r="D25"/>
  <c r="C25"/>
  <c r="B25"/>
  <c r="D18"/>
  <c r="C8"/>
  <c r="B8"/>
  <c r="C48" i="93"/>
  <c r="D36"/>
  <c r="D25"/>
  <c r="C25"/>
  <c r="B25"/>
  <c r="D18"/>
  <c r="C8"/>
  <c r="B8"/>
  <c r="C47" i="92"/>
  <c r="D35"/>
  <c r="D25"/>
  <c r="C25"/>
  <c r="B25"/>
  <c r="D18"/>
  <c r="C8"/>
  <c r="B8"/>
  <c r="C46" i="91"/>
  <c r="D34"/>
  <c r="D24"/>
  <c r="C24"/>
  <c r="B24"/>
  <c r="D17"/>
  <c r="C8"/>
  <c r="B8"/>
  <c r="C46" i="90"/>
  <c r="D34"/>
  <c r="D24"/>
  <c r="C24"/>
  <c r="B24"/>
  <c r="D17"/>
  <c r="C8"/>
  <c r="B8"/>
  <c r="C46" i="89"/>
  <c r="D34"/>
  <c r="D24"/>
  <c r="C24"/>
  <c r="B24"/>
  <c r="D17"/>
  <c r="C8"/>
  <c r="B8"/>
  <c r="C46" i="88"/>
  <c r="D34"/>
  <c r="D24"/>
  <c r="C24"/>
  <c r="B24"/>
  <c r="D17"/>
  <c r="C8"/>
  <c r="B8"/>
  <c r="C46" i="87"/>
  <c r="D34"/>
  <c r="D24"/>
  <c r="C24"/>
  <c r="B24"/>
  <c r="D17"/>
  <c r="C8"/>
  <c r="B8"/>
  <c r="C46" i="86"/>
  <c r="D34"/>
  <c r="D24"/>
  <c r="C24"/>
  <c r="B24"/>
  <c r="D17"/>
  <c r="C8"/>
  <c r="B8"/>
  <c r="C44" i="85"/>
  <c r="D32"/>
  <c r="D22"/>
  <c r="C22"/>
  <c r="B22"/>
  <c r="D16"/>
  <c r="C7"/>
  <c r="B7"/>
  <c r="C44" i="84"/>
  <c r="D32"/>
  <c r="D22"/>
  <c r="C22"/>
  <c r="B22"/>
  <c r="D16"/>
  <c r="C7"/>
  <c r="B7"/>
  <c r="C44" i="83"/>
  <c r="D32"/>
  <c r="D22"/>
  <c r="C22"/>
  <c r="B22"/>
  <c r="D16"/>
  <c r="C7"/>
  <c r="B7"/>
  <c r="C44" i="81"/>
  <c r="D32"/>
  <c r="D22"/>
  <c r="C22"/>
  <c r="B22"/>
  <c r="D16"/>
  <c r="C7"/>
  <c r="B7"/>
  <c r="C45" i="80"/>
  <c r="D33"/>
  <c r="D22"/>
  <c r="C22"/>
  <c r="B22"/>
  <c r="D16"/>
  <c r="C7"/>
  <c r="B7"/>
  <c r="C44" i="79"/>
  <c r="D32"/>
  <c r="D22"/>
  <c r="B22"/>
  <c r="C22"/>
  <c r="D16"/>
  <c r="C7"/>
  <c r="B7"/>
  <c r="C20" i="78"/>
  <c r="C22" s="1"/>
  <c r="D16"/>
  <c r="C44"/>
  <c r="D32"/>
  <c r="D22"/>
  <c r="B22"/>
  <c r="C7"/>
  <c r="B7"/>
  <c r="C46" i="77"/>
  <c r="D34"/>
  <c r="D24"/>
  <c r="C24"/>
  <c r="B24"/>
  <c r="D17"/>
  <c r="C8"/>
  <c r="B8"/>
  <c r="C46" i="76"/>
  <c r="D34"/>
  <c r="D24"/>
  <c r="C24"/>
  <c r="B24"/>
  <c r="D17"/>
  <c r="C8"/>
  <c r="B8"/>
  <c r="C46" i="75"/>
  <c r="D34"/>
  <c r="D24"/>
  <c r="C24"/>
  <c r="B24"/>
  <c r="D17"/>
  <c r="C8"/>
  <c r="B8"/>
  <c r="C46" i="74"/>
  <c r="D34"/>
  <c r="D24"/>
  <c r="C24"/>
  <c r="B24"/>
  <c r="D17"/>
  <c r="C8"/>
  <c r="B8"/>
  <c r="C46" i="73"/>
  <c r="D34"/>
  <c r="D24"/>
  <c r="C24"/>
  <c r="B24"/>
  <c r="D17"/>
  <c r="C8"/>
  <c r="B8"/>
  <c r="C46" i="72"/>
  <c r="D34"/>
  <c r="D24"/>
  <c r="C24"/>
  <c r="B24"/>
  <c r="D17"/>
  <c r="C8"/>
  <c r="B8"/>
  <c r="C46" i="71"/>
  <c r="D34"/>
  <c r="D24"/>
  <c r="C24"/>
  <c r="B24"/>
  <c r="D17"/>
  <c r="C8"/>
  <c r="B8"/>
  <c r="D34" i="59"/>
  <c r="D24"/>
  <c r="C24"/>
  <c r="B24"/>
  <c r="D17"/>
  <c r="C8"/>
  <c r="B8"/>
  <c r="D24" i="70"/>
  <c r="C46"/>
  <c r="D34"/>
  <c r="C24"/>
  <c r="B24"/>
  <c r="D17"/>
  <c r="C8"/>
  <c r="B8"/>
  <c r="C24" i="69"/>
  <c r="C46"/>
  <c r="D34"/>
  <c r="B24"/>
  <c r="D17"/>
  <c r="C8"/>
  <c r="B8"/>
  <c r="C47" i="68"/>
  <c r="D35"/>
  <c r="B24"/>
  <c r="D17"/>
  <c r="C8"/>
  <c r="B8"/>
  <c r="C17" i="66"/>
  <c r="C45"/>
  <c r="D35"/>
  <c r="D24"/>
  <c r="C24"/>
  <c r="B24"/>
  <c r="D17"/>
  <c r="D8"/>
  <c r="C8"/>
  <c r="B8"/>
  <c r="C43" i="65"/>
  <c r="D33"/>
  <c r="D23"/>
  <c r="C23"/>
  <c r="B23"/>
  <c r="D16"/>
  <c r="D8"/>
  <c r="C8"/>
  <c r="B8"/>
  <c r="C43" i="64"/>
  <c r="D33"/>
  <c r="D23"/>
  <c r="C23"/>
  <c r="B23"/>
  <c r="D16"/>
  <c r="D8"/>
  <c r="C8"/>
  <c r="B8"/>
  <c r="C43" i="63"/>
  <c r="D33"/>
  <c r="D23"/>
  <c r="C23"/>
  <c r="B23"/>
  <c r="D16"/>
  <c r="D8"/>
  <c r="C8"/>
  <c r="B8"/>
  <c r="C42" i="62"/>
  <c r="D32"/>
  <c r="D23"/>
  <c r="C23"/>
  <c r="B23"/>
  <c r="D16"/>
  <c r="D8"/>
  <c r="C8"/>
  <c r="B8"/>
  <c r="C42" i="61"/>
  <c r="D32"/>
  <c r="D23"/>
  <c r="C23"/>
  <c r="B23"/>
  <c r="D16"/>
  <c r="D8"/>
  <c r="C8"/>
  <c r="B8"/>
  <c r="D31" i="58"/>
  <c r="D24"/>
  <c r="C24"/>
  <c r="B24"/>
  <c r="D15"/>
  <c r="D8"/>
  <c r="C8"/>
  <c r="B8"/>
  <c r="D31" i="57"/>
  <c r="D24"/>
  <c r="C24"/>
  <c r="B24"/>
  <c r="D15"/>
  <c r="D8"/>
  <c r="C8"/>
  <c r="B8"/>
  <c r="D31" i="56"/>
  <c r="D24"/>
  <c r="C24"/>
  <c r="B24"/>
  <c r="D15"/>
  <c r="D8"/>
  <c r="C8"/>
  <c r="B8"/>
  <c r="D31" i="55"/>
  <c r="D24"/>
  <c r="C24"/>
  <c r="B24"/>
  <c r="D15"/>
  <c r="D8"/>
  <c r="C8"/>
  <c r="B8"/>
  <c r="D31" i="54"/>
  <c r="D24"/>
  <c r="C24"/>
  <c r="B24"/>
  <c r="D15"/>
  <c r="D8"/>
  <c r="C8"/>
  <c r="B8"/>
  <c r="D31" i="53"/>
  <c r="D24"/>
  <c r="C24"/>
  <c r="B24"/>
  <c r="D15"/>
  <c r="D8"/>
  <c r="C8"/>
  <c r="B8"/>
  <c r="D32" i="52"/>
  <c r="D24"/>
  <c r="C24"/>
  <c r="B24"/>
  <c r="D15"/>
  <c r="D8"/>
  <c r="C8"/>
  <c r="B8"/>
  <c r="D31" i="51"/>
  <c r="D24"/>
  <c r="C24"/>
  <c r="B24"/>
  <c r="D15"/>
  <c r="D8"/>
  <c r="C8"/>
  <c r="B8"/>
  <c r="D32" i="50"/>
  <c r="D24"/>
  <c r="C24"/>
  <c r="D15"/>
  <c r="D8"/>
  <c r="C8"/>
  <c r="B8"/>
  <c r="D31" i="49"/>
  <c r="D24"/>
  <c r="C24"/>
  <c r="B24"/>
  <c r="D15"/>
  <c r="D8"/>
  <c r="C8"/>
  <c r="B8"/>
  <c r="D31" i="48"/>
  <c r="D24"/>
  <c r="C24"/>
  <c r="B24"/>
  <c r="D15"/>
  <c r="D8"/>
  <c r="C8"/>
  <c r="B8"/>
  <c r="D31" i="47"/>
  <c r="D24"/>
  <c r="C24"/>
  <c r="B24"/>
  <c r="D15"/>
  <c r="D8"/>
  <c r="C8"/>
  <c r="B8"/>
  <c r="D31" i="46"/>
  <c r="D24"/>
  <c r="C24"/>
  <c r="B24"/>
  <c r="D15"/>
  <c r="D8"/>
  <c r="C8"/>
  <c r="B8"/>
  <c r="D31" i="45"/>
  <c r="D24"/>
  <c r="C24"/>
  <c r="B24"/>
  <c r="D15"/>
  <c r="D8"/>
  <c r="C8"/>
  <c r="B8"/>
  <c r="D31" i="44"/>
  <c r="D24"/>
  <c r="C24"/>
  <c r="B24"/>
  <c r="D15"/>
  <c r="D8"/>
  <c r="C8"/>
  <c r="B8"/>
  <c r="D30" i="43"/>
  <c r="D23"/>
  <c r="C23"/>
  <c r="B23"/>
  <c r="D15"/>
  <c r="D8"/>
  <c r="C8"/>
  <c r="B8"/>
  <c r="D29" i="41"/>
  <c r="D23"/>
  <c r="C23"/>
  <c r="B23"/>
  <c r="D15"/>
  <c r="D8"/>
  <c r="C8"/>
  <c r="B8"/>
  <c r="D29" i="40"/>
  <c r="D23"/>
  <c r="C23"/>
  <c r="B23"/>
  <c r="D15"/>
  <c r="D8"/>
  <c r="C8"/>
  <c r="B8"/>
  <c r="D29" i="39"/>
  <c r="D23"/>
  <c r="C23"/>
  <c r="B23"/>
  <c r="D15"/>
  <c r="D8"/>
  <c r="C8"/>
  <c r="B8"/>
  <c r="D30" i="38"/>
  <c r="D23"/>
  <c r="C23"/>
  <c r="B23"/>
  <c r="D15"/>
  <c r="D8"/>
  <c r="C8"/>
  <c r="B8"/>
  <c r="D30" i="37"/>
  <c r="D23"/>
  <c r="C23"/>
  <c r="B23"/>
  <c r="D15"/>
  <c r="C15"/>
  <c r="D8"/>
  <c r="C8"/>
  <c r="B8"/>
  <c r="D30" i="36"/>
  <c r="D23"/>
  <c r="C23"/>
  <c r="B23"/>
  <c r="D15"/>
  <c r="C15"/>
  <c r="D8"/>
  <c r="C8"/>
  <c r="B8"/>
  <c r="D30" i="35"/>
  <c r="D23"/>
  <c r="C23"/>
  <c r="B23"/>
  <c r="D15"/>
  <c r="C15"/>
  <c r="D8"/>
  <c r="C8"/>
  <c r="B8"/>
  <c r="D30" i="34"/>
  <c r="D23"/>
  <c r="C23"/>
  <c r="B23"/>
  <c r="D15"/>
  <c r="C15"/>
  <c r="D8"/>
  <c r="C8"/>
  <c r="B8"/>
  <c r="D30" i="33"/>
  <c r="D23"/>
  <c r="C23"/>
  <c r="B23"/>
  <c r="D15"/>
  <c r="C15"/>
  <c r="D8"/>
  <c r="C8"/>
  <c r="B8"/>
  <c r="D30" i="32"/>
  <c r="D23"/>
  <c r="C23"/>
  <c r="B23"/>
  <c r="D15"/>
  <c r="C15"/>
  <c r="D8"/>
  <c r="C8"/>
  <c r="B8"/>
  <c r="D30" i="31"/>
  <c r="D23"/>
  <c r="C23"/>
  <c r="B23"/>
  <c r="D15"/>
  <c r="C15"/>
  <c r="D8"/>
  <c r="C8"/>
  <c r="B8"/>
  <c r="D30" i="29"/>
  <c r="D23"/>
  <c r="B23"/>
  <c r="D30" i="28"/>
  <c r="D23"/>
  <c r="B23"/>
  <c r="D15"/>
  <c r="D8"/>
  <c r="C8"/>
  <c r="B8"/>
  <c r="D30" i="27"/>
  <c r="D23"/>
  <c r="B23"/>
  <c r="D15"/>
  <c r="D8"/>
  <c r="C8"/>
  <c r="B8"/>
  <c r="D30" i="26"/>
  <c r="D23"/>
  <c r="B23"/>
  <c r="D15"/>
  <c r="D8"/>
  <c r="C8"/>
  <c r="B8"/>
  <c r="D30" i="25"/>
  <c r="D23"/>
  <c r="C23"/>
  <c r="B23"/>
  <c r="D15"/>
  <c r="D8"/>
  <c r="C8"/>
  <c r="B8"/>
  <c r="D29" i="24"/>
  <c r="D22"/>
  <c r="C22"/>
  <c r="B22"/>
  <c r="D14"/>
  <c r="D8"/>
  <c r="C8"/>
  <c r="B8"/>
  <c r="D29" i="23"/>
  <c r="D22"/>
  <c r="C22"/>
  <c r="B22"/>
  <c r="D14"/>
  <c r="D8"/>
  <c r="C8"/>
  <c r="B8"/>
  <c r="D29" i="22"/>
  <c r="D22"/>
  <c r="C22"/>
  <c r="B22"/>
  <c r="D14"/>
  <c r="D8"/>
  <c r="C8"/>
  <c r="B8"/>
  <c r="D29" i="21"/>
  <c r="D22"/>
  <c r="C22"/>
  <c r="B22"/>
  <c r="D14"/>
  <c r="D8"/>
  <c r="C8"/>
  <c r="B8"/>
  <c r="D29" i="20"/>
  <c r="D22"/>
  <c r="C22"/>
  <c r="B22"/>
  <c r="D14"/>
  <c r="D8"/>
  <c r="C8"/>
  <c r="B8"/>
  <c r="D30" i="19"/>
  <c r="D23"/>
  <c r="C23"/>
  <c r="B23"/>
  <c r="D15"/>
  <c r="D8"/>
  <c r="C8"/>
  <c r="B8"/>
  <c r="D31" i="18"/>
  <c r="D23"/>
  <c r="C23"/>
  <c r="B23"/>
  <c r="D15"/>
  <c r="D8"/>
  <c r="C8"/>
  <c r="B8"/>
  <c r="D32" i="17"/>
  <c r="D24"/>
  <c r="C24"/>
  <c r="B24"/>
  <c r="D16"/>
  <c r="E8"/>
  <c r="D8"/>
  <c r="C8"/>
  <c r="B8"/>
  <c r="D32" i="16"/>
  <c r="D24"/>
  <c r="C24"/>
  <c r="B24"/>
  <c r="D16"/>
  <c r="D8"/>
  <c r="C8"/>
  <c r="B8"/>
  <c r="D32" i="15"/>
  <c r="D24"/>
  <c r="C24"/>
  <c r="B24"/>
  <c r="D16"/>
  <c r="D8"/>
  <c r="C8"/>
  <c r="B8"/>
  <c r="D32" i="14"/>
  <c r="D24"/>
  <c r="C24"/>
  <c r="B24"/>
  <c r="D16"/>
  <c r="D8"/>
  <c r="C8"/>
  <c r="B8"/>
  <c r="D34" i="13"/>
  <c r="D24"/>
  <c r="C24"/>
  <c r="B24"/>
  <c r="D16"/>
  <c r="D8"/>
  <c r="C8"/>
  <c r="B8"/>
  <c r="D32" i="12"/>
  <c r="D24"/>
  <c r="C24"/>
  <c r="B24"/>
  <c r="D16"/>
  <c r="D8"/>
  <c r="C8"/>
  <c r="B8"/>
  <c r="D32" i="11"/>
  <c r="D24"/>
  <c r="C24"/>
  <c r="B24"/>
  <c r="D16"/>
  <c r="D8"/>
  <c r="C8"/>
  <c r="B8"/>
  <c r="D34" i="10"/>
  <c r="D24"/>
  <c r="C24"/>
  <c r="B24"/>
  <c r="D16"/>
  <c r="D8"/>
  <c r="C8"/>
  <c r="B8"/>
  <c r="D33" i="9"/>
  <c r="D23"/>
  <c r="C23"/>
  <c r="B23"/>
  <c r="D16"/>
  <c r="D8"/>
  <c r="C8"/>
  <c r="B8"/>
  <c r="C42" i="8"/>
  <c r="D33"/>
  <c r="D23"/>
  <c r="C23"/>
  <c r="B23"/>
  <c r="D16"/>
  <c r="D8"/>
  <c r="C8"/>
  <c r="B8"/>
  <c r="C41" i="7"/>
  <c r="D32"/>
  <c r="D23"/>
  <c r="C23"/>
  <c r="B23"/>
  <c r="D16"/>
  <c r="D8"/>
  <c r="C8"/>
  <c r="B8"/>
  <c r="C41" i="6"/>
  <c r="D32"/>
  <c r="D23"/>
  <c r="C23"/>
  <c r="B23"/>
  <c r="D16"/>
  <c r="D8"/>
  <c r="C8"/>
  <c r="B8"/>
  <c r="C41" i="5"/>
  <c r="D32"/>
  <c r="D23"/>
  <c r="C23"/>
  <c r="B23"/>
  <c r="D16"/>
  <c r="D8"/>
  <c r="C8"/>
  <c r="B8"/>
  <c r="C42" i="4"/>
  <c r="D32"/>
  <c r="D23"/>
  <c r="C23"/>
  <c r="B23"/>
  <c r="D16"/>
  <c r="D8"/>
  <c r="C8"/>
  <c r="B8"/>
  <c r="C42" i="3"/>
  <c r="D32"/>
  <c r="D23"/>
  <c r="C23"/>
  <c r="B23"/>
  <c r="D16"/>
  <c r="D8"/>
  <c r="C8"/>
  <c r="B8"/>
  <c r="C42" i="2"/>
  <c r="D32"/>
  <c r="D23"/>
  <c r="C23"/>
  <c r="B23"/>
  <c r="D16"/>
  <c r="D8"/>
  <c r="C8"/>
  <c r="B8"/>
  <c r="D30" i="1"/>
  <c r="D23"/>
  <c r="C23"/>
  <c r="B23"/>
  <c r="D15"/>
  <c r="C15"/>
  <c r="D8"/>
  <c r="C8"/>
  <c r="B8"/>
</calcChain>
</file>

<file path=xl/sharedStrings.xml><?xml version="1.0" encoding="utf-8"?>
<sst xmlns="http://schemas.openxmlformats.org/spreadsheetml/2006/main" count="23193" uniqueCount="2017">
  <si>
    <t xml:space="preserve"> A1包装线               </t>
  </si>
  <si>
    <t>班次</t>
  </si>
  <si>
    <t>包装量(箱）</t>
  </si>
  <si>
    <t>停机时间</t>
  </si>
  <si>
    <t>其它</t>
  </si>
  <si>
    <t>备注</t>
  </si>
  <si>
    <t>机器故障时间（H)</t>
  </si>
  <si>
    <t>无丝包装等待时间(H)</t>
  </si>
  <si>
    <t>清扫维护时间(H)</t>
  </si>
  <si>
    <t>乙/早班</t>
  </si>
  <si>
    <t>丙/中班</t>
  </si>
  <si>
    <t>合计</t>
  </si>
  <si>
    <t>小结；1、现自动线抓丝机器人速度已调到100%。2、打带机纽带问题未根除还需继续优化（存在蹭毛丝的风险）。</t>
  </si>
  <si>
    <t>A1线包装批号明细</t>
  </si>
  <si>
    <t>批号</t>
  </si>
  <si>
    <t>规格
dtex/F</t>
  </si>
  <si>
    <t>理论产量
（吨/日）</t>
  </si>
  <si>
    <t>实际包装量（箱）</t>
  </si>
  <si>
    <t>F025503</t>
  </si>
  <si>
    <t>60/24</t>
  </si>
  <si>
    <t>F044502</t>
  </si>
  <si>
    <t>50/24</t>
  </si>
  <si>
    <t>改为手工包装</t>
  </si>
  <si>
    <t>F077507</t>
  </si>
  <si>
    <t>83/144</t>
  </si>
  <si>
    <t>备注；实际包装产量与理论产量差异原因有；1，有部分降等丝产量。2，有部分手工包装零散外卖包。3，重织丝因外检不录入，需手工包装导致自动线产量降低。</t>
  </si>
  <si>
    <t xml:space="preserve">A2包装线                             </t>
  </si>
  <si>
    <t>机器故障时间(H)</t>
  </si>
  <si>
    <t>小结；1、现二线自动线抓丝机器人速度为90%。2、打带机纽带问题未解决（存在蹭毛丝的风险）。3、出丝不均匀多次停线。</t>
  </si>
  <si>
    <t>A2线包装批号明细</t>
  </si>
  <si>
    <r>
      <t>F</t>
    </r>
    <r>
      <rPr>
        <b/>
        <sz val="12"/>
        <rFont val="宋体"/>
        <charset val="134"/>
      </rPr>
      <t>114503</t>
    </r>
  </si>
  <si>
    <r>
      <t>5</t>
    </r>
    <r>
      <rPr>
        <b/>
        <sz val="12"/>
        <rFont val="宋体"/>
        <charset val="134"/>
      </rPr>
      <t>0/48</t>
    </r>
  </si>
  <si>
    <r>
      <t>F</t>
    </r>
    <r>
      <rPr>
        <b/>
        <sz val="12"/>
        <rFont val="宋体"/>
        <charset val="134"/>
      </rPr>
      <t>114502</t>
    </r>
  </si>
  <si>
    <r>
      <t>5</t>
    </r>
    <r>
      <rPr>
        <b/>
        <sz val="12"/>
        <rFont val="宋体"/>
        <charset val="134"/>
      </rPr>
      <t>3/48</t>
    </r>
  </si>
  <si>
    <r>
      <t>F</t>
    </r>
    <r>
      <rPr>
        <b/>
        <sz val="12"/>
        <rFont val="宋体"/>
        <charset val="134"/>
      </rPr>
      <t>094505</t>
    </r>
  </si>
  <si>
    <r>
      <t>5</t>
    </r>
    <r>
      <rPr>
        <b/>
        <sz val="12"/>
        <rFont val="宋体"/>
        <charset val="134"/>
      </rPr>
      <t>0/24</t>
    </r>
  </si>
  <si>
    <r>
      <t xml:space="preserve">            自动包装线日报         </t>
    </r>
    <r>
      <rPr>
        <b/>
        <sz val="11"/>
        <rFont val="宋体"/>
        <charset val="134"/>
      </rPr>
      <t>（9.30日8：00--10.1日8：00）</t>
    </r>
  </si>
  <si>
    <t>乙/晚班</t>
  </si>
  <si>
    <t>一，1号套袋机破膜2次,2号套袋机破膜1次。二，1号打带机纽带7次,2号纽带12次。三，穿梭车停不准多次。</t>
  </si>
  <si>
    <t>一，1号套袋破膜1次，2号破膜1次。二，1号打带机纽带11次，2号打带机纽带14次。三，穿梭车停不准5次。</t>
  </si>
  <si>
    <t>一，1号套袋机破膜1次，2号套袋机破膜2次。二，1号打带机纽带9次,2号纽带7次。三，穿梭车停不准3次。</t>
  </si>
  <si>
    <t>套袋机破膜8次 .共纽带60次.</t>
  </si>
  <si>
    <t>乙/夜班</t>
  </si>
  <si>
    <t>一，1号套袋机破膜1次，2号破膜2次。二，1号打带机纽带5次，2号纽带8次。三，裹膜机断膜2次，尾膜未粘好3次。</t>
  </si>
  <si>
    <t>一，1号套袋机破膜1次，2号套袋机破膜4次。二，1号打带机纽带13次，2号打带机纽带9次。</t>
  </si>
  <si>
    <t>一，1号套袋机破膜2次，2号破膜2次。二，1号打带机纽带7次，2号纽带9次。三，1号套袋机吸膜不佳处理0.5小时，天盖机故障处理0.5小时。</t>
  </si>
  <si>
    <t>套袋机破膜共12次，纽带共51次。</t>
  </si>
  <si>
    <t>丙/早班</t>
  </si>
  <si>
    <t>甲/中班</t>
  </si>
  <si>
    <t>停机时间</t>
  </si>
  <si>
    <r>
      <t xml:space="preserve">            自动包装线日报         </t>
    </r>
    <r>
      <rPr>
        <b/>
        <sz val="11"/>
        <rFont val="宋体"/>
        <charset val="134"/>
      </rPr>
      <t>（10.1日8：00--10.2日8：00）</t>
    </r>
  </si>
  <si>
    <t>一，1号套袋机破膜2次,2号套袋机破膜1次。二，1号打带机纽带11次,2号纽带8次。三，穿梭车停不准6次。</t>
  </si>
  <si>
    <t>一，1号套袋破膜频繁，2号破膜3次。二，1号打带机纽带10次，2号打带机纽带11次。三，裹膜机断膜5次。</t>
  </si>
  <si>
    <t>一，1号套袋机破膜2次，2号套袋机破膜1次。二，1号打带机纽带9次,2号纽带11次。三，穿梭车停不准1次。</t>
  </si>
  <si>
    <t>套袋机破膜9次 .共纽带60次.</t>
  </si>
  <si>
    <t>一，1号套袋机破膜2次，2号破膜2次。二，1号打带机纽带14次，2号纽带12次。三，裹膜机断膜3次，尾膜未粘好3次。四，1号套袋机下吸膜不佳处理7次。</t>
  </si>
  <si>
    <t>一，1号套袋机破膜2次，2号套袋机下吸膜不佳处理5次。二，1号打带机纽带8次，2号打带机纽带9次。三，2号套袋机故障处理1.5小时。</t>
  </si>
  <si>
    <t>一，1号套袋机下吸膜不佳停用3小时，2号破膜7次。二，1号打带机纽带7次，2号纽带5次.</t>
  </si>
  <si>
    <t>套袋机破膜共13次，纽带共55次。</t>
  </si>
  <si>
    <r>
      <t xml:space="preserve">            自动包装线日报         </t>
    </r>
    <r>
      <rPr>
        <b/>
        <sz val="11"/>
        <rFont val="宋体"/>
        <charset val="134"/>
      </rPr>
      <t>（10.2日8：00--10.3日8：00）</t>
    </r>
  </si>
  <si>
    <t>一，1号套袋机破膜2次,2号套袋机破膜1次。二，1号打带机纽带8次,2号纽带12次。三，穿梭车停不准2次。四，裹膜机断膜3次。</t>
  </si>
  <si>
    <t>一，1号套袋破膜2次，2号破膜2次。二，1号打带机纽带10次，2号打带机纽带12次。三，裹膜机断膜4次。</t>
  </si>
  <si>
    <t>一，1号套袋机破膜1次，2号套袋机破膜3次。二，1号打带机纽带13次,带口不粘合频繁，2号纽带8次。三，裹膜机断膜3次。</t>
  </si>
  <si>
    <t>套袋机破膜11次 .共纽带63次.</t>
  </si>
  <si>
    <t>一，1号套袋机破膜1次，2号破膜2次。二，1号打带机纽带13次，2号纽带11次。三，裹膜机断膜4次，尾膜未粘好3次。四，1号套袋机下吸膜不佳处理4次。</t>
  </si>
  <si>
    <t>一，1号套袋机破膜3次，2号套袋机破膜6次，对比资料错误6次。二，1号打带机纽带8次，2号打带机纽带10次。三，龙门码垛无信息处理1小时。四，天盖机吸不起来频繁，待处理。</t>
  </si>
  <si>
    <t>一，1号套袋机破膜2次，2号破膜8次，资料对比错误4次。二，1号打带机纽带7次，2号纽带11次。三，裹膜机断膜4次。四，天盖机吸不起来频繁，待处理。</t>
  </si>
  <si>
    <t>套袋机破膜共22次，纽带共60次。</t>
  </si>
  <si>
    <r>
      <t xml:space="preserve">            自动包装线日报         </t>
    </r>
    <r>
      <rPr>
        <b/>
        <sz val="11"/>
        <rFont val="宋体"/>
        <charset val="134"/>
      </rPr>
      <t>（10.3日8：00--10.4日8：00）</t>
    </r>
  </si>
  <si>
    <t>一，1号套袋机破膜3次,2号套袋机破膜1次。二，1号打带机纽带8次且断带频繁。2号纽带19次。三，裹膜机断膜2次。</t>
  </si>
  <si>
    <t>一，1号套袋破膜2次，2号破膜2次。二，1号打带机纽带7次，2号打带机纽带8次。三，裹膜机断膜3次。</t>
  </si>
  <si>
    <t>一，1号套袋机破膜1次，2号套袋机破膜2次。二，1号打带机纽带11次，2号纽带7次。三，裹膜机断膜6次。</t>
  </si>
  <si>
    <t>一，1号套袋机破膜1次，2号破膜4次。二，1号打带机纽带13次，2号纽带9次。三，裹膜机断膜2次，尾膜未粘好3次。</t>
  </si>
  <si>
    <t>一，1号套袋故障处理3小时。2号套袋机破膜4次。二，1号打带机纽带10次，2号打带机纽带7次。三，龙门无信息处理0.5小时。</t>
  </si>
  <si>
    <t>一，1号套袋机破膜4次，2号破膜3次。二，1号打带机纽6次，2号纽带9次。三，裹膜机断膜3次。四，推丝器螺丝断处理0.5小时。</t>
  </si>
  <si>
    <t>PF025503</t>
  </si>
  <si>
    <t>PF044502</t>
  </si>
  <si>
    <t>PF077507</t>
  </si>
  <si>
    <t>PF114503</t>
  </si>
  <si>
    <t>PF114502</t>
  </si>
  <si>
    <t>PF094505</t>
  </si>
  <si>
    <t>套袋机破膜11次 .共纽带60次.</t>
  </si>
  <si>
    <t>套袋机破膜共16次，纽带共54次。</t>
  </si>
  <si>
    <r>
      <t xml:space="preserve">            自动包装线日报         </t>
    </r>
    <r>
      <rPr>
        <b/>
        <sz val="11"/>
        <rFont val="宋体"/>
        <charset val="134"/>
      </rPr>
      <t>（10.4日8：00--10.5日8：00）</t>
    </r>
  </si>
  <si>
    <t>一，1号套袋机破膜1次,2号套袋机破膜1次。二，1号打带机纽带11次。2号纽带8次。三，裹膜机断膜2次。四，抓丝机器人故障处理2小时。</t>
  </si>
  <si>
    <t>一，1号套袋破膜1次，2号破膜2次。二，1号打带机纽带11次，2号打带机纽带8次。三，裹膜机断膜频繁。</t>
  </si>
  <si>
    <t>一，1号套袋机破膜1次，2号套袋机破膜1次。二，1号打带机纽带8次，2号纽带11次。三，裹膜机断膜5次。四，G03规整器关闭不到位，待处理。</t>
  </si>
  <si>
    <t>套袋机破膜7次 .共纽带57次.</t>
  </si>
  <si>
    <t>一，1号套袋机破膜2次，2号破膜3次。二，1号打带机纽带14次，2号纽带10次。三，裹膜机断膜2次，尾膜未粘好2次。</t>
  </si>
  <si>
    <t>一，1号套袋破膜4次并无动作故障3次。。2号套袋机破膜3次。二，1号打带机纽带8次，2号打带机纽带9次。三，缠绕膜断膜4次。</t>
  </si>
  <si>
    <t>一，1号套袋机破膜3次并无动作故障多次。2号破膜5次。二，1号打带机纽7次，2号纽带5次。三，裹膜机断膜2次。四，穿梭车停不到位多次。Y03变频器磁开灯下降超时。</t>
  </si>
  <si>
    <t>套袋机破膜共20次，纽带共53次。</t>
  </si>
  <si>
    <r>
      <t xml:space="preserve">            自动包装线日报         </t>
    </r>
    <r>
      <rPr>
        <b/>
        <sz val="11"/>
        <rFont val="宋体"/>
        <charset val="134"/>
      </rPr>
      <t>（10.6日8：00--10.7日8：00）</t>
    </r>
  </si>
  <si>
    <t>一，1号套袋机破膜1次,2号套袋机破膜2次。二，1号打带机纽带9次且异常7次。2号纽带12次。三，裹膜机断膜2次。</t>
  </si>
  <si>
    <t>一，1号套袋破膜2次，2号破膜1次。二，1号打带机纽带8次，2号打带机纽带5次。三，系统信息错误处理1.5小时。</t>
  </si>
  <si>
    <t>一，1号套袋机破膜1次，2号套袋机破膜1次。二，1号打带机纽带8次且有不粘合现象，2号纽带6次。三，G06停止器掉落处理0.4小时。</t>
  </si>
  <si>
    <t>套袋机破膜8次 .共纽带48次.</t>
  </si>
  <si>
    <t>一，1号套袋机破膜2次，2号破膜1次。二，1号打带机纽带10次，2号纽带7次。三，裹膜机断膜2次，尾膜未粘好4次。</t>
  </si>
  <si>
    <t>一，1号套袋破膜1次。2号套袋机破膜1次。二，1号打带机纽带8次，2号打带机纽带7次。三，缠绕膜断膜3次。</t>
  </si>
  <si>
    <t>一，1号套袋机破膜1次。2号破膜2次。二，1号打带机纽7次，2号纽带9次。三，裹膜机断膜3次。</t>
  </si>
  <si>
    <t>套袋机破膜共8次，纽带共48次。</t>
  </si>
  <si>
    <r>
      <t xml:space="preserve">            自动包装线日报         </t>
    </r>
    <r>
      <rPr>
        <b/>
        <sz val="11"/>
        <rFont val="宋体"/>
        <charset val="134"/>
      </rPr>
      <t>（10.8日8：00--10.9日8：00）</t>
    </r>
  </si>
  <si>
    <t>甲/早班</t>
  </si>
  <si>
    <t>乙/中班</t>
  </si>
  <si>
    <t>丙/晚班</t>
  </si>
  <si>
    <t>一，安装撑盘调试中。</t>
  </si>
  <si>
    <t>一，1号套袋机破膜1次，2号套袋机破膜3次。二，1号打带机纽带7次，2号纽带11次。三，穿梭车停不准3次，抓丝机器人故障2次。</t>
  </si>
  <si>
    <t>一，1号套袋机破膜2次,2号套袋机破膜1次。二，1号打带机纽带8次。2号纽带7次。三，裹膜机断膜3次。</t>
  </si>
  <si>
    <t>套袋机破膜7次 .共纽带33次.</t>
  </si>
  <si>
    <t>一，1号套袋机破膜停用5小时，2号破膜2次。二，1号打带机纽带7次，2号纽带6次。三，裹膜机断膜3次，尾膜未粘好4次。</t>
  </si>
  <si>
    <t>一，1号套袋破膜1次。2号套袋机破膜1次。二，1号打带机纽带3次，2号打带机纽带3次。三，缠绕膜断膜4次。四，L23升降台故障处理2小时。</t>
  </si>
  <si>
    <t>一，1号套袋机破膜1次。2号破膜2次。二，1号打带机纽11次，2号纽带14次。三，裹膜机断膜4次。</t>
  </si>
  <si>
    <t>套袋机破膜共7次，纽带共44次。</t>
  </si>
  <si>
    <t>因1号线加撑盘调试，在2号线应急包装</t>
  </si>
  <si>
    <t>套袋机破膜共9次，纽带共37次。</t>
  </si>
  <si>
    <t>套袋机破膜9次 .共纽带41次.</t>
  </si>
  <si>
    <r>
      <t xml:space="preserve">            自动包装线日报         </t>
    </r>
    <r>
      <rPr>
        <b/>
        <sz val="11"/>
        <rFont val="宋体"/>
        <charset val="134"/>
      </rPr>
      <t>（10.10日8：00--10.11日8：00）</t>
    </r>
  </si>
  <si>
    <t>一，1号套袋机破膜2次,2号套袋机破膜1次。二，1号打带机纽带8次。2号纽带6次。三，裹膜机断膜3次。</t>
  </si>
  <si>
    <t>一，1号套袋机破膜1次,2号套袋机破膜2次。二，1号打带机纽带5次。2号纽带7次。三，裹膜机断膜3次。四，G03规整器故障处理0.5小时。</t>
  </si>
  <si>
    <t>一，1号套袋机破膜1次，2号套袋机破膜2次。二，1号打带机纽带12次，2号纽带10次。三，裹膜机断膜2次。</t>
  </si>
  <si>
    <t>有部分产能为华泰专用手工包装</t>
  </si>
  <si>
    <t>一，1号套袋机破膜2次，2号破膜1次且资料对比错误3次。二，1号打带机纽带6次，2号纽带8次。三，天盖机故障维修3小时。</t>
  </si>
  <si>
    <t>一，1号套袋破膜1次。2号套袋机破膜2次。二，1号打带机纽带3次，2号打带机纽带5次。三，缠绕膜断膜2次。</t>
  </si>
  <si>
    <t>一，1号套袋机破膜1次。2号破膜2次。二，1号打带机纽8次，2号纽带14次。三，裹膜机断膜3次。</t>
  </si>
  <si>
    <r>
      <t xml:space="preserve">            自动包装线日报         </t>
    </r>
    <r>
      <rPr>
        <b/>
        <sz val="11"/>
        <rFont val="宋体"/>
        <charset val="134"/>
      </rPr>
      <t>（10.11日8：00--10.12日8：00）</t>
    </r>
  </si>
  <si>
    <t>一，1号套袋机破膜1次,2号套袋机破膜2次。二，1号打带机纽带8次。2号纽带9次。三，裹膜机断膜3次。</t>
  </si>
  <si>
    <t>一，1号套袋机破膜1次，2号套袋机破膜2次。二，1号打带机纽带9次，2号纽带13次。三，裹膜机断膜2次。</t>
  </si>
  <si>
    <t>一，1号套袋机正常,2号套袋机破膜4次。二，1号打带机纽带9次。2号纽带3次。三，裹膜机断膜3次。</t>
  </si>
  <si>
    <t>套袋机破膜10次 .共纽带50次.</t>
  </si>
  <si>
    <t>一，1号套袋机正常，2号破膜2次。二，1号打带机纽11次，2号纽带8次。三，裹膜机断膜3次。</t>
  </si>
  <si>
    <t>一，1号套袋正常。2号套袋机破膜3次。二，1号打带机纽带5次，2号打带机纽带9次。三，缠绕膜断膜2次。</t>
  </si>
  <si>
    <t>一，1号套袋机破膜2次，2号破膜3次。二，1号打带机纽带8次，2号纽带10次。三，自动外检故障处理0.5H。四，G04跑托盘导致龙门信息丢失处理0.5H。</t>
  </si>
  <si>
    <t>套袋机破膜共11次，纽带共43次。</t>
  </si>
  <si>
    <t>调机试运行包装</t>
  </si>
  <si>
    <t>60/24</t>
  </si>
  <si>
    <t>PF025503</t>
  </si>
  <si>
    <r>
      <t xml:space="preserve">            自动包装线日报         </t>
    </r>
    <r>
      <rPr>
        <b/>
        <sz val="11"/>
        <rFont val="宋体"/>
        <charset val="134"/>
      </rPr>
      <t>（10.12日8：00--10.13日8：00）</t>
    </r>
  </si>
  <si>
    <t>调试机器人放丝间距，校对点位，占用5小时。</t>
  </si>
  <si>
    <t>一，1号套袋机破膜1次,2号套袋机破膜2次。二，1号打带机纽带7次。2号纽带4次。三，裹膜机断膜1次。</t>
  </si>
  <si>
    <t>一，1号套袋机破膜2次，2号套袋机破膜2次。二，1号打带机纽带11次，2号纽带8次。三，裹膜机断膜3次。</t>
  </si>
  <si>
    <t>套袋机破膜7次 .共纽带30次.</t>
  </si>
  <si>
    <t>一，1号套袋机破膜1次，2号破膜3次。二，1号打带机纽带8次，2号纽带7次。三，裹膜机断膜3次。</t>
  </si>
  <si>
    <t>一，1号套袋破膜1次。2号套袋机破膜3次。二，1号打带机纽带9次，2号打带机纽带5次。三，缠绕膜断膜2次。</t>
  </si>
  <si>
    <t>一，1号套袋机破膜1次，2号破膜2次。二，1号打带机纽9次，2号纽带8次。三，裹膜机断膜3次。</t>
  </si>
  <si>
    <r>
      <t xml:space="preserve">            自动包装线日报         </t>
    </r>
    <r>
      <rPr>
        <b/>
        <sz val="11"/>
        <rFont val="宋体"/>
        <charset val="134"/>
      </rPr>
      <t>（10.13日8：00--10.14日8：00）</t>
    </r>
  </si>
  <si>
    <t>一，1号套袋机破膜1次,2号套袋机破膜2次。二，1号打带机纽带8次。2号纽带7次。三，裹膜机断膜4次。四，总控柜断电停线1.5小时。</t>
  </si>
  <si>
    <t>一，1号套袋机破膜2次,2号套袋机破膜2次。二，1号打带机纽带8次。2号纽带5次。三，裹膜机断膜2次。</t>
  </si>
  <si>
    <t>一，1号套袋机破膜1次，2号套袋机破膜2次。二，1号打带机纽带7次，2号纽带11次。三，裹膜机断膜2次。</t>
  </si>
  <si>
    <t>套袋机破膜10次 .共纽带46次.</t>
  </si>
  <si>
    <t>一，1号套袋机破膜1次，2号破膜3次。二，1号打带机纽带7次，2号纽带8次。三，裹膜机断膜3次。四，总控柜断电1.5小时。</t>
  </si>
  <si>
    <t>一，1号套袋破膜1次。2号套袋机破膜2次。二，1号打带机纽带6次，2号打带机纽带9次。三，缠绕膜断膜3次。</t>
  </si>
  <si>
    <t>一，1号套袋机破膜1次，2号破膜2次。二，1号打带机纽10次，2号纽带5次。三，裹膜机断膜2次。</t>
  </si>
  <si>
    <t>套袋机破膜共10次，纽带共45次。</t>
  </si>
  <si>
    <t>从昨天中班开始转为手工包装</t>
  </si>
  <si>
    <r>
      <t xml:space="preserve">            自动包装线日报         </t>
    </r>
    <r>
      <rPr>
        <b/>
        <sz val="11"/>
        <rFont val="宋体"/>
        <charset val="134"/>
      </rPr>
      <t>（10.14日8：00--10.15日8：00）</t>
    </r>
  </si>
  <si>
    <t>甲/晚班</t>
  </si>
  <si>
    <t>一，1号套袋机破膜2次,2号套袋机破膜3次。二，1号打带机纽带8次。2号纽带9次。三，裹膜机断膜3次。四，无丝包装1.5小时。</t>
  </si>
  <si>
    <t>一，1号套袋机破膜2次,2号套袋机破膜1次。二，1号打带机纽带10次，带口不粘合处理1小时。2号纽带5次。三，裹膜机断膜2次。</t>
  </si>
  <si>
    <t>一，1号套袋机破膜1次，2号套袋机破膜5次。二，1号打带机纽带7次，2号纽带8次。三，裹膜机断膜3次。四，龙门码垛纸垫板偏移1次。</t>
  </si>
  <si>
    <t>套袋机破膜14次 .共纽带47次.</t>
  </si>
  <si>
    <t>一，1号套袋机破膜1次，2号破膜2次。二，1号打带机纽带5次，2号纽带7次。三，裹膜机断膜2次。</t>
  </si>
  <si>
    <t>一，1号套袋破膜频繁处理0.5小时。2号套袋机破膜2次。二，1号打带机纽带6次，箭道故障处理0.5小时。2号打带机纽带8次。三，缠绕膜断膜3次。</t>
  </si>
  <si>
    <t>一，1号套袋机破膜2次，2号破膜1次。二，1号打带机纽6次，2号纽带5次。三，裹膜机断膜3次。</t>
  </si>
  <si>
    <t>套袋机破膜共8次，纽带共37次。</t>
  </si>
  <si>
    <t>转为手工包装</t>
  </si>
  <si>
    <r>
      <t xml:space="preserve">            自动包装线日报         </t>
    </r>
    <r>
      <rPr>
        <b/>
        <sz val="11"/>
        <rFont val="宋体"/>
        <charset val="134"/>
      </rPr>
      <t>（10.16日8：00--10.17日8：00）</t>
    </r>
  </si>
  <si>
    <t>乙/早班</t>
  </si>
  <si>
    <t>丙/中班</t>
  </si>
  <si>
    <t>一，1号套袋机破膜8次,2号套袋机破膜6次。二，1号打带机纽带10次。2号纽带6次。三，裹膜机断膜4次。四，无丝包装2小时。</t>
  </si>
  <si>
    <t>一，1号套袋机破膜1次,2号套袋机破膜2次。二，1号打带机纽带11次。2号纽带8次。三，裹膜机断膜2次。四，机器人故障处理0.5小时。</t>
  </si>
  <si>
    <t>一，1号套袋机破膜2次，2号套袋机破膜6次。二，1号打带机纽带10次，2号纽带7次。三，裹膜机断膜3次。</t>
  </si>
  <si>
    <t>套袋机破膜25次 .共纽带52次.</t>
  </si>
  <si>
    <t>一，1号套袋机破膜4次，2号破膜7次。二，1号打带机纽带5次，2号纽带5次。三，裹膜机断膜2次。</t>
  </si>
  <si>
    <t>一，1号套袋破膜2次。2号套袋机破膜2次。二，1号打带机纽带6次。2号打带机纽带4次。三，缠绕膜断膜3次。</t>
  </si>
  <si>
    <t>一，1号套袋机破膜频繁处理1小时，2号破膜2次。二，1号打带机纽7次，2号纽带8次。三，裹膜机断膜3次。</t>
  </si>
  <si>
    <t>套袋机破膜共17次，纽带共35次。</t>
  </si>
  <si>
    <r>
      <t xml:space="preserve">            自动包装线日报         </t>
    </r>
    <r>
      <rPr>
        <b/>
        <sz val="11"/>
        <rFont val="宋体"/>
        <charset val="134"/>
      </rPr>
      <t>（10.17日8：00--10.18日8：00）</t>
    </r>
  </si>
  <si>
    <t>一，1号套袋机破膜5次且套袋机抓手处理1小时，1号打带机纽带8次。2号纽带6次。三，裹膜机断膜2次。四，无丝包装1.5小时。</t>
  </si>
  <si>
    <t>一，1号套袋机破膜1次,2号套袋故障停用6小时。二，1号打带机纽带4次。2号纽带7次。三，裹膜机断膜2次。</t>
  </si>
  <si>
    <t>小结；1、现自动线抓丝机器人速度为调到80%。2、打带机纽带问题未根除还需继续优化（存在蹭毛丝的风险）。</t>
  </si>
  <si>
    <t>一，1号套袋机破膜2次，2号套袋机故障停用。二，1号打带机纽带8次，2号纽带7次。三，裹膜机断膜3次。</t>
  </si>
  <si>
    <t>套袋机破膜16次 .共纽带40次.</t>
  </si>
  <si>
    <t>一，1号套袋机破膜2次，2号破膜6次。二，1号打带机纽带3次，2号纽带5次。三，裹膜机断膜2次。</t>
  </si>
  <si>
    <t>一，1号套袋破膜2次。2号套袋机破膜2次。二，1号打带机纽带4次。2号打带机纽带7次。三，缠绕膜断膜3次。</t>
  </si>
  <si>
    <t>一，1号套袋机破膜1次，2号破膜2次。二，1号打带机纽4次，2号纽带5次。三，裹膜机断膜3次。</t>
  </si>
  <si>
    <t>套袋机破膜共15次，纽带共28次。</t>
  </si>
  <si>
    <r>
      <t xml:space="preserve">            自动包装线日报         </t>
    </r>
    <r>
      <rPr>
        <b/>
        <sz val="11"/>
        <rFont val="宋体"/>
        <charset val="134"/>
      </rPr>
      <t>（10.18日8：00--10.19日8：00）</t>
    </r>
  </si>
  <si>
    <t>一，1号套袋机破膜6次，2号套袋机故障处理2小时。1号打带机纽带11次。2号纽带9次。三，裹膜机断膜4次。</t>
  </si>
  <si>
    <t>一，1号套袋机破膜2次,2号套袋破膜1次。二，1号打带机纽带11次。2号纽带8次。三，裹膜机断膜2次。</t>
  </si>
  <si>
    <t>一，1号套袋机破膜频繁，故障处理3小时，2号套袋机破膜3次。二，1号打带机纽带8次，2号纽带7次。三，裹膜机断膜3次。</t>
  </si>
  <si>
    <t>PF071001</t>
  </si>
  <si>
    <t>111/48</t>
  </si>
  <si>
    <t>套袋机破膜12次 .共纽带40次.</t>
  </si>
  <si>
    <t>一，1号套袋机破膜3次，2号破膜3次。二，1号打带机纽带3次，2号纽带5次。三，裹膜机断膜2次。</t>
  </si>
  <si>
    <t>一，1号套袋破膜1次。2号套袋机破膜2次。二，1号打带机纽带7次。2号打带机纽带9次。三，缠绕膜断膜3次。</t>
  </si>
  <si>
    <t>一，1号套袋机破膜1次，2号破膜2次。二，1号打带机纽4次，2号纽带6次。三，裹膜机断膜3次。</t>
  </si>
  <si>
    <r>
      <t xml:space="preserve">            自动包装线日报         </t>
    </r>
    <r>
      <rPr>
        <b/>
        <sz val="11"/>
        <rFont val="宋体"/>
        <charset val="134"/>
      </rPr>
      <t>（10.20日8：00--10.21日8：00）</t>
    </r>
  </si>
  <si>
    <t>一，1号套袋机破膜6次，2号套袋机破膜2次。1号打带机纽带9次。2号纽带8次。三，裹膜机断膜3次。四，H02转台光电不亮处理1小时。</t>
  </si>
  <si>
    <t>一，1号套袋机破膜3次,2号套袋破膜1次。二，1号打带机纽带8次。2号纽带12次。三，裹膜机断膜2次。</t>
  </si>
  <si>
    <t>一，1号套袋机破膜1次，2号套袋机破膜3次。二，1号打带机纽带8次，2号纽带9次。三，裹膜机断膜3次。</t>
  </si>
  <si>
    <t>套袋机破膜16次 .共纽带54次.</t>
  </si>
  <si>
    <t>一，1号套袋破膜6次。2号套袋机破膜2次。二，1号打带机纽带5次。2号打带机纽带5次。三，缠绕膜断膜3次。</t>
  </si>
  <si>
    <t>一，1号套袋破膜1次。2号套袋机破膜2次。二，1号打带机纽带7次。2号打带机纽带5次。三，缠绕膜断膜3次。</t>
  </si>
  <si>
    <t>一，1号套袋机破膜1次，2号破膜2次。二，1号打带机纽5次，2号纽带4次。三，裹膜机断膜3次。</t>
  </si>
  <si>
    <t>套袋机破膜共14次，纽带共31次。</t>
  </si>
  <si>
    <t xml:space="preserve">  </t>
  </si>
  <si>
    <r>
      <t xml:space="preserve">            自动包装线日报         </t>
    </r>
    <r>
      <rPr>
        <b/>
        <sz val="11"/>
        <rFont val="宋体"/>
        <charset val="134"/>
      </rPr>
      <t>（10.21日8：00--10.22日8：00）</t>
    </r>
  </si>
  <si>
    <t>一，1号套袋机破膜2次，2号套袋机破膜2次。1号打带机纽带8次。2号纽带6次。三，裹膜机断膜3次。</t>
  </si>
  <si>
    <t>一，1号套袋机破膜3次,2号套袋破膜1次。二，1号打带机纽带13次。2号纽带9次。三，裹膜机断膜2次。</t>
  </si>
  <si>
    <t>乙/晚班</t>
  </si>
  <si>
    <t>一，1号套袋机破膜4次，2号套袋机破膜2次。二，1号打带机纽带10次，2号纽带8次。三，裹膜机断膜3次。四，G30推丝器故障处理1.5小时。</t>
  </si>
  <si>
    <t>套袋机破膜14次 .共纽带54次.</t>
  </si>
  <si>
    <t>小结；1、现自动线抓丝机器人速度为调到80%。2、打带机纽带问题未根除还需继续优化（存在蹭毛丝的风险）。</t>
  </si>
  <si>
    <t>PF025503</t>
  </si>
  <si>
    <t>PF071001</t>
  </si>
  <si>
    <t>111/48</t>
  </si>
  <si>
    <t>PF077507</t>
  </si>
  <si>
    <t>一，1号套袋破膜2次。2号套袋机破膜1次。二，1号打带机纽带2次。2号打带机纽带5次。三，缠绕膜断膜2次。</t>
  </si>
  <si>
    <t>一，1号套袋破膜1次。2号套袋机破膜2次。二，1号打带机纽带6次。2号打带机纽带4次。三，缠绕膜断膜2次。</t>
  </si>
  <si>
    <t>一，1号套袋机破膜1次，2号破膜2次。二，1号打带机纽5次，2号纽带2次。三，裹膜机断膜2次。</t>
  </si>
  <si>
    <t>套袋机破膜共9次，纽带共24次。</t>
  </si>
  <si>
    <t>PF114503</t>
  </si>
  <si>
    <t>PF114502</t>
  </si>
  <si>
    <t>PF094505</t>
  </si>
  <si>
    <t>转为手工包装</t>
  </si>
  <si>
    <r>
      <t xml:space="preserve">            自动包装线日报         </t>
    </r>
    <r>
      <rPr>
        <b/>
        <sz val="11"/>
        <rFont val="宋体"/>
        <charset val="134"/>
      </rPr>
      <t>（10.22日8：00--10.23日8：00）</t>
    </r>
  </si>
  <si>
    <t>一，1号套袋机破膜3次，2号套袋机破膜1次。1号打带机纽带11次。2号纽带9次。三，裹膜机断膜3次。</t>
  </si>
  <si>
    <t>丙/早班</t>
  </si>
  <si>
    <t>甲/中班</t>
  </si>
  <si>
    <t>乙/晚班</t>
  </si>
  <si>
    <t>一，1号套袋机破膜1次,2号套袋破膜2次。二，1号打带机纽带8次。2号纽带10次。三，裹膜机断膜2次。</t>
  </si>
  <si>
    <t>一，1号套袋机破膜4次，2号套袋机破膜2次。二，1号打带机纽带9次，2号纽带8次。三，裹膜机断膜3次。</t>
  </si>
  <si>
    <t>套袋机破膜13次 .共纽带55次.</t>
  </si>
  <si>
    <t>一，1号套袋破膜1次。2号套袋机破膜2次。二，1号打带机纽带4次。2号打带机纽带9次。三，缠绕膜断膜2次。</t>
  </si>
  <si>
    <t>一，1号套袋破膜1次。2号套袋机破膜2次。二，1号打带机纽带5次。2号打带机纽带6次。三，缠绕膜断膜2次。</t>
  </si>
  <si>
    <t>一，1号套袋机破膜1次，2号破膜2次。二，1号打带机纽6次，2号纽带3次。三，裹膜机断膜3次。</t>
  </si>
  <si>
    <t>套袋机破膜共9次，纽带共33次。</t>
  </si>
  <si>
    <r>
      <t xml:space="preserve">            自动包装线日报         </t>
    </r>
    <r>
      <rPr>
        <b/>
        <sz val="11"/>
        <rFont val="宋体"/>
        <charset val="134"/>
      </rPr>
      <t>（10.23日8：00--10.24日8：00）</t>
    </r>
  </si>
  <si>
    <t>一，1号套袋机破膜4次，2号套袋机破膜1次。1号打带机纽带11次。2号纽带14次。三，裹膜机断膜3次。</t>
  </si>
  <si>
    <t>一，1号套袋机破膜1次,2号套袋破膜2次。二，1号打带机纽带8次。2号纽带11次。三，裹膜机断膜2次。</t>
  </si>
  <si>
    <t>一，1号套袋机破膜2次，2号套袋机破膜1次。二，1号打带机纽带8次，2号纽带9次。三，裹膜机断膜3次。四。H02转台故障处理0.2小时。</t>
  </si>
  <si>
    <t>套袋机破膜11次 .共纽带61次.</t>
  </si>
  <si>
    <t>一，1号套袋破膜1次。2号套袋机破膜2次。二，1号打带机纽带3次。2号打带机纽带5次。三，缠绕膜断膜2次。四，上线口改造2小时。</t>
  </si>
  <si>
    <t>一，1号套袋破膜1次。2号套袋机破膜2次。二，1号打带机纽带7次。2号打带机纽带5次。三，缠绕膜断膜3次。四，上线口改造1小时。</t>
  </si>
  <si>
    <t>一，1号套袋机破膜1次，2号破膜2次。二，1号打带机纽3次，2号纽带5次。三，裹膜机断膜2次。</t>
  </si>
  <si>
    <t>套袋机破膜共9次，纽带共28次。</t>
  </si>
  <si>
    <t>备注</t>
  </si>
  <si>
    <r>
      <t xml:space="preserve">            自动包装线日报         </t>
    </r>
    <r>
      <rPr>
        <b/>
        <sz val="11"/>
        <rFont val="宋体"/>
        <charset val="134"/>
      </rPr>
      <t>（10.25日8：00--10.26日8：00）</t>
    </r>
  </si>
  <si>
    <t>一，1号套袋机破膜3次，2号套袋机破膜2次。1号打带机纽带14次。2号纽带9次。三，裹膜机断膜3次。</t>
  </si>
  <si>
    <t>一，1号套袋机破膜1次,2号套袋破膜2次。二，1号打带机纽带7次。2号纽带9次。三，裹膜机断膜3次。</t>
  </si>
  <si>
    <t>一，1号套袋机破膜6次，2号套袋机破膜3次。二，1号打带机纽带8次，2号纽带6次。三，裹膜机断膜3次。</t>
  </si>
  <si>
    <t>套袋机破膜17次 .共纽带53次.</t>
  </si>
  <si>
    <t>PF079501</t>
  </si>
  <si>
    <t>103/48</t>
  </si>
  <si>
    <t>一，1号套袋破膜1次。2号套袋机破膜2次。二，1号打带机纽带5次。2号打带机纽带7次。三，缠绕膜断膜2次。</t>
  </si>
  <si>
    <t>一，1号套袋破膜1次。2号套袋机破膜2次。二，1号打带机纽带5次。2号打带机纽带6次。三，缠绕膜断膜2次。</t>
  </si>
  <si>
    <t>一，1号套袋机破膜2次，2号破膜1次。二，1号打带机纽3次，2号纽带5次。三，裹膜机断膜2次。</t>
  </si>
  <si>
    <t>套袋机破膜共9次，纽带共31次。</t>
  </si>
  <si>
    <t>PF094001</t>
  </si>
  <si>
    <t>41/72</t>
  </si>
  <si>
    <r>
      <t xml:space="preserve">            自动包装线日报         </t>
    </r>
    <r>
      <rPr>
        <b/>
        <sz val="11"/>
        <rFont val="宋体"/>
        <charset val="134"/>
      </rPr>
      <t>（10.27日8：00--10.28日8：00）</t>
    </r>
  </si>
  <si>
    <t>一，1号套袋机破膜3次，2号套袋机破膜1次。1号打带机纽带7次。2号纽带12次。三，裹膜机断膜4次。</t>
  </si>
  <si>
    <t>换用胶垫调试</t>
  </si>
  <si>
    <t>一，1号套袋机破膜2次，2号套袋机破膜2次。二，1号打带机纽带7次，2号纽带5次。三，裹膜机断膜3次。</t>
  </si>
  <si>
    <t>套袋机破膜8次 .共纽带31次.</t>
  </si>
  <si>
    <t>从甲/中班开始下线转手工包装</t>
  </si>
  <si>
    <t>一，1号套袋破膜2次。2号套袋机破膜2次。二，1号打带机纽带4次。2号打带机纽带7次。三，缠绕膜断膜2次。</t>
  </si>
  <si>
    <t>一，1号套袋破膜1次。2号套袋机破膜2次。二，1号打带机纽带5次。2号打带机纽带6次。三，缠绕膜断膜2次。四，龙门R1故障。</t>
  </si>
  <si>
    <t>一，1号套袋机破膜1次，2号破膜1次。二，1号打带机纽6次，2号纽带5次。三，裹膜机断膜2次。四，龙门R1故障处理3小时。</t>
  </si>
  <si>
    <t>PF114501</t>
  </si>
  <si>
    <t>47/48</t>
  </si>
  <si>
    <t>小结；1、现二线自动线抓丝机器人速度为70%。2、打带机纽带问题未解决（存在蹭毛丝的风险）。</t>
  </si>
  <si>
    <t>小结；1、现自动线抓丝机器人速度为调到70%。2、打带机纽带问题未根除还需继续优化（存在蹭毛丝的风险）。</t>
  </si>
  <si>
    <t>A1线包装批号明细</t>
  </si>
  <si>
    <r>
      <t>P</t>
    </r>
    <r>
      <rPr>
        <b/>
        <sz val="12"/>
        <rFont val="宋体"/>
        <charset val="134"/>
      </rPr>
      <t>F081001</t>
    </r>
  </si>
  <si>
    <r>
      <t>1</t>
    </r>
    <r>
      <rPr>
        <b/>
        <sz val="12"/>
        <rFont val="宋体"/>
        <charset val="134"/>
      </rPr>
      <t>11/144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</si>
  <si>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11.30日8：00--12.1日8：00）</t>
    </r>
  </si>
  <si>
    <r>
      <t>一，1号套袋破膜0</t>
    </r>
    <r>
      <rPr>
        <sz val="11"/>
        <rFont val="宋体"/>
        <charset val="134"/>
      </rPr>
      <t>次。2号套袋机破膜0次。二，1号打带机纽带3次。2号打带机纽带5次。</t>
    </r>
  </si>
  <si>
    <r>
      <t>一，1号套袋破膜0</t>
    </r>
    <r>
      <rPr>
        <sz val="11"/>
        <rFont val="宋体"/>
        <charset val="134"/>
      </rPr>
      <t>次。2号套袋机破膜1次。二，1号打带机纽带5次。2号打带机纽带6次.</t>
    </r>
  </si>
  <si>
    <r>
      <t>一，1号套袋机破膜1</t>
    </r>
    <r>
      <rPr>
        <sz val="11"/>
        <rFont val="宋体"/>
        <charset val="134"/>
      </rPr>
      <t>次，2号破膜0次。二，1号打带机纽4次，2号纽带5次。</t>
    </r>
  </si>
  <si>
    <r>
      <t>套袋机破膜共2次，纽带共28</t>
    </r>
    <r>
      <rPr>
        <sz val="11"/>
        <rFont val="宋体"/>
        <charset val="134"/>
      </rPr>
      <t>次。</t>
    </r>
  </si>
  <si>
    <t>尾丝朝下</t>
  </si>
  <si>
    <t>从11.30日中班始，下线包装外贸</t>
  </si>
  <si>
    <r>
      <t>一，1号套袋破膜0</t>
    </r>
    <r>
      <rPr>
        <sz val="11"/>
        <rFont val="宋体"/>
        <charset val="134"/>
      </rPr>
      <t>次。2号套袋机破膜1次。二，1号打带机纽带9次。2号打带机纽带11次。三，裹膜机断膜2次。四，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13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五，龙门R1手抓气缸光电处理20分钟。</t>
    </r>
  </si>
  <si>
    <r>
      <t>一，1号套袋破膜2</t>
    </r>
    <r>
      <rPr>
        <sz val="11"/>
        <rFont val="宋体"/>
        <charset val="134"/>
      </rPr>
      <t>次。2号套袋机破膜0次。二，1号打带机纽带9次。2号打带机纽带1</t>
    </r>
    <r>
      <rPr>
        <sz val="11"/>
        <rFont val="宋体"/>
        <charset val="134"/>
      </rPr>
      <t>0</t>
    </r>
    <r>
      <rPr>
        <sz val="11"/>
        <rFont val="宋体"/>
        <charset val="134"/>
      </rPr>
      <t>次。三，</t>
    </r>
    <r>
      <rPr>
        <sz val="11"/>
        <color rgb="FFFF0000"/>
        <rFont val="宋体"/>
        <charset val="134"/>
      </rPr>
      <t>套袋机效果不佳手动处理7次。</t>
    </r>
  </si>
  <si>
    <r>
      <t>一，1号套袋机破膜1</t>
    </r>
    <r>
      <rPr>
        <sz val="11"/>
        <rFont val="宋体"/>
        <charset val="134"/>
      </rPr>
      <t>次，2号破膜</t>
    </r>
    <r>
      <rPr>
        <sz val="11"/>
        <rFont val="宋体"/>
        <charset val="134"/>
      </rPr>
      <t>0</t>
    </r>
    <r>
      <rPr>
        <sz val="11"/>
        <rFont val="宋体"/>
        <charset val="134"/>
      </rPr>
      <t>次。二，1号打带机纽6次，2号纽带8次。三，</t>
    </r>
    <r>
      <rPr>
        <sz val="11"/>
        <color rgb="FFFF0000"/>
        <rFont val="宋体"/>
        <charset val="134"/>
      </rPr>
      <t>套袋机效果不佳频繁，在龙门处手动处理约21</t>
    </r>
    <r>
      <rPr>
        <sz val="11"/>
        <color rgb="FFFF0000"/>
        <rFont val="宋体"/>
        <charset val="134"/>
      </rPr>
      <t>次</t>
    </r>
    <r>
      <rPr>
        <sz val="11"/>
        <color rgb="FFFF0000"/>
        <rFont val="宋体"/>
        <charset val="134"/>
      </rPr>
      <t>。</t>
    </r>
    <r>
      <rPr>
        <sz val="11"/>
        <rFont val="宋体"/>
        <charset val="134"/>
      </rPr>
      <t>四，裹膜机断膜</t>
    </r>
    <r>
      <rPr>
        <sz val="11"/>
        <rFont val="宋体"/>
        <charset val="134"/>
      </rPr>
      <t>2次，膜尾粘不牢频繁。</t>
    </r>
  </si>
  <si>
    <r>
      <t>套袋机破膜共4次，纽带共53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手动处理套袋41次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</si>
  <si>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12.2日8：00--12.3日8：00）</t>
    </r>
  </si>
  <si>
    <r>
      <t>一，1号套袋破膜0</t>
    </r>
    <r>
      <rPr>
        <sz val="11"/>
        <rFont val="宋体"/>
        <charset val="134"/>
      </rPr>
      <t>次。2号套袋机破膜2次。二，1号打带机纽带5次。2号打带机纽带6次。</t>
    </r>
  </si>
  <si>
    <r>
      <t>一，1号套袋破膜1</t>
    </r>
    <r>
      <rPr>
        <sz val="11"/>
        <rFont val="宋体"/>
        <charset val="134"/>
      </rPr>
      <t>次。2号套袋机破膜0次。二，1号打带机纽带4次。2号打带机纽带6次.</t>
    </r>
  </si>
  <si>
    <r>
      <t>一，1号套袋机破膜1</t>
    </r>
    <r>
      <rPr>
        <sz val="11"/>
        <rFont val="宋体"/>
        <charset val="134"/>
      </rPr>
      <t>次，2号破膜1次。二，1号打带机纽7次，2号纽带5次。</t>
    </r>
  </si>
  <si>
    <r>
      <t>套袋机破膜共5次，纽带共33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</si>
  <si>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次。2号套袋机破膜2次。二，1号打带机纽带9次。2号打带机纽带12次。三，裹膜机断膜3次。四，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23</t>
    </r>
    <r>
      <rPr>
        <sz val="11"/>
        <color rgb="FFFF0000"/>
        <rFont val="宋体"/>
        <charset val="134"/>
      </rPr>
      <t>次。</t>
    </r>
  </si>
  <si>
    <r>
      <t>一，1号套袋破膜2</t>
    </r>
    <r>
      <rPr>
        <sz val="11"/>
        <rFont val="宋体"/>
        <charset val="134"/>
      </rPr>
      <t>次。2号套袋机破膜1次。二，1号打带机纽带8次。2号打带机纽带11次。三，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6</t>
    </r>
    <r>
      <rPr>
        <sz val="11"/>
        <color rgb="FFFF0000"/>
        <rFont val="宋体"/>
        <charset val="134"/>
      </rPr>
      <t>次。</t>
    </r>
  </si>
  <si>
    <r>
      <t>一，1号套袋机破膜1</t>
    </r>
    <r>
      <rPr>
        <sz val="11"/>
        <rFont val="宋体"/>
        <charset val="134"/>
      </rPr>
      <t>次，2号破膜1次。二，1号打带机纽9次，2号纽带11次。三，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3</t>
    </r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次</t>
    </r>
    <r>
      <rPr>
        <sz val="11"/>
        <color rgb="FFFF0000"/>
        <rFont val="宋体"/>
        <charset val="134"/>
      </rPr>
      <t>。</t>
    </r>
    <r>
      <rPr>
        <sz val="11"/>
        <rFont val="宋体"/>
        <charset val="134"/>
      </rPr>
      <t>四，裹膜机断膜</t>
    </r>
    <r>
      <rPr>
        <sz val="11"/>
        <rFont val="宋体"/>
        <charset val="134"/>
      </rPr>
      <t>2次。五，信息丢失一次。</t>
    </r>
  </si>
  <si>
    <r>
      <t>套袋机破膜共8次，纽带共60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手动处理套袋60次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</si>
  <si>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12.3日8：00--12.4日8：00）</t>
    </r>
  </si>
  <si>
    <t>丙/早班</t>
  </si>
  <si>
    <r>
      <t>一，1号套袋破膜1</t>
    </r>
    <r>
      <rPr>
        <sz val="11"/>
        <rFont val="宋体"/>
        <charset val="134"/>
      </rPr>
      <t>次。2号套袋机破膜1次。二，1号打带机纽带8次。2号打带机纽带6次。三，裹膜断膜2次。</t>
    </r>
  </si>
  <si>
    <r>
      <t>一，1号套袋破膜1</t>
    </r>
    <r>
      <rPr>
        <sz val="11"/>
        <rFont val="宋体"/>
        <charset val="134"/>
      </rPr>
      <t>次。2号套袋机破膜0次。二，1号打带机纽带5次。2号打带机纽带6次.</t>
    </r>
  </si>
  <si>
    <r>
      <t>一，1号套袋机破膜1</t>
    </r>
    <r>
      <rPr>
        <sz val="11"/>
        <rFont val="宋体"/>
        <charset val="134"/>
      </rPr>
      <t>次，2号破膜1次。二，1号打带机纽3次，2号纽带5次。</t>
    </r>
  </si>
  <si>
    <r>
      <t>一，1号套袋破膜2</t>
    </r>
    <r>
      <rPr>
        <sz val="11"/>
        <rFont val="宋体"/>
        <charset val="134"/>
      </rPr>
      <t>次。2号套袋机破膜1次。二，1号打带机纽带12次。2号打带机纽带9次。三，裹膜机断膜1次。四，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次。</t>
    </r>
  </si>
  <si>
    <r>
      <t>一，1号套袋破膜2</t>
    </r>
    <r>
      <rPr>
        <sz val="11"/>
        <rFont val="宋体"/>
        <charset val="134"/>
      </rPr>
      <t>次。2号套袋机破膜1次。二，1号打带机纽带5次。2号打带机纽带6次。三，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23</t>
    </r>
    <r>
      <rPr>
        <sz val="11"/>
        <color rgb="FFFF0000"/>
        <rFont val="宋体"/>
        <charset val="134"/>
      </rPr>
      <t>次。</t>
    </r>
  </si>
  <si>
    <r>
      <t>一，1号套袋机破膜1</t>
    </r>
    <r>
      <rPr>
        <sz val="11"/>
        <rFont val="宋体"/>
        <charset val="134"/>
      </rPr>
      <t>次，2号破膜0次。二，1号打带机纽9次，2号纽带7次。三，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9次</t>
    </r>
    <r>
      <rPr>
        <sz val="11"/>
        <color rgb="FFFF0000"/>
        <rFont val="宋体"/>
        <charset val="134"/>
      </rPr>
      <t>。</t>
    </r>
  </si>
  <si>
    <r>
      <t>套袋机破膜共7次，纽带共48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手动处理套袋48次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</si>
  <si>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12.5日8：00--12.6日8：00）</t>
    </r>
  </si>
  <si>
    <r>
      <t>一，1号套袋破膜1</t>
    </r>
    <r>
      <rPr>
        <sz val="11"/>
        <rFont val="宋体"/>
        <charset val="134"/>
      </rPr>
      <t>次。2号套袋机破膜1次。二，1号打带机纽带8次。2号打带机纽带10次。三，裹膜断膜1次。</t>
    </r>
  </si>
  <si>
    <r>
      <t>一，1号套袋破膜1</t>
    </r>
    <r>
      <rPr>
        <sz val="11"/>
        <rFont val="宋体"/>
        <charset val="134"/>
      </rPr>
      <t>次。2号套袋机破膜0次。二，1号打带机纽带7次。2号打带机纽带6次.</t>
    </r>
  </si>
  <si>
    <r>
      <t>一，1号套袋机破膜0</t>
    </r>
    <r>
      <rPr>
        <sz val="11"/>
        <rFont val="宋体"/>
        <charset val="134"/>
      </rPr>
      <t>次，2号破膜1次。二，1号打带机纽5次，2号纽带5次。</t>
    </r>
  </si>
  <si>
    <r>
      <t>套袋机破膜共4次，纽带共41</t>
    </r>
    <r>
      <rPr>
        <sz val="11"/>
        <rFont val="宋体"/>
        <charset val="134"/>
      </rPr>
      <t>次。</t>
    </r>
  </si>
  <si>
    <r>
      <t>一，1号套袋破膜3</t>
    </r>
    <r>
      <rPr>
        <sz val="11"/>
        <rFont val="宋体"/>
        <charset val="134"/>
      </rPr>
      <t>次。2号套袋机破膜1次。二，1号打带机纽带10次。2号打带机纽带11次。三，裹膜机断膜1次。四，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17</t>
    </r>
    <r>
      <rPr>
        <sz val="11"/>
        <color rgb="FFFF0000"/>
        <rFont val="宋体"/>
        <charset val="134"/>
      </rPr>
      <t>次。</t>
    </r>
  </si>
  <si>
    <r>
      <t>一，1号套袋破膜0</t>
    </r>
    <r>
      <rPr>
        <sz val="11"/>
        <rFont val="宋体"/>
        <charset val="134"/>
      </rPr>
      <t>次。2号套袋机破膜1次。二，1号打带机纽带5次。2号打带机纽带6次。三，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21</t>
    </r>
    <r>
      <rPr>
        <sz val="11"/>
        <color rgb="FFFF0000"/>
        <rFont val="宋体"/>
        <charset val="134"/>
      </rPr>
      <t>次。</t>
    </r>
  </si>
  <si>
    <r>
      <t>一，1号套袋机破膜5</t>
    </r>
    <r>
      <rPr>
        <sz val="11"/>
        <rFont val="宋体"/>
        <charset val="134"/>
      </rPr>
      <t>次，2号破膜0次。二，1号打带机纽5次，2号纽带7次。三，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19次</t>
    </r>
    <r>
      <rPr>
        <sz val="11"/>
        <color rgb="FFFF0000"/>
        <rFont val="宋体"/>
        <charset val="134"/>
      </rPr>
      <t>。</t>
    </r>
  </si>
  <si>
    <r>
      <t>套袋机破膜共10次，纽带共44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手动处理套袋57次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</si>
  <si>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12.6日8：00--12.7日8：00）</t>
    </r>
  </si>
  <si>
    <r>
      <t>一，1号套袋破膜1</t>
    </r>
    <r>
      <rPr>
        <sz val="11"/>
        <rFont val="宋体"/>
        <charset val="134"/>
      </rPr>
      <t>次。2号套袋机破膜1次。二，1号打带机纽带4次。2号打带机纽带5次.</t>
    </r>
  </si>
  <si>
    <r>
      <t>一，1号套袋机破膜1</t>
    </r>
    <r>
      <rPr>
        <sz val="11"/>
        <rFont val="宋体"/>
        <charset val="134"/>
      </rPr>
      <t>次，2号破膜2次。二，1号打带机纽5次，2号纽带7次。</t>
    </r>
  </si>
  <si>
    <r>
      <t>一，1号套袋破膜1</t>
    </r>
    <r>
      <rPr>
        <sz val="11"/>
        <rFont val="宋体"/>
        <charset val="134"/>
      </rPr>
      <t>次。2号套袋机破膜2次。二，1号打带机纽带8次。2号打带机纽带5次。三，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22</t>
    </r>
    <r>
      <rPr>
        <sz val="11"/>
        <color rgb="FFFF0000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</si>
  <si>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次。2号套袋机破膜0次。二，1号打带机纽带7次。2号打带机纽带9次。三，裹膜断膜1次。</t>
    </r>
  </si>
  <si>
    <r>
      <t>套袋机破膜共6次，纽带共37</t>
    </r>
    <r>
      <rPr>
        <sz val="11"/>
        <rFont val="宋体"/>
        <charset val="134"/>
      </rPr>
      <t>次。</t>
    </r>
  </si>
  <si>
    <t>外贸15包/天</t>
  </si>
  <si>
    <r>
      <t>一，1号套袋破膜3</t>
    </r>
    <r>
      <rPr>
        <sz val="11"/>
        <rFont val="宋体"/>
        <charset val="134"/>
      </rPr>
      <t>次。2号套袋机破膜1次。二，1号打带机纽带9次。2号打带机纽带5次。三，裹膜机断膜1次。四，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19</t>
    </r>
    <r>
      <rPr>
        <sz val="11"/>
        <color rgb="FFFF0000"/>
        <rFont val="宋体"/>
        <charset val="134"/>
      </rPr>
      <t>次。</t>
    </r>
  </si>
  <si>
    <r>
      <t>一，1号套袋机破膜1</t>
    </r>
    <r>
      <rPr>
        <sz val="11"/>
        <rFont val="宋体"/>
        <charset val="134"/>
      </rPr>
      <t>次，2号破膜1次。二，1号打带机纽5次，2号纽带5次。三，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11次</t>
    </r>
    <r>
      <rPr>
        <sz val="11"/>
        <color rgb="FFFF0000"/>
        <rFont val="宋体"/>
        <charset val="134"/>
      </rPr>
      <t>。</t>
    </r>
    <r>
      <rPr>
        <sz val="11"/>
        <rFont val="宋体"/>
        <charset val="134"/>
      </rPr>
      <t>四，G24、G18电机故障处理2小时。</t>
    </r>
  </si>
  <si>
    <r>
      <t>套袋机破膜共9次，纽带共37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手动处理套袋52次</t>
    </r>
    <r>
      <rPr>
        <sz val="11"/>
        <rFont val="宋体"/>
        <charset val="134"/>
      </rPr>
      <t>。</t>
    </r>
  </si>
  <si>
    <r>
      <t>小结；1、现二线自动线抓丝机器人速度为70%。2、打带机纽带问题未解决（存在蹭毛丝的风险）。</t>
    </r>
    <r>
      <rPr>
        <b/>
        <sz val="12"/>
        <rFont val="宋体"/>
        <charset val="134"/>
      </rPr>
      <t>3、套袋下袋口脱落，套袋效果不佳，需人工处理。（易引起客诉）</t>
    </r>
  </si>
  <si>
    <r>
      <t>一，1号套袋破膜1</t>
    </r>
    <r>
      <rPr>
        <sz val="11"/>
        <rFont val="宋体"/>
        <charset val="134"/>
      </rPr>
      <t>次。2号套袋机破膜0次。二，1号打带机纽带4次。2号打带机纽带4次。三，L13故障处理3.5小时。</t>
    </r>
  </si>
  <si>
    <r>
      <t>一，1号套袋破膜1</t>
    </r>
    <r>
      <rPr>
        <sz val="11"/>
        <rFont val="宋体"/>
        <charset val="134"/>
      </rPr>
      <t>次。2号套袋机资料对比错误5次。二，1号打带机纽带6次。2号打带机纽带7次。三，套袋效果不佳手工处理6次。</t>
    </r>
  </si>
  <si>
    <r>
      <t>一，1号套袋机破膜1</t>
    </r>
    <r>
      <rPr>
        <sz val="11"/>
        <rFont val="宋体"/>
        <charset val="134"/>
      </rPr>
      <t>次，2号破膜0次。二，1号打带机纽5次且送带逾时2次，2号纽带7次。</t>
    </r>
  </si>
  <si>
    <r>
      <t>套袋机破膜共3次，纽带共33</t>
    </r>
    <r>
      <rPr>
        <sz val="11"/>
        <rFont val="宋体"/>
        <charset val="134"/>
      </rPr>
      <t>次。</t>
    </r>
  </si>
  <si>
    <r>
      <t>一，1号套袋破膜2</t>
    </r>
    <r>
      <rPr>
        <sz val="11"/>
        <rFont val="宋体"/>
        <charset val="134"/>
      </rPr>
      <t>次。2号套袋机破膜3次。二，1号打带机纽带8次。2号打带机纽带6次。三，裹膜机断膜1次。四，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16</t>
    </r>
    <r>
      <rPr>
        <sz val="11"/>
        <color rgb="FFFF0000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</si>
  <si>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次。2号套袋机破膜1次。二，1号打带机纽带7次。2号打带机纽带8次。三，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31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四，天盖机故障处理1.2小时。</t>
    </r>
  </si>
  <si>
    <r>
      <t>一，1号套袋机破膜1</t>
    </r>
    <r>
      <rPr>
        <sz val="11"/>
        <rFont val="宋体"/>
        <charset val="134"/>
      </rPr>
      <t>次，2号破膜</t>
    </r>
    <r>
      <rPr>
        <sz val="11"/>
        <rFont val="宋体"/>
        <charset val="134"/>
      </rPr>
      <t>2</t>
    </r>
    <r>
      <rPr>
        <sz val="11"/>
        <rFont val="宋体"/>
        <charset val="134"/>
      </rPr>
      <t>次。二，1号打带机纽</t>
    </r>
    <r>
      <rPr>
        <sz val="11"/>
        <rFont val="宋体"/>
        <charset val="134"/>
      </rPr>
      <t>7</t>
    </r>
    <r>
      <rPr>
        <sz val="11"/>
        <rFont val="宋体"/>
        <charset val="134"/>
      </rPr>
      <t>次，2号纽带</t>
    </r>
    <r>
      <rPr>
        <sz val="11"/>
        <rFont val="宋体"/>
        <charset val="134"/>
      </rPr>
      <t>8</t>
    </r>
    <r>
      <rPr>
        <sz val="11"/>
        <rFont val="宋体"/>
        <charset val="134"/>
      </rPr>
      <t>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9</t>
    </r>
    <r>
      <rPr>
        <sz val="11"/>
        <color rgb="FFFF0000"/>
        <rFont val="宋体"/>
        <charset val="134"/>
      </rPr>
      <t>次</t>
    </r>
    <r>
      <rPr>
        <sz val="11"/>
        <color rgb="FFFF0000"/>
        <rFont val="宋体"/>
        <charset val="134"/>
      </rPr>
      <t>。</t>
    </r>
  </si>
  <si>
    <r>
      <t>套袋机破膜共10次，纽带共44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手动处理套袋66次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</si>
  <si>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12.7日8：00--12.8日8：00）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</si>
  <si>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12.8日8：00--12.9日8：00）</t>
    </r>
  </si>
  <si>
    <r>
      <t>一，1号套袋破膜2</t>
    </r>
    <r>
      <rPr>
        <sz val="11"/>
        <rFont val="宋体"/>
        <charset val="134"/>
      </rPr>
      <t>次。2号套袋机破膜0次。二，1号打带机纽带7次。2号打带机纽带8次。</t>
    </r>
  </si>
  <si>
    <r>
      <t>一，1号套袋破膜0</t>
    </r>
    <r>
      <rPr>
        <sz val="11"/>
        <rFont val="宋体"/>
        <charset val="134"/>
      </rPr>
      <t>次。2号套袋机破膜1次。二，1号打带机纽带6次。2号打带机纽带7次。</t>
    </r>
  </si>
  <si>
    <r>
      <t>一，1号套袋机破膜1</t>
    </r>
    <r>
      <rPr>
        <sz val="11"/>
        <rFont val="宋体"/>
        <charset val="134"/>
      </rPr>
      <t>次，2号破膜0次。二，1号打带机纽5次，2号纽带7次。</t>
    </r>
  </si>
  <si>
    <r>
      <t>套袋机破膜共4次，纽带共40</t>
    </r>
    <r>
      <rPr>
        <sz val="11"/>
        <rFont val="宋体"/>
        <charset val="134"/>
      </rPr>
      <t>次。</t>
    </r>
  </si>
  <si>
    <r>
      <t>一，1号套袋破膜3</t>
    </r>
    <r>
      <rPr>
        <sz val="11"/>
        <rFont val="宋体"/>
        <charset val="134"/>
      </rPr>
      <t>次。2号套袋机破膜1次。二，1号打带机纽带9次。2号打带机纽带10次。三，裹膜机断膜0次。四，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11</t>
    </r>
    <r>
      <rPr>
        <sz val="11"/>
        <color rgb="FFFF0000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</si>
  <si>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次。2号套袋机破膜1次。二，1号打带机纽带7次。2号打带机纽带9次。三，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21</t>
    </r>
    <r>
      <rPr>
        <sz val="11"/>
        <color rgb="FFFF0000"/>
        <rFont val="宋体"/>
        <charset val="134"/>
      </rPr>
      <t>次。</t>
    </r>
  </si>
  <si>
    <r>
      <t>一，1号套袋机破膜2</t>
    </r>
    <r>
      <rPr>
        <sz val="11"/>
        <rFont val="宋体"/>
        <charset val="134"/>
      </rPr>
      <t>次，2号破膜</t>
    </r>
    <r>
      <rPr>
        <sz val="11"/>
        <rFont val="宋体"/>
        <charset val="134"/>
      </rPr>
      <t>2</t>
    </r>
    <r>
      <rPr>
        <sz val="11"/>
        <rFont val="宋体"/>
        <charset val="134"/>
      </rPr>
      <t>次。二，1号打带机纽9次，2号纽带</t>
    </r>
    <r>
      <rPr>
        <sz val="11"/>
        <rFont val="宋体"/>
        <charset val="134"/>
      </rPr>
      <t>8</t>
    </r>
    <r>
      <rPr>
        <sz val="11"/>
        <rFont val="宋体"/>
        <charset val="134"/>
      </rPr>
      <t>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18次</t>
    </r>
    <r>
      <rPr>
        <sz val="11"/>
        <color rgb="FFFF0000"/>
        <rFont val="宋体"/>
        <charset val="134"/>
      </rPr>
      <t>。</t>
    </r>
  </si>
  <si>
    <r>
      <t>套袋机破膜共10次，纽带共52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手动处理套袋50次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</si>
  <si>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12.9日8：00--12.10日8：00）</t>
    </r>
  </si>
  <si>
    <t>丙/早班</t>
  </si>
  <si>
    <r>
      <t>一，1号套袋破膜1</t>
    </r>
    <r>
      <rPr>
        <sz val="11"/>
        <rFont val="宋体"/>
        <charset val="134"/>
      </rPr>
      <t>次。2号套袋机破膜0次。二，1号打带机纽带10次。2号打带机纽带7次。</t>
    </r>
  </si>
  <si>
    <t>甲/中班</t>
  </si>
  <si>
    <r>
      <t>一，1号套袋破膜2</t>
    </r>
    <r>
      <rPr>
        <sz val="11"/>
        <rFont val="宋体"/>
        <charset val="134"/>
      </rPr>
      <t>次。2号套袋机破膜1次。二，1号打带机纽带7次。2号打带机纽带9次。三，套袋机不吸膜处理0.5小时。</t>
    </r>
  </si>
  <si>
    <t>丙/晚班</t>
  </si>
  <si>
    <r>
      <t>一，1号套袋机破膜0</t>
    </r>
    <r>
      <rPr>
        <sz val="11"/>
        <rFont val="宋体"/>
        <charset val="134"/>
      </rPr>
      <t>次，2号破膜2次。二，1号打带机纽9次，2号纽带8次。</t>
    </r>
  </si>
  <si>
    <r>
      <t>套袋机破膜共6次，纽带共50</t>
    </r>
    <r>
      <rPr>
        <sz val="11"/>
        <rFont val="宋体"/>
        <charset val="134"/>
      </rPr>
      <t>次。</t>
    </r>
  </si>
  <si>
    <t>小结；1、现自动线抓丝机器人速度为调到70%。2、打带机纽带问题未根除还需继续优化（存在蹭毛丝的风险）。</t>
  </si>
  <si>
    <t>尾丝朝下</t>
  </si>
  <si>
    <r>
      <t>P</t>
    </r>
    <r>
      <rPr>
        <b/>
        <sz val="12"/>
        <rFont val="宋体"/>
        <charset val="134"/>
      </rPr>
      <t>F081001</t>
    </r>
  </si>
  <si>
    <r>
      <t>1</t>
    </r>
    <r>
      <rPr>
        <b/>
        <sz val="12"/>
        <rFont val="宋体"/>
        <charset val="134"/>
      </rPr>
      <t>11/144</t>
    </r>
  </si>
  <si>
    <r>
      <t>一，1号套袋破膜1</t>
    </r>
    <r>
      <rPr>
        <sz val="11"/>
        <rFont val="宋体"/>
        <charset val="134"/>
      </rPr>
      <t>次。2号套袋机破膜2次。二，1号打带机纽带7次。2号打带机纽带11次。三，裹膜机断膜0次。四，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9</t>
    </r>
    <r>
      <rPr>
        <sz val="11"/>
        <color rgb="FFFF0000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</si>
  <si>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次。2号套袋机破膜0次。二，1号打带机纽带10次。2号打带机纽带8次。三，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25</t>
    </r>
    <r>
      <rPr>
        <sz val="11"/>
        <color rgb="FFFF0000"/>
        <rFont val="宋体"/>
        <charset val="134"/>
      </rPr>
      <t>次。</t>
    </r>
  </si>
  <si>
    <r>
      <t>一，1号套袋机破膜2</t>
    </r>
    <r>
      <rPr>
        <sz val="11"/>
        <rFont val="宋体"/>
        <charset val="134"/>
      </rPr>
      <t>次，2号破膜1次。二，1号打带机纽8次，2号纽带9次。三，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14次</t>
    </r>
    <r>
      <rPr>
        <sz val="11"/>
        <color rgb="FFFF0000"/>
        <rFont val="宋体"/>
        <charset val="134"/>
      </rPr>
      <t>。</t>
    </r>
  </si>
  <si>
    <r>
      <t>套袋机破膜共7次，纽带共53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手动处理套袋48次</t>
    </r>
    <r>
      <rPr>
        <sz val="11"/>
        <rFont val="宋体"/>
        <charset val="134"/>
      </rPr>
      <t>。</t>
    </r>
  </si>
  <si>
    <r>
      <t>小结；1、现二线自动线抓丝机器人速度为70%。2、打带机纽带问题未解决（存在蹭毛丝的风险）。</t>
    </r>
    <r>
      <rPr>
        <b/>
        <sz val="12"/>
        <rFont val="宋体"/>
        <charset val="134"/>
      </rPr>
      <t>3、套袋下袋口脱落，套袋效果不佳，需人工处理。（易引起客诉）</t>
    </r>
  </si>
  <si>
    <t>PF114501</t>
  </si>
  <si>
    <t>47/48</t>
  </si>
  <si>
    <t>PF094001</t>
  </si>
  <si>
    <t>41/72</t>
  </si>
  <si>
    <t>A1线包装批号明细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</si>
  <si>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12.10日8：00--12.11日8：00）</t>
    </r>
  </si>
  <si>
    <r>
      <t>一，1号套袋破膜1</t>
    </r>
    <r>
      <rPr>
        <sz val="11"/>
        <rFont val="宋体"/>
        <charset val="134"/>
      </rPr>
      <t>次。2号套袋机破膜0次。二，1号打带机纽带8次。2号打带机纽带8次。</t>
    </r>
  </si>
  <si>
    <r>
      <t>一，1号套袋破膜1</t>
    </r>
    <r>
      <rPr>
        <sz val="11"/>
        <rFont val="宋体"/>
        <charset val="134"/>
      </rPr>
      <t>次。2号套袋机破膜0次。二，1号打带机纽带6次。2号打带机纽带7次。</t>
    </r>
  </si>
  <si>
    <r>
      <t>一，1号套袋机破膜1</t>
    </r>
    <r>
      <rPr>
        <sz val="11"/>
        <rFont val="宋体"/>
        <charset val="134"/>
      </rPr>
      <t>次，2号破膜1次。二，1号打带机纽9次，2号纽带10次。</t>
    </r>
  </si>
  <si>
    <r>
      <t>套袋机破膜共4次，纽带共48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</si>
  <si>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次。2号套袋机破膜1次。二，1号打带机纽9次。2号打带机纽带8次。三，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25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四，天盖机故障处理0.5小时。</t>
    </r>
  </si>
  <si>
    <r>
      <t>一，1号套袋破膜1</t>
    </r>
    <r>
      <rPr>
        <sz val="11"/>
        <rFont val="宋体"/>
        <charset val="134"/>
      </rPr>
      <t>次。2号套袋机破膜0次。二，1号打带机纽带</t>
    </r>
    <r>
      <rPr>
        <sz val="11"/>
        <rFont val="宋体"/>
        <charset val="134"/>
      </rPr>
      <t>7</t>
    </r>
    <r>
      <rPr>
        <sz val="11"/>
        <rFont val="宋体"/>
        <charset val="134"/>
      </rPr>
      <t>次。2号打带机纽带</t>
    </r>
    <r>
      <rPr>
        <sz val="11"/>
        <rFont val="宋体"/>
        <charset val="134"/>
      </rPr>
      <t>8</t>
    </r>
    <r>
      <rPr>
        <sz val="11"/>
        <rFont val="宋体"/>
        <charset val="134"/>
      </rPr>
      <t>次。三，</t>
    </r>
    <r>
      <rPr>
        <sz val="11"/>
        <color rgb="FFFF0000"/>
        <rFont val="宋体"/>
        <charset val="134"/>
      </rPr>
      <t>套袋机效果不佳手动处理12次。</t>
    </r>
  </si>
  <si>
    <r>
      <t>一，1号套袋机破膜2</t>
    </r>
    <r>
      <rPr>
        <sz val="11"/>
        <rFont val="宋体"/>
        <charset val="134"/>
      </rPr>
      <t>次，2号破膜1次。二，1号打带机纽</t>
    </r>
    <r>
      <rPr>
        <sz val="11"/>
        <rFont val="宋体"/>
        <charset val="134"/>
      </rPr>
      <t>7</t>
    </r>
    <r>
      <rPr>
        <sz val="11"/>
        <rFont val="宋体"/>
        <charset val="134"/>
      </rPr>
      <t>次，2号纽带9次。三，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1</t>
    </r>
    <r>
      <rPr>
        <sz val="11"/>
        <color rgb="FFFF0000"/>
        <rFont val="宋体"/>
        <charset val="134"/>
      </rPr>
      <t>7</t>
    </r>
    <r>
      <rPr>
        <sz val="11"/>
        <color rgb="FFFF0000"/>
        <rFont val="宋体"/>
        <charset val="134"/>
      </rPr>
      <t>次</t>
    </r>
    <r>
      <rPr>
        <sz val="11"/>
        <color rgb="FFFF0000"/>
        <rFont val="宋体"/>
        <charset val="134"/>
      </rPr>
      <t>。</t>
    </r>
  </si>
  <si>
    <r>
      <t>套袋机破膜共6次，纽带共48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手动处理套袋54次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</si>
  <si>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12.12日8：00--12.13日8：00）</t>
    </r>
  </si>
  <si>
    <r>
      <t>一，1号套袋破膜1</t>
    </r>
    <r>
      <rPr>
        <sz val="11"/>
        <rFont val="宋体"/>
        <charset val="134"/>
      </rPr>
      <t>次。2号套袋机破膜1次。二，1号打带机纽带10次。2号打带机纽带8次。三，1号套袋机故障处理0.5小时。</t>
    </r>
  </si>
  <si>
    <r>
      <t>一，1号套袋破膜1</t>
    </r>
    <r>
      <rPr>
        <sz val="11"/>
        <rFont val="宋体"/>
        <charset val="134"/>
      </rPr>
      <t>次。2号套袋机破膜2次。二，1号打带机纽带7次。2号打带机纽带6次。三，裹膜机断膜2次。</t>
    </r>
  </si>
  <si>
    <r>
      <t>一，1号套袋机破膜1</t>
    </r>
    <r>
      <rPr>
        <sz val="11"/>
        <rFont val="宋体"/>
        <charset val="134"/>
      </rPr>
      <t>次，2号破膜1次。二，1号打带机纽11次，2号纽带10次。</t>
    </r>
  </si>
  <si>
    <r>
      <t>套袋机破膜共7次，纽带共52</t>
    </r>
    <r>
      <rPr>
        <sz val="11"/>
        <rFont val="宋体"/>
        <charset val="134"/>
      </rPr>
      <t>次。</t>
    </r>
  </si>
  <si>
    <r>
      <t>一，1号套袋破膜2</t>
    </r>
    <r>
      <rPr>
        <sz val="11"/>
        <rFont val="宋体"/>
        <charset val="134"/>
      </rPr>
      <t>次。2号套袋机破膜0次。二，1号打带机纽9次。2号打带机纽带7次。三，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19</t>
    </r>
    <r>
      <rPr>
        <sz val="11"/>
        <color rgb="FFFF0000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</si>
  <si>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次。2号套袋机破膜1次。二，1号打带机纽带</t>
    </r>
    <r>
      <rPr>
        <sz val="11"/>
        <rFont val="宋体"/>
        <charset val="134"/>
      </rPr>
      <t>7</t>
    </r>
    <r>
      <rPr>
        <sz val="11"/>
        <rFont val="宋体"/>
        <charset val="134"/>
      </rPr>
      <t>次。2号打带机纽带6次。三，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11</t>
    </r>
    <r>
      <rPr>
        <sz val="11"/>
        <color rgb="FFFF0000"/>
        <rFont val="宋体"/>
        <charset val="134"/>
      </rPr>
      <t>次。</t>
    </r>
  </si>
  <si>
    <r>
      <t>一，1号套袋机破膜2</t>
    </r>
    <r>
      <rPr>
        <sz val="11"/>
        <rFont val="宋体"/>
        <charset val="134"/>
      </rPr>
      <t>次，2号破膜1次。二，1号打带机纽</t>
    </r>
    <r>
      <rPr>
        <sz val="11"/>
        <rFont val="宋体"/>
        <charset val="134"/>
      </rPr>
      <t>7</t>
    </r>
    <r>
      <rPr>
        <sz val="11"/>
        <rFont val="宋体"/>
        <charset val="134"/>
      </rPr>
      <t>次，2号纽带11次。三，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13次</t>
    </r>
    <r>
      <rPr>
        <sz val="11"/>
        <color rgb="FFFF0000"/>
        <rFont val="宋体"/>
        <charset val="134"/>
      </rPr>
      <t>。</t>
    </r>
  </si>
  <si>
    <r>
      <t>套袋机破膜共7次，纽带共47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手动处理套袋43次</t>
    </r>
    <r>
      <rPr>
        <sz val="11"/>
        <rFont val="宋体"/>
        <charset val="134"/>
      </rPr>
      <t>。</t>
    </r>
  </si>
  <si>
    <t>备注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</si>
  <si>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12.13日8：00--12.14日8：00）</t>
    </r>
  </si>
  <si>
    <r>
      <t>一，1号套袋破膜1</t>
    </r>
    <r>
      <rPr>
        <sz val="11"/>
        <rFont val="宋体"/>
        <charset val="134"/>
      </rPr>
      <t>次。2号套袋机破膜0次。二，1号打带机纽带5次。2号打带机纽带6次。三，龙门抓手碰伤纸管处理4小时。</t>
    </r>
  </si>
  <si>
    <r>
      <t>一，1号套袋破膜1</t>
    </r>
    <r>
      <rPr>
        <sz val="11"/>
        <rFont val="宋体"/>
        <charset val="134"/>
      </rPr>
      <t>次。2号套袋机破膜5次。二，1号打带机纽带9次。2号打带机纽带8次。三，裹膜机断膜2次。</t>
    </r>
  </si>
  <si>
    <r>
      <t>一，1号套袋机破膜1</t>
    </r>
    <r>
      <rPr>
        <sz val="11"/>
        <rFont val="宋体"/>
        <charset val="134"/>
      </rPr>
      <t>次，2号破膜3次。二，1号打带机纽9次，2号纽带8次。</t>
    </r>
  </si>
  <si>
    <r>
      <t>套袋机破膜共11次，纽带共45</t>
    </r>
    <r>
      <rPr>
        <sz val="11"/>
        <rFont val="宋体"/>
        <charset val="134"/>
      </rPr>
      <t>次。</t>
    </r>
  </si>
  <si>
    <r>
      <t>一，1号套袋破膜2</t>
    </r>
    <r>
      <rPr>
        <sz val="11"/>
        <rFont val="宋体"/>
        <charset val="134"/>
      </rPr>
      <t>次。2号套袋机破膜0次。二，1号打带机纽9次。2号打带机纽带8次。三，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11</t>
    </r>
    <r>
      <rPr>
        <sz val="11"/>
        <color rgb="FFFF0000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</si>
  <si>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次。2号套袋机破膜1次。二，1号打带机纽带5次。2号打带机纽带5次。三，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13</t>
    </r>
    <r>
      <rPr>
        <sz val="11"/>
        <color rgb="FFFF0000"/>
        <rFont val="宋体"/>
        <charset val="134"/>
      </rPr>
      <t>次。</t>
    </r>
  </si>
  <si>
    <r>
      <t>一，1号套袋机破膜1</t>
    </r>
    <r>
      <rPr>
        <sz val="11"/>
        <rFont val="宋体"/>
        <charset val="134"/>
      </rPr>
      <t>次，2号破膜1次。二，1号打带机纽9次，2号纽带11次。三，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21次</t>
    </r>
    <r>
      <rPr>
        <sz val="11"/>
        <color rgb="FFFF0000"/>
        <rFont val="宋体"/>
        <charset val="134"/>
      </rPr>
      <t>。</t>
    </r>
  </si>
  <si>
    <r>
      <t>套袋机破膜共6次，纽带共47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手动处理套袋45次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</si>
  <si>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12.14日8：00--12.15日8：00）</t>
    </r>
  </si>
  <si>
    <r>
      <t>一，1号套袋破膜2</t>
    </r>
    <r>
      <rPr>
        <sz val="11"/>
        <rFont val="宋体"/>
        <charset val="134"/>
      </rPr>
      <t>次。2号套袋机破膜0次。二，1号打带机纽带7次。2号打带机纽带5次。三,2号打带机故障1次。</t>
    </r>
  </si>
  <si>
    <r>
      <t>一，1号套袋破膜1</t>
    </r>
    <r>
      <rPr>
        <sz val="11"/>
        <rFont val="宋体"/>
        <charset val="134"/>
      </rPr>
      <t>次。2号套袋机破膜1次。二，1号打带机纽带9次。2号打带机纽带6次。三，裹膜机断膜2次。四，系统掉线2次，处理0.7小时。</t>
    </r>
  </si>
  <si>
    <r>
      <t>一，1号套袋机破膜0</t>
    </r>
    <r>
      <rPr>
        <sz val="11"/>
        <rFont val="宋体"/>
        <charset val="134"/>
      </rPr>
      <t>次，2号破膜3次。二，1号打带机纽9次，2号纽带9次。</t>
    </r>
  </si>
  <si>
    <r>
      <t>套袋机破膜共7次，纽带共45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</si>
  <si>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次。2号套袋机破膜0次。二，1号打带机纽5次。2号打带机纽带6次。三，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20</t>
    </r>
    <r>
      <rPr>
        <sz val="11"/>
        <color rgb="FFFF0000"/>
        <rFont val="宋体"/>
        <charset val="134"/>
      </rPr>
      <t>次。</t>
    </r>
  </si>
  <si>
    <r>
      <t>一，1号套袋破膜5</t>
    </r>
    <r>
      <rPr>
        <sz val="11"/>
        <rFont val="宋体"/>
        <charset val="134"/>
      </rPr>
      <t>次。2号套袋机破膜1次。二，1号打带机纽带5次。2号打带机纽带7次。三，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14</t>
    </r>
    <r>
      <rPr>
        <sz val="11"/>
        <color rgb="FFFF0000"/>
        <rFont val="宋体"/>
        <charset val="134"/>
      </rPr>
      <t>次。</t>
    </r>
  </si>
  <si>
    <r>
      <t>一，1号套袋机破膜1</t>
    </r>
    <r>
      <rPr>
        <sz val="11"/>
        <rFont val="宋体"/>
        <charset val="134"/>
      </rPr>
      <t>次，2号破膜1次。二，1号打带机纽8次，2号纽带12次。三，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9次</t>
    </r>
    <r>
      <rPr>
        <sz val="11"/>
        <color rgb="FFFF0000"/>
        <rFont val="宋体"/>
        <charset val="134"/>
      </rPr>
      <t>。</t>
    </r>
  </si>
  <si>
    <r>
      <t>套袋机破膜共9次，纽带共43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手动处理套袋43次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</si>
  <si>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12.15日8：00--12.16日8：00）</t>
    </r>
  </si>
  <si>
    <r>
      <t>一，1号套袋破膜1</t>
    </r>
    <r>
      <rPr>
        <sz val="11"/>
        <rFont val="宋体"/>
        <charset val="134"/>
      </rPr>
      <t>次。2号套袋机破膜0次。二，1号打带机纽带9次。2号打带机纽带10次。三,裹膜机断膜2次。</t>
    </r>
  </si>
  <si>
    <r>
      <t>一，1号套袋破膜1</t>
    </r>
    <r>
      <rPr>
        <sz val="11"/>
        <rFont val="宋体"/>
        <charset val="134"/>
      </rPr>
      <t>次。2号套袋机破膜1次。二，1号打带机纽带6次。2号打带机纽带9次。三，裹膜机断膜2次。</t>
    </r>
  </si>
  <si>
    <r>
      <t>一，1号套袋机故障处理1小时</t>
    </r>
    <r>
      <rPr>
        <sz val="11"/>
        <rFont val="宋体"/>
        <charset val="134"/>
      </rPr>
      <t>，2号破膜2次。二，1号打带机纽带10次，2号纽带9次。</t>
    </r>
  </si>
  <si>
    <r>
      <t>套袋机破膜共5次，纽带共53</t>
    </r>
    <r>
      <rPr>
        <sz val="11"/>
        <rFont val="宋体"/>
        <charset val="134"/>
      </rPr>
      <t>次。</t>
    </r>
  </si>
  <si>
    <t>已结批</t>
  </si>
  <si>
    <r>
      <t>一，1号套袋破膜1</t>
    </r>
    <r>
      <rPr>
        <sz val="11"/>
        <rFont val="宋体"/>
        <charset val="134"/>
      </rPr>
      <t>次。2号套袋机破膜0次。二，1号打带机纽16次。2号打带机纽带15次。三，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11</t>
    </r>
    <r>
      <rPr>
        <sz val="11"/>
        <color rgb="FFFF0000"/>
        <rFont val="宋体"/>
        <charset val="134"/>
      </rPr>
      <t>次。</t>
    </r>
  </si>
  <si>
    <r>
      <t>一，1号套袋破膜3</t>
    </r>
    <r>
      <rPr>
        <sz val="11"/>
        <rFont val="宋体"/>
        <charset val="134"/>
      </rPr>
      <t>次。2号套袋机破膜1次。二，1号打带机纽带5次。2号打带机纽带7次。三，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9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四，上丝机器人故障处理2小时。</t>
    </r>
  </si>
  <si>
    <r>
      <t>一，1号套袋机破膜1</t>
    </r>
    <r>
      <rPr>
        <sz val="11"/>
        <rFont val="宋体"/>
        <charset val="134"/>
      </rPr>
      <t>次，2号破膜1次。二，1号打带机纽</t>
    </r>
    <r>
      <rPr>
        <sz val="11"/>
        <rFont val="宋体"/>
        <charset val="134"/>
      </rPr>
      <t>10</t>
    </r>
    <r>
      <rPr>
        <sz val="11"/>
        <rFont val="宋体"/>
        <charset val="134"/>
      </rPr>
      <t>次，2号纽带</t>
    </r>
    <r>
      <rPr>
        <sz val="11"/>
        <rFont val="宋体"/>
        <charset val="134"/>
      </rPr>
      <t>7</t>
    </r>
    <r>
      <rPr>
        <sz val="11"/>
        <rFont val="宋体"/>
        <charset val="134"/>
      </rPr>
      <t>次。三，</t>
    </r>
    <r>
      <rPr>
        <sz val="11"/>
        <color rgb="FFFF0000"/>
        <rFont val="宋体"/>
        <charset val="134"/>
      </rPr>
      <t>套袋机效果不佳频繁，在龙门处手动处理约14</t>
    </r>
    <r>
      <rPr>
        <sz val="11"/>
        <color rgb="FFFF0000"/>
        <rFont val="宋体"/>
        <charset val="134"/>
      </rPr>
      <t>次</t>
    </r>
    <r>
      <rPr>
        <sz val="11"/>
        <color rgb="FFFF0000"/>
        <rFont val="宋体"/>
        <charset val="134"/>
      </rPr>
      <t>。</t>
    </r>
  </si>
  <si>
    <r>
      <t>套袋机破膜共7次，纽带共60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手动处理套袋34次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</si>
  <si>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12.16日8：00--12.17日8：00）</t>
    </r>
  </si>
  <si>
    <r>
      <t>一，1号套袋破膜1</t>
    </r>
    <r>
      <rPr>
        <sz val="11"/>
        <rFont val="宋体"/>
        <charset val="134"/>
      </rPr>
      <t>次。2号套袋机破膜0次。二，1号打带机纽带9次。2号打带机纽带8次。三,裹膜机断膜2次。四，龙门R1抓手故障1次。</t>
    </r>
  </si>
  <si>
    <r>
      <t>一，1号套袋破膜0</t>
    </r>
    <r>
      <rPr>
        <sz val="11"/>
        <rFont val="宋体"/>
        <charset val="134"/>
      </rPr>
      <t>次。2号套袋机破膜1次。二，1号打带机纽带6次。2号打带机纽带7次。三，穿梭车故障2次。</t>
    </r>
  </si>
  <si>
    <r>
      <t>一，1号套袋机破膜0次</t>
    </r>
    <r>
      <rPr>
        <sz val="11"/>
        <rFont val="宋体"/>
        <charset val="134"/>
      </rPr>
      <t>，2号破膜1次。二，1号打带机纽带10次，2号纽带7次。</t>
    </r>
  </si>
  <si>
    <r>
      <t>套袋机破膜共3次，纽带共47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</si>
  <si>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次。2号套袋机破膜频繁。二，1号打带机纽11次。2号打带机纽带10次。三，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17</t>
    </r>
    <r>
      <rPr>
        <sz val="11"/>
        <color rgb="FFFF0000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</si>
  <si>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次。2号套袋机破膜1次。二，1号打带机纽带5次。2号打带机纽带7次。三，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11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四，天盖机故障</t>
    </r>
    <r>
      <rPr>
        <sz val="11"/>
        <rFont val="宋体"/>
        <charset val="134"/>
      </rPr>
      <t>1次</t>
    </r>
    <r>
      <rPr>
        <sz val="11"/>
        <rFont val="宋体"/>
        <charset val="134"/>
      </rPr>
      <t>。</t>
    </r>
  </si>
  <si>
    <r>
      <t>一，1号套袋机破膜1</t>
    </r>
    <r>
      <rPr>
        <sz val="11"/>
        <rFont val="宋体"/>
        <charset val="134"/>
      </rPr>
      <t>次，2号破膜0次。二，1号打带机纽</t>
    </r>
    <r>
      <rPr>
        <sz val="11"/>
        <rFont val="宋体"/>
        <charset val="134"/>
      </rPr>
      <t>15</t>
    </r>
    <r>
      <rPr>
        <sz val="11"/>
        <rFont val="宋体"/>
        <charset val="134"/>
      </rPr>
      <t>次，2号纽带9次。三，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25次</t>
    </r>
    <r>
      <rPr>
        <sz val="11"/>
        <color rgb="FFFF0000"/>
        <rFont val="宋体"/>
        <charset val="134"/>
      </rPr>
      <t>。</t>
    </r>
  </si>
  <si>
    <r>
      <t>套袋机破膜共4次，纽带共57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手动处理套袋53次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</si>
  <si>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12.17日8：00--12.18日8：00）</t>
    </r>
  </si>
  <si>
    <r>
      <t>一，1号套袋破膜1</t>
    </r>
    <r>
      <rPr>
        <sz val="11"/>
        <rFont val="宋体"/>
        <charset val="134"/>
      </rPr>
      <t>次。2号套袋机破膜2次。二，1号打带机纽带8次。2号打带机纽带10次。</t>
    </r>
  </si>
  <si>
    <r>
      <t>一，1号套袋破膜0</t>
    </r>
    <r>
      <rPr>
        <sz val="11"/>
        <rFont val="宋体"/>
        <charset val="134"/>
      </rPr>
      <t>次。2号套袋机破膜3次。二，1号打带机纽带9次。2号打带机纽带7次。三,裹膜机断膜2次。</t>
    </r>
  </si>
  <si>
    <r>
      <t>一，1号套袋机破膜0次</t>
    </r>
    <r>
      <rPr>
        <sz val="11"/>
        <rFont val="宋体"/>
        <charset val="134"/>
      </rPr>
      <t>，2号破膜3次。二，1号打带机纽带10次，2号纽带11次。三，H02转台定位销故障，维修0.5小时。</t>
    </r>
  </si>
  <si>
    <r>
      <t>套袋机破膜共9次，纽带共56</t>
    </r>
    <r>
      <rPr>
        <sz val="11"/>
        <rFont val="宋体"/>
        <charset val="134"/>
      </rPr>
      <t>次。</t>
    </r>
  </si>
  <si>
    <r>
      <t>一，1号套袋破膜0</t>
    </r>
    <r>
      <rPr>
        <sz val="11"/>
        <rFont val="宋体"/>
        <charset val="134"/>
      </rPr>
      <t>次。2号套袋机破膜1次。二，1号打带机纽8次。2号打带机纽带6次。三，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17</t>
    </r>
    <r>
      <rPr>
        <sz val="11"/>
        <color rgb="FFFF0000"/>
        <rFont val="宋体"/>
        <charset val="134"/>
      </rPr>
      <t>次。</t>
    </r>
  </si>
  <si>
    <r>
      <t>一，1号套袋破膜2</t>
    </r>
    <r>
      <rPr>
        <sz val="11"/>
        <rFont val="宋体"/>
        <charset val="134"/>
      </rPr>
      <t>次。2号套袋机破膜1次。二，1号打带机纽带10次。2号打带机纽带11次。三，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19</t>
    </r>
    <r>
      <rPr>
        <sz val="11"/>
        <color rgb="FFFF0000"/>
        <rFont val="宋体"/>
        <charset val="134"/>
      </rPr>
      <t>次。</t>
    </r>
  </si>
  <si>
    <r>
      <t>一，1号套袋机破膜1</t>
    </r>
    <r>
      <rPr>
        <sz val="11"/>
        <rFont val="宋体"/>
        <charset val="134"/>
      </rPr>
      <t>次，2号破膜0次。二，1号打带机纽</t>
    </r>
    <r>
      <rPr>
        <sz val="11"/>
        <rFont val="宋体"/>
        <charset val="134"/>
      </rPr>
      <t>15</t>
    </r>
    <r>
      <rPr>
        <sz val="11"/>
        <rFont val="宋体"/>
        <charset val="134"/>
      </rPr>
      <t>次，2号纽带14次。三，</t>
    </r>
    <r>
      <rPr>
        <sz val="11"/>
        <color rgb="FFFF0000"/>
        <rFont val="宋体"/>
        <charset val="134"/>
      </rPr>
      <t>套袋机效果不佳频繁，在龙门处手动处理约</t>
    </r>
    <r>
      <rPr>
        <sz val="11"/>
        <color rgb="FFFF0000"/>
        <rFont val="宋体"/>
        <charset val="134"/>
      </rPr>
      <t>35次</t>
    </r>
    <r>
      <rPr>
        <sz val="11"/>
        <color rgb="FFFF0000"/>
        <rFont val="宋体"/>
        <charset val="134"/>
      </rPr>
      <t>。</t>
    </r>
    <r>
      <rPr>
        <sz val="11"/>
        <rFont val="宋体"/>
        <charset val="134"/>
      </rPr>
      <t>四，2号套袋机推丝器故障维修2小时。</t>
    </r>
  </si>
  <si>
    <r>
      <t>套袋机破膜共5次，纽带共57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手动处理套袋64次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</si>
  <si>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12.18日8：00--12.19日8：00）</t>
    </r>
  </si>
  <si>
    <r>
      <t>一，1号套袋破膜0</t>
    </r>
    <r>
      <rPr>
        <sz val="11"/>
        <rFont val="宋体"/>
        <charset val="134"/>
      </rPr>
      <t>次。2号套袋机破膜1次。二，1号打带机纽带7次。2号打带机纽带7次。三,裹膜机断膜5次。</t>
    </r>
  </si>
  <si>
    <r>
      <t>一，1号套袋破膜1</t>
    </r>
    <r>
      <rPr>
        <sz val="11"/>
        <rFont val="宋体"/>
        <charset val="134"/>
      </rPr>
      <t>次。2号套袋机破膜3次。二，1号打带机纽带11次。2号打带机纽带9次。三，尾膜粘不好7次。</t>
    </r>
  </si>
  <si>
    <r>
      <t>一，1号套袋机破膜0次</t>
    </r>
    <r>
      <rPr>
        <sz val="11"/>
        <rFont val="宋体"/>
        <charset val="134"/>
      </rPr>
      <t>，2号破膜1次。二，1号打带机纽带14次，2号纽带11次。三，龙门R1抓手故障频繁。</t>
    </r>
  </si>
  <si>
    <r>
      <t>套袋机破膜共6次，纽带共59</t>
    </r>
    <r>
      <rPr>
        <sz val="11"/>
        <rFont val="宋体"/>
        <charset val="134"/>
      </rPr>
      <t>次。</t>
    </r>
  </si>
  <si>
    <r>
      <t>一，1号套袋破膜0</t>
    </r>
    <r>
      <rPr>
        <sz val="11"/>
        <rFont val="宋体"/>
        <charset val="134"/>
      </rPr>
      <t>次。2号套袋机破膜1次。二，1号打带机纽8次。2号打带机纽带9次。三，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13</t>
    </r>
    <r>
      <rPr>
        <sz val="11"/>
        <color rgb="FFFF0000"/>
        <rFont val="宋体"/>
        <charset val="134"/>
      </rPr>
      <t>次。</t>
    </r>
  </si>
  <si>
    <r>
      <t>一，1号套袋机破膜1</t>
    </r>
    <r>
      <rPr>
        <sz val="11"/>
        <rFont val="宋体"/>
        <charset val="134"/>
      </rPr>
      <t>次，2号停用。二，1号打带机纽</t>
    </r>
    <r>
      <rPr>
        <sz val="11"/>
        <rFont val="宋体"/>
        <charset val="134"/>
      </rPr>
      <t>15</t>
    </r>
    <r>
      <rPr>
        <sz val="11"/>
        <rFont val="宋体"/>
        <charset val="134"/>
      </rPr>
      <t>次，2号纽带1</t>
    </r>
    <r>
      <rPr>
        <sz val="11"/>
        <rFont val="宋体"/>
        <charset val="134"/>
      </rPr>
      <t>1</t>
    </r>
    <r>
      <rPr>
        <sz val="11"/>
        <rFont val="宋体"/>
        <charset val="134"/>
      </rPr>
      <t>次。三，</t>
    </r>
    <r>
      <rPr>
        <sz val="11"/>
        <color rgb="FFFF0000"/>
        <rFont val="宋体"/>
        <charset val="134"/>
      </rPr>
      <t>套袋机效果不佳频繁，在龙门处手动处理约10</t>
    </r>
    <r>
      <rPr>
        <sz val="11"/>
        <color rgb="FFFF0000"/>
        <rFont val="宋体"/>
        <charset val="134"/>
      </rPr>
      <t>次</t>
    </r>
    <r>
      <rPr>
        <sz val="11"/>
        <color rgb="FFFF0000"/>
        <rFont val="宋体"/>
        <charset val="134"/>
      </rPr>
      <t>。</t>
    </r>
    <r>
      <rPr>
        <sz val="11"/>
        <rFont val="宋体"/>
        <charset val="134"/>
      </rPr>
      <t>四，H02转台故障处理1小时，分配车处理0.5小时。</t>
    </r>
  </si>
  <si>
    <r>
      <t>一，1号套袋破膜1</t>
    </r>
    <r>
      <rPr>
        <sz val="11"/>
        <rFont val="宋体"/>
        <charset val="134"/>
      </rPr>
      <t>次。2号套袋机破膜0次。二，1号打带机纽带8次。2号打带机纽带9次。三，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19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四，2号套袋机停用。</t>
    </r>
  </si>
  <si>
    <r>
      <t>套袋机破膜共3次，纽带共60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手动处理套袋42次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</si>
  <si>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12.19日8：00--12.20日8：00）</t>
    </r>
  </si>
  <si>
    <r>
      <t>一，1号套袋破膜0</t>
    </r>
    <r>
      <rPr>
        <sz val="11"/>
        <rFont val="宋体"/>
        <charset val="134"/>
      </rPr>
      <t>次。2号套袋机破膜1次。二，1号打带机纽带6次。2号打带机纽带7次。三,裹膜机断膜2次。</t>
    </r>
  </si>
  <si>
    <r>
      <t>一，1号套袋破膜3</t>
    </r>
    <r>
      <rPr>
        <sz val="11"/>
        <rFont val="宋体"/>
        <charset val="134"/>
      </rPr>
      <t>次。2号套袋机破膜1次。二，1号打带机纽带15次。2号打带机纽带16次。三，尾膜粘不好9次。</t>
    </r>
  </si>
  <si>
    <r>
      <t>一，1号套袋机破膜1次</t>
    </r>
    <r>
      <rPr>
        <sz val="11"/>
        <rFont val="宋体"/>
        <charset val="134"/>
      </rPr>
      <t>，2号破膜2次。二，1号打带机纽带17次，2号纽带20次。三，拆盘机故障维修1小时。</t>
    </r>
  </si>
  <si>
    <r>
      <t>套袋机破膜共8次，纽带共81</t>
    </r>
    <r>
      <rPr>
        <sz val="11"/>
        <rFont val="宋体"/>
        <charset val="134"/>
      </rPr>
      <t>次。</t>
    </r>
  </si>
  <si>
    <t>小结；1、现自动线抓丝机器人速度为调到70%。2、打带机纽带问题未根除还需继续优化（存在蹭毛丝的风险），有上升趋势。</t>
  </si>
  <si>
    <r>
      <t>一，1号套袋破膜1</t>
    </r>
    <r>
      <rPr>
        <sz val="11"/>
        <rFont val="宋体"/>
        <charset val="134"/>
      </rPr>
      <t>次。2号套袋机破膜2次。二，1号打带机纽带10次。2号打带机纽带9次。三，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21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四，2号套袋机停用。</t>
    </r>
  </si>
  <si>
    <r>
      <t>一，1号套袋破膜0</t>
    </r>
    <r>
      <rPr>
        <sz val="11"/>
        <rFont val="宋体"/>
        <charset val="134"/>
      </rPr>
      <t>次。2号套袋机破膜1次。二，1号打带机纽11次。2号打带机纽带9次。三，</t>
    </r>
    <r>
      <rPr>
        <sz val="11"/>
        <color rgb="FFFF0000"/>
        <rFont val="宋体"/>
        <charset val="134"/>
      </rPr>
      <t>套袋效果不佳手动处理</t>
    </r>
    <r>
      <rPr>
        <sz val="11"/>
        <color rgb="FFFF0000"/>
        <rFont val="宋体"/>
        <charset val="134"/>
      </rPr>
      <t>10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四，2号套袋机停用。</t>
    </r>
  </si>
  <si>
    <r>
      <t>一，1号套袋机破膜2</t>
    </r>
    <r>
      <rPr>
        <sz val="11"/>
        <rFont val="宋体"/>
        <charset val="134"/>
      </rPr>
      <t>次，2号破膜</t>
    </r>
    <r>
      <rPr>
        <sz val="11"/>
        <rFont val="宋体"/>
        <charset val="134"/>
      </rPr>
      <t>1次</t>
    </r>
    <r>
      <rPr>
        <sz val="11"/>
        <rFont val="宋体"/>
        <charset val="134"/>
      </rPr>
      <t>。二，1号打带机纽</t>
    </r>
    <r>
      <rPr>
        <sz val="11"/>
        <rFont val="宋体"/>
        <charset val="134"/>
      </rPr>
      <t>13</t>
    </r>
    <r>
      <rPr>
        <sz val="11"/>
        <rFont val="宋体"/>
        <charset val="134"/>
      </rPr>
      <t>次，2号纽带1</t>
    </r>
    <r>
      <rPr>
        <sz val="11"/>
        <rFont val="宋体"/>
        <charset val="134"/>
      </rPr>
      <t>8</t>
    </r>
    <r>
      <rPr>
        <sz val="11"/>
        <rFont val="宋体"/>
        <charset val="134"/>
      </rPr>
      <t>次。三，</t>
    </r>
    <r>
      <rPr>
        <sz val="11"/>
        <color rgb="FFFF0000"/>
        <rFont val="宋体"/>
        <charset val="134"/>
      </rPr>
      <t>套袋机效果不佳频繁，在龙门处手动处理约40</t>
    </r>
    <r>
      <rPr>
        <sz val="11"/>
        <color rgb="FFFF0000"/>
        <rFont val="宋体"/>
        <charset val="134"/>
      </rPr>
      <t>次</t>
    </r>
    <r>
      <rPr>
        <sz val="11"/>
        <color rgb="FFFF0000"/>
        <rFont val="宋体"/>
        <charset val="134"/>
      </rPr>
      <t>。</t>
    </r>
  </si>
  <si>
    <r>
      <t>套袋机破膜共7次，纽带共70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手动处理套袋71次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</si>
  <si>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12.20日8：00--12.21日8：00）</t>
    </r>
  </si>
  <si>
    <r>
      <t>一，1号套袋破膜0</t>
    </r>
    <r>
      <rPr>
        <sz val="11"/>
        <rFont val="宋体"/>
        <charset val="134"/>
      </rPr>
      <t>次。2号套袋机破膜1次。二，1号打带机纽带11次。2号打带机纽带10次。三,裹膜机断膜2次。四，穿梭车故障2次。</t>
    </r>
  </si>
  <si>
    <r>
      <t>一，1号套袋破膜2</t>
    </r>
    <r>
      <rPr>
        <sz val="11"/>
        <rFont val="宋体"/>
        <charset val="134"/>
      </rPr>
      <t>次。2号套袋机破膜0次。二，1号打带机纽带12次。2号打带机纽带13次。三，尾膜粘不好7次。</t>
    </r>
  </si>
  <si>
    <r>
      <t>一，1号套袋机破膜1次</t>
    </r>
    <r>
      <rPr>
        <sz val="11"/>
        <rFont val="宋体"/>
        <charset val="134"/>
      </rPr>
      <t>，2号破膜0次。二，1号打带机纽带11次，2号纽带14次。三，总控系统故障3小时。</t>
    </r>
  </si>
  <si>
    <r>
      <t>一，1号套袋破膜0</t>
    </r>
    <r>
      <rPr>
        <sz val="11"/>
        <rFont val="宋体"/>
        <charset val="134"/>
      </rPr>
      <t>次。2号套袋机破膜1次。二，1号打带机纽11次。2号打带机纽带9次。三，北自所对套袋机进行改造，改造效果不佳，仍有套袋脱落现象。</t>
    </r>
  </si>
  <si>
    <r>
      <t>一，1号套袋破膜1</t>
    </r>
    <r>
      <rPr>
        <sz val="11"/>
        <rFont val="宋体"/>
        <charset val="134"/>
      </rPr>
      <t>次。2号套袋机破膜0次。二，1号打带机纽带7次。2号打带机纽带9次。三，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19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四，2号套袋机停用。</t>
    </r>
  </si>
  <si>
    <r>
      <t>一，1号套袋机破膜2</t>
    </r>
    <r>
      <rPr>
        <sz val="11"/>
        <rFont val="宋体"/>
        <charset val="134"/>
      </rPr>
      <t>次，2号破膜0</t>
    </r>
    <r>
      <rPr>
        <sz val="11"/>
        <rFont val="宋体"/>
        <charset val="134"/>
      </rPr>
      <t>次</t>
    </r>
    <r>
      <rPr>
        <sz val="11"/>
        <rFont val="宋体"/>
        <charset val="134"/>
      </rPr>
      <t>。二，1号打带机纽6次，2号纽带9次。三，</t>
    </r>
    <r>
      <rPr>
        <sz val="11"/>
        <color rgb="FFFF0000"/>
        <rFont val="宋体"/>
        <charset val="134"/>
      </rPr>
      <t>套袋机效果不佳频繁，在龙门处手动处理频繁。</t>
    </r>
    <r>
      <rPr>
        <sz val="11"/>
        <rFont val="宋体"/>
        <charset val="134"/>
      </rPr>
      <t>四，2号套袋机停用。五，总控系统故障3小时。</t>
    </r>
  </si>
  <si>
    <r>
      <t>套袋机破膜共4次，纽带共51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手动处理套袋19次</t>
    </r>
    <r>
      <rPr>
        <sz val="11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</si>
  <si>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12.21日8：00--12.22日8：00）</t>
    </r>
  </si>
  <si>
    <r>
      <t>一，1号套袋破膜0</t>
    </r>
    <r>
      <rPr>
        <sz val="11"/>
        <rFont val="宋体"/>
        <charset val="134"/>
      </rPr>
      <t>次。2号套袋机破膜1次。二，1号打带机纽带11次。2号打带机纽带12次。三,隔板机故障1次。</t>
    </r>
  </si>
  <si>
    <r>
      <t>一，1号套袋破膜1</t>
    </r>
    <r>
      <rPr>
        <sz val="11"/>
        <rFont val="宋体"/>
        <charset val="134"/>
      </rPr>
      <t>次。2号套袋机破膜0次。二，1号打带机纽带15次。2号打带机纽带10次。三，尾膜粘不好10次。</t>
    </r>
  </si>
  <si>
    <r>
      <t>一，1号套袋机破膜1次</t>
    </r>
    <r>
      <rPr>
        <sz val="11"/>
        <rFont val="宋体"/>
        <charset val="134"/>
      </rPr>
      <t>，2号破膜0次。二，1号打带机纽带18次，2号纽带22次。三，尾膜粘不牢9次。</t>
    </r>
  </si>
  <si>
    <r>
      <t>套袋机破膜共3次，纽带共88</t>
    </r>
    <r>
      <rPr>
        <sz val="11"/>
        <rFont val="宋体"/>
        <charset val="134"/>
      </rPr>
      <t>次。</t>
    </r>
  </si>
  <si>
    <r>
      <t>小结；1、现自动线抓丝机器人速度为调到70%。2、打带机纽带问题未根除还需继续优化（存在蹭毛丝的风险），</t>
    </r>
    <r>
      <rPr>
        <b/>
        <sz val="12"/>
        <color rgb="FFFF0000"/>
        <rFont val="宋体"/>
        <charset val="134"/>
      </rPr>
      <t>有上升趋势。</t>
    </r>
  </si>
  <si>
    <r>
      <t>P</t>
    </r>
    <r>
      <rPr>
        <b/>
        <sz val="12"/>
        <rFont val="宋体"/>
        <charset val="134"/>
      </rPr>
      <t>F056002</t>
    </r>
  </si>
  <si>
    <r>
      <t>6</t>
    </r>
    <r>
      <rPr>
        <b/>
        <sz val="12"/>
        <rFont val="宋体"/>
        <charset val="134"/>
      </rPr>
      <t>5/24</t>
    </r>
  </si>
  <si>
    <r>
      <t>5</t>
    </r>
    <r>
      <rPr>
        <b/>
        <sz val="12"/>
        <rFont val="宋体"/>
        <charset val="134"/>
      </rPr>
      <t>0/24</t>
    </r>
  </si>
  <si>
    <t>理论产量
（吨/日）</t>
  </si>
  <si>
    <t>尾丝朝下</t>
  </si>
  <si>
    <r>
      <t>一，1号套袋破膜1</t>
    </r>
    <r>
      <rPr>
        <sz val="11"/>
        <rFont val="宋体"/>
        <charset val="134"/>
      </rPr>
      <t>次。2号套袋机破膜1次。二，1号打带机纽</t>
    </r>
    <r>
      <rPr>
        <sz val="11"/>
        <rFont val="宋体"/>
        <charset val="134"/>
      </rPr>
      <t>10</t>
    </r>
    <r>
      <rPr>
        <sz val="11"/>
        <rFont val="宋体"/>
        <charset val="134"/>
      </rPr>
      <t>次。2号打带机纽带9次。三，</t>
    </r>
    <r>
      <rPr>
        <sz val="11"/>
        <color rgb="FFFF0000"/>
        <rFont val="宋体"/>
        <charset val="134"/>
      </rPr>
      <t>套袋机效果不佳手工处理58次。</t>
    </r>
  </si>
  <si>
    <r>
      <t>一，1号套袋破膜1</t>
    </r>
    <r>
      <rPr>
        <sz val="11"/>
        <rFont val="宋体"/>
        <charset val="134"/>
      </rPr>
      <t>次。2号套袋机破膜0次。二，1号打带机纽带</t>
    </r>
    <r>
      <rPr>
        <sz val="11"/>
        <rFont val="宋体"/>
        <charset val="134"/>
      </rPr>
      <t>10</t>
    </r>
    <r>
      <rPr>
        <sz val="11"/>
        <rFont val="宋体"/>
        <charset val="134"/>
      </rPr>
      <t>次。2号打带机纽带</t>
    </r>
    <r>
      <rPr>
        <sz val="11"/>
        <rFont val="宋体"/>
        <charset val="134"/>
      </rPr>
      <t>5</t>
    </r>
    <r>
      <rPr>
        <sz val="11"/>
        <rFont val="宋体"/>
        <charset val="134"/>
      </rPr>
      <t>次。三，</t>
    </r>
    <r>
      <rPr>
        <sz val="11"/>
        <color rgb="FFFF0000"/>
        <rFont val="宋体"/>
        <charset val="134"/>
      </rPr>
      <t>套袋机效果不佳手动处理34次。</t>
    </r>
    <r>
      <rPr>
        <sz val="11"/>
        <rFont val="宋体"/>
        <charset val="134"/>
      </rPr>
      <t>四，2号套袋机停用。</t>
    </r>
  </si>
  <si>
    <r>
      <t>一，1号套袋机破膜5</t>
    </r>
    <r>
      <rPr>
        <sz val="11"/>
        <rFont val="宋体"/>
        <charset val="134"/>
      </rPr>
      <t>次，2号破膜0</t>
    </r>
    <r>
      <rPr>
        <sz val="11"/>
        <rFont val="宋体"/>
        <charset val="134"/>
      </rPr>
      <t>次</t>
    </r>
    <r>
      <rPr>
        <sz val="11"/>
        <rFont val="宋体"/>
        <charset val="134"/>
      </rPr>
      <t>。二，1号打带机纽</t>
    </r>
    <r>
      <rPr>
        <sz val="11"/>
        <rFont val="宋体"/>
        <charset val="134"/>
      </rPr>
      <t>11</t>
    </r>
    <r>
      <rPr>
        <sz val="11"/>
        <rFont val="宋体"/>
        <charset val="134"/>
      </rPr>
      <t>次，2号纽带9次。三，</t>
    </r>
    <r>
      <rPr>
        <sz val="11"/>
        <color rgb="FFFF0000"/>
        <rFont val="宋体"/>
        <charset val="134"/>
      </rPr>
      <t>套袋机效果不佳频繁，在龙门处手动处理频繁。</t>
    </r>
    <r>
      <rPr>
        <sz val="11"/>
        <rFont val="宋体"/>
        <charset val="134"/>
      </rPr>
      <t>四，2号套袋机停用。</t>
    </r>
  </si>
  <si>
    <r>
      <t>套袋机破膜共7次，纽带共54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手动处理套袋92次</t>
    </r>
    <r>
      <rPr>
        <sz val="11"/>
        <rFont val="宋体"/>
        <charset val="134"/>
      </rPr>
      <t>。</t>
    </r>
  </si>
  <si>
    <t>小结；1、现二线自动线抓丝机器人速度为70%。2、打带机纽带问题未解决（存在蹭毛丝的风险）。3、套袋下袋口脱落，套袋效果不佳，需人工处理。（易引起客诉）</t>
  </si>
  <si>
    <t>尾丝朝上</t>
  </si>
  <si>
    <t>尾丝朝上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</si>
  <si>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12.23日8：00--12.24日8：00）</t>
    </r>
  </si>
  <si>
    <r>
      <t>一，1号套袋破膜1</t>
    </r>
    <r>
      <rPr>
        <sz val="11"/>
        <rFont val="宋体"/>
        <charset val="134"/>
      </rPr>
      <t>次。2号套袋机破膜1次。二，1号打带机纽带15次。2号打带机纽带17次。三,隔板机故障1次。</t>
    </r>
  </si>
  <si>
    <r>
      <t>一，1号套袋破膜1</t>
    </r>
    <r>
      <rPr>
        <sz val="11"/>
        <rFont val="宋体"/>
        <charset val="134"/>
      </rPr>
      <t>次。2号套袋机破膜3次。二，1号打带机纽带12次。2号打带机纽带10次。三，尾膜粘不牢8次。</t>
    </r>
  </si>
  <si>
    <r>
      <t>一，1号套袋机破膜1次</t>
    </r>
    <r>
      <rPr>
        <sz val="11"/>
        <rFont val="宋体"/>
        <charset val="134"/>
      </rPr>
      <t>，2号破膜2次。二，1号打带机纽带11次，2号纽带14次。三，穿梭车故障5次。</t>
    </r>
  </si>
  <si>
    <r>
      <t>套袋机破膜共9次，纽带共79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</si>
  <si>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次。2号套袋机破膜2次。二，1号打带机纽8次。2号打带机纽带9次。三，</t>
    </r>
    <r>
      <rPr>
        <sz val="11"/>
        <color rgb="FFFF0000"/>
        <rFont val="宋体"/>
        <charset val="134"/>
      </rPr>
      <t>套袋机效果不佳手工处理</t>
    </r>
    <r>
      <rPr>
        <sz val="11"/>
        <color rgb="FFFF0000"/>
        <rFont val="宋体"/>
        <charset val="134"/>
      </rPr>
      <t>60</t>
    </r>
    <r>
      <rPr>
        <sz val="11"/>
        <color rgb="FFFF0000"/>
        <rFont val="宋体"/>
        <charset val="134"/>
      </rPr>
      <t>次。</t>
    </r>
  </si>
  <si>
    <r>
      <t>一，1号套袋破膜5</t>
    </r>
    <r>
      <rPr>
        <sz val="11"/>
        <rFont val="宋体"/>
        <charset val="134"/>
      </rPr>
      <t>次。2号套袋机破膜2次。二，1号打带机纽带9次。2号打带机纽带11次。三，</t>
    </r>
    <r>
      <rPr>
        <sz val="11"/>
        <color rgb="FFFF0000"/>
        <rFont val="宋体"/>
        <charset val="134"/>
      </rPr>
      <t>套袋机效果不佳手动处理</t>
    </r>
    <r>
      <rPr>
        <sz val="11"/>
        <color rgb="FFFF0000"/>
        <rFont val="宋体"/>
        <charset val="134"/>
      </rPr>
      <t>40</t>
    </r>
    <r>
      <rPr>
        <sz val="11"/>
        <color rgb="FFFF0000"/>
        <rFont val="宋体"/>
        <charset val="134"/>
      </rPr>
      <t>次。</t>
    </r>
    <r>
      <rPr>
        <sz val="11"/>
        <rFont val="宋体"/>
        <charset val="134"/>
      </rPr>
      <t>四，尾膜粘不牢12次。</t>
    </r>
  </si>
  <si>
    <r>
      <t>一，1号套袋机破膜1</t>
    </r>
    <r>
      <rPr>
        <sz val="11"/>
        <rFont val="宋体"/>
        <charset val="134"/>
      </rPr>
      <t>次，2号破膜1</t>
    </r>
    <r>
      <rPr>
        <sz val="11"/>
        <rFont val="宋体"/>
        <charset val="134"/>
      </rPr>
      <t>次</t>
    </r>
    <r>
      <rPr>
        <sz val="11"/>
        <rFont val="宋体"/>
        <charset val="134"/>
      </rPr>
      <t>。二，1号打带机纽</t>
    </r>
    <r>
      <rPr>
        <sz val="11"/>
        <rFont val="宋体"/>
        <charset val="134"/>
      </rPr>
      <t>13</t>
    </r>
    <r>
      <rPr>
        <sz val="11"/>
        <rFont val="宋体"/>
        <charset val="134"/>
      </rPr>
      <t>次，2号纽带10次。三，</t>
    </r>
    <r>
      <rPr>
        <sz val="11"/>
        <color rgb="FFFF0000"/>
        <rFont val="宋体"/>
        <charset val="134"/>
      </rPr>
      <t>套袋机效果不佳，在龙门处手动处理</t>
    </r>
    <r>
      <rPr>
        <sz val="11"/>
        <color rgb="FFFF0000"/>
        <rFont val="宋体"/>
        <charset val="134"/>
      </rPr>
      <t>45次</t>
    </r>
    <r>
      <rPr>
        <sz val="11"/>
        <color rgb="FFFF0000"/>
        <rFont val="宋体"/>
        <charset val="134"/>
      </rPr>
      <t>。</t>
    </r>
  </si>
  <si>
    <r>
      <t>套袋机破膜共12次，纽带共60</t>
    </r>
    <r>
      <rPr>
        <sz val="11"/>
        <rFont val="宋体"/>
        <charset val="134"/>
      </rPr>
      <t>次，</t>
    </r>
    <r>
      <rPr>
        <sz val="11"/>
        <color rgb="FFFF0000"/>
        <rFont val="宋体"/>
        <charset val="134"/>
      </rPr>
      <t>手动处理套袋145次</t>
    </r>
    <r>
      <rPr>
        <sz val="11"/>
        <rFont val="宋体"/>
        <charset val="134"/>
      </rPr>
      <t>。</t>
    </r>
  </si>
  <si>
    <t>50/24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</si>
  <si>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12.25日8：00--12.26日8：00）</t>
    </r>
  </si>
  <si>
    <r>
      <t>一，1号套袋破膜3</t>
    </r>
    <r>
      <rPr>
        <sz val="11"/>
        <rFont val="宋体"/>
        <charset val="134"/>
      </rPr>
      <t>次。2号套袋机破膜2次。二，1号打带机纽带21次。2号打带机纽带12次。三,尾膜粘不牢9次。</t>
    </r>
  </si>
  <si>
    <r>
      <t>一，1号套袋破膜1</t>
    </r>
    <r>
      <rPr>
        <sz val="11"/>
        <rFont val="宋体"/>
        <charset val="134"/>
      </rPr>
      <t>次。2号套袋机破膜2次。二，1号打带机纽带15次。2号打带机纽带16次。三，20：00系统服务器瘫痪。</t>
    </r>
  </si>
  <si>
    <t>系统服务器瘫痪，未运行。</t>
  </si>
  <si>
    <r>
      <t>套袋机破膜共8次，纽带共64</t>
    </r>
    <r>
      <rPr>
        <sz val="11"/>
        <rFont val="宋体"/>
        <charset val="134"/>
      </rPr>
      <t>次。</t>
    </r>
  </si>
  <si>
    <t>因套袋脱落问题，无法运行。</t>
  </si>
  <si>
    <t>系统服务器瘫痪，未运行</t>
  </si>
  <si>
    <t>一，拆撑盘装胶垫用时3小时。二，20：00系统服务器瘫痪，无法运行。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</si>
  <si>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12.26日8：00--12.27日8：00）</t>
    </r>
  </si>
  <si>
    <t>12：00恢复调试至16：00调试完毕。</t>
  </si>
  <si>
    <r>
      <t>一，1号套袋破膜1</t>
    </r>
    <r>
      <rPr>
        <sz val="11"/>
        <rFont val="宋体"/>
        <charset val="134"/>
      </rPr>
      <t>次。2号套袋机破膜0次。二，1号打带机纽带35次。2号打带机纽带40次。三，套袋机套袋效果不佳。</t>
    </r>
  </si>
  <si>
    <r>
      <t>一，1号套袋机破膜1次</t>
    </r>
    <r>
      <rPr>
        <sz val="11"/>
        <rFont val="宋体"/>
        <charset val="134"/>
      </rPr>
      <t>，2号破膜1次。二，1号打带机纽带30次，2号纽带32次。三，2号套袋机吸膜不佳。</t>
    </r>
  </si>
  <si>
    <r>
      <t>套袋机破膜共3次，纽带共137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</si>
  <si>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次。2号套袋机破膜1次。二，1号打带机纽带</t>
    </r>
    <r>
      <rPr>
        <sz val="11"/>
        <rFont val="宋体"/>
        <charset val="134"/>
      </rPr>
      <t>15</t>
    </r>
    <r>
      <rPr>
        <sz val="11"/>
        <rFont val="宋体"/>
        <charset val="134"/>
      </rPr>
      <t>次。2号打带机纽带19次。三，穿梭车不接货故障多次。</t>
    </r>
  </si>
  <si>
    <r>
      <t>一，1号套袋机破膜2</t>
    </r>
    <r>
      <rPr>
        <sz val="11"/>
        <rFont val="宋体"/>
        <charset val="134"/>
      </rPr>
      <t>次，2号破膜0</t>
    </r>
    <r>
      <rPr>
        <sz val="11"/>
        <rFont val="宋体"/>
        <charset val="134"/>
      </rPr>
      <t>次</t>
    </r>
    <r>
      <rPr>
        <sz val="11"/>
        <rFont val="宋体"/>
        <charset val="134"/>
      </rPr>
      <t>。二，1号打带机纽</t>
    </r>
    <r>
      <rPr>
        <sz val="11"/>
        <rFont val="宋体"/>
        <charset val="134"/>
      </rPr>
      <t>15</t>
    </r>
    <r>
      <rPr>
        <sz val="11"/>
        <rFont val="宋体"/>
        <charset val="134"/>
      </rPr>
      <t>次，2号纽带10次。三，2号套袋机气缸故障3次。</t>
    </r>
  </si>
  <si>
    <r>
      <t>套袋机破膜共4次，纽带共59</t>
    </r>
    <r>
      <rPr>
        <sz val="11"/>
        <rFont val="宋体"/>
        <charset val="134"/>
      </rPr>
      <t>次，</t>
    </r>
  </si>
  <si>
    <t>50/24</t>
  </si>
  <si>
    <t>尾丝朝下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</si>
  <si>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12.27日8：00--12.28日8：00）</t>
    </r>
  </si>
  <si>
    <r>
      <t>一，1号套袋破膜3</t>
    </r>
    <r>
      <rPr>
        <sz val="11"/>
        <rFont val="宋体"/>
        <charset val="134"/>
      </rPr>
      <t>次。2号套袋机破膜5次。二，1号打带机纽带25次。2号打带机纽带31次。</t>
    </r>
  </si>
  <si>
    <r>
      <t>一，1号套袋机破膜1次</t>
    </r>
    <r>
      <rPr>
        <sz val="11"/>
        <rFont val="宋体"/>
        <charset val="134"/>
      </rPr>
      <t>，2号破膜2次。二，1号打带机纽带25次，2号纽带22次。三，调度系统故障30分钟。</t>
    </r>
  </si>
  <si>
    <r>
      <t>一，1号套袋破膜2</t>
    </r>
    <r>
      <rPr>
        <sz val="11"/>
        <rFont val="宋体"/>
        <charset val="134"/>
      </rPr>
      <t>次。2号套袋机破膜2次。二，1号打带机纽带28次。2号打带机纽带30次。三，断网1小时。</t>
    </r>
  </si>
  <si>
    <r>
      <t>套袋机破膜共15次，纽带共161</t>
    </r>
    <r>
      <rPr>
        <sz val="11"/>
        <rFont val="宋体"/>
        <charset val="134"/>
      </rPr>
      <t>次。</t>
    </r>
  </si>
  <si>
    <r>
      <t>一，1号套袋破膜4</t>
    </r>
    <r>
      <rPr>
        <sz val="11"/>
        <rFont val="宋体"/>
        <charset val="134"/>
      </rPr>
      <t>次。2号套袋机破膜3次。二，1号打带机纽14次。2号打带机纽带9次。</t>
    </r>
  </si>
  <si>
    <r>
      <t>一，1号套袋破膜3</t>
    </r>
    <r>
      <rPr>
        <sz val="11"/>
        <rFont val="宋体"/>
        <charset val="134"/>
      </rPr>
      <t>次。2号套袋机破膜4次。二，1号打带机纽带19次。2号打带机纽带17次。三，断网处理1小时。</t>
    </r>
  </si>
  <si>
    <r>
      <t>一，1号套袋机破膜1</t>
    </r>
    <r>
      <rPr>
        <sz val="11"/>
        <rFont val="宋体"/>
        <charset val="134"/>
      </rPr>
      <t>次，2号破膜2</t>
    </r>
    <r>
      <rPr>
        <sz val="11"/>
        <rFont val="宋体"/>
        <charset val="134"/>
      </rPr>
      <t>次</t>
    </r>
    <r>
      <rPr>
        <sz val="11"/>
        <rFont val="宋体"/>
        <charset val="134"/>
      </rPr>
      <t>。二，1号打带机纽</t>
    </r>
    <r>
      <rPr>
        <sz val="11"/>
        <rFont val="宋体"/>
        <charset val="134"/>
      </rPr>
      <t>11</t>
    </r>
    <r>
      <rPr>
        <sz val="11"/>
        <rFont val="宋体"/>
        <charset val="134"/>
      </rPr>
      <t>次，2号纽带15次。三，调度系统故障30分钟。</t>
    </r>
  </si>
  <si>
    <r>
      <t>套袋机破膜共17次，纽带共85</t>
    </r>
    <r>
      <rPr>
        <sz val="11"/>
        <rFont val="宋体"/>
        <charset val="134"/>
      </rPr>
      <t>次，</t>
    </r>
  </si>
  <si>
    <r>
      <t>小结；1、现二线自动线抓丝机器人速度为70%。2、打带机纽带问题未解决（存在蹭毛丝的风险）</t>
    </r>
    <r>
      <rPr>
        <b/>
        <sz val="12"/>
        <color rgb="FFFF0000"/>
        <rFont val="宋体"/>
        <charset val="134"/>
      </rPr>
      <t>有上升趋势</t>
    </r>
    <r>
      <rPr>
        <b/>
        <sz val="12"/>
        <rFont val="宋体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</si>
  <si>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12.28日8：00--12.29日8：00）</t>
    </r>
  </si>
  <si>
    <r>
      <t>一，1号套袋破膜3</t>
    </r>
    <r>
      <rPr>
        <sz val="11"/>
        <rFont val="宋体"/>
        <charset val="134"/>
      </rPr>
      <t>次。2号套袋机破膜1次。二，1号打带机纽带25次。2号打带机纽带35次。三，H02转台光电不良处理1小时。</t>
    </r>
  </si>
  <si>
    <r>
      <t>一，1号套袋破膜1</t>
    </r>
    <r>
      <rPr>
        <sz val="11"/>
        <rFont val="宋体"/>
        <charset val="134"/>
      </rPr>
      <t>次。2号套袋机破膜2次。二，1号打带机纽带35次。2号打带机纽带25次。三，裹膜机尾膜粘不牢频繁。</t>
    </r>
  </si>
  <si>
    <r>
      <t>一，1号套袋机破膜2次</t>
    </r>
    <r>
      <rPr>
        <sz val="11"/>
        <rFont val="宋体"/>
        <charset val="134"/>
      </rPr>
      <t>，2号破膜2次。二，1号打带机纽带25次，2号纽带20次。三，裹膜机尾膜粘不牢较多。</t>
    </r>
  </si>
  <si>
    <r>
      <t>套袋机破膜共11次，纽带共165</t>
    </r>
    <r>
      <rPr>
        <sz val="11"/>
        <rFont val="宋体"/>
        <charset val="134"/>
      </rPr>
      <t>次。</t>
    </r>
  </si>
  <si>
    <t>尾丝朝下</t>
  </si>
  <si>
    <r>
      <t>一，1号套袋破膜3</t>
    </r>
    <r>
      <rPr>
        <sz val="11"/>
        <rFont val="宋体"/>
        <charset val="134"/>
      </rPr>
      <t>次。2号套袋机破膜0次。二，1号打带机纽9次。2号打带机纽带16次。三，尾膜粘不牢13次。</t>
    </r>
  </si>
  <si>
    <r>
      <t>一，1号套袋破膜1</t>
    </r>
    <r>
      <rPr>
        <sz val="11"/>
        <rFont val="宋体"/>
        <charset val="134"/>
      </rPr>
      <t>次。2号套袋机破膜2次。二，1号打带机纽带17次。2号打带机纽带19次。</t>
    </r>
  </si>
  <si>
    <r>
      <t>一，1号套袋机破膜1</t>
    </r>
    <r>
      <rPr>
        <sz val="11"/>
        <rFont val="宋体"/>
        <charset val="134"/>
      </rPr>
      <t>次，2号破膜2</t>
    </r>
    <r>
      <rPr>
        <sz val="11"/>
        <rFont val="宋体"/>
        <charset val="134"/>
      </rPr>
      <t>次</t>
    </r>
    <r>
      <rPr>
        <sz val="11"/>
        <rFont val="宋体"/>
        <charset val="134"/>
      </rPr>
      <t>。二，1号打带机纽</t>
    </r>
    <r>
      <rPr>
        <sz val="11"/>
        <rFont val="宋体"/>
        <charset val="134"/>
      </rPr>
      <t>11</t>
    </r>
    <r>
      <rPr>
        <sz val="11"/>
        <rFont val="宋体"/>
        <charset val="134"/>
      </rPr>
      <t>次，2号纽带16次。三，打带机故障1次。</t>
    </r>
  </si>
  <si>
    <r>
      <t>套袋机破膜共9次，纽带共88</t>
    </r>
    <r>
      <rPr>
        <sz val="11"/>
        <rFont val="宋体"/>
        <charset val="134"/>
      </rPr>
      <t>次，</t>
    </r>
  </si>
  <si>
    <t>103/48</t>
  </si>
  <si>
    <t>尾丝朝下(1号线故障在2号线包装）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</si>
  <si>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12.31日8：00--1.1日8：00）</t>
    </r>
  </si>
  <si>
    <r>
      <t>一，1号套袋破膜1</t>
    </r>
    <r>
      <rPr>
        <sz val="11"/>
        <rFont val="宋体"/>
        <charset val="134"/>
      </rPr>
      <t>次。2号套袋机破膜2次。二，1号打带机纽带28次。2号打带机纽带32次。三，22:30机器人不抓丝。</t>
    </r>
  </si>
  <si>
    <r>
      <t>一，1号套袋破膜4</t>
    </r>
    <r>
      <rPr>
        <sz val="11"/>
        <rFont val="宋体"/>
        <charset val="134"/>
      </rPr>
      <t>次。2号套袋机破膜2次。二，1号打带机纽带22次。2号打带机纽带26次。三，尾膜粘不牢15次。四，于9：00恢复正常运行。五，龙门R1 R2报故障频繁。</t>
    </r>
  </si>
  <si>
    <r>
      <t>一，1号套袋破膜2</t>
    </r>
    <r>
      <rPr>
        <sz val="11"/>
        <rFont val="宋体"/>
        <charset val="134"/>
      </rPr>
      <t>次。2号套袋机破膜2次。二，1号打带机纽带29次。2号打带机纽带26次。三，机器人不抓丝于1:30修复。</t>
    </r>
  </si>
  <si>
    <r>
      <t>套袋机破膜共13次，纽带共163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</si>
  <si>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次。2号套袋机破膜3次。二，1号打带机纽21次。2号打带机纽带27次。</t>
    </r>
  </si>
  <si>
    <r>
      <t>一，1号套袋破膜2</t>
    </r>
    <r>
      <rPr>
        <sz val="11"/>
        <rFont val="宋体"/>
        <charset val="134"/>
      </rPr>
      <t>次。2号套袋机破膜1次。二，1号打带机纽带19次。2号打带机纽带22次。</t>
    </r>
  </si>
  <si>
    <r>
      <t>一，1号套袋机破膜3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1次</t>
    </r>
    <r>
      <rPr>
        <sz val="11"/>
        <rFont val="宋体"/>
        <charset val="134"/>
      </rPr>
      <t>。二，1号打带机纽</t>
    </r>
    <r>
      <rPr>
        <sz val="11"/>
        <rFont val="宋体"/>
        <charset val="134"/>
      </rPr>
      <t>16</t>
    </r>
    <r>
      <rPr>
        <sz val="11"/>
        <rFont val="宋体"/>
        <charset val="134"/>
      </rPr>
      <t>次，2号纽带20次。三，无托盘信息一次。</t>
    </r>
  </si>
  <si>
    <r>
      <t>套袋机破膜共11次，纽带共125</t>
    </r>
    <r>
      <rPr>
        <sz val="11"/>
        <rFont val="宋体"/>
        <charset val="134"/>
      </rPr>
      <t>次，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</si>
  <si>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1.1日8：00--1.2日8：00）</t>
    </r>
  </si>
  <si>
    <r>
      <t>一，1号套袋破膜2</t>
    </r>
    <r>
      <rPr>
        <sz val="11"/>
        <rFont val="宋体"/>
        <charset val="134"/>
      </rPr>
      <t>次。2号套袋机破膜3次。二，1号打带机纽带38次。2号打带机纽带41次。三，裹膜机断膜7次。四，H02转台故障4次，机器人抓掉丝3锭。</t>
    </r>
  </si>
  <si>
    <r>
      <t>一，1号套袋破膜1</t>
    </r>
    <r>
      <rPr>
        <sz val="11"/>
        <rFont val="宋体"/>
        <charset val="134"/>
      </rPr>
      <t>次。2号套袋机破膜2次。二，1号打带机纽带29次。2号打带机纽带30次。三，2号套袋机故障1次，2号套袋机下吸膜破膜较多。</t>
    </r>
  </si>
  <si>
    <r>
      <t>一，1号套袋破膜4</t>
    </r>
    <r>
      <rPr>
        <sz val="11"/>
        <rFont val="宋体"/>
        <charset val="134"/>
      </rPr>
      <t>次。2号套袋机破膜0次。二，1号打带机纽带30次。2号打带机纽带27次。三，裹膜机尾膜粘不牢10次。</t>
    </r>
  </si>
  <si>
    <r>
      <t>套袋机破膜共12次，纽带共195</t>
    </r>
    <r>
      <rPr>
        <sz val="11"/>
        <rFont val="宋体"/>
        <charset val="134"/>
      </rPr>
      <t>次。</t>
    </r>
  </si>
  <si>
    <r>
      <t>一，1号套袋破膜0</t>
    </r>
    <r>
      <rPr>
        <sz val="11"/>
        <rFont val="宋体"/>
        <charset val="134"/>
      </rPr>
      <t>次。2号套袋机破膜4次。二，1号打带机纽17次。2号打带机纽带19次。三，龙门抓丝后，信息不消除2次。</t>
    </r>
  </si>
  <si>
    <r>
      <t>一，1号套袋破膜1</t>
    </r>
    <r>
      <rPr>
        <sz val="11"/>
        <rFont val="宋体"/>
        <charset val="134"/>
      </rPr>
      <t>次。2号套袋机破膜2次。二，1号打带机纽带19次。2号打带机纽带20次。三，龙门手动处理3次。</t>
    </r>
  </si>
  <si>
    <r>
      <t>一，1号套袋机破膜4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3次</t>
    </r>
    <r>
      <rPr>
        <sz val="11"/>
        <rFont val="宋体"/>
        <charset val="134"/>
      </rPr>
      <t>。二，1号打带机纽带23次，2号纽带18次。</t>
    </r>
  </si>
  <si>
    <r>
      <t>套袋机破膜共14次，纽带共116</t>
    </r>
    <r>
      <rPr>
        <sz val="11"/>
        <rFont val="宋体"/>
        <charset val="134"/>
      </rPr>
      <t>次，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</si>
  <si>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1.2日8：00--1.3日8：00）</t>
    </r>
  </si>
  <si>
    <r>
      <t>一，1号套袋破膜1</t>
    </r>
    <r>
      <rPr>
        <sz val="11"/>
        <rFont val="宋体"/>
        <charset val="134"/>
      </rPr>
      <t>次。2号套袋机破膜2次。二，1号打带机纽带29次。2号打带机纽带32次。三，裹膜机断膜5次。四，穿梭车故障6次。</t>
    </r>
  </si>
  <si>
    <r>
      <t>一，1号套袋破膜1</t>
    </r>
    <r>
      <rPr>
        <sz val="11"/>
        <rFont val="宋体"/>
        <charset val="134"/>
      </rPr>
      <t>次。2号套袋机破膜0次。二，1号打带机纽带27次。2号打带机纽带30次。三，穿梭车故障多次维修0.7小时。沙盘无信息处理0.5小时。</t>
    </r>
  </si>
  <si>
    <r>
      <t>一，1号套袋破膜4</t>
    </r>
    <r>
      <rPr>
        <sz val="11"/>
        <rFont val="宋体"/>
        <charset val="134"/>
      </rPr>
      <t>次。2号套袋机破膜4次。二，1号打带机纽带25次。2号打带机纽带21次。三，裹膜机尾膜粘不牢3次。</t>
    </r>
  </si>
  <si>
    <r>
      <t>套袋机破膜共12次，纽带共164</t>
    </r>
    <r>
      <rPr>
        <sz val="11"/>
        <rFont val="宋体"/>
        <charset val="134"/>
      </rPr>
      <t>次。</t>
    </r>
  </si>
  <si>
    <r>
      <t>一，1号套袋破膜2</t>
    </r>
    <r>
      <rPr>
        <sz val="11"/>
        <rFont val="宋体"/>
        <charset val="134"/>
      </rPr>
      <t>次。2号套袋机破膜1次。二，1号打带机纽11次。2号打带机纽带15次。三，无信息1次。</t>
    </r>
  </si>
  <si>
    <r>
      <t>一，1号套袋破膜0</t>
    </r>
    <r>
      <rPr>
        <sz val="11"/>
        <rFont val="宋体"/>
        <charset val="134"/>
      </rPr>
      <t>次。2号套袋机破膜2次。二，1号打带机纽带13次。2号打带机纽带15次。三，龙门手动处理1次。</t>
    </r>
  </si>
  <si>
    <r>
      <t>一，1号套袋机破膜5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0次</t>
    </r>
    <r>
      <rPr>
        <sz val="11"/>
        <rFont val="宋体"/>
        <charset val="134"/>
      </rPr>
      <t>。二，1号打带机纽带14次，2号纽带16次。三，G21停止器故障3次。</t>
    </r>
  </si>
  <si>
    <r>
      <t>套袋机破膜共10次，纽带共84</t>
    </r>
    <r>
      <rPr>
        <sz val="11"/>
        <rFont val="宋体"/>
        <charset val="134"/>
      </rPr>
      <t>次，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</si>
  <si>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1.4日8：00--1.5日8：00）</t>
    </r>
  </si>
  <si>
    <r>
      <t>一，1号套袋破膜1</t>
    </r>
    <r>
      <rPr>
        <sz val="11"/>
        <rFont val="宋体"/>
        <charset val="134"/>
      </rPr>
      <t>次。2号套袋机破膜2次。二，1号打带机纽带27次。2号打带机纽带30次。三，裹膜机断膜5次,膜尾粘不牢7次。四，穿梭车故障处理1小时。五，无信息5次。</t>
    </r>
  </si>
  <si>
    <r>
      <t>一，1号套袋破膜2</t>
    </r>
    <r>
      <rPr>
        <sz val="11"/>
        <rFont val="宋体"/>
        <charset val="134"/>
      </rPr>
      <t>次。2号套袋机破膜0次。二，1号打带机纽带27次。2号打带机纽带29次。三，L03故障处理0.5小时。</t>
    </r>
  </si>
  <si>
    <r>
      <t>一，1号套袋破膜2</t>
    </r>
    <r>
      <rPr>
        <sz val="11"/>
        <rFont val="宋体"/>
        <charset val="134"/>
      </rPr>
      <t>次。2号套袋机破膜1次。二，1号打带机纽带15次。2号打带机纽带11次。三，信息故障停机5小时。</t>
    </r>
  </si>
  <si>
    <r>
      <t>套袋机破膜共8次，纽带共139</t>
    </r>
    <r>
      <rPr>
        <sz val="11"/>
        <rFont val="宋体"/>
        <charset val="134"/>
      </rPr>
      <t>次。</t>
    </r>
  </si>
  <si>
    <r>
      <t>一，1号套袋破膜0</t>
    </r>
    <r>
      <rPr>
        <sz val="11"/>
        <rFont val="宋体"/>
        <charset val="134"/>
      </rPr>
      <t>次。2号套袋机破膜4次。二，1号打带机纽21次。2号打带机纽带18次。三，无信息4次。</t>
    </r>
  </si>
  <si>
    <r>
      <t>一，1号套袋破膜2</t>
    </r>
    <r>
      <rPr>
        <sz val="11"/>
        <rFont val="宋体"/>
        <charset val="134"/>
      </rPr>
      <t>次。2号套袋机破膜2次。二，1号打带机纽带25次。2号打带机纽带20次。三，龙门手动处理5次。</t>
    </r>
  </si>
  <si>
    <r>
      <t>一，1号套袋机破膜1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3次</t>
    </r>
    <r>
      <rPr>
        <sz val="11"/>
        <rFont val="宋体"/>
        <charset val="134"/>
      </rPr>
      <t>。二，1号打带机纽带12次，2号纽带21次。三，1号打带机故障频繁。</t>
    </r>
  </si>
  <si>
    <r>
      <t>套袋机破膜共12次，纽带共117</t>
    </r>
    <r>
      <rPr>
        <sz val="11"/>
        <rFont val="宋体"/>
        <charset val="134"/>
      </rPr>
      <t>次，</t>
    </r>
  </si>
  <si>
    <t>PF105501</t>
  </si>
  <si>
    <t xml:space="preserve">尾丝朝下(1号线故障在2号线包装）  
</t>
  </si>
  <si>
    <r>
      <t>一，1号套袋破膜2</t>
    </r>
    <r>
      <rPr>
        <sz val="11"/>
        <rFont val="宋体"/>
        <charset val="134"/>
      </rPr>
      <t>次。2号套袋机破膜1次。二，1号打带机纽带25次。2号打带机纽带26次。三，裹膜机断膜7次,膜尾粘不牢8次。四，穿梭车故障处理40分钟。五，无信息1次。四，信息故障于8：30恢复。</t>
    </r>
  </si>
  <si>
    <r>
      <t>一，1号套袋破膜1</t>
    </r>
    <r>
      <rPr>
        <sz val="11"/>
        <rFont val="宋体"/>
        <charset val="134"/>
      </rPr>
      <t>次。2号套袋机破膜2次。二，1号打带机纽带30次。2号打带机纽带28次。</t>
    </r>
  </si>
  <si>
    <r>
      <t>一，1号套袋破膜0</t>
    </r>
    <r>
      <rPr>
        <sz val="11"/>
        <rFont val="宋体"/>
        <charset val="134"/>
      </rPr>
      <t>次。2号套袋机破膜3次。二，1号打带机纽带21次。2号打带机纽带18次。三，裹膜机 断膜3次。</t>
    </r>
  </si>
  <si>
    <r>
      <t>套袋机破膜共9次，纽带共148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</si>
  <si>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次。2号套袋机破膜3次。二，1号打带机纽21次。2号打带机纽带17次。三，2号套袋机光电故障7次。</t>
    </r>
  </si>
  <si>
    <r>
      <t>一，1号套袋破膜1</t>
    </r>
    <r>
      <rPr>
        <sz val="11"/>
        <rFont val="宋体"/>
        <charset val="134"/>
      </rPr>
      <t>次。2号套袋机破膜2次。二，1号打带机纽带22次。2号打带机纽带23次。三，龙门处无信息1次。</t>
    </r>
  </si>
  <si>
    <r>
      <t>一，1号套袋机破膜2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1次</t>
    </r>
    <r>
      <rPr>
        <sz val="11"/>
        <rFont val="宋体"/>
        <charset val="134"/>
      </rPr>
      <t>。二，1号打带机纽带17次，2号纽带21次。</t>
    </r>
  </si>
  <si>
    <r>
      <t>套袋机破膜共10次，纽带共121</t>
    </r>
    <r>
      <rPr>
        <sz val="11"/>
        <rFont val="宋体"/>
        <charset val="134"/>
      </rPr>
      <t>次，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</si>
  <si>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1.5日8：00--1.6日8：00）</t>
    </r>
  </si>
  <si>
    <t>尾丝朝下</t>
  </si>
  <si>
    <t>塑料托盘包装量（箱）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</si>
  <si>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1.6日8：00--1.7日8：00）</t>
    </r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</si>
  <si>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charset val="134"/>
      </rPr>
      <t>3</t>
    </r>
    <r>
      <rPr>
        <sz val="11"/>
        <rFont val="宋体"/>
        <charset val="134"/>
      </rPr>
      <t>次。二，1号打带机纽带2</t>
    </r>
    <r>
      <rPr>
        <sz val="11"/>
        <rFont val="宋体"/>
        <charset val="134"/>
      </rPr>
      <t>6</t>
    </r>
    <r>
      <rPr>
        <sz val="11"/>
        <rFont val="宋体"/>
        <charset val="134"/>
      </rPr>
      <t>次。2号打带机纽带2</t>
    </r>
    <r>
      <rPr>
        <sz val="11"/>
        <rFont val="宋体"/>
        <charset val="134"/>
      </rPr>
      <t>8</t>
    </r>
    <r>
      <rPr>
        <sz val="11"/>
        <rFont val="宋体"/>
        <charset val="134"/>
      </rPr>
      <t>次。三，出丝不均，无丝包装</t>
    </r>
    <r>
      <rPr>
        <sz val="11"/>
        <rFont val="宋体"/>
        <charset val="134"/>
      </rPr>
      <t>30分钟。</t>
    </r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</si>
  <si>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charset val="134"/>
      </rPr>
      <t>25</t>
    </r>
    <r>
      <rPr>
        <sz val="11"/>
        <rFont val="宋体"/>
        <charset val="134"/>
      </rPr>
      <t>次。2号打带机纽带2</t>
    </r>
    <r>
      <rPr>
        <sz val="11"/>
        <rFont val="宋体"/>
        <charset val="134"/>
      </rPr>
      <t>6</t>
    </r>
    <r>
      <rPr>
        <sz val="11"/>
        <rFont val="宋体"/>
        <charset val="134"/>
      </rPr>
      <t>次。三，贴标机故障</t>
    </r>
    <r>
      <rPr>
        <sz val="11"/>
        <rFont val="宋体"/>
        <charset val="134"/>
      </rPr>
      <t>1次。</t>
    </r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</si>
  <si>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charset val="134"/>
      </rPr>
      <t>23</t>
    </r>
    <r>
      <rPr>
        <sz val="11"/>
        <rFont val="宋体"/>
        <charset val="134"/>
      </rPr>
      <t>次。2号打带机纽带</t>
    </r>
    <r>
      <rPr>
        <sz val="11"/>
        <rFont val="宋体"/>
        <charset val="134"/>
      </rPr>
      <t>27</t>
    </r>
    <r>
      <rPr>
        <sz val="11"/>
        <rFont val="宋体"/>
        <charset val="134"/>
      </rPr>
      <t>次。三，</t>
    </r>
    <r>
      <rPr>
        <sz val="11"/>
        <rFont val="宋体"/>
        <charset val="134"/>
      </rPr>
      <t>G50停止器故障处理0.3小时，L13规整器故障处理0.5小时，机器人不抓丝故障处理0.5小时。</t>
    </r>
  </si>
  <si>
    <r>
      <t>套袋机破膜共11次，纽带共155</t>
    </r>
    <r>
      <rPr>
        <sz val="11"/>
        <rFont val="宋体"/>
        <charset val="134"/>
      </rPr>
      <t>次。</t>
    </r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</si>
  <si>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charset val="134"/>
      </rPr>
      <t>5</t>
    </r>
    <r>
      <rPr>
        <sz val="11"/>
        <rFont val="宋体"/>
        <charset val="134"/>
      </rPr>
      <t>次。二，1号打带机纽21次。2号打带机纽带</t>
    </r>
    <r>
      <rPr>
        <sz val="11"/>
        <rFont val="宋体"/>
        <charset val="134"/>
      </rPr>
      <t>24</t>
    </r>
    <r>
      <rPr>
        <sz val="11"/>
        <rFont val="宋体"/>
        <charset val="134"/>
      </rPr>
      <t>次。三，龙门无故暂停</t>
    </r>
    <r>
      <rPr>
        <sz val="11"/>
        <rFont val="宋体"/>
        <charset val="134"/>
      </rPr>
      <t>2次，无信息1次。</t>
    </r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</si>
  <si>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charset val="134"/>
      </rPr>
      <t>1</t>
    </r>
    <r>
      <rPr>
        <sz val="11"/>
        <rFont val="宋体"/>
        <charset val="134"/>
      </rPr>
      <t>次。二，1号打带机纽带2</t>
    </r>
    <r>
      <rPr>
        <sz val="11"/>
        <rFont val="宋体"/>
        <charset val="134"/>
      </rPr>
      <t>1</t>
    </r>
    <r>
      <rPr>
        <sz val="11"/>
        <rFont val="宋体"/>
        <charset val="134"/>
      </rPr>
      <t>次。2号打带机纽带</t>
    </r>
    <r>
      <rPr>
        <sz val="11"/>
        <rFont val="宋体"/>
        <charset val="134"/>
      </rPr>
      <t>26</t>
    </r>
    <r>
      <rPr>
        <sz val="11"/>
        <rFont val="宋体"/>
        <charset val="134"/>
      </rPr>
      <t>次。三，龙门处无信息1次。</t>
    </r>
  </si>
  <si>
    <r>
      <t>一，1号套袋机破膜0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2次</t>
    </r>
    <r>
      <rPr>
        <sz val="11"/>
        <rFont val="宋体"/>
        <charset val="134"/>
      </rPr>
      <t>。二，1号打带机纽带1</t>
    </r>
    <r>
      <rPr>
        <sz val="11"/>
        <rFont val="宋体"/>
        <charset val="134"/>
      </rPr>
      <t>9</t>
    </r>
    <r>
      <rPr>
        <sz val="11"/>
        <rFont val="宋体"/>
        <charset val="134"/>
      </rPr>
      <t>次，2号纽带</t>
    </r>
    <r>
      <rPr>
        <sz val="11"/>
        <rFont val="宋体"/>
        <charset val="134"/>
      </rPr>
      <t>22</t>
    </r>
    <r>
      <rPr>
        <sz val="11"/>
        <rFont val="宋体"/>
        <charset val="134"/>
      </rPr>
      <t>次。</t>
    </r>
  </si>
  <si>
    <r>
      <t>套袋机破膜共10次，纽带共133</t>
    </r>
    <r>
      <rPr>
        <sz val="11"/>
        <rFont val="宋体"/>
        <charset val="134"/>
      </rPr>
      <t>次，</t>
    </r>
  </si>
  <si>
    <r>
      <t>P</t>
    </r>
    <r>
      <rPr>
        <b/>
        <sz val="12"/>
        <rFont val="宋体"/>
        <charset val="134"/>
      </rPr>
      <t>F025503</t>
    </r>
  </si>
  <si>
    <r>
      <t>6</t>
    </r>
    <r>
      <rPr>
        <b/>
        <sz val="12"/>
        <rFont val="宋体"/>
        <charset val="134"/>
      </rPr>
      <t>0/24</t>
    </r>
  </si>
  <si>
    <t>塑料托盘使用明细</t>
  </si>
  <si>
    <t>自动线包装</t>
  </si>
  <si>
    <t>PF025504</t>
  </si>
  <si>
    <t>60/24</t>
  </si>
  <si>
    <t>PF036501</t>
  </si>
  <si>
    <t>PF126001</t>
  </si>
  <si>
    <t>73/24</t>
  </si>
  <si>
    <t>65/24</t>
  </si>
  <si>
    <t>PF114502</t>
  </si>
  <si>
    <t>53/48</t>
  </si>
  <si>
    <t>总计</t>
  </si>
  <si>
    <t>手工包装</t>
  </si>
  <si>
    <t>自动线包装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</si>
  <si>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1.7日8：00--1.8日8：00）</t>
    </r>
  </si>
  <si>
    <r>
      <t>一，1号套袋破膜1</t>
    </r>
    <r>
      <rPr>
        <sz val="11"/>
        <rFont val="宋体"/>
        <charset val="134"/>
      </rPr>
      <t>次。2号套袋机破膜2次。二，1号打带机纽带25次并故障4次。2号打带机纽带21次并故障2次。三，信息错误1次。</t>
    </r>
  </si>
  <si>
    <r>
      <t>一，1号套袋破膜0</t>
    </r>
    <r>
      <rPr>
        <sz val="11"/>
        <rFont val="宋体"/>
        <charset val="134"/>
      </rPr>
      <t>次。2号套袋机破膜3次。二，1号打带机纽带22次并故障2次。2号打带机纽带20次。三，裹膜机断膜频繁。</t>
    </r>
  </si>
  <si>
    <r>
      <t>一，1号套袋破膜2</t>
    </r>
    <r>
      <rPr>
        <sz val="11"/>
        <rFont val="宋体"/>
        <charset val="134"/>
      </rPr>
      <t>次。2号套袋机破膜0次。二，1号打带机纽带38次并故障1次。2号打带机纽带39次并故障3次。三，龙门信息错误1次。</t>
    </r>
  </si>
  <si>
    <r>
      <t>套袋机破膜共8次，纽带共165</t>
    </r>
    <r>
      <rPr>
        <sz val="11"/>
        <rFont val="宋体"/>
        <charset val="134"/>
      </rPr>
      <t>次。打带机故障</t>
    </r>
    <r>
      <rPr>
        <sz val="11"/>
        <rFont val="宋体"/>
        <charset val="134"/>
      </rPr>
      <t>12次。</t>
    </r>
  </si>
  <si>
    <r>
      <t>一，1号套袋破膜0</t>
    </r>
    <r>
      <rPr>
        <sz val="11"/>
        <rFont val="宋体"/>
        <charset val="134"/>
      </rPr>
      <t>次。2号套袋机破膜2次。二，1号打带机纽19次。2号打带机纽带20次并故障2次。三，裹膜机断膜2次。</t>
    </r>
  </si>
  <si>
    <r>
      <t>一，1号套袋破膜2</t>
    </r>
    <r>
      <rPr>
        <sz val="11"/>
        <rFont val="宋体"/>
        <charset val="134"/>
      </rPr>
      <t>次。2号套袋机破膜2次。二，1号打带机纽带18次。2号打带机纽带</t>
    </r>
    <r>
      <rPr>
        <sz val="11"/>
        <rFont val="宋体"/>
        <charset val="134"/>
      </rPr>
      <t>22</t>
    </r>
    <r>
      <rPr>
        <sz val="11"/>
        <rFont val="宋体"/>
        <charset val="134"/>
      </rPr>
      <t>次。三，裹膜机断膜</t>
    </r>
    <r>
      <rPr>
        <sz val="11"/>
        <rFont val="宋体"/>
        <charset val="134"/>
      </rPr>
      <t>2次。</t>
    </r>
  </si>
  <si>
    <r>
      <t>一，1号套袋机破膜1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2次</t>
    </r>
    <r>
      <rPr>
        <sz val="11"/>
        <rFont val="宋体"/>
        <charset val="134"/>
      </rPr>
      <t>。二，1号打带机纽带25次并故障3次，2号纽带</t>
    </r>
    <r>
      <rPr>
        <sz val="11"/>
        <rFont val="宋体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charset val="134"/>
      </rPr>
      <t>1次</t>
    </r>
    <r>
      <rPr>
        <sz val="11"/>
        <rFont val="宋体"/>
        <charset val="134"/>
      </rPr>
      <t>。三，沙盘无信息</t>
    </r>
    <r>
      <rPr>
        <sz val="11"/>
        <rFont val="宋体"/>
        <charset val="134"/>
      </rPr>
      <t>3次。龙门无故</t>
    </r>
  </si>
  <si>
    <r>
      <t>套袋机破膜共9次，纽带共126</t>
    </r>
    <r>
      <rPr>
        <sz val="11"/>
        <rFont val="宋体"/>
        <charset val="134"/>
      </rPr>
      <t>次，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</si>
  <si>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1.8日8：00--1.9日8：00）</t>
    </r>
  </si>
  <si>
    <r>
      <t>一，1号套袋破膜1</t>
    </r>
    <r>
      <rPr>
        <sz val="11"/>
        <rFont val="宋体"/>
        <charset val="134"/>
      </rPr>
      <t>次。2号套袋机破膜1次。二，1号打带机纽带25次并故障1次。2号打带机纽带26次。三，无信息2次。</t>
    </r>
  </si>
  <si>
    <r>
      <t>一，1号套袋破膜3</t>
    </r>
    <r>
      <rPr>
        <sz val="11"/>
        <rFont val="宋体"/>
        <charset val="134"/>
      </rPr>
      <t>次。2号套袋机破膜2次。二，1号打带机纽带22次。2号打带机纽带19次。三，贴标机故障处理1.5小时。</t>
    </r>
  </si>
  <si>
    <r>
      <t>一，1号套袋破膜2</t>
    </r>
    <r>
      <rPr>
        <sz val="11"/>
        <rFont val="宋体"/>
        <charset val="134"/>
      </rPr>
      <t>次。2号套袋机破膜1次。二，1号打带机纽带28次。2号打带机纽带26次。三，龙门无信息2次。</t>
    </r>
  </si>
  <si>
    <r>
      <t>套袋机破膜共10次，纽带共146</t>
    </r>
    <r>
      <rPr>
        <sz val="11"/>
        <rFont val="宋体"/>
        <charset val="134"/>
      </rPr>
      <t>次。</t>
    </r>
  </si>
  <si>
    <r>
      <t>一，1号套袋破膜0</t>
    </r>
    <r>
      <rPr>
        <sz val="11"/>
        <rFont val="宋体"/>
        <charset val="134"/>
      </rPr>
      <t>次。2号套袋机破膜2次。二，1号打带机纽19次。2号打带机纽带22次。三，裹膜机断膜3次。</t>
    </r>
  </si>
  <si>
    <r>
      <t>一，1号套袋破膜2</t>
    </r>
    <r>
      <rPr>
        <sz val="11"/>
        <rFont val="宋体"/>
        <charset val="134"/>
      </rPr>
      <t>次。2号套袋机破膜1次。二，1号打带机纽带18次。2号打带机纽带</t>
    </r>
    <r>
      <rPr>
        <sz val="11"/>
        <rFont val="宋体"/>
        <charset val="134"/>
      </rPr>
      <t>24</t>
    </r>
    <r>
      <rPr>
        <sz val="11"/>
        <rFont val="宋体"/>
        <charset val="134"/>
      </rPr>
      <t>次。三，裹膜机断膜</t>
    </r>
    <r>
      <rPr>
        <sz val="11"/>
        <rFont val="宋体"/>
        <charset val="134"/>
      </rPr>
      <t>1次。四，龙门处无信息2次。</t>
    </r>
  </si>
  <si>
    <r>
      <t>一，1号套袋机破膜1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1次</t>
    </r>
    <r>
      <rPr>
        <sz val="11"/>
        <rFont val="宋体"/>
        <charset val="134"/>
      </rPr>
      <t>。二，1号打带机纽带28次并故障2次，2号纽带30次并故障</t>
    </r>
    <r>
      <rPr>
        <sz val="11"/>
        <rFont val="宋体"/>
        <charset val="134"/>
      </rPr>
      <t>1次</t>
    </r>
    <r>
      <rPr>
        <sz val="11"/>
        <rFont val="宋体"/>
        <charset val="134"/>
      </rPr>
      <t>。三，沙盘无信息</t>
    </r>
    <r>
      <rPr>
        <sz val="11"/>
        <rFont val="宋体"/>
        <charset val="134"/>
      </rPr>
      <t>4次。</t>
    </r>
  </si>
  <si>
    <r>
      <t>套袋机破膜共7次，纽带共141</t>
    </r>
    <r>
      <rPr>
        <sz val="11"/>
        <rFont val="宋体"/>
        <charset val="134"/>
      </rPr>
      <t>次，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</si>
  <si>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1.9日8：00--1.10日8：00）</t>
    </r>
  </si>
  <si>
    <r>
      <t>一，1号套袋破膜0</t>
    </r>
    <r>
      <rPr>
        <sz val="11"/>
        <rFont val="宋体"/>
        <charset val="134"/>
      </rPr>
      <t>次。2号套袋机破膜1次。二，1号打带机纽带27次,2号打带机纽带22次。三，无信息2次。</t>
    </r>
  </si>
  <si>
    <r>
      <t>一，1号套袋破膜2</t>
    </r>
    <r>
      <rPr>
        <sz val="11"/>
        <rFont val="宋体"/>
        <charset val="134"/>
      </rPr>
      <t>次。2号套袋机破膜1次。二，1号打带机纽带24次。2号打带机纽带23次。</t>
    </r>
  </si>
  <si>
    <r>
      <t>一，1号套袋破膜0</t>
    </r>
    <r>
      <rPr>
        <sz val="11"/>
        <rFont val="宋体"/>
        <charset val="134"/>
      </rPr>
      <t>次。2号套袋机破膜2次。二，1号打带机纽带25次。2号打带机纽带27次。三，穿梭车故障3次。</t>
    </r>
  </si>
  <si>
    <r>
      <t>套袋机破膜共6次，纽带共148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</si>
  <si>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次。2号套袋机破膜2次。二，1号打带机纽19次。2号打带机纽带23次。三，无信息2次。</t>
    </r>
  </si>
  <si>
    <r>
      <t>一，1号套袋破膜0</t>
    </r>
    <r>
      <rPr>
        <sz val="11"/>
        <rFont val="宋体"/>
        <charset val="134"/>
      </rPr>
      <t>次。2号套袋机破膜1次。二，1号打带机纽带21次。2号打带机纽带</t>
    </r>
    <r>
      <rPr>
        <sz val="11"/>
        <rFont val="宋体"/>
        <charset val="134"/>
      </rPr>
      <t>26</t>
    </r>
    <r>
      <rPr>
        <sz val="11"/>
        <rFont val="宋体"/>
        <charset val="134"/>
      </rPr>
      <t>次。三，裹膜机断膜</t>
    </r>
    <r>
      <rPr>
        <sz val="11"/>
        <rFont val="宋体"/>
        <charset val="134"/>
      </rPr>
      <t>1次。四，龙门处无信息1次。</t>
    </r>
  </si>
  <si>
    <r>
      <t>一，1号套袋机破膜1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1次</t>
    </r>
    <r>
      <rPr>
        <sz val="11"/>
        <rFont val="宋体"/>
        <charset val="134"/>
      </rPr>
      <t>。二，1号打带机纽带20次，2号纽带19次。三，H02转台故障频繁。</t>
    </r>
  </si>
  <si>
    <r>
      <t>套袋机破膜共6次，纽带共127</t>
    </r>
    <r>
      <rPr>
        <sz val="11"/>
        <rFont val="宋体"/>
        <charset val="134"/>
      </rPr>
      <t>次，</t>
    </r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</si>
  <si>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1.11日8：00--1.12日8：00）</t>
    </r>
  </si>
  <si>
    <r>
      <t>一，1号套袋破膜1</t>
    </r>
    <r>
      <rPr>
        <sz val="11"/>
        <rFont val="宋体"/>
        <charset val="134"/>
      </rPr>
      <t>次。2号套袋机破膜1次。二，1号打带机纽带25次,2号打带机纽带26次。三，裹膜机断膜2次。</t>
    </r>
  </si>
  <si>
    <r>
      <t>一，1号套袋破膜0</t>
    </r>
    <r>
      <rPr>
        <sz val="11"/>
        <rFont val="宋体"/>
        <charset val="134"/>
      </rPr>
      <t>次。2号套袋机破膜3次。二，1号打带机纽带28次。2号打带机纽带24次。</t>
    </r>
  </si>
  <si>
    <r>
      <t>一，1号套袋破膜2</t>
    </r>
    <r>
      <rPr>
        <sz val="11"/>
        <rFont val="宋体"/>
        <charset val="134"/>
      </rPr>
      <t>次。2号套袋机破膜1次。二，1号打带机纽带29次。2号打带机纽带25次。三，穿梭车故障2次。四，</t>
    </r>
    <r>
      <rPr>
        <sz val="11"/>
        <color rgb="FFFF0000"/>
        <rFont val="宋体"/>
        <charset val="134"/>
      </rPr>
      <t>两批任务均多抓1锭丝。</t>
    </r>
  </si>
  <si>
    <r>
      <t>套袋机破膜共8次，纽带共157</t>
    </r>
    <r>
      <rPr>
        <sz val="11"/>
        <rFont val="宋体"/>
        <charset val="134"/>
      </rPr>
      <t>次。</t>
    </r>
  </si>
  <si>
    <r>
      <t>一，1号套袋破膜0</t>
    </r>
    <r>
      <rPr>
        <sz val="11"/>
        <rFont val="宋体"/>
        <charset val="134"/>
      </rPr>
      <t>次。2号套袋机破膜2次。二，1号打带机纽</t>
    </r>
    <r>
      <rPr>
        <sz val="11"/>
        <rFont val="宋体"/>
        <charset val="134"/>
      </rPr>
      <t>25</t>
    </r>
    <r>
      <rPr>
        <sz val="11"/>
        <rFont val="宋体"/>
        <charset val="134"/>
      </rPr>
      <t>次。2号打带机纽带2</t>
    </r>
    <r>
      <rPr>
        <sz val="11"/>
        <rFont val="宋体"/>
        <charset val="134"/>
      </rPr>
      <t>2</t>
    </r>
    <r>
      <rPr>
        <sz val="11"/>
        <rFont val="宋体"/>
        <charset val="134"/>
      </rPr>
      <t>次。三，</t>
    </r>
    <r>
      <rPr>
        <sz val="11"/>
        <rFont val="宋体"/>
        <charset val="134"/>
      </rPr>
      <t>S03故障1次。</t>
    </r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</si>
  <si>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charset val="134"/>
      </rPr>
      <t>2</t>
    </r>
    <r>
      <rPr>
        <sz val="11"/>
        <rFont val="宋体"/>
        <charset val="134"/>
      </rPr>
      <t>次。二，1号打带机纽带21次。2号打带机纽带</t>
    </r>
    <r>
      <rPr>
        <sz val="11"/>
        <rFont val="宋体"/>
        <charset val="134"/>
      </rPr>
      <t>22</t>
    </r>
    <r>
      <rPr>
        <sz val="11"/>
        <rFont val="宋体"/>
        <charset val="134"/>
      </rPr>
      <t>次。三，裹膜机断膜</t>
    </r>
    <r>
      <rPr>
        <sz val="11"/>
        <rFont val="宋体"/>
        <charset val="134"/>
      </rPr>
      <t>2次。</t>
    </r>
  </si>
  <si>
    <r>
      <t>一，1号套袋机破膜2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2次</t>
    </r>
    <r>
      <rPr>
        <sz val="11"/>
        <rFont val="宋体"/>
        <charset val="134"/>
      </rPr>
      <t>。二，1号打带机纽带20次，2号纽带</t>
    </r>
    <r>
      <rPr>
        <sz val="11"/>
        <rFont val="宋体"/>
        <charset val="134"/>
      </rPr>
      <t>21</t>
    </r>
    <r>
      <rPr>
        <sz val="11"/>
        <rFont val="宋体"/>
        <charset val="134"/>
      </rPr>
      <t>次。三，信息系统故障</t>
    </r>
    <r>
      <rPr>
        <sz val="11"/>
        <rFont val="宋体"/>
        <charset val="134"/>
      </rPr>
      <t>1次，G03跑托盘10多次。</t>
    </r>
  </si>
  <si>
    <r>
      <t>套袋机破膜共11次，纽带共131</t>
    </r>
    <r>
      <rPr>
        <sz val="11"/>
        <rFont val="宋体"/>
        <charset val="134"/>
      </rPr>
      <t>次，</t>
    </r>
  </si>
  <si>
    <r>
      <t>P</t>
    </r>
    <r>
      <rPr>
        <b/>
        <sz val="12"/>
        <rFont val="宋体"/>
        <charset val="134"/>
      </rPr>
      <t>F044502</t>
    </r>
  </si>
  <si>
    <t>自动线包装</t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</si>
  <si>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charset val="134"/>
      </rPr>
      <t>1.12日8：00--1.13日8：00）</t>
    </r>
  </si>
  <si>
    <r>
      <t>一，1号套袋破膜1</t>
    </r>
    <r>
      <rPr>
        <sz val="11"/>
        <rFont val="宋体"/>
        <charset val="134"/>
      </rPr>
      <t>次。2号套袋机破膜0次。二，1号打带机纽带28次,2号打带机纽带29次。</t>
    </r>
  </si>
  <si>
    <r>
      <t>一，1号套袋破膜3</t>
    </r>
    <r>
      <rPr>
        <sz val="11"/>
        <rFont val="宋体"/>
        <charset val="134"/>
      </rPr>
      <t>次。2号套袋机破膜4次。二，1号打带机纽带21次。2号打带机纽带25次。</t>
    </r>
  </si>
  <si>
    <r>
      <t>一，1号套袋破膜2</t>
    </r>
    <r>
      <rPr>
        <sz val="11"/>
        <rFont val="宋体"/>
        <charset val="134"/>
      </rPr>
      <t>次。2号套袋机破膜2次。二，1号打带机纽带28次。2号打带机纽带29次。三，H02转台定位销故障频繁。四，无信息2次。</t>
    </r>
  </si>
  <si>
    <r>
      <t>套袋机破膜共12次，纽带共160</t>
    </r>
    <r>
      <rPr>
        <sz val="11"/>
        <rFont val="宋体"/>
        <charset val="134"/>
      </rPr>
      <t>次。</t>
    </r>
  </si>
  <si>
    <r>
      <t>一，1号套袋破膜1</t>
    </r>
    <r>
      <rPr>
        <sz val="11"/>
        <rFont val="宋体"/>
        <charset val="134"/>
      </rPr>
      <t>次。2号套袋机破膜2次。二，1号打带机纽</t>
    </r>
    <r>
      <rPr>
        <sz val="11"/>
        <rFont val="宋体"/>
        <charset val="134"/>
      </rPr>
      <t>24</t>
    </r>
    <r>
      <rPr>
        <sz val="11"/>
        <rFont val="宋体"/>
        <charset val="134"/>
      </rPr>
      <t>次。2号打带机纽带23次。三，无信息1次。穿梭车故障1次。</t>
    </r>
  </si>
  <si>
    <r>
      <t>一，1号套袋破膜4</t>
    </r>
    <r>
      <rPr>
        <sz val="11"/>
        <rFont val="宋体"/>
        <charset val="134"/>
      </rPr>
      <t>次。2号套袋机破膜0次。二，1号打带机纽带21次。2号打带机纽带18次。三，尾膜未粘牢5次。</t>
    </r>
  </si>
  <si>
    <r>
      <t>一，1号套袋机破膜1</t>
    </r>
    <r>
      <rPr>
        <sz val="11"/>
        <rFont val="宋体"/>
        <charset val="134"/>
      </rPr>
      <t>次，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号破膜</t>
    </r>
    <r>
      <rPr>
        <sz val="11"/>
        <rFont val="宋体"/>
        <charset val="134"/>
      </rPr>
      <t>2次</t>
    </r>
    <r>
      <rPr>
        <sz val="11"/>
        <rFont val="宋体"/>
        <charset val="134"/>
      </rPr>
      <t>。二，1号打带机纽带16次，2号纽带17次。三，无信息1次。四，穿梭车故障频繁。</t>
    </r>
  </si>
  <si>
    <r>
      <t>套袋机破膜共10次，纽带共119</t>
    </r>
    <r>
      <rPr>
        <sz val="11"/>
        <rFont val="宋体"/>
        <charset val="134"/>
      </rPr>
      <t>次，</t>
    </r>
  </si>
  <si>
    <t xml:space="preserve">            自动包装线日报         （1.13日8：00--1.14日8：00）</t>
  </si>
  <si>
    <t>一，1号套袋破膜0次。2号套袋机破膜1次。二，1号打带机纽带31次。2号打带机纽带33次。三，无信息1次。四，尾膜未粘牢12次。</t>
  </si>
  <si>
    <t>一，1号套袋机破膜2次，2号破膜1次。二，1号打带机纽带21次，2号纽带18次。三，信息故障2次。</t>
  </si>
  <si>
    <t>一，1号套袋破膜2次。2号套袋机破膜0次。二，1号打带机纽带27次,2号打带机纽带30次。三，H02链条脱落处理0.5小时。</t>
  </si>
  <si>
    <t>一，1号套袋破膜0次。2号套袋机破膜2次。二，1号打带机纽带22次。2号打带机纽带27次。三，裹膜机断膜7次，尾膜未粘牢14次。</t>
  </si>
  <si>
    <t>套袋机破膜共5次，纽带共170次。</t>
  </si>
  <si>
    <t>一，1号套袋破膜3次。2号套袋机破膜1次。二，1号打带机纽带19次。2号打带机纽带23次。三，无信息3次。</t>
  </si>
  <si>
    <t>一，1号套袋破膜3次。2号套袋机破膜4次。二，1号打带机纽带20次。2号打带机纽带22次。三，尾膜未粘牢8次。</t>
  </si>
  <si>
    <t>套袋机破膜共14次，纽带共123次，</t>
  </si>
  <si>
    <t>PF056002</t>
  </si>
  <si>
    <t>50/48</t>
  </si>
  <si>
    <r>
      <t>小结；1、现自动线抓丝机器人速度为调到70%。2、打带机纽带问题未根除还需继续优化（存在蹭毛丝的风险），</t>
    </r>
    <r>
      <rPr>
        <b/>
        <sz val="24"/>
        <color rgb="FFFF0000"/>
        <rFont val="宋体"/>
        <family val="3"/>
        <charset val="134"/>
      </rPr>
      <t>有上升趋势。</t>
    </r>
  </si>
  <si>
    <r>
      <t>小结；1、现二线自动线抓丝机器人速度为70%。2、打带机纽带问题未解决（存在蹭毛丝的风险）</t>
    </r>
    <r>
      <rPr>
        <b/>
        <sz val="24"/>
        <color rgb="FFFF0000"/>
        <rFont val="宋体"/>
        <family val="3"/>
        <charset val="134"/>
      </rPr>
      <t>有上升趋势</t>
    </r>
    <r>
      <rPr>
        <b/>
        <sz val="24"/>
        <rFont val="宋体"/>
        <family val="3"/>
        <charset val="134"/>
      </rPr>
      <t>。</t>
    </r>
  </si>
  <si>
    <r>
      <t xml:space="preserve">            自动包装线日报         </t>
    </r>
    <r>
      <rPr>
        <b/>
        <sz val="11"/>
        <rFont val="宋体"/>
        <charset val="134"/>
      </rPr>
      <t>（1.1</t>
    </r>
    <r>
      <rPr>
        <b/>
        <sz val="11"/>
        <rFont val="宋体"/>
        <family val="3"/>
        <charset val="134"/>
      </rPr>
      <t>4</t>
    </r>
    <r>
      <rPr>
        <b/>
        <sz val="11"/>
        <rFont val="宋体"/>
        <charset val="134"/>
      </rPr>
      <t>日8：00--1.1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charset val="134"/>
      </rPr>
      <t>日8：00）</t>
    </r>
    <phoneticPr fontId="19" type="noConversion"/>
  </si>
  <si>
    <t>丙/早班</t>
    <phoneticPr fontId="19" type="noConversion"/>
  </si>
  <si>
    <t>甲/中班</t>
    <phoneticPr fontId="19" type="noConversion"/>
  </si>
  <si>
    <t>乙/晚班</t>
    <phoneticPr fontId="19" type="noConversion"/>
  </si>
  <si>
    <r>
      <t>一，1号套袋破膜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次。2号套袋机破膜0次。二，1号打带机纽带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次,2号打带机纽带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9次。三，裹膜机断膜</t>
    </r>
    <r>
      <rPr>
        <sz val="11"/>
        <rFont val="宋体"/>
        <family val="3"/>
        <charset val="134"/>
      </rPr>
      <t>7次，尾膜未粘牢18次。</t>
    </r>
    <phoneticPr fontId="19" type="noConversion"/>
  </si>
  <si>
    <r>
      <t>一，1号套袋破膜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次。二，1号打带机纽带2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次。2号打带机纽带2</t>
    </r>
    <r>
      <rPr>
        <sz val="11"/>
        <rFont val="宋体"/>
        <family val="3"/>
        <charset val="134"/>
      </rPr>
      <t>7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H02转台定位销故障2次，穿梭车故障1次。</t>
    </r>
    <phoneticPr fontId="19" type="noConversion"/>
  </si>
  <si>
    <r>
      <t>套袋机破膜共6次，纽带共151</t>
    </r>
    <r>
      <rPr>
        <sz val="11"/>
        <rFont val="宋体"/>
        <charset val="134"/>
      </rPr>
      <t>次。</t>
    </r>
    <phoneticPr fontId="19" type="noConversion"/>
  </si>
  <si>
    <r>
      <t>一，1号套袋破膜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次。三，无信息1次。</t>
    </r>
    <phoneticPr fontId="19" type="noConversion"/>
  </si>
  <si>
    <r>
      <t>一，1号套袋破膜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次。二，1号打带机纽带21次。2号打带机纽带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次。三，尾膜未粘牢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次。</t>
    </r>
    <phoneticPr fontId="19" type="noConversion"/>
  </si>
  <si>
    <r>
      <t>一，1号套袋机破膜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次，2号破膜2次。二，1号打带机纽带1</t>
    </r>
    <r>
      <rPr>
        <sz val="11"/>
        <rFont val="宋体"/>
        <family val="3"/>
        <charset val="134"/>
      </rPr>
      <t>9</t>
    </r>
    <r>
      <rPr>
        <sz val="11"/>
        <rFont val="宋体"/>
        <charset val="134"/>
      </rPr>
      <t>次，2号纽带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H02定位销故障频繁。四，贴标机无信息1小时。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</si>
  <si>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30</t>
    </r>
    <r>
      <rPr>
        <sz val="11"/>
        <rFont val="宋体"/>
        <charset val="134"/>
      </rPr>
      <t>次。2号打带机纽带29次。三，尾膜未粘牢</t>
    </r>
    <r>
      <rPr>
        <sz val="11"/>
        <rFont val="宋体"/>
        <family val="3"/>
        <charset val="134"/>
      </rPr>
      <t>10次。四，贴标机无网1小时。</t>
    </r>
    <phoneticPr fontId="19" type="noConversion"/>
  </si>
  <si>
    <r>
      <t>套袋机破膜共1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次，纽带共119</t>
    </r>
    <r>
      <rPr>
        <sz val="11"/>
        <rFont val="宋体"/>
        <charset val="134"/>
      </rPr>
      <t>次，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</si>
  <si>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（1.1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charset val="134"/>
      </rPr>
      <t>日8：00--1.1</t>
    </r>
    <r>
      <rPr>
        <b/>
        <sz val="11"/>
        <rFont val="宋体"/>
        <family val="3"/>
        <charset val="134"/>
      </rPr>
      <t>6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</si>
  <si>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一，1号套袋破膜4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6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次,2号打带机纽带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次。三，裹膜机断膜</t>
    </r>
    <r>
      <rPr>
        <sz val="11"/>
        <rFont val="宋体"/>
        <family val="3"/>
        <charset val="134"/>
      </rPr>
      <t>7次，尾膜未粘牢12次。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</si>
  <si>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31</t>
    </r>
    <r>
      <rPr>
        <sz val="11"/>
        <rFont val="宋体"/>
        <charset val="134"/>
      </rPr>
      <t>次。2号打带机纽带2</t>
    </r>
    <r>
      <rPr>
        <sz val="11"/>
        <rFont val="宋体"/>
        <family val="3"/>
        <charset val="134"/>
      </rPr>
      <t>9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H02转台定位销故障3次，G03溜沙盘2次。四，裹膜机尾膜未粘牢较多。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</si>
  <si>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次。2号打带机纽带2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次。三，尾膜未粘牢较多</t>
    </r>
    <r>
      <rPr>
        <sz val="11"/>
        <rFont val="宋体"/>
        <family val="3"/>
        <charset val="134"/>
      </rPr>
      <t>。</t>
    </r>
    <phoneticPr fontId="19" type="noConversion"/>
  </si>
  <si>
    <r>
      <t>套袋机破膜共17次，纽带共154</t>
    </r>
    <r>
      <rPr>
        <sz val="11"/>
        <rFont val="宋体"/>
        <charset val="134"/>
      </rPr>
      <t>次。</t>
    </r>
    <phoneticPr fontId="19" type="noConversion"/>
  </si>
  <si>
    <r>
      <t>一，1号套袋破膜5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H02转台故障处理0.5小时。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</si>
  <si>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G03溜沙盘5次，无信息5次。</t>
    </r>
    <phoneticPr fontId="19" type="noConversion"/>
  </si>
  <si>
    <r>
      <t>一，1号套袋机破膜2</t>
    </r>
    <r>
      <rPr>
        <sz val="11"/>
        <rFont val="宋体"/>
        <charset val="134"/>
      </rPr>
      <t>次，2号破膜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次，2号纽带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次。三，无信息</t>
    </r>
    <r>
      <rPr>
        <sz val="11"/>
        <rFont val="宋体"/>
        <family val="3"/>
        <charset val="134"/>
      </rPr>
      <t>1次。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</si>
  <si>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（1.1</t>
    </r>
    <r>
      <rPr>
        <b/>
        <sz val="11"/>
        <rFont val="宋体"/>
        <family val="3"/>
        <charset val="134"/>
      </rPr>
      <t>6</t>
    </r>
    <r>
      <rPr>
        <b/>
        <sz val="11"/>
        <rFont val="宋体"/>
        <charset val="134"/>
      </rPr>
      <t>日8：00--1.1</t>
    </r>
    <r>
      <rPr>
        <b/>
        <sz val="11"/>
        <rFont val="宋体"/>
        <family val="3"/>
        <charset val="134"/>
      </rPr>
      <t>7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</si>
  <si>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次,2号打带机纽带</t>
    </r>
    <r>
      <rPr>
        <sz val="11"/>
        <rFont val="宋体"/>
        <family val="3"/>
        <charset val="134"/>
      </rPr>
      <t>27</t>
    </r>
    <r>
      <rPr>
        <sz val="11"/>
        <rFont val="宋体"/>
        <charset val="134"/>
      </rPr>
      <t>次。三，裹膜机断膜</t>
    </r>
    <r>
      <rPr>
        <sz val="11"/>
        <rFont val="宋体"/>
        <family val="3"/>
        <charset val="134"/>
      </rPr>
      <t>11次，尾膜未粘牢21次。四，H01转台故障4次。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</si>
  <si>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29</t>
    </r>
    <r>
      <rPr>
        <sz val="11"/>
        <rFont val="宋体"/>
        <charset val="134"/>
      </rPr>
      <t>次。2号打带机纽带2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</si>
  <si>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29</t>
    </r>
    <r>
      <rPr>
        <sz val="11"/>
        <rFont val="宋体"/>
        <charset val="134"/>
      </rPr>
      <t>次。2号打带机纽带2</t>
    </r>
    <r>
      <rPr>
        <sz val="11"/>
        <rFont val="宋体"/>
        <family val="3"/>
        <charset val="134"/>
      </rPr>
      <t>7</t>
    </r>
    <r>
      <rPr>
        <sz val="11"/>
        <rFont val="宋体"/>
        <charset val="134"/>
      </rPr>
      <t>次。三，天盖机真空报警</t>
    </r>
    <r>
      <rPr>
        <sz val="11"/>
        <rFont val="宋体"/>
        <family val="3"/>
        <charset val="134"/>
      </rPr>
      <t>5次。</t>
    </r>
    <phoneticPr fontId="19" type="noConversion"/>
  </si>
  <si>
    <r>
      <t>套袋机破膜共7次，纽带共160</t>
    </r>
    <r>
      <rPr>
        <sz val="11"/>
        <rFont val="宋体"/>
        <charset val="134"/>
      </rPr>
      <t>次。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</si>
  <si>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G26故障6次。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</si>
  <si>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G03溜沙盘严重。</t>
    </r>
    <phoneticPr fontId="19" type="noConversion"/>
  </si>
  <si>
    <r>
      <t>一，1号套袋机破膜3</t>
    </r>
    <r>
      <rPr>
        <sz val="11"/>
        <rFont val="宋体"/>
        <charset val="134"/>
      </rPr>
      <t>次，2号破膜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次，2号纽带</t>
    </r>
    <r>
      <rPr>
        <sz val="11"/>
        <rFont val="宋体"/>
        <family val="3"/>
        <charset val="134"/>
      </rPr>
      <t>27</t>
    </r>
    <r>
      <rPr>
        <sz val="11"/>
        <rFont val="宋体"/>
        <charset val="134"/>
      </rPr>
      <t>次。三，自动外检故障停线</t>
    </r>
    <r>
      <rPr>
        <sz val="11"/>
        <rFont val="宋体"/>
        <family val="3"/>
        <charset val="134"/>
      </rPr>
      <t>0.5小时。四，无信息2次。</t>
    </r>
    <phoneticPr fontId="19" type="noConversion"/>
  </si>
  <si>
    <r>
      <t>套袋机破膜共16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138</t>
    </r>
    <r>
      <rPr>
        <sz val="11"/>
        <rFont val="宋体"/>
        <charset val="134"/>
      </rPr>
      <t>次，</t>
    </r>
    <phoneticPr fontId="19" type="noConversion"/>
  </si>
  <si>
    <r>
      <t>P</t>
    </r>
    <r>
      <rPr>
        <b/>
        <sz val="12"/>
        <rFont val="宋体"/>
        <family val="3"/>
        <charset val="134"/>
      </rPr>
      <t>F126001</t>
    </r>
    <phoneticPr fontId="19" type="noConversion"/>
  </si>
  <si>
    <r>
      <t>6</t>
    </r>
    <r>
      <rPr>
        <b/>
        <sz val="12"/>
        <rFont val="宋体"/>
        <family val="3"/>
        <charset val="134"/>
      </rPr>
      <t>5/24</t>
    </r>
    <phoneticPr fontId="19" type="noConversion"/>
  </si>
  <si>
    <t>自动线包装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</si>
  <si>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（1.1</t>
    </r>
    <r>
      <rPr>
        <b/>
        <sz val="11"/>
        <rFont val="宋体"/>
        <family val="3"/>
        <charset val="134"/>
      </rPr>
      <t>7</t>
    </r>
    <r>
      <rPr>
        <b/>
        <sz val="11"/>
        <rFont val="宋体"/>
        <charset val="134"/>
      </rPr>
      <t>日8：00--1.1</t>
    </r>
    <r>
      <rPr>
        <b/>
        <sz val="11"/>
        <rFont val="宋体"/>
        <family val="3"/>
        <charset val="134"/>
      </rPr>
      <t>8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</si>
  <si>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次,2号打带机纽带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次。三，裹膜机断膜</t>
    </r>
    <r>
      <rPr>
        <sz val="11"/>
        <rFont val="宋体"/>
        <family val="3"/>
        <charset val="134"/>
      </rPr>
      <t>12次，尾膜未粘牢12次。四，分配车故障处理0.5小时。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</si>
  <si>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次。三，裹膜机断膜严重。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</si>
  <si>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次。2号打带机纽带2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。三，沙盘无信息</t>
    </r>
    <r>
      <rPr>
        <sz val="11"/>
        <rFont val="宋体"/>
        <family val="3"/>
        <charset val="134"/>
      </rPr>
      <t>1次。</t>
    </r>
    <phoneticPr fontId="19" type="noConversion"/>
  </si>
  <si>
    <r>
      <t>套袋机破膜共2次，纽带共127</t>
    </r>
    <r>
      <rPr>
        <sz val="11"/>
        <rFont val="宋体"/>
        <charset val="134"/>
      </rPr>
      <t>次。</t>
    </r>
    <phoneticPr fontId="19" type="noConversion"/>
  </si>
  <si>
    <t>小结；1、现自动线抓丝机器人速度为调到70%。2、打带机纽带问题未根除还需继续优化（存在蹭毛丝的风险）。</t>
    <phoneticPr fontId="19" type="noConversion"/>
  </si>
  <si>
    <t>尾丝朝下</t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</si>
  <si>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29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G02故障4次。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</si>
  <si>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1号打带机故障报警4次。</t>
    </r>
    <phoneticPr fontId="19" type="noConversion"/>
  </si>
  <si>
    <r>
      <t>一，1号套袋机破膜1</t>
    </r>
    <r>
      <rPr>
        <sz val="11"/>
        <rFont val="宋体"/>
        <charset val="134"/>
      </rPr>
      <t>次，2号破膜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次，2号纽带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次且故障报警</t>
    </r>
    <r>
      <rPr>
        <sz val="11"/>
        <rFont val="宋体"/>
        <family val="3"/>
        <charset val="134"/>
      </rPr>
      <t>6次。三，裹膜机锻膜7次。</t>
    </r>
    <phoneticPr fontId="19" type="noConversion"/>
  </si>
  <si>
    <r>
      <t>套袋机破膜共7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151</t>
    </r>
    <r>
      <rPr>
        <sz val="11"/>
        <rFont val="宋体"/>
        <charset val="134"/>
      </rPr>
      <t>次，</t>
    </r>
    <phoneticPr fontId="19" type="noConversion"/>
  </si>
  <si>
    <t>小结；1、现二线自动线抓丝机器人速度为70%。2、打带机纽带问题未解决（存在蹭毛丝的风险）。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</si>
  <si>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（1.1</t>
    </r>
    <r>
      <rPr>
        <b/>
        <sz val="11"/>
        <rFont val="宋体"/>
        <family val="3"/>
        <charset val="134"/>
      </rPr>
      <t>8</t>
    </r>
    <r>
      <rPr>
        <b/>
        <sz val="11"/>
        <rFont val="宋体"/>
        <charset val="134"/>
      </rPr>
      <t>日8：00--1.1</t>
    </r>
    <r>
      <rPr>
        <b/>
        <sz val="11"/>
        <rFont val="宋体"/>
        <family val="3"/>
        <charset val="134"/>
      </rPr>
      <t>9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</si>
  <si>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次。三，裹膜机断膜</t>
    </r>
    <r>
      <rPr>
        <sz val="11"/>
        <rFont val="宋体"/>
        <family val="3"/>
        <charset val="134"/>
      </rPr>
      <t>8次。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</si>
  <si>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29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31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15次</t>
    </r>
    <r>
      <rPr>
        <sz val="11"/>
        <rFont val="宋体"/>
        <charset val="134"/>
      </rPr>
      <t>。三，龙门抓完丝后，空沙盘不走，导致层数信息错误</t>
    </r>
    <r>
      <rPr>
        <sz val="11"/>
        <rFont val="宋体"/>
        <family val="3"/>
        <charset val="134"/>
      </rPr>
      <t>2次。</t>
    </r>
    <phoneticPr fontId="19" type="noConversion"/>
  </si>
  <si>
    <r>
      <t>一，1号套袋机破膜0</t>
    </r>
    <r>
      <rPr>
        <sz val="11"/>
        <rFont val="宋体"/>
        <charset val="134"/>
      </rPr>
      <t>次，2号破膜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次且故障报警</t>
    </r>
    <r>
      <rPr>
        <sz val="11"/>
        <rFont val="宋体"/>
        <family val="3"/>
        <charset val="134"/>
      </rPr>
      <t>5次，不打带3次。。三，机器人抓掉一锭丝。四，G21、Y03故障处理40分钟。</t>
    </r>
    <phoneticPr fontId="19" type="noConversion"/>
  </si>
  <si>
    <r>
      <t>套袋机破膜共7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136</t>
    </r>
    <r>
      <rPr>
        <sz val="11"/>
        <rFont val="宋体"/>
        <charset val="134"/>
      </rPr>
      <t>次，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</si>
  <si>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次。三，尾膜未粘牢</t>
    </r>
    <r>
      <rPr>
        <sz val="11"/>
        <rFont val="宋体"/>
        <family val="3"/>
        <charset val="134"/>
      </rPr>
      <t>10次。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</si>
  <si>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4次，断带2次</t>
    </r>
    <r>
      <rPr>
        <sz val="11"/>
        <rFont val="宋体"/>
        <charset val="134"/>
      </rPr>
      <t>。2号打带机纽带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次且断带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G40电机故障0.5小时。</t>
    </r>
    <phoneticPr fontId="19" type="noConversion"/>
  </si>
  <si>
    <r>
      <t>一，1号套袋破膜4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次,2号打带机纽带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次。三，裹膜机断膜频繁</t>
    </r>
    <r>
      <rPr>
        <sz val="11"/>
        <rFont val="宋体"/>
        <family val="3"/>
        <charset val="134"/>
      </rPr>
      <t>，尾膜未粘牢20次.</t>
    </r>
    <phoneticPr fontId="19" type="noConversion"/>
  </si>
  <si>
    <r>
      <t>套袋机破膜共6次，纽带共141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</si>
  <si>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（1.1</t>
    </r>
    <r>
      <rPr>
        <b/>
        <sz val="11"/>
        <rFont val="宋体"/>
        <family val="3"/>
        <charset val="134"/>
      </rPr>
      <t>9</t>
    </r>
    <r>
      <rPr>
        <b/>
        <sz val="11"/>
        <rFont val="宋体"/>
        <charset val="134"/>
      </rPr>
      <t>日8：00--1.</t>
    </r>
    <r>
      <rPr>
        <b/>
        <sz val="11"/>
        <rFont val="宋体"/>
        <family val="3"/>
        <charset val="134"/>
      </rPr>
      <t>20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</si>
  <si>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次,2号打带机纽带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G03广电处理0.5小时，H02转台水平停不准7次。</t>
    </r>
    <phoneticPr fontId="19" type="noConversion"/>
  </si>
  <si>
    <r>
      <t>一，1号套袋破膜4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次且断带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次。三，裹膜机断膜</t>
    </r>
    <r>
      <rPr>
        <sz val="11"/>
        <rFont val="宋体"/>
        <family val="3"/>
        <charset val="134"/>
      </rPr>
      <t>10次。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</si>
  <si>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9次</t>
    </r>
    <r>
      <rPr>
        <sz val="11"/>
        <rFont val="宋体"/>
        <charset val="134"/>
      </rPr>
      <t>。</t>
    </r>
    <phoneticPr fontId="19" type="noConversion"/>
  </si>
  <si>
    <r>
      <t>套袋机破膜共12次，纽带共124</t>
    </r>
    <r>
      <rPr>
        <sz val="11"/>
        <rFont val="宋体"/>
        <charset val="134"/>
      </rPr>
      <t>次。</t>
    </r>
    <phoneticPr fontId="19" type="noConversion"/>
  </si>
  <si>
    <r>
      <t>P</t>
    </r>
    <r>
      <rPr>
        <b/>
        <sz val="12"/>
        <rFont val="宋体"/>
        <family val="3"/>
        <charset val="134"/>
      </rPr>
      <t>F044501</t>
    </r>
    <phoneticPr fontId="19" type="noConversion"/>
  </si>
  <si>
    <r>
      <t>4</t>
    </r>
    <r>
      <rPr>
        <b/>
        <sz val="12"/>
        <rFont val="宋体"/>
        <family val="3"/>
        <charset val="134"/>
      </rPr>
      <t>7/24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</si>
  <si>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次。三，尾膜未粘牢</t>
    </r>
    <r>
      <rPr>
        <sz val="11"/>
        <rFont val="宋体"/>
        <family val="3"/>
        <charset val="134"/>
      </rPr>
      <t>3次，断膜7次。四，G30故障1次。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</si>
  <si>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次且断带</t>
    </r>
    <r>
      <rPr>
        <sz val="11"/>
        <rFont val="宋体"/>
        <family val="3"/>
        <charset val="134"/>
      </rPr>
      <t>6次，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L13光电故障1小时。</t>
    </r>
    <phoneticPr fontId="19" type="noConversion"/>
  </si>
  <si>
    <r>
      <t>一，1号套袋机破膜2</t>
    </r>
    <r>
      <rPr>
        <sz val="11"/>
        <rFont val="宋体"/>
        <charset val="134"/>
      </rPr>
      <t>次，2号破膜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，2号纽带</t>
    </r>
    <r>
      <rPr>
        <sz val="11"/>
        <rFont val="宋体"/>
        <family val="3"/>
        <charset val="134"/>
      </rPr>
      <t>28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。三，无信息1次。四，龙门抓丝后，空沙盘不走，手动处理导致层数错误2次。</t>
    </r>
    <phoneticPr fontId="19" type="noConversion"/>
  </si>
  <si>
    <r>
      <t>套袋机破膜共10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144</t>
    </r>
    <r>
      <rPr>
        <sz val="11"/>
        <rFont val="宋体"/>
        <charset val="134"/>
      </rPr>
      <t>次，</t>
    </r>
    <phoneticPr fontId="19" type="noConversion"/>
  </si>
  <si>
    <t>PF114502</t>
    <phoneticPr fontId="19" type="noConversion"/>
  </si>
  <si>
    <t>53/48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</si>
  <si>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（1.20日8：00--1.</t>
    </r>
    <r>
      <rPr>
        <b/>
        <sz val="11"/>
        <rFont val="宋体"/>
        <family val="3"/>
        <charset val="134"/>
      </rPr>
      <t>21</t>
    </r>
    <r>
      <rPr>
        <b/>
        <sz val="11"/>
        <rFont val="宋体"/>
        <charset val="134"/>
      </rPr>
      <t>日8：00）</t>
    </r>
  </si>
  <si>
    <r>
      <t>一，1号套袋破膜4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次,2号打带机纽带25次。三，H02故障3次。</t>
    </r>
  </si>
  <si>
    <r>
      <t>一，1号套袋破膜4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次。二，1号打带机纽带25次且卡带6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。2号打带机纽带31次。三，L23光电故障3次，R1龙门故障3次，R2故障1次</t>
    </r>
    <r>
      <rPr>
        <sz val="11"/>
        <rFont val="宋体"/>
        <family val="3"/>
        <charset val="134"/>
      </rPr>
      <t>。</t>
    </r>
  </si>
  <si>
    <r>
      <t>一，1号套袋破膜0</t>
    </r>
    <r>
      <rPr>
        <sz val="11"/>
        <rFont val="宋体"/>
        <charset val="134"/>
      </rPr>
      <t>次。2号套袋机破膜1次。二，1号打带机纽带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.三，穿梭车停不准17次，沙盘无信息12次。</t>
    </r>
  </si>
  <si>
    <r>
      <t>套袋机破膜共12次，纽带共153</t>
    </r>
    <r>
      <rPr>
        <sz val="11"/>
        <rFont val="宋体"/>
        <charset val="134"/>
      </rPr>
      <t>次。</t>
    </r>
  </si>
  <si>
    <r>
      <t>P</t>
    </r>
    <r>
      <rPr>
        <b/>
        <sz val="12"/>
        <rFont val="宋体"/>
        <family val="3"/>
        <charset val="134"/>
      </rPr>
      <t>F044501</t>
    </r>
  </si>
  <si>
    <r>
      <t>4</t>
    </r>
    <r>
      <rPr>
        <b/>
        <sz val="12"/>
        <rFont val="宋体"/>
        <family val="3"/>
        <charset val="134"/>
      </rPr>
      <t>7/24</t>
    </r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</si>
  <si>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次。三，尾膜未粘牢</t>
    </r>
    <r>
      <rPr>
        <sz val="11"/>
        <rFont val="宋体"/>
        <family val="3"/>
        <charset val="134"/>
      </rPr>
      <t>6次。</t>
    </r>
  </si>
  <si>
    <r>
      <t>一，1号套袋破膜2</t>
    </r>
    <r>
      <rPr>
        <sz val="11"/>
        <rFont val="宋体"/>
        <charset val="134"/>
      </rPr>
      <t>次。2号套袋机破膜2次。二，1号打带机纽带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3次维修20分钟，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L13光电故障0.5小时，L20光电维修20分钟。</t>
    </r>
  </si>
  <si>
    <r>
      <t>一，1号套袋机破膜2</t>
    </r>
    <r>
      <rPr>
        <sz val="11"/>
        <rFont val="宋体"/>
        <charset val="134"/>
      </rPr>
      <t>次，2号破膜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23次</t>
    </r>
    <r>
      <rPr>
        <sz val="11"/>
        <rFont val="宋体"/>
        <charset val="134"/>
      </rPr>
      <t>，2号纽带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17次。三，无信息21次。</t>
    </r>
  </si>
  <si>
    <r>
      <t>套袋机破膜共7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131</t>
    </r>
    <r>
      <rPr>
        <sz val="11"/>
        <rFont val="宋体"/>
        <charset val="134"/>
      </rPr>
      <t>次，</t>
    </r>
  </si>
  <si>
    <r>
      <t>P</t>
    </r>
    <r>
      <rPr>
        <b/>
        <sz val="12"/>
        <rFont val="宋体"/>
        <family val="3"/>
        <charset val="134"/>
      </rPr>
      <t>F126001</t>
    </r>
  </si>
  <si>
    <r>
      <t>6</t>
    </r>
    <r>
      <rPr>
        <b/>
        <sz val="12"/>
        <rFont val="宋体"/>
        <family val="3"/>
        <charset val="134"/>
      </rPr>
      <t>5/24</t>
    </r>
  </si>
  <si>
    <r>
      <t xml:space="preserve">            自动包装线日报         </t>
    </r>
    <r>
      <rPr>
        <b/>
        <sz val="11"/>
        <rFont val="宋体"/>
        <charset val="134"/>
      </rPr>
      <t>（1.2</t>
    </r>
    <r>
      <rPr>
        <b/>
        <sz val="11"/>
        <rFont val="宋体"/>
        <family val="3"/>
        <charset val="134"/>
      </rPr>
      <t>1</t>
    </r>
    <r>
      <rPr>
        <b/>
        <sz val="11"/>
        <rFont val="宋体"/>
        <charset val="134"/>
      </rPr>
      <t>日8：00--1.</t>
    </r>
    <r>
      <rPr>
        <b/>
        <sz val="11"/>
        <rFont val="宋体"/>
        <family val="3"/>
        <charset val="134"/>
      </rPr>
      <t>22</t>
    </r>
    <r>
      <rPr>
        <b/>
        <sz val="11"/>
        <rFont val="宋体"/>
        <charset val="134"/>
      </rPr>
      <t>日8：00）</t>
    </r>
    <phoneticPr fontId="19" type="noConversion"/>
  </si>
  <si>
    <t>甲/早班</t>
    <phoneticPr fontId="19" type="noConversion"/>
  </si>
  <si>
    <t>乙/中班</t>
    <phoneticPr fontId="19" type="noConversion"/>
  </si>
  <si>
    <t>丙/晚班</t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</si>
  <si>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次,2号打带机纽带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L23光电故障4次。龙门R1故障4次，R2故障2次，H01转台故障维修0.5小时。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</si>
  <si>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S03下线口故障1.5小时。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</si>
  <si>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次。2号套袋机破膜1次。二，1号打带机纽带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13次</t>
    </r>
    <r>
      <rPr>
        <sz val="11"/>
        <rFont val="宋体"/>
        <charset val="134"/>
      </rPr>
      <t>。2号打带机纽带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.三，沙盘无信息2锭。尾膜粘不牢10次。</t>
    </r>
    <phoneticPr fontId="19" type="noConversion"/>
  </si>
  <si>
    <r>
      <t>套袋机破膜共5次，纽带共117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</si>
  <si>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28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次。三，打带机维修</t>
    </r>
    <r>
      <rPr>
        <sz val="11"/>
        <rFont val="宋体"/>
        <family val="3"/>
        <charset val="134"/>
      </rPr>
      <t>40分钟。四，无信息9锭。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</si>
  <si>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次。三，打带机不粘带维修</t>
    </r>
    <r>
      <rPr>
        <sz val="11"/>
        <rFont val="宋体"/>
        <family val="3"/>
        <charset val="134"/>
      </rPr>
      <t>20分。</t>
    </r>
    <phoneticPr fontId="19" type="noConversion"/>
  </si>
  <si>
    <r>
      <t>一，1号套袋机破膜2</t>
    </r>
    <r>
      <rPr>
        <sz val="11"/>
        <rFont val="宋体"/>
        <charset val="134"/>
      </rPr>
      <t>次，2号破膜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。三，裹膜机断膜6次，尾膜粘不牢4次。</t>
    </r>
    <phoneticPr fontId="19" type="noConversion"/>
  </si>
  <si>
    <r>
      <t>套袋机破膜共6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132</t>
    </r>
    <r>
      <rPr>
        <sz val="11"/>
        <rFont val="宋体"/>
        <charset val="134"/>
      </rPr>
      <t>次，</t>
    </r>
    <phoneticPr fontId="19" type="noConversion"/>
  </si>
  <si>
    <r>
      <t>P</t>
    </r>
    <r>
      <rPr>
        <b/>
        <sz val="12"/>
        <rFont val="宋体"/>
        <family val="3"/>
        <charset val="134"/>
      </rPr>
      <t>F087505</t>
    </r>
    <phoneticPr fontId="19" type="noConversion"/>
  </si>
  <si>
    <r>
      <t>8</t>
    </r>
    <r>
      <rPr>
        <b/>
        <sz val="12"/>
        <rFont val="宋体"/>
        <family val="3"/>
        <charset val="134"/>
      </rPr>
      <t>3/36</t>
    </r>
    <phoneticPr fontId="19" type="noConversion"/>
  </si>
  <si>
    <t>手工包装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</si>
  <si>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（1.2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charset val="134"/>
      </rPr>
      <t>日8：00--1.</t>
    </r>
    <r>
      <rPr>
        <b/>
        <sz val="11"/>
        <rFont val="宋体"/>
        <family val="3"/>
        <charset val="134"/>
      </rPr>
      <t>23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</si>
  <si>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一，1号套袋破膜6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次,2号打带机纽带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3次断带5次</t>
    </r>
    <r>
      <rPr>
        <sz val="11"/>
        <rFont val="宋体"/>
        <charset val="134"/>
      </rPr>
      <t>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</si>
  <si>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次卡带</t>
    </r>
    <r>
      <rPr>
        <sz val="11"/>
        <rFont val="宋体"/>
        <family val="3"/>
        <charset val="134"/>
      </rPr>
      <t>8次</t>
    </r>
    <r>
      <rPr>
        <sz val="11"/>
        <rFont val="宋体"/>
        <charset val="134"/>
      </rPr>
      <t>。2号打带机纽带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。三，总控信息故障</t>
    </r>
    <r>
      <rPr>
        <sz val="11"/>
        <rFont val="宋体"/>
        <family val="3"/>
        <charset val="134"/>
      </rPr>
      <t>20分钟。</t>
    </r>
    <phoneticPr fontId="19" type="noConversion"/>
  </si>
  <si>
    <r>
      <t>套袋机破膜共14次，纽带共105</t>
    </r>
    <r>
      <rPr>
        <sz val="11"/>
        <rFont val="宋体"/>
        <charset val="134"/>
      </rPr>
      <t>次。</t>
    </r>
    <phoneticPr fontId="19" type="noConversion"/>
  </si>
  <si>
    <r>
      <t>一，1号套袋破膜6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3次，断带5次</t>
    </r>
    <r>
      <rPr>
        <sz val="11"/>
        <rFont val="宋体"/>
        <charset val="134"/>
      </rPr>
      <t>。三，分配车故障处理</t>
    </r>
    <r>
      <rPr>
        <sz val="11"/>
        <rFont val="宋体"/>
        <family val="3"/>
        <charset val="134"/>
      </rPr>
      <t>30分钟。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</si>
  <si>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8次，不打带4次，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次。三，穿梭车传送超时</t>
    </r>
    <r>
      <rPr>
        <sz val="11"/>
        <rFont val="宋体"/>
        <family val="3"/>
        <charset val="134"/>
      </rPr>
      <t>2次。</t>
    </r>
    <phoneticPr fontId="19" type="noConversion"/>
  </si>
  <si>
    <r>
      <t>一，1号套袋机破膜3</t>
    </r>
    <r>
      <rPr>
        <sz val="11"/>
        <rFont val="宋体"/>
        <charset val="134"/>
      </rPr>
      <t>次，2号破膜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。三，裹膜机断膜6次，尾膜粘不牢3次。</t>
    </r>
    <phoneticPr fontId="19" type="noConversion"/>
  </si>
  <si>
    <r>
      <t>套袋机破膜共12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116</t>
    </r>
    <r>
      <rPr>
        <sz val="11"/>
        <rFont val="宋体"/>
        <charset val="134"/>
      </rPr>
      <t>次，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</si>
  <si>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（1.2</t>
    </r>
    <r>
      <rPr>
        <b/>
        <sz val="11"/>
        <rFont val="宋体"/>
        <family val="3"/>
        <charset val="134"/>
      </rPr>
      <t>3</t>
    </r>
    <r>
      <rPr>
        <b/>
        <sz val="11"/>
        <rFont val="宋体"/>
        <charset val="134"/>
      </rPr>
      <t>日8：00--1.</t>
    </r>
    <r>
      <rPr>
        <b/>
        <sz val="11"/>
        <rFont val="宋体"/>
        <family val="3"/>
        <charset val="134"/>
      </rPr>
      <t>24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</si>
  <si>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次,2号打带机纽带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4次断带5次</t>
    </r>
    <r>
      <rPr>
        <sz val="11"/>
        <rFont val="宋体"/>
        <charset val="134"/>
      </rPr>
      <t>。三，裹膜机断膜</t>
    </r>
    <r>
      <rPr>
        <sz val="11"/>
        <rFont val="宋体"/>
        <family val="3"/>
        <charset val="134"/>
      </rPr>
      <t>7次，尾膜未粘牢8次。四，套袋机光电维修0.5小时。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</si>
  <si>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</si>
  <si>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.三，裹膜机断膜4次尾膜粘不牢6次。</t>
    </r>
    <phoneticPr fontId="19" type="noConversion"/>
  </si>
  <si>
    <r>
      <t>套袋机破膜共7次，纽带共90</t>
    </r>
    <r>
      <rPr>
        <sz val="11"/>
        <rFont val="宋体"/>
        <charset val="134"/>
      </rPr>
      <t>次。</t>
    </r>
    <phoneticPr fontId="19" type="noConversion"/>
  </si>
  <si>
    <r>
      <t>一，1号套袋破膜4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次且断带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。2号打带机纽带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7次断带10次</t>
    </r>
    <r>
      <rPr>
        <sz val="11"/>
        <rFont val="宋体"/>
        <charset val="134"/>
      </rPr>
      <t>。三，裹膜机断膜</t>
    </r>
    <r>
      <rPr>
        <sz val="11"/>
        <rFont val="宋体"/>
        <family val="3"/>
        <charset val="134"/>
      </rPr>
      <t>8次。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</si>
  <si>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。三，龙门故障</t>
    </r>
    <r>
      <rPr>
        <sz val="11"/>
        <rFont val="宋体"/>
        <family val="3"/>
        <charset val="134"/>
      </rPr>
      <t>3次。不同批次套袋机出口拦截不住2次。</t>
    </r>
    <phoneticPr fontId="19" type="noConversion"/>
  </si>
  <si>
    <r>
      <t>一，1号套袋机破膜3</t>
    </r>
    <r>
      <rPr>
        <sz val="11"/>
        <rFont val="宋体"/>
        <charset val="134"/>
      </rPr>
      <t>次，2号破膜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12次</t>
    </r>
    <r>
      <rPr>
        <sz val="11"/>
        <rFont val="宋体"/>
        <charset val="134"/>
      </rPr>
      <t>，2号纽带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次，卡带</t>
    </r>
    <r>
      <rPr>
        <sz val="11"/>
        <rFont val="宋体"/>
        <family val="3"/>
        <charset val="134"/>
      </rPr>
      <t>1次。三，裹膜机断膜6次，尾膜粘不牢8次。分配车故障1次。</t>
    </r>
    <phoneticPr fontId="19" type="noConversion"/>
  </si>
  <si>
    <r>
      <t>套袋机破膜共9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100</t>
    </r>
    <r>
      <rPr>
        <sz val="11"/>
        <rFont val="宋体"/>
        <charset val="134"/>
      </rPr>
      <t>次，</t>
    </r>
    <phoneticPr fontId="19" type="noConversion"/>
  </si>
  <si>
    <r>
      <t>一，1号套袋故障5</t>
    </r>
    <r>
      <rPr>
        <sz val="11"/>
        <rFont val="宋体"/>
        <charset val="134"/>
      </rPr>
      <t>次，处理</t>
    </r>
    <r>
      <rPr>
        <sz val="11"/>
        <rFont val="宋体"/>
        <family val="3"/>
        <charset val="134"/>
      </rPr>
      <t>0.5小时</t>
    </r>
    <r>
      <rPr>
        <sz val="11"/>
        <rFont val="宋体"/>
        <charset val="134"/>
      </rPr>
      <t>。2号套袋机破膜6次。二，1号打带机纽带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次,断带4次，2号打带机纽带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断带5次</t>
    </r>
    <r>
      <rPr>
        <sz val="11"/>
        <rFont val="宋体"/>
        <charset val="134"/>
      </rPr>
      <t>。三，裹膜机断膜</t>
    </r>
    <r>
      <rPr>
        <sz val="11"/>
        <rFont val="宋体"/>
        <family val="3"/>
        <charset val="134"/>
      </rPr>
      <t>3次，尾膜未粘牢5次。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</si>
  <si>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次。二，1号打带机纽带19次且故障1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。2号打带机纽带18次</t>
    </r>
    <r>
      <rPr>
        <sz val="11"/>
        <rFont val="宋体"/>
        <family val="3"/>
        <charset val="134"/>
      </rPr>
      <t>.三，裹膜机断膜3次尾膜粘不牢7次。</t>
    </r>
    <phoneticPr fontId="19" type="noConversion"/>
  </si>
  <si>
    <r>
      <t>套袋机破膜共7次，纽带共97</t>
    </r>
    <r>
      <rPr>
        <sz val="11"/>
        <rFont val="宋体"/>
        <charset val="134"/>
      </rPr>
      <t>次。</t>
    </r>
    <phoneticPr fontId="19" type="noConversion"/>
  </si>
  <si>
    <r>
      <t>一，1号套袋破膜4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次。二，1号打带机纽带19次且卡带8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。2号打带机纽带16次且</t>
    </r>
    <r>
      <rPr>
        <sz val="11"/>
        <rFont val="宋体"/>
        <family val="3"/>
        <charset val="134"/>
      </rPr>
      <t>断带6次</t>
    </r>
    <r>
      <rPr>
        <sz val="11"/>
        <rFont val="宋体"/>
        <charset val="134"/>
      </rPr>
      <t>。三，裹膜机断膜</t>
    </r>
    <r>
      <rPr>
        <sz val="11"/>
        <rFont val="宋体"/>
        <family val="3"/>
        <charset val="134"/>
      </rPr>
      <t>7次。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</si>
  <si>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次。2号套袋机破膜0次。二，1号打带机纽带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11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。三，龙门套袋脱落手工处理</t>
    </r>
    <r>
      <rPr>
        <sz val="11"/>
        <rFont val="宋体"/>
        <family val="3"/>
        <charset val="134"/>
      </rPr>
      <t>6次。四，G38故障处理0.5小时。</t>
    </r>
    <phoneticPr fontId="19" type="noConversion"/>
  </si>
  <si>
    <r>
      <t>一，1号套袋机破膜3</t>
    </r>
    <r>
      <rPr>
        <sz val="11"/>
        <rFont val="宋体"/>
        <charset val="134"/>
      </rPr>
      <t>次，2号破膜1次。二，1号打带机纽带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，2号纽带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次，卡带</t>
    </r>
    <r>
      <rPr>
        <sz val="11"/>
        <rFont val="宋体"/>
        <family val="3"/>
        <charset val="134"/>
      </rPr>
      <t>2次。三，裹膜机断膜1次，尾膜粘不牢4次。分配车故障3次，光电故障处理0.5小时。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</si>
  <si>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（1.24日8：00--1.</t>
    </r>
    <r>
      <rPr>
        <b/>
        <sz val="11"/>
        <rFont val="宋体"/>
        <family val="3"/>
        <charset val="134"/>
      </rPr>
      <t>25</t>
    </r>
    <r>
      <rPr>
        <b/>
        <sz val="11"/>
        <rFont val="宋体"/>
        <charset val="134"/>
      </rPr>
      <t>日8：00）</t>
    </r>
    <phoneticPr fontId="19" type="noConversion"/>
  </si>
  <si>
    <r>
      <t>套袋机破膜共9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88</t>
    </r>
    <r>
      <rPr>
        <sz val="11"/>
        <rFont val="宋体"/>
        <charset val="134"/>
      </rPr>
      <t>次，</t>
    </r>
    <phoneticPr fontId="19" type="noConversion"/>
  </si>
  <si>
    <r>
      <t>一，1号套袋机故障处理1小时</t>
    </r>
    <r>
      <rPr>
        <sz val="11"/>
        <rFont val="宋体"/>
        <charset val="134"/>
      </rPr>
      <t>。二，1号打带机纽带25次。2号打带机纽带5次且故障5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</si>
  <si>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（1.2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charset val="134"/>
      </rPr>
      <t>日8：00--1.</t>
    </r>
    <r>
      <rPr>
        <b/>
        <sz val="11"/>
        <rFont val="宋体"/>
        <family val="3"/>
        <charset val="134"/>
      </rPr>
      <t>26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</si>
  <si>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次且光电故障</t>
    </r>
    <r>
      <rPr>
        <sz val="11"/>
        <rFont val="宋体"/>
        <family val="3"/>
        <charset val="134"/>
      </rPr>
      <t>8次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次，资料对比错误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次。三，分配车故障</t>
    </r>
    <r>
      <rPr>
        <sz val="11"/>
        <rFont val="宋体"/>
        <family val="3"/>
        <charset val="134"/>
      </rPr>
      <t>5次。</t>
    </r>
    <phoneticPr fontId="19" type="noConversion"/>
  </si>
  <si>
    <r>
      <t>一，1号套袋机破膜0次，2号套袋机故障5次，断膜1次</t>
    </r>
    <r>
      <rPr>
        <sz val="11"/>
        <rFont val="宋体"/>
        <charset val="134"/>
      </rPr>
      <t>。二，1号打带机纽带2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7次</t>
    </r>
    <r>
      <rPr>
        <sz val="11"/>
        <rFont val="宋体"/>
        <charset val="134"/>
      </rPr>
      <t>。三，无信息</t>
    </r>
    <r>
      <rPr>
        <sz val="11"/>
        <rFont val="宋体"/>
        <family val="3"/>
        <charset val="134"/>
      </rPr>
      <t>1次。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</si>
  <si>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次。2号套袋机故障处理</t>
    </r>
    <r>
      <rPr>
        <sz val="11"/>
        <rFont val="宋体"/>
        <family val="3"/>
        <charset val="134"/>
      </rPr>
      <t>1小时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次。2号打带机纽带1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.三，裹膜机断膜1次尾膜粘不牢7次。</t>
    </r>
    <phoneticPr fontId="19" type="noConversion"/>
  </si>
  <si>
    <r>
      <t>套袋机破膜共5次，纽带共104</t>
    </r>
    <r>
      <rPr>
        <sz val="11"/>
        <rFont val="宋体"/>
        <charset val="134"/>
      </rPr>
      <t>次。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</si>
  <si>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次。二，1号打带机纽带19次，2号打带机纽带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次。三，分配车有货显示无货</t>
    </r>
    <r>
      <rPr>
        <sz val="11"/>
        <rFont val="宋体"/>
        <family val="3"/>
        <charset val="134"/>
      </rPr>
      <t>7次。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</si>
  <si>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次。2号套袋机破膜0次。二，1号打带机纽带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11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。三，分配车挡板故障处理</t>
    </r>
    <r>
      <rPr>
        <sz val="11"/>
        <rFont val="宋体"/>
        <family val="3"/>
        <charset val="134"/>
      </rPr>
      <t>30分钟。</t>
    </r>
    <phoneticPr fontId="19" type="noConversion"/>
  </si>
  <si>
    <r>
      <t>一，1号套袋机破膜1次</t>
    </r>
    <r>
      <rPr>
        <sz val="11"/>
        <rFont val="宋体"/>
        <charset val="134"/>
      </rPr>
      <t>，2号破膜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10次</t>
    </r>
    <r>
      <rPr>
        <sz val="11"/>
        <rFont val="宋体"/>
        <charset val="134"/>
      </rPr>
      <t>，2号纽带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次卡带</t>
    </r>
    <r>
      <rPr>
        <sz val="11"/>
        <rFont val="宋体"/>
        <family val="3"/>
        <charset val="134"/>
      </rPr>
      <t>4次。三，H01故障处理30分钟。</t>
    </r>
    <phoneticPr fontId="19" type="noConversion"/>
  </si>
  <si>
    <r>
      <t>套袋机破膜共7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108</t>
    </r>
    <r>
      <rPr>
        <sz val="11"/>
        <rFont val="宋体"/>
        <charset val="134"/>
      </rPr>
      <t>次，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</si>
  <si>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（1.2</t>
    </r>
    <r>
      <rPr>
        <b/>
        <sz val="11"/>
        <rFont val="宋体"/>
        <family val="3"/>
        <charset val="134"/>
      </rPr>
      <t>6</t>
    </r>
    <r>
      <rPr>
        <b/>
        <sz val="11"/>
        <rFont val="宋体"/>
        <charset val="134"/>
      </rPr>
      <t>日8：00--1.</t>
    </r>
    <r>
      <rPr>
        <b/>
        <sz val="11"/>
        <rFont val="宋体"/>
        <family val="3"/>
        <charset val="134"/>
      </rPr>
      <t>27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</si>
  <si>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</t>
    </r>
    <phoneticPr fontId="19" type="noConversion"/>
  </si>
  <si>
    <r>
      <t>一，1号套袋机破膜0次，2号套袋机破膜0次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次。三，裹膜机断膜</t>
    </r>
    <r>
      <rPr>
        <sz val="11"/>
        <rFont val="宋体"/>
        <family val="3"/>
        <charset val="134"/>
      </rPr>
      <t>4次。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</si>
  <si>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次卡带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。2号打带机纽带1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次，断带</t>
    </r>
    <r>
      <rPr>
        <sz val="11"/>
        <rFont val="宋体"/>
        <family val="3"/>
        <charset val="134"/>
      </rPr>
      <t>13次。三，裹膜机断膜5次尾膜粘不牢4次。</t>
    </r>
    <phoneticPr fontId="19" type="noConversion"/>
  </si>
  <si>
    <r>
      <t>套袋机破膜共6次，纽带共112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</si>
  <si>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次。三，套袋机推送器维修</t>
    </r>
    <r>
      <rPr>
        <sz val="11"/>
        <rFont val="宋体"/>
        <family val="3"/>
        <charset val="134"/>
      </rPr>
      <t>2小时。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</si>
  <si>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。三，套袋机链条松</t>
    </r>
    <r>
      <rPr>
        <sz val="11"/>
        <rFont val="宋体"/>
        <family val="3"/>
        <charset val="134"/>
      </rPr>
      <t>处理30分钟。四，无信息4锭。</t>
    </r>
    <phoneticPr fontId="19" type="noConversion"/>
  </si>
  <si>
    <r>
      <t>一，1号套袋机破膜2次</t>
    </r>
    <r>
      <rPr>
        <sz val="11"/>
        <rFont val="宋体"/>
        <charset val="134"/>
      </rPr>
      <t>，2号破膜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次，2号纽带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。三，G26故障1次。</t>
    </r>
    <phoneticPr fontId="19" type="noConversion"/>
  </si>
  <si>
    <r>
      <t>套袋机破膜共6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99</t>
    </r>
    <r>
      <rPr>
        <sz val="11"/>
        <rFont val="宋体"/>
        <charset val="134"/>
      </rPr>
      <t>次，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</si>
  <si>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（1.2</t>
    </r>
    <r>
      <rPr>
        <b/>
        <sz val="11"/>
        <rFont val="宋体"/>
        <family val="3"/>
        <charset val="134"/>
      </rPr>
      <t>7</t>
    </r>
    <r>
      <rPr>
        <b/>
        <sz val="11"/>
        <rFont val="宋体"/>
        <charset val="134"/>
      </rPr>
      <t>日8：00--1.</t>
    </r>
    <r>
      <rPr>
        <b/>
        <sz val="11"/>
        <rFont val="宋体"/>
        <family val="3"/>
        <charset val="134"/>
      </rPr>
      <t>28</t>
    </r>
    <r>
      <rPr>
        <b/>
        <sz val="11"/>
        <rFont val="宋体"/>
        <charset val="134"/>
      </rPr>
      <t>日8：00）</t>
    </r>
    <phoneticPr fontId="19" type="noConversion"/>
  </si>
  <si>
    <t>甲/晚班</t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</si>
  <si>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次且资料对比错误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次。三，分配车故障</t>
    </r>
    <r>
      <rPr>
        <sz val="11"/>
        <rFont val="宋体"/>
        <family val="3"/>
        <charset val="134"/>
      </rPr>
      <t>1次。</t>
    </r>
    <phoneticPr fontId="19" type="noConversion"/>
  </si>
  <si>
    <r>
      <t>一，1号套袋机破膜0次，2号套袋机破膜2次且资料对比错误5次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次。三，无信息</t>
    </r>
    <r>
      <rPr>
        <sz val="11"/>
        <rFont val="宋体"/>
        <family val="3"/>
        <charset val="134"/>
      </rPr>
      <t>1次。</t>
    </r>
    <phoneticPr fontId="19" type="noConversion"/>
  </si>
  <si>
    <r>
      <t>一，1号套袋破膜7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5次。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。2号打带机纽带1</t>
    </r>
    <r>
      <rPr>
        <sz val="11"/>
        <rFont val="宋体"/>
        <family val="3"/>
        <charset val="134"/>
      </rPr>
      <t>6</t>
    </r>
    <r>
      <rPr>
        <sz val="11"/>
        <rFont val="宋体"/>
        <charset val="134"/>
      </rPr>
      <t>次，且故障</t>
    </r>
    <r>
      <rPr>
        <sz val="11"/>
        <rFont val="宋体"/>
        <family val="3"/>
        <charset val="134"/>
      </rPr>
      <t>3次。三，裹膜机断膜11次尾膜粘不牢15次。四，无信息1次。</t>
    </r>
    <phoneticPr fontId="19" type="noConversion"/>
  </si>
  <si>
    <r>
      <t>套袋机破膜共17次，纽带共113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</si>
  <si>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。三，分配车故障</t>
    </r>
    <r>
      <rPr>
        <sz val="11"/>
        <rFont val="宋体"/>
        <family val="3"/>
        <charset val="134"/>
      </rPr>
      <t>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</si>
  <si>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</t>
    </r>
    <r>
      <rPr>
        <sz val="11"/>
        <rFont val="宋体"/>
        <family val="3"/>
        <charset val="134"/>
      </rPr>
      <t>，无信息1锭。</t>
    </r>
    <phoneticPr fontId="19" type="noConversion"/>
  </si>
  <si>
    <r>
      <t>一，1号套袋机破膜2次</t>
    </r>
    <r>
      <rPr>
        <sz val="11"/>
        <rFont val="宋体"/>
        <charset val="134"/>
      </rPr>
      <t>，2号破膜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。三，显示屏卡屏5小时。</t>
    </r>
    <phoneticPr fontId="19" type="noConversion"/>
  </si>
  <si>
    <r>
      <t>套袋机破膜共4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114</t>
    </r>
    <r>
      <rPr>
        <sz val="11"/>
        <rFont val="宋体"/>
        <charset val="134"/>
      </rPr>
      <t>次，</t>
    </r>
    <phoneticPr fontId="19" type="noConversion"/>
  </si>
  <si>
    <t>乙/早班</t>
    <phoneticPr fontId="19" type="noConversion"/>
  </si>
  <si>
    <t>丙/中班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</si>
  <si>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（1.30日8：00--1.</t>
    </r>
    <r>
      <rPr>
        <b/>
        <sz val="11"/>
        <rFont val="宋体"/>
        <family val="3"/>
        <charset val="134"/>
      </rPr>
      <t>31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</si>
  <si>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次。二，1号打带机纽带23次，2号打带机纽带20次且故障3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。</t>
    </r>
    <phoneticPr fontId="19" type="noConversion"/>
  </si>
  <si>
    <r>
      <t>一，1号套袋机破膜0次，2号套袋机破膜2次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次。2号打带机纽带22次。三，裹膜机断膜5</t>
    </r>
    <r>
      <rPr>
        <sz val="11"/>
        <rFont val="宋体"/>
        <family val="3"/>
        <charset val="134"/>
      </rPr>
      <t>次。四，分配车故障频繁。</t>
    </r>
    <phoneticPr fontId="19" type="noConversion"/>
  </si>
  <si>
    <r>
      <t>一，1号套袋破膜1</t>
    </r>
    <r>
      <rPr>
        <sz val="11"/>
        <rFont val="宋体"/>
        <charset val="134"/>
      </rPr>
      <t>次且资料对比错误</t>
    </r>
    <r>
      <rPr>
        <sz val="11"/>
        <rFont val="宋体"/>
        <family val="3"/>
        <charset val="134"/>
      </rPr>
      <t>7次</t>
    </r>
    <r>
      <rPr>
        <sz val="11"/>
        <rFont val="宋体"/>
        <charset val="134"/>
      </rPr>
      <t>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二，1号打带机纽带21次，2号打带机纽带23次。</t>
    </r>
    <r>
      <rPr>
        <sz val="11"/>
        <rFont val="宋体"/>
        <family val="3"/>
        <charset val="134"/>
      </rPr>
      <t>三，裹膜机断膜</t>
    </r>
    <r>
      <rPr>
        <sz val="11"/>
        <rFont val="宋体"/>
        <charset val="134"/>
      </rPr>
      <t>5</t>
    </r>
    <r>
      <rPr>
        <sz val="11"/>
        <rFont val="宋体"/>
        <family val="3"/>
        <charset val="134"/>
      </rPr>
      <t>次。四，分配车水平停不准频繁。</t>
    </r>
    <phoneticPr fontId="19" type="noConversion"/>
  </si>
  <si>
    <r>
      <t>套袋机破膜共6次，纽带共127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</si>
  <si>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次。二，1号打带机纽带15次，2号打带机纽带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次。三，龙门</t>
    </r>
    <r>
      <rPr>
        <sz val="11"/>
        <rFont val="宋体"/>
        <family val="3"/>
        <charset val="134"/>
      </rPr>
      <t>R2抓手故障维修1.5小时。1号打带机故障维修0.5小时。</t>
    </r>
    <phoneticPr fontId="19" type="noConversion"/>
  </si>
  <si>
    <r>
      <t>一，1号套袋机破膜1次</t>
    </r>
    <r>
      <rPr>
        <sz val="11"/>
        <rFont val="宋体"/>
        <charset val="134"/>
      </rPr>
      <t>，2号破膜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次，2号纽带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。三，分配车停不准频繁。四，龙门R2抓手故障3小时。</t>
    </r>
    <phoneticPr fontId="19" type="noConversion"/>
  </si>
  <si>
    <t>一，龙门R2抓手故障维修处理3小时，1号打带机故障维修1小时。二，1号打带机纽带12次，2号打带机纽带14次。</t>
    <phoneticPr fontId="19" type="noConversion"/>
  </si>
  <si>
    <r>
      <t>套袋机破膜共3</t>
    </r>
    <r>
      <rPr>
        <sz val="11"/>
        <rFont val="宋体"/>
        <charset val="134"/>
      </rPr>
      <t>次，纽带共</t>
    </r>
    <r>
      <rPr>
        <sz val="11"/>
        <rFont val="宋体"/>
        <family val="3"/>
        <charset val="134"/>
      </rPr>
      <t>88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.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</si>
  <si>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（1.31日8：00--2.1日8：00）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</si>
  <si>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次且资料对比错误</t>
    </r>
    <r>
      <rPr>
        <sz val="11"/>
        <rFont val="宋体"/>
        <family val="3"/>
        <charset val="134"/>
      </rPr>
      <t>5次。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次，2号打带机纽带20次。三，H01转台故障5次，贴标机故障2次。</t>
    </r>
    <phoneticPr fontId="19" type="noConversion"/>
  </si>
  <si>
    <r>
      <t>一，1号套袋机破膜3次，2号套袋机破膜1次</t>
    </r>
    <r>
      <rPr>
        <sz val="11"/>
        <rFont val="宋体"/>
        <charset val="134"/>
      </rPr>
      <t>。二，1号打带机纽带16次。2号打带机纽带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次。三，裹膜机尾膜未粘牢</t>
    </r>
    <r>
      <rPr>
        <sz val="11"/>
        <rFont val="宋体"/>
        <family val="3"/>
        <charset val="134"/>
      </rPr>
      <t>6次。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</si>
  <si>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。三，尾膜粘不牢5次。</t>
    </r>
    <phoneticPr fontId="19" type="noConversion"/>
  </si>
  <si>
    <r>
      <t>套袋机破膜共9次，纽带共116</t>
    </r>
    <r>
      <rPr>
        <sz val="11"/>
        <rFont val="宋体"/>
        <charset val="134"/>
      </rPr>
      <t>次。</t>
    </r>
    <phoneticPr fontId="19" type="noConversion"/>
  </si>
  <si>
    <t>G30气缸故障更换占时6小时。</t>
    <phoneticPr fontId="19" type="noConversion"/>
  </si>
  <si>
    <t>龙门R2故障维修5小时。</t>
    <phoneticPr fontId="19" type="noConversion"/>
  </si>
  <si>
    <t>龙门R2故障维修1小时，分配车停不准故障维修1小时。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</si>
  <si>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</si>
  <si>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次，2号打带机纽带2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次。三，裹膜机回不到原位</t>
    </r>
    <r>
      <rPr>
        <sz val="11"/>
        <rFont val="宋体"/>
        <family val="3"/>
        <charset val="134"/>
      </rPr>
      <t>3次。</t>
    </r>
    <phoneticPr fontId="19" type="noConversion"/>
  </si>
  <si>
    <r>
      <t>一，1号套袋机破膜0次，2号套袋机破膜1次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次。三，裹膜机尾膜未粘牢</t>
    </r>
    <r>
      <rPr>
        <sz val="11"/>
        <rFont val="宋体"/>
        <family val="3"/>
        <charset val="134"/>
      </rPr>
      <t>2次，分配车停不准4次，H01故障2次。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</si>
  <si>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27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。三，无信息1次。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</si>
  <si>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R2参数调整。H02故障处理40分钟。四，无信息1次。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</si>
  <si>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11次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</si>
  <si>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G03、G04溜托盘各1次。沙盘无信息1次。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</si>
  <si>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2.2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3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</si>
  <si>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次，2号打带机纽带2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次。三，龙门光点故障</t>
    </r>
    <r>
      <rPr>
        <sz val="11"/>
        <rFont val="宋体"/>
        <family val="3"/>
        <charset val="134"/>
      </rPr>
      <t>1次，G25 G15辊道跳闸1次，分配车停不准频繁。</t>
    </r>
    <phoneticPr fontId="19" type="noConversion"/>
  </si>
  <si>
    <r>
      <t>一，1号套袋机破膜1次，2号套袋机破膜2次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次。三，裹膜机尾膜未粘牢</t>
    </r>
    <r>
      <rPr>
        <sz val="11"/>
        <rFont val="宋体"/>
        <family val="3"/>
        <charset val="134"/>
      </rPr>
      <t>7次，分配车停不准6次。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</si>
  <si>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。三，G24电机链条脱落维修1小时。分配车不下空车频繁。</t>
    </r>
    <phoneticPr fontId="19" type="noConversion"/>
  </si>
  <si>
    <r>
      <t>套袋机破膜共6次，纽带共111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</si>
  <si>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G03 G04计数错误5次。四，无信息1次。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</si>
  <si>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</si>
  <si>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G09停止器故障损坏丝饼1锭。分配车不下空车严重。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</si>
  <si>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2.4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charset val="134"/>
      </rPr>
      <t>日8：00）</t>
    </r>
    <phoneticPr fontId="19" type="noConversion"/>
  </si>
  <si>
    <t>乙/早班（8：00-20：00）</t>
    <phoneticPr fontId="19" type="noConversion"/>
  </si>
  <si>
    <t>甲/晚班（20：00-8：00）</t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</si>
  <si>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31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。三，拆盘机维修1小时，分配车光电处理15分钟。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</si>
  <si>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31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38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分配车停不准4次，接送超时7次。</t>
    </r>
    <phoneticPr fontId="19" type="noConversion"/>
  </si>
  <si>
    <r>
      <t>套袋机破膜共10次，纽带共129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</si>
  <si>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31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29</t>
    </r>
    <r>
      <rPr>
        <sz val="11"/>
        <rFont val="宋体"/>
        <charset val="134"/>
      </rPr>
      <t>次。三，龙门</t>
    </r>
    <r>
      <rPr>
        <sz val="11"/>
        <rFont val="宋体"/>
        <family val="3"/>
        <charset val="134"/>
      </rPr>
      <t>R1故障3次，R2故障2次。Y03报故障1次，G06报故障1次。分配车不下空车严重。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</si>
  <si>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30</t>
    </r>
    <r>
      <rPr>
        <sz val="11"/>
        <rFont val="宋体"/>
        <charset val="134"/>
      </rPr>
      <t>次。三，尾膜未粘牢</t>
    </r>
    <r>
      <rPr>
        <sz val="11"/>
        <rFont val="宋体"/>
        <family val="3"/>
        <charset val="134"/>
      </rPr>
      <t>10次。</t>
    </r>
    <phoneticPr fontId="19" type="noConversion"/>
  </si>
  <si>
    <r>
      <t>套袋机破膜共9次，纽带共119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</si>
  <si>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2.5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6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</si>
  <si>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29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H02转台故障处理0.5小时，Y03故障4次。裹膜机断膜6次，尾膜未粘牢3次。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</si>
  <si>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30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。三，L01、L02、L03报警频繁。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</si>
  <si>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28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32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。三，2号套袋机锁膜器维修40分钟，分配车故障维修30分钟。</t>
    </r>
    <phoneticPr fontId="19" type="noConversion"/>
  </si>
  <si>
    <r>
      <t>套袋机破膜共6次，纽带共114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</si>
  <si>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33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分配车不下空车严重。1号打带机卡带维修1小时。掉网2次。</t>
    </r>
    <phoneticPr fontId="19" type="noConversion"/>
  </si>
  <si>
    <r>
      <t>套袋机破膜共6次，纽带共117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</si>
  <si>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2.6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</si>
  <si>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H01转台故障3次处理0.5小时，分配车停不准1次。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</si>
  <si>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32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。三，L14气缸故障处理0.5小时，G46计数故障频繁。</t>
    </r>
    <phoneticPr fontId="19" type="noConversion"/>
  </si>
  <si>
    <r>
      <t>套袋机破膜共5次，纽带共105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</si>
  <si>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。三，2号打带机维修0.5小时。龙门故障手动1次。四，裹膜机断膜5次。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</si>
  <si>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1号打带机卡带维修30分钟，2号套袋机故障2次。</t>
    </r>
    <phoneticPr fontId="19" type="noConversion"/>
  </si>
  <si>
    <r>
      <t>套袋机破膜共5次，纽带共88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</si>
  <si>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2.7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8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</si>
  <si>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34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H02故障1次。2号打带机故障处理0.5小时。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</si>
  <si>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31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。三，分配车故障3次，无信息6次。</t>
    </r>
    <phoneticPr fontId="19" type="noConversion"/>
  </si>
  <si>
    <r>
      <t>套袋机破膜共5次，纽带共118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</si>
  <si>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。三，龙门故障3次，G17故障2次。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</si>
  <si>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次。三，分配车不下空车频繁。无信息</t>
    </r>
    <r>
      <rPr>
        <sz val="11"/>
        <rFont val="宋体"/>
        <family val="3"/>
        <charset val="134"/>
      </rPr>
      <t>2次。套袋机不同批次拦截不住3次。</t>
    </r>
    <phoneticPr fontId="19" type="noConversion"/>
  </si>
  <si>
    <r>
      <t>套袋机破膜共4次，纽带共89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</si>
  <si>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2.9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10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</si>
  <si>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30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H02故障5次。分配车停不准6次。Y01故障2次。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</si>
  <si>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。三，L22故障处理20分钟。2号套袋机维修停用40小时。G45链条断处理30分钟。</t>
    </r>
    <phoneticPr fontId="19" type="noConversion"/>
  </si>
  <si>
    <r>
      <t>套袋机破膜共6次，纽带共98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</si>
  <si>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。三，分配车故障处理30分钟。裹膜机故障处理30分钟。L04故障不接空车处理30分钟。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</si>
  <si>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1号套袋机推丝器故障维修1小时。分配车不下空车频繁。龙门故障2次。</t>
    </r>
    <phoneticPr fontId="19" type="noConversion"/>
  </si>
  <si>
    <r>
      <t>套袋机破膜共4次，纽带共78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</si>
  <si>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2.10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11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</si>
  <si>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</si>
  <si>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。三，分配车故障4次，光电支架维修20分钟。尾膜粘不牢较多。</t>
    </r>
    <phoneticPr fontId="19" type="noConversion"/>
  </si>
  <si>
    <r>
      <t>套袋机破膜共8次，纽带共88</t>
    </r>
    <r>
      <rPr>
        <sz val="11"/>
        <rFont val="宋体"/>
        <charset val="134"/>
      </rPr>
      <t>次。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</si>
  <si>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</si>
  <si>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次。三，无信息</t>
    </r>
    <r>
      <rPr>
        <sz val="11"/>
        <rFont val="宋体"/>
        <family val="3"/>
        <charset val="134"/>
      </rPr>
      <t>6锭。龙门故障3次。分配车不下空车频繁。</t>
    </r>
    <phoneticPr fontId="19" type="noConversion"/>
  </si>
  <si>
    <r>
      <t>套袋机破膜共6次，纽带共74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</si>
  <si>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2.11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12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</si>
  <si>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次。三，分配车停不准</t>
    </r>
    <r>
      <rPr>
        <sz val="11"/>
        <rFont val="宋体"/>
        <family val="3"/>
        <charset val="134"/>
      </rPr>
      <t>2次。尾膜未粘牢15次。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</si>
  <si>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。三，掉网1次，导致无信息9锭。裹膜机维修处理40分钟。</t>
    </r>
    <phoneticPr fontId="19" type="noConversion"/>
  </si>
  <si>
    <r>
      <t>套袋机破膜共9次，纽带共86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</si>
  <si>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。三，龙门手动3次。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</si>
  <si>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次。三，龙门</t>
    </r>
    <r>
      <rPr>
        <sz val="11"/>
        <rFont val="宋体"/>
        <family val="3"/>
        <charset val="134"/>
      </rPr>
      <t>X轴故障3次。分配车不下空车频繁。</t>
    </r>
    <phoneticPr fontId="19" type="noConversion"/>
  </si>
  <si>
    <r>
      <t>套袋机破膜共5次，纽带共82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</si>
  <si>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2.12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13</t>
    </r>
    <r>
      <rPr>
        <b/>
        <sz val="11"/>
        <rFont val="宋体"/>
        <charset val="134"/>
      </rPr>
      <t>日8：00）</t>
    </r>
    <phoneticPr fontId="19" type="noConversion"/>
  </si>
  <si>
    <t>丙/夜</t>
    <phoneticPr fontId="19" type="noConversion"/>
  </si>
  <si>
    <t>甲/中</t>
    <phoneticPr fontId="19" type="noConversion"/>
  </si>
  <si>
    <t>乙/早</t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</si>
  <si>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次。三，裹膜机故障</t>
    </r>
    <r>
      <rPr>
        <sz val="11"/>
        <rFont val="宋体"/>
        <family val="3"/>
        <charset val="134"/>
      </rPr>
      <t>1小时。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</si>
  <si>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次。三，裹膜机故障维修</t>
    </r>
    <r>
      <rPr>
        <sz val="11"/>
        <rFont val="宋体"/>
        <family val="3"/>
        <charset val="134"/>
      </rPr>
      <t>0.5小时。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</si>
  <si>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。三，H01故障2次，分配车停不准3次。</t>
    </r>
    <phoneticPr fontId="19" type="noConversion"/>
  </si>
  <si>
    <r>
      <t>套袋机破膜共6次，纽带共93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</si>
  <si>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。三，无信息1次。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</si>
  <si>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。三，龙门故障3次。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</si>
  <si>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次。三，机器人在抓丝时，会显示丝车未验证</t>
    </r>
    <r>
      <rPr>
        <sz val="11"/>
        <rFont val="宋体"/>
        <family val="3"/>
        <charset val="134"/>
      </rPr>
      <t>2次。</t>
    </r>
    <phoneticPr fontId="19" type="noConversion"/>
  </si>
  <si>
    <r>
      <t>套袋机破膜共6次，纽带共90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</si>
  <si>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2.13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14</t>
    </r>
    <r>
      <rPr>
        <b/>
        <sz val="11"/>
        <rFont val="宋体"/>
        <charset val="134"/>
      </rPr>
      <t>日8：00）</t>
    </r>
    <phoneticPr fontId="19" type="noConversion"/>
  </si>
  <si>
    <t>甲/早</t>
    <phoneticPr fontId="19" type="noConversion"/>
  </si>
  <si>
    <t>乙/中</t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</si>
  <si>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2号打带机光电支架维修30分钟。龙门手抓松动维修30分钟。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</si>
  <si>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2号打带机光电支架维修20分钟。分配车停不准1次。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</si>
  <si>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。三，分配车停不准维修1小时。</t>
    </r>
    <phoneticPr fontId="19" type="noConversion"/>
  </si>
  <si>
    <r>
      <t>套袋机破膜共11次，纽带共95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</si>
  <si>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。三，龙门抓手故障2次。1号套袋机改造停用1小时。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</si>
  <si>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。三，1号套袋机改造停用1小时。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</si>
  <si>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次且接头粘不牢</t>
    </r>
    <r>
      <rPr>
        <sz val="11"/>
        <rFont val="宋体"/>
        <family val="3"/>
        <charset val="134"/>
      </rPr>
      <t>7次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次。三，龙门手动处理</t>
    </r>
    <r>
      <rPr>
        <sz val="11"/>
        <rFont val="宋体"/>
        <family val="3"/>
        <charset val="134"/>
      </rPr>
      <t>3次。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</si>
  <si>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2.14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15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</si>
  <si>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3次卡带2次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次。三，分配车停不稳，维修</t>
    </r>
    <r>
      <rPr>
        <sz val="11"/>
        <rFont val="宋体"/>
        <family val="3"/>
        <charset val="134"/>
      </rPr>
      <t>1.5小时。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</si>
  <si>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次。三，分配车故障</t>
    </r>
    <r>
      <rPr>
        <sz val="11"/>
        <rFont val="宋体"/>
        <family val="3"/>
        <charset val="134"/>
      </rPr>
      <t>1次。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</si>
  <si>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。三，G38、G39卡托盘频繁。</t>
    </r>
    <phoneticPr fontId="19" type="noConversion"/>
  </si>
  <si>
    <r>
      <t>套袋机破膜共6次，纽带共91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</si>
  <si>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。三，L02、L03扫码器，扫不上严重。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</si>
  <si>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。三，2号套袋机拦不住不同批次2次。分配车故障2次。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</si>
  <si>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</t>
    </r>
    <phoneticPr fontId="19" type="noConversion"/>
  </si>
  <si>
    <r>
      <t>套袋机破膜共7次，纽带共85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</si>
  <si>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2.15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16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</si>
  <si>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次且资料对比错误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R2抓手X轴故障3次。沙盘无信息3次。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</si>
  <si>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R1抓手放丝时间过长处理1小时。分配车停不准处理1小时。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</si>
  <si>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。三，龙门R1故障7次。G39卡托盘4次。托盘无信息6次。</t>
    </r>
    <phoneticPr fontId="19" type="noConversion"/>
  </si>
  <si>
    <r>
      <t>套袋机破膜共8次，纽带共92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</si>
  <si>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。三，龙门R2抓手故障2次。2号套袋机故障1次。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</si>
  <si>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。三，套袋机拦不住不同批次1次。Y03变速器故障报警1次。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</si>
  <si>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。三，无信息</t>
    </r>
    <r>
      <rPr>
        <sz val="11"/>
        <rFont val="宋体"/>
        <family val="3"/>
        <charset val="134"/>
      </rPr>
      <t>1次，H02故障1次。</t>
    </r>
    <phoneticPr fontId="19" type="noConversion"/>
  </si>
  <si>
    <r>
      <t>套袋机破膜共6次，纽带共99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</si>
  <si>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2.16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</si>
  <si>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。三，裹膜机故障</t>
    </r>
    <r>
      <rPr>
        <sz val="11"/>
        <rFont val="宋体"/>
        <family val="3"/>
        <charset val="134"/>
      </rPr>
      <t>2次。机器人抓丝掉丝1锭。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</si>
  <si>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</si>
  <si>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phoneticPr fontId="19" type="noConversion"/>
  </si>
  <si>
    <r>
      <t>套袋机破膜共7次，纽带共88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</si>
  <si>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次且不收带</t>
    </r>
    <r>
      <rPr>
        <sz val="11"/>
        <rFont val="宋体"/>
        <family val="3"/>
        <charset val="134"/>
      </rPr>
      <t>2次，卡带2次。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。三，龙门X轴R1故障频繁。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</si>
  <si>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2号打带机故障3次。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</si>
  <si>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。三，L20故障1次。2号打带机故障2次。</t>
    </r>
    <phoneticPr fontId="19" type="noConversion"/>
  </si>
  <si>
    <r>
      <t>套袋机破膜共8次，纽带共104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</si>
  <si>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2.17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18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</si>
  <si>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次。三，龙门</t>
    </r>
    <r>
      <rPr>
        <sz val="11"/>
        <rFont val="宋体"/>
        <family val="3"/>
        <charset val="134"/>
      </rPr>
      <t>R1抓手X轴故障3次。裹膜机底座光电故障1次。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</si>
  <si>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L14气缸故障维修0.5小时。</t>
    </r>
    <phoneticPr fontId="19" type="noConversion"/>
  </si>
  <si>
    <t>甲/夜</t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</si>
  <si>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。三，龙门R1抓手X轴故障2次。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</si>
  <si>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。三，R1抓手X轴故障5次。2号套袋机上吸膜吸不好频繁。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</si>
  <si>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。三，R1抓手X轴故障3次。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</si>
  <si>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次。三，龙门</t>
    </r>
    <r>
      <rPr>
        <sz val="11"/>
        <rFont val="宋体"/>
        <family val="3"/>
        <charset val="134"/>
      </rPr>
      <t>R1抓手X轴故障2次，R2Z轴故障1次。分配车故障3次，水平认址不准。</t>
    </r>
    <phoneticPr fontId="19" type="noConversion"/>
  </si>
  <si>
    <r>
      <t>套袋机破膜共6次，纽带共89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</si>
  <si>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2.18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19</t>
    </r>
    <r>
      <rPr>
        <b/>
        <sz val="11"/>
        <rFont val="宋体"/>
        <charset val="134"/>
      </rPr>
      <t>日8：00）</t>
    </r>
    <phoneticPr fontId="19" type="noConversion"/>
  </si>
  <si>
    <t>丙/中</t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</si>
  <si>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次。二，1号打带机纽带15次，2号打带机纽带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次。三，分配车挡板变宽维修处理</t>
    </r>
    <r>
      <rPr>
        <sz val="11"/>
        <rFont val="宋体"/>
        <family val="3"/>
        <charset val="134"/>
      </rPr>
      <t>0.5小时。机器人抓丝掉丝一锭。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</si>
  <si>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次。三，分配车故障维修</t>
    </r>
    <r>
      <rPr>
        <sz val="11"/>
        <rFont val="宋体"/>
        <family val="3"/>
        <charset val="134"/>
      </rPr>
      <t>1小时，停不准3次。H01气缸故障1次。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</si>
  <si>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二，1号打带机纽带18次，2号打带机纽带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。三，L13维修30分钟。无信息3次。</t>
    </r>
    <phoneticPr fontId="19" type="noConversion"/>
  </si>
  <si>
    <t>PF077507</t>
    <phoneticPr fontId="19" type="noConversion"/>
  </si>
  <si>
    <t>83/144</t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</si>
  <si>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。三，机器人抓第三抓丝时，显示丝车未验证2次。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</si>
  <si>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。三，无信息5锭。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</si>
  <si>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X轴故障频繁。Y03升降故障频繁。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</si>
  <si>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2.19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20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</si>
  <si>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次。三，分配车挡板变宽维修处理</t>
    </r>
    <r>
      <rPr>
        <sz val="11"/>
        <rFont val="宋体"/>
        <family val="3"/>
        <charset val="134"/>
      </rPr>
      <t>40分钟小时。天盖机感应器弹簧断处理30分钟。机器人抓第三抓丝时，显示丝车未验证1次。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</si>
  <si>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Y03故障1次，H01故障4次，分配车故障1次。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</si>
  <si>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二，1号打带机纽带1</t>
    </r>
    <r>
      <rPr>
        <sz val="11"/>
        <rFont val="宋体"/>
        <family val="3"/>
        <charset val="134"/>
      </rPr>
      <t>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3次。三，分配车故障维修30分钟。龙门R1X轴故障频繁。</t>
    </r>
    <phoneticPr fontId="19" type="noConversion"/>
  </si>
  <si>
    <r>
      <t>套袋机破膜共8次，纽带共102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</si>
  <si>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次且资料对比错误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</si>
  <si>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。三，分配车故障1次，丝车未验证1次。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</si>
  <si>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。三，无信息</t>
    </r>
    <r>
      <rPr>
        <sz val="11"/>
        <rFont val="宋体"/>
        <family val="3"/>
        <charset val="134"/>
      </rPr>
      <t>6锭。读码器读错1次。</t>
    </r>
    <phoneticPr fontId="19" type="noConversion"/>
  </si>
  <si>
    <r>
      <t>套袋机破膜共6次，纽带共92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</si>
  <si>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2.20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21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</si>
  <si>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7次</t>
    </r>
    <r>
      <rPr>
        <sz val="11"/>
        <rFont val="宋体"/>
        <charset val="134"/>
      </rPr>
      <t>。三，机器人抓掉</t>
    </r>
    <r>
      <rPr>
        <sz val="11"/>
        <rFont val="宋体"/>
        <family val="3"/>
        <charset val="134"/>
      </rPr>
      <t>1锭丝饼，损坏纸管3锭。分配车停不准维修1小时。裹膜机断膜3次。</t>
    </r>
    <phoneticPr fontId="19" type="noConversion"/>
  </si>
  <si>
    <t>因跳车无AA级丝包装</t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</si>
  <si>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二，1号打带机纽带1</t>
    </r>
    <r>
      <rPr>
        <sz val="11"/>
        <rFont val="宋体"/>
        <family val="3"/>
        <charset val="134"/>
      </rPr>
      <t>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。三，龙门R1抓手故障4次。</t>
    </r>
    <phoneticPr fontId="19" type="noConversion"/>
  </si>
  <si>
    <r>
      <t>套袋机破膜共2次，纽带共57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</si>
  <si>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次。三，裹膜机断膜</t>
    </r>
    <r>
      <rPr>
        <sz val="11"/>
        <rFont val="宋体"/>
        <family val="3"/>
        <charset val="134"/>
      </rPr>
      <t>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</si>
  <si>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R1抓手X轴故障5次。</t>
    </r>
    <phoneticPr fontId="19" type="noConversion"/>
  </si>
  <si>
    <r>
      <t>套袋机破膜共4次，纽带共61</t>
    </r>
    <r>
      <rPr>
        <sz val="11"/>
        <rFont val="宋体"/>
        <charset val="134"/>
      </rPr>
      <t>次。</t>
    </r>
    <phoneticPr fontId="19" type="noConversion"/>
  </si>
  <si>
    <t>因跳车AA级丝量少，未打够规定数量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</si>
  <si>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2.21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22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</si>
  <si>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。三，分配车停不准</t>
    </r>
    <r>
      <rPr>
        <sz val="11"/>
        <rFont val="宋体"/>
        <family val="3"/>
        <charset val="134"/>
      </rPr>
      <t>8次，H01转台定位不准5次。2号套袋机故障2次，夹伤丝饼1锭。天盖机故障7次。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</si>
  <si>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3次。三，H01转台定位不准6次，分配车停不准3次。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</si>
  <si>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二，1号打带机纽带1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2次。三，龙门X轴故障4次。裹膜机断膜2次。</t>
    </r>
    <phoneticPr fontId="19" type="noConversion"/>
  </si>
  <si>
    <r>
      <t>套袋机破膜共5次，纽带共112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</si>
  <si>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Y03故障1次。分配车故障4次。裹膜机未粘牢7次。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</si>
  <si>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2号打带机故障频繁。四，机器人抓丝时，出现丝车未验证现象。</t>
    </r>
    <phoneticPr fontId="19" type="noConversion"/>
  </si>
  <si>
    <r>
      <t>一，1号套袋破膜1</t>
    </r>
    <r>
      <rPr>
        <sz val="11"/>
        <rFont val="宋体"/>
        <charset val="134"/>
      </rPr>
      <t>次且对比资料错误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</t>
    </r>
    <phoneticPr fontId="19" type="noConversion"/>
  </si>
  <si>
    <r>
      <t>套袋机破膜共4次，纽带共97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</si>
  <si>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2.22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23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</si>
  <si>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次。二，1号打带机纽带18次且故障1次，2号打带机纽带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H01转台定位不准6次，处理40分钟。裹膜机断膜5次。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</si>
  <si>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，2号打带机纽带22次</t>
    </r>
    <r>
      <rPr>
        <sz val="11"/>
        <rFont val="宋体"/>
        <family val="3"/>
        <charset val="134"/>
      </rPr>
      <t>。三，H01转台定位不准3次，分配车停不准2次。1号套袋机维修30分钟。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</si>
  <si>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二，1号打带机纽带22次且故障4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，2号打带机纽带21次且故障6</t>
    </r>
    <r>
      <rPr>
        <sz val="11"/>
        <rFont val="宋体"/>
        <family val="3"/>
        <charset val="134"/>
      </rPr>
      <t>次。三，</t>
    </r>
    <r>
      <rPr>
        <sz val="11"/>
        <rFont val="宋体"/>
        <charset val="134"/>
      </rPr>
      <t>G30推送器故障维修1小时。龙门R1抓手X轴故障4次。龙门电子阀漏气待维修。套袋机推送器故障推掉2锭丝。</t>
    </r>
    <phoneticPr fontId="19" type="noConversion"/>
  </si>
  <si>
    <r>
      <t>套袋机破膜共4次，纽带共122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</si>
  <si>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二，1号打带机纽带21次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2号打带机纽带17次。Y01故障1次，分配车卡丝车4次。龙门手动处理3次。尾膜未粘牢7次。</t>
    </r>
    <phoneticPr fontId="19" type="noConversion"/>
  </si>
  <si>
    <r>
      <t>一，1号套袋破膜0</t>
    </r>
    <r>
      <rPr>
        <sz val="11"/>
        <rFont val="宋体"/>
        <charset val="134"/>
      </rPr>
      <t>次且资料对比错误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二，1号打带机纽带15次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2号打带机纽带14次且故障3次。机器人抓坏2锭。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</si>
  <si>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2号打带机故障频繁。四，机器人抓丝时，出现丝车未验证2次。</t>
    </r>
    <phoneticPr fontId="19" type="noConversion"/>
  </si>
  <si>
    <r>
      <t>套袋机破膜共3次，纽带共97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</si>
  <si>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2.23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24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</si>
  <si>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次。三，分配车停不准频繁。裹膜机故障</t>
    </r>
    <r>
      <rPr>
        <sz val="11"/>
        <rFont val="宋体"/>
        <family val="3"/>
        <charset val="134"/>
      </rPr>
      <t>2次。龙门抓手电子阀漏气待处理。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</si>
  <si>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。三，H01转台定位不准维修2小时，分配车维修1小时。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</si>
  <si>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4次。三，龙门X轴故障3次。</t>
    </r>
    <phoneticPr fontId="19" type="noConversion"/>
  </si>
  <si>
    <r>
      <t>一，1号套袋破膜3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次。龙门故障</t>
    </r>
    <r>
      <rPr>
        <sz val="11"/>
        <rFont val="宋体"/>
        <family val="3"/>
        <charset val="134"/>
      </rPr>
      <t>3次。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</si>
  <si>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2号打带机纽带1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次。三，分配车不接送</t>
    </r>
    <r>
      <rPr>
        <sz val="11"/>
        <rFont val="宋体"/>
        <family val="3"/>
        <charset val="134"/>
      </rPr>
      <t>3次。裹膜机断膜6次。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</si>
  <si>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R1抓手X轴故障6次。L03读码器读不上频繁。</t>
    </r>
    <phoneticPr fontId="19" type="noConversion"/>
  </si>
  <si>
    <r>
      <t>套袋机破膜共8次，纽带共96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</si>
  <si>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2.24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25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</si>
  <si>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。三，无丝包装</t>
    </r>
    <r>
      <rPr>
        <sz val="11"/>
        <rFont val="宋体"/>
        <family val="3"/>
        <charset val="134"/>
      </rPr>
      <t>0.5小时。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</si>
  <si>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次卡带</t>
    </r>
    <r>
      <rPr>
        <sz val="11"/>
        <rFont val="宋体"/>
        <family val="3"/>
        <charset val="134"/>
      </rPr>
      <t>8次。</t>
    </r>
    <phoneticPr fontId="19" type="noConversion"/>
  </si>
  <si>
    <t>乙/夜</t>
    <phoneticPr fontId="19" type="noConversion"/>
  </si>
  <si>
    <r>
      <t>套袋机破膜共3次，纽带共99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</si>
  <si>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。三，龙门手动处理套袋</t>
    </r>
    <r>
      <rPr>
        <sz val="11"/>
        <rFont val="宋体"/>
        <family val="3"/>
        <charset val="134"/>
      </rPr>
      <t>3次。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</si>
  <si>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次且卡带频繁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2号打带机纽带1</t>
    </r>
    <r>
      <rPr>
        <sz val="11"/>
        <rFont val="宋体"/>
        <family val="3"/>
        <charset val="134"/>
      </rPr>
      <t>7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</si>
  <si>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16次</t>
    </r>
    <r>
      <rPr>
        <sz val="11"/>
        <rFont val="宋体"/>
        <charset val="134"/>
      </rPr>
      <t>。三，无信息</t>
    </r>
    <r>
      <rPr>
        <sz val="11"/>
        <rFont val="宋体"/>
        <family val="3"/>
        <charset val="134"/>
      </rPr>
      <t>1次，H02转台丝车未验证1次。总控掉线2次。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</si>
  <si>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。三，H01故障3次。无信息1次。总控掉线2次。</t>
    </r>
    <phoneticPr fontId="19" type="noConversion"/>
  </si>
  <si>
    <r>
      <t>套袋机破膜共3次，纽带共103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</si>
  <si>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2.25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26</t>
    </r>
    <r>
      <rPr>
        <b/>
        <sz val="11"/>
        <rFont val="宋体"/>
        <charset val="134"/>
      </rPr>
      <t>日8：00）</t>
    </r>
    <phoneticPr fontId="19" type="noConversion"/>
  </si>
  <si>
    <t>丙/早</t>
    <phoneticPr fontId="19" type="noConversion"/>
  </si>
  <si>
    <r>
      <t>P</t>
    </r>
    <r>
      <rPr>
        <b/>
        <sz val="12"/>
        <rFont val="宋体"/>
        <family val="3"/>
        <charset val="134"/>
      </rPr>
      <t>F047501</t>
    </r>
    <phoneticPr fontId="19" type="noConversion"/>
  </si>
  <si>
    <t>自动线包装</t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</si>
  <si>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。二，1号打带机纽带20次，2号打带机纽带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H01转台回不到位故障3次。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</si>
  <si>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2次。三，龙门R1手抓维修0.5小时，L22、L23故障维修0.5小时。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</si>
  <si>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二，1号打带机纽带16次，2号打带机纽带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3次卡带2次。三，G03沙盘流走1次。H02接送超时1次。裹膜机回不到原点2次。总控掉线2次。</t>
    </r>
    <phoneticPr fontId="19" type="noConversion"/>
  </si>
  <si>
    <r>
      <t>套袋机破膜共4次，纽带共101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</si>
  <si>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13</t>
    </r>
    <r>
      <rPr>
        <sz val="11"/>
        <rFont val="宋体"/>
        <charset val="134"/>
      </rPr>
      <t>次且卡带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H02不接丝车3次。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</si>
  <si>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二，1号打带机纽带17次，2号打带机纽带16次且故障5次，不收带频繁。龙门R1 X轴故障3次。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</si>
  <si>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次。二，1号打带机纽带16次，2号打带机纽带</t>
    </r>
    <r>
      <rPr>
        <sz val="11"/>
        <rFont val="宋体"/>
        <family val="3"/>
        <charset val="134"/>
      </rPr>
      <t>17次</t>
    </r>
    <r>
      <rPr>
        <sz val="11"/>
        <rFont val="宋体"/>
        <charset val="134"/>
      </rPr>
      <t>。三，龙门手动处理套袋</t>
    </r>
    <r>
      <rPr>
        <sz val="11"/>
        <rFont val="宋体"/>
        <family val="3"/>
        <charset val="134"/>
      </rPr>
      <t>3次。</t>
    </r>
    <phoneticPr fontId="19" type="noConversion"/>
  </si>
  <si>
    <r>
      <t>套袋机破膜共3次，纽带共98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</si>
  <si>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2.26</t>
    </r>
    <r>
      <rPr>
        <b/>
        <sz val="11"/>
        <rFont val="宋体"/>
        <charset val="134"/>
      </rPr>
      <t>日8：00--2.</t>
    </r>
    <r>
      <rPr>
        <b/>
        <sz val="11"/>
        <rFont val="宋体"/>
        <family val="3"/>
        <charset val="134"/>
      </rPr>
      <t>27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</si>
  <si>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次。二，1号打带机纽带2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7次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H01转台回不到位故障2次。分配车接送超时5次。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</si>
  <si>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phoneticPr fontId="19" type="noConversion"/>
  </si>
  <si>
    <r>
      <t>套袋机破膜共5次，纽带共115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</si>
  <si>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次。三，龙门手动处理套袋</t>
    </r>
    <r>
      <rPr>
        <sz val="11"/>
        <rFont val="宋体"/>
        <family val="3"/>
        <charset val="134"/>
      </rPr>
      <t>1次，L26故障处理1次。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</si>
  <si>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二，1号打带机纽带1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次。三，无信息</t>
    </r>
    <r>
      <rPr>
        <sz val="11"/>
        <rFont val="宋体"/>
        <family val="3"/>
        <charset val="134"/>
      </rPr>
      <t>3次。G03、G04溜沙盘2次。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</si>
  <si>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16次</t>
    </r>
    <r>
      <rPr>
        <sz val="11"/>
        <rFont val="宋体"/>
        <charset val="134"/>
      </rPr>
      <t>。三，龙门手动处理套袋</t>
    </r>
    <r>
      <rPr>
        <sz val="11"/>
        <rFont val="宋体"/>
        <family val="3"/>
        <charset val="134"/>
      </rPr>
      <t>3次。G03溜沙盘1次。总控掉线1次。</t>
    </r>
    <phoneticPr fontId="19" type="noConversion"/>
  </si>
  <si>
    <r>
      <t>套袋机破膜共3次，纽带共104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</si>
  <si>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二，1号打带机纽带16次，2号打带机纽带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1次。三，分配车停不准4次。总控掉线1次。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</si>
  <si>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2.28</t>
    </r>
    <r>
      <rPr>
        <b/>
        <sz val="11"/>
        <rFont val="宋体"/>
        <charset val="134"/>
      </rPr>
      <t>日8：00--3.1日8：00）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</si>
  <si>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次。二，1号打带机纽带21次，2号打带机纽带17次。三，G30故障维修处理2小时。G31卡托盘2次。</t>
    </r>
    <phoneticPr fontId="19" type="noConversion"/>
  </si>
  <si>
    <r>
      <t>一，1号套袋破膜1</t>
    </r>
    <r>
      <rPr>
        <sz val="11"/>
        <rFont val="宋体"/>
        <charset val="134"/>
      </rPr>
      <t>次并资料对比错误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次，2号打带机纽带25次。三，龙门R1更换磁开30分钟。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</si>
  <si>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二，1号打带机纽带17次并故障6次，2号打带机纽带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2次。三，泡沫回带较频繁。</t>
    </r>
    <phoneticPr fontId="19" type="noConversion"/>
  </si>
  <si>
    <r>
      <t>套袋机破膜共5次，纽带共116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</si>
  <si>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2号打带机纽带22次。三，龙门处手动出来套袋3次。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</si>
  <si>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二，1号打带机纽带16次并故障5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，2号打带机纽带19次并故障7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龙门R1 X轴故障7次。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</si>
  <si>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次。二，1号打带机纽带14次，2号打带机纽带</t>
    </r>
    <r>
      <rPr>
        <sz val="11"/>
        <rFont val="宋体"/>
        <family val="3"/>
        <charset val="134"/>
      </rPr>
      <t>17次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H01定位感应灯故障维修40分钟。手动处理龙门处套袋4次。</t>
    </r>
    <phoneticPr fontId="19" type="noConversion"/>
  </si>
  <si>
    <r>
      <t>套袋机破膜共4次，纽带共107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</si>
  <si>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</si>
  <si>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次。二，1号打带机纽带2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次，2号打带机纽带1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9次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H01不接丝车3次，分配车停不准6次。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</si>
  <si>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次。2号套袋机破膜频繁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次。三，龙门</t>
    </r>
    <r>
      <rPr>
        <sz val="11"/>
        <rFont val="宋体"/>
        <family val="3"/>
        <charset val="134"/>
      </rPr>
      <t>X轴故障7次。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</si>
  <si>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次左膜异常2次。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。三，总控掉线2次。</t>
    </r>
    <phoneticPr fontId="19" type="noConversion"/>
  </si>
  <si>
    <r>
      <t>套袋机破膜共3次，纽带共118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</si>
  <si>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H01转台故障维修0.5小时。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</si>
  <si>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9次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1号套袋机显示屏故障处理25分钟。L18、L13光电故障处理30分钟。Y03链条故障频繁。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</si>
  <si>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2号套袋机故障，损坏丝饼3锭。</t>
    </r>
    <phoneticPr fontId="19" type="noConversion"/>
  </si>
  <si>
    <r>
      <t>套袋机破膜共3次，纽带共115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</si>
  <si>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3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</si>
  <si>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次。二，1号打带机纽带2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，2号打带机纽带1</t>
    </r>
    <r>
      <rPr>
        <sz val="11"/>
        <rFont val="宋体"/>
        <family val="3"/>
        <charset val="134"/>
      </rPr>
      <t>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G30停止器故障维修40分钟。机器人故障维修1小时。分配车停不准3次。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</si>
  <si>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次。三，龙门</t>
    </r>
    <r>
      <rPr>
        <sz val="11"/>
        <rFont val="宋体"/>
        <family val="3"/>
        <charset val="134"/>
      </rPr>
      <t>X轴故障3次。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</si>
  <si>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2次。三，总控掉线2次。G04溜纱盘1次。Y03超时4次。</t>
    </r>
    <phoneticPr fontId="19" type="noConversion"/>
  </si>
  <si>
    <r>
      <t>套袋机破膜共3次，纽带共136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</si>
  <si>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G24停止器故障处理0.2小时。L04接送超时7次。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</si>
  <si>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0次并推丝不到位2次。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7次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。三，调试</t>
    </r>
    <r>
      <rPr>
        <sz val="11"/>
        <rFont val="宋体"/>
        <family val="3"/>
        <charset val="134"/>
      </rPr>
      <t>24头丝车上线耗时1小时。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</si>
  <si>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G43电机链条掉，维修20分钟。</t>
    </r>
    <phoneticPr fontId="19" type="noConversion"/>
  </si>
  <si>
    <r>
      <t>套袋机破膜共1次，纽带共115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</si>
  <si>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3.3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4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</si>
  <si>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L14光电故障1次。在龙门处手动处理套袋2次。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</si>
  <si>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2次。三，2号套袋机伺服故障7次。G24故障2次。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</si>
  <si>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7次</t>
    </r>
    <r>
      <rPr>
        <sz val="11"/>
        <rFont val="宋体"/>
        <charset val="134"/>
      </rPr>
      <t>。三，自动外检剔除丝机器人不自动补丝</t>
    </r>
    <r>
      <rPr>
        <sz val="11"/>
        <rFont val="宋体"/>
        <family val="3"/>
        <charset val="134"/>
      </rPr>
      <t>1次。</t>
    </r>
    <phoneticPr fontId="19" type="noConversion"/>
  </si>
  <si>
    <r>
      <t>套袋机破膜共1次，纽带共105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</si>
  <si>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次。三，分配车卡丝车处理</t>
    </r>
    <r>
      <rPr>
        <sz val="11"/>
        <rFont val="宋体"/>
        <family val="3"/>
        <charset val="134"/>
      </rPr>
      <t>30分钟。分配车维修1.2小时。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</si>
  <si>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。三，机器人抓丝时，显示丝车未验证</t>
    </r>
    <r>
      <rPr>
        <sz val="11"/>
        <rFont val="宋体"/>
        <family val="3"/>
        <charset val="134"/>
      </rPr>
      <t>3次。耗时1.5小时。套袋机推送不到位导致丝饼受损2次。四，机器人、套袋机提速和开启称重功能试运行包装了14箱。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</si>
  <si>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23次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R2故障3次，H01转台丝车未验证1次。</t>
    </r>
    <phoneticPr fontId="19" type="noConversion"/>
  </si>
  <si>
    <r>
      <t>套袋机破膜共4次，纽带共118</t>
    </r>
    <r>
      <rPr>
        <sz val="11"/>
        <rFont val="宋体"/>
        <charset val="134"/>
      </rPr>
      <t>次。</t>
    </r>
    <phoneticPr fontId="19" type="noConversion"/>
  </si>
  <si>
    <r>
      <t>P</t>
    </r>
    <r>
      <rPr>
        <b/>
        <sz val="12"/>
        <rFont val="宋体"/>
        <family val="3"/>
        <charset val="134"/>
      </rPr>
      <t>F056002</t>
    </r>
    <phoneticPr fontId="19" type="noConversion"/>
  </si>
  <si>
    <t>尾丝朝下(测试）</t>
    <phoneticPr fontId="19" type="noConversion"/>
  </si>
  <si>
    <r>
      <t>P</t>
    </r>
    <r>
      <rPr>
        <b/>
        <sz val="12"/>
        <rFont val="宋体"/>
        <family val="3"/>
        <charset val="134"/>
      </rPr>
      <t>F077507</t>
    </r>
    <phoneticPr fontId="19" type="noConversion"/>
  </si>
  <si>
    <r>
      <t>8</t>
    </r>
    <r>
      <rPr>
        <b/>
        <sz val="12"/>
        <rFont val="宋体"/>
        <family val="3"/>
        <charset val="134"/>
      </rPr>
      <t>3/144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</si>
  <si>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3.4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</si>
  <si>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H02转台故障维修15分钟。G30停止器故障维修40分钟。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</si>
  <si>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。三，调试机器人</t>
    </r>
    <r>
      <rPr>
        <sz val="11"/>
        <rFont val="宋体"/>
        <family val="3"/>
        <charset val="134"/>
      </rPr>
      <t>30分钟。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</si>
  <si>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2次。三，龙门处手动处理套袋2次。</t>
    </r>
    <phoneticPr fontId="19" type="noConversion"/>
  </si>
  <si>
    <r>
      <t>套袋机破膜共3次，纽带共107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</si>
  <si>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7次。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</si>
  <si>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G30维修30分钟。2号套袋机维修30分钟。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</si>
  <si>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17次.</t>
    </r>
    <phoneticPr fontId="19" type="noConversion"/>
  </si>
  <si>
    <r>
      <t>套袋机破膜共8次，纽带共117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</si>
  <si>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3.5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6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</si>
  <si>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次。三，龙门</t>
    </r>
    <r>
      <rPr>
        <sz val="11"/>
        <rFont val="宋体"/>
        <family val="3"/>
        <charset val="134"/>
      </rPr>
      <t>R1故障1次。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</si>
  <si>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R1故障2次。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</si>
  <si>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。三，泡沫吸不起来处理0.5小时。</t>
    </r>
    <phoneticPr fontId="19" type="noConversion"/>
  </si>
  <si>
    <r>
      <t>套袋机破膜共4次，纽带共96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</si>
  <si>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7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20次.三，手动处理龙门2次。</t>
    </r>
    <phoneticPr fontId="19" type="noConversion"/>
  </si>
  <si>
    <r>
      <t>套袋机破膜共7次，纽带共133</t>
    </r>
    <r>
      <rPr>
        <sz val="11"/>
        <rFont val="宋体"/>
        <charset val="134"/>
      </rPr>
      <t>次。</t>
    </r>
    <phoneticPr fontId="19" type="noConversion"/>
  </si>
  <si>
    <r>
      <t>P</t>
    </r>
    <r>
      <rPr>
        <b/>
        <sz val="12"/>
        <rFont val="宋体"/>
        <family val="3"/>
        <charset val="134"/>
      </rPr>
      <t>F025503</t>
    </r>
    <phoneticPr fontId="19" type="noConversion"/>
  </si>
  <si>
    <r>
      <t>6</t>
    </r>
    <r>
      <rPr>
        <b/>
        <sz val="12"/>
        <rFont val="宋体"/>
        <family val="3"/>
        <charset val="134"/>
      </rPr>
      <t>0/24</t>
    </r>
    <phoneticPr fontId="19" type="noConversion"/>
  </si>
  <si>
    <t>尾丝朝下(二线产量测试批号）</t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</si>
  <si>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0次并故障2次摔伤1锭丝锭。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。三，拆盘机故障</t>
    </r>
    <r>
      <rPr>
        <sz val="11"/>
        <rFont val="宋体"/>
        <family val="3"/>
        <charset val="134"/>
      </rPr>
      <t>1次（自动线包装能力测试）。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</si>
  <si>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4次，卡带1次，送带不到位3次。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5次，不收带两次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R2抓手Z轴故障3次。辅料输送机送不到频繁(自动线包装能力测试）。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</si>
  <si>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3.6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</si>
  <si>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R2不抓泡沫原因排查2小时。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</si>
  <si>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L03上线口处理15分钟。7751批次少1锭丝，7752批次多1锭丝。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</si>
  <si>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。三，总控掉线2次。</t>
    </r>
    <phoneticPr fontId="19" type="noConversion"/>
  </si>
  <si>
    <r>
      <t>套袋机破膜共7次，纽带共98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</si>
  <si>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7次。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2号套袋机故障维修3小时。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</si>
  <si>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。三，拆盘机故障</t>
    </r>
    <r>
      <rPr>
        <sz val="11"/>
        <rFont val="宋体"/>
        <family val="3"/>
        <charset val="134"/>
      </rPr>
      <t>1次。龙门R2手动处理4次。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</si>
  <si>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20次，不送带1次。</t>
    </r>
    <phoneticPr fontId="19" type="noConversion"/>
  </si>
  <si>
    <r>
      <t>套袋机破膜共7次，纽带共121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</si>
  <si>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3.7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8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</si>
  <si>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次并对比资料错误</t>
    </r>
    <r>
      <rPr>
        <sz val="11"/>
        <rFont val="宋体"/>
        <family val="3"/>
        <charset val="134"/>
      </rPr>
      <t>7次。2号套袋机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G30更换磁开用时1小时。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</si>
  <si>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G30停止器故障1次。拆盘机故障1次。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</si>
  <si>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。三，总控掉线3次。四，泡沫吸不起来耗时0.5小时。</t>
    </r>
    <phoneticPr fontId="19" type="noConversion"/>
  </si>
  <si>
    <r>
      <t>套袋机破膜共9次，纽带共106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</si>
  <si>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。三，龙门处理套袋</t>
    </r>
    <r>
      <rPr>
        <sz val="11"/>
        <rFont val="宋体"/>
        <family val="3"/>
        <charset val="134"/>
      </rPr>
      <t>9次。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</si>
  <si>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。三，龙门处理套袋</t>
    </r>
    <r>
      <rPr>
        <sz val="11"/>
        <rFont val="宋体"/>
        <family val="3"/>
        <charset val="134"/>
      </rPr>
      <t>5次。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</si>
  <si>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14次。三，L02故障1次。</t>
    </r>
    <phoneticPr fontId="19" type="noConversion"/>
  </si>
  <si>
    <r>
      <t>套袋机破膜共5次，纽带共98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</si>
  <si>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3.9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10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</si>
  <si>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次并不收带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</si>
  <si>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。三，因跳车无丝包装。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</si>
  <si>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。三，总控掉线3次。</t>
    </r>
    <phoneticPr fontId="19" type="noConversion"/>
  </si>
  <si>
    <r>
      <t>套袋机破膜共5次，纽带共91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</si>
  <si>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</si>
  <si>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9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。三，因跳车无丝包装。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</si>
  <si>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19次。三，无信息2次。</t>
    </r>
    <phoneticPr fontId="19" type="noConversion"/>
  </si>
  <si>
    <r>
      <t>套袋机破膜共7次，纽带共90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</si>
  <si>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3.10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11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</si>
  <si>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次并不收带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</si>
  <si>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8149批次机器人少抓一锭。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</si>
  <si>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次并不收带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3次。三，Y03下降逾时2次。</t>
    </r>
    <phoneticPr fontId="19" type="noConversion"/>
  </si>
  <si>
    <r>
      <t>套袋机破膜共7次，纽带共100</t>
    </r>
    <r>
      <rPr>
        <sz val="11"/>
        <rFont val="宋体"/>
        <charset val="134"/>
      </rPr>
      <t>次。</t>
    </r>
    <phoneticPr fontId="19" type="noConversion"/>
  </si>
  <si>
    <t>甲/夜</t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</si>
  <si>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次并不收带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</si>
  <si>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次并光电故障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L20、L21轨道电机故障1次。H01转台超时2次。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</si>
  <si>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25次并故障3次，不粘带4次。三，Y03下降逾时1次，2号套袋机未推到位1次。</t>
    </r>
    <phoneticPr fontId="19" type="noConversion"/>
  </si>
  <si>
    <r>
      <t>套袋机破膜共7次，纽带共123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</si>
  <si>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3.11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12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</si>
  <si>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次。三，分配车卡车</t>
    </r>
    <r>
      <rPr>
        <sz val="11"/>
        <rFont val="宋体"/>
        <family val="3"/>
        <charset val="134"/>
      </rPr>
      <t>3次，G47计数错2次。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</si>
  <si>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2号打带机故障维修1小时。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</si>
  <si>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次并卡带频繁</t>
    </r>
    <r>
      <rPr>
        <sz val="11"/>
        <rFont val="宋体"/>
        <family val="3"/>
        <charset val="134"/>
      </rPr>
      <t>。三，H01定位销上升逾时1次。</t>
    </r>
    <phoneticPr fontId="19" type="noConversion"/>
  </si>
  <si>
    <r>
      <t>套袋机破膜共4次，纽带共129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</si>
  <si>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。三，分配车工位</t>
    </r>
    <r>
      <rPr>
        <sz val="11"/>
        <rFont val="宋体"/>
        <family val="3"/>
        <charset val="134"/>
      </rPr>
      <t>2无货，显示有货2次。H01定位销上升超时2次。</t>
    </r>
    <phoneticPr fontId="19" type="noConversion"/>
  </si>
  <si>
    <r>
      <t>一，1号套袋破膜2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。三，龙门手动处理套袋</t>
    </r>
    <r>
      <rPr>
        <sz val="11"/>
        <rFont val="宋体"/>
        <family val="3"/>
        <charset val="134"/>
      </rPr>
      <t>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</si>
  <si>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26次并故障4次，不粘带5次。三，天盖机故障4次。H01定位销上升逾时3次。</t>
    </r>
    <phoneticPr fontId="19" type="noConversion"/>
  </si>
  <si>
    <r>
      <t>套袋机破膜共7次，纽带共122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</si>
  <si>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3.12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13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</si>
  <si>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2号打带机不粘带维修40分钟。2号套袋机破膜频繁处理1.5小时。G40计数错误2次。G09卡盘2次。龙门X轴报故障3次。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</si>
  <si>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次并卡带频繁维修</t>
    </r>
    <r>
      <rPr>
        <sz val="11"/>
        <rFont val="宋体"/>
        <family val="3"/>
        <charset val="134"/>
      </rPr>
      <t>40分钟。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2号套袋机破膜频繁维修30分钟。沙盘无信息7次。H01转台故障2次。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</si>
  <si>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7次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6次。三，龙门R1抓手故障3次，天盖机下降吸纸箱时报故障3次。</t>
    </r>
    <phoneticPr fontId="19" type="noConversion"/>
  </si>
  <si>
    <t>实际包装量（箱）</t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</si>
  <si>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2号套袋机故障损坏丝锭1锭。G04溜沙盘1次。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</si>
  <si>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次并卡带频繁维修</t>
    </r>
    <r>
      <rPr>
        <sz val="11"/>
        <rFont val="宋体"/>
        <family val="3"/>
        <charset val="134"/>
      </rPr>
      <t>40分钟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G03溜沙盘导致</t>
    </r>
    <r>
      <rPr>
        <sz val="11"/>
        <rFont val="宋体"/>
        <charset val="134"/>
      </rPr>
      <t>沙盘无信息</t>
    </r>
    <r>
      <rPr>
        <sz val="11"/>
        <rFont val="宋体"/>
        <family val="3"/>
        <charset val="134"/>
      </rPr>
      <t>61个，耗时1小时。G03溜沙盘10次。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</si>
  <si>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24次并不粘带5次，送带不到位9次。三，2号套袋机推送器推不到位2次。分配车故障2次。</t>
    </r>
    <phoneticPr fontId="19" type="noConversion"/>
  </si>
  <si>
    <r>
      <t>套袋机破膜共5次，纽带共121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</si>
  <si>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3.14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15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</si>
  <si>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次。二，1号打带机纽带18次，2号打带机纽带20次。三，机器人无信号暂停3次。拆盘机货叉打开超时3次。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</si>
  <si>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次。2号套袋机破膜1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二，1号打带机纽带22次并故障5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，2号打带机纽带26次并故障6</t>
    </r>
    <r>
      <rPr>
        <sz val="11"/>
        <rFont val="宋体"/>
        <family val="3"/>
        <charset val="134"/>
      </rPr>
      <t>次。三，天盖机下降时报故障频繁。</t>
    </r>
    <phoneticPr fontId="19" type="noConversion"/>
  </si>
  <si>
    <r>
      <t>套袋机破膜共4次，纽带共125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</si>
  <si>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次并资料对比错误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，2号套袋机破膜1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次。三，龙门手动处理套袋</t>
    </r>
    <r>
      <rPr>
        <sz val="11"/>
        <rFont val="宋体"/>
        <family val="3"/>
        <charset val="134"/>
      </rPr>
      <t>3次。H01定位销上升超时4次。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</si>
  <si>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二，1号打带机纽带21次，2号打带机纽带18次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三，自动外检调试耗时30分。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</si>
  <si>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次，2号套袋机破膜3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二，1号打带机纽带17次并卡带2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。三，自动外检调试耗时</t>
    </r>
    <r>
      <rPr>
        <sz val="11"/>
        <rFont val="宋体"/>
        <family val="3"/>
        <charset val="134"/>
      </rPr>
      <t>30分钟。H01转台回不到位3次。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</si>
  <si>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次。二，1号打带机纽带23次并故障5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，2号打带机纽带22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5</t>
    </r>
    <r>
      <rPr>
        <sz val="11"/>
        <rFont val="宋体"/>
        <family val="3"/>
        <charset val="134"/>
      </rPr>
      <t>次。三，无信息</t>
    </r>
    <r>
      <rPr>
        <sz val="11"/>
        <rFont val="宋体"/>
        <charset val="134"/>
      </rPr>
      <t>3次。H02定位销逾时故障4次。龙门R2 Z轴故障4次。</t>
    </r>
    <phoneticPr fontId="19" type="noConversion"/>
  </si>
  <si>
    <r>
      <t>套袋机破膜共4次，纽带共113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</si>
  <si>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3.15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16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</si>
  <si>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次并下吸膜不良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G04溜沙盘2次，</t>
    </r>
    <r>
      <rPr>
        <sz val="11"/>
        <rFont val="宋体"/>
        <charset val="134"/>
      </rPr>
      <t>拆盘机货叉打开超时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</si>
  <si>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，2号打带机纽带1</t>
    </r>
    <r>
      <rPr>
        <sz val="11"/>
        <rFont val="宋体"/>
        <family val="3"/>
        <charset val="134"/>
      </rPr>
      <t>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三，拆盘机光电故障</t>
    </r>
    <r>
      <rPr>
        <sz val="11"/>
        <rFont val="宋体"/>
        <family val="3"/>
        <charset val="134"/>
      </rPr>
      <t>3次，处理耗时30分钟。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</si>
  <si>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次并不收带</t>
    </r>
    <r>
      <rPr>
        <sz val="11"/>
        <rFont val="宋体"/>
        <family val="3"/>
        <charset val="134"/>
      </rPr>
      <t>5次。三，龙门R1 X轴故障3次。</t>
    </r>
    <phoneticPr fontId="19" type="noConversion"/>
  </si>
  <si>
    <r>
      <t>套袋机破膜共3次，纽带共130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</si>
  <si>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次，2号套袋机破膜1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H01定位销上升超时3次。无信息2次。龙门R2 X轴报故障频繁。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</si>
  <si>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二，1号打带机纽带1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次。三，天盖机吸不起箱盖较频繁。龙门</t>
    </r>
    <r>
      <rPr>
        <sz val="11"/>
        <rFont val="宋体"/>
        <family val="3"/>
        <charset val="134"/>
      </rPr>
      <t>R2维修20分钟。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</si>
  <si>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14次并故障4次。三，2号套袋机故障待修3小时。H01定位销上升逾时2次。天盖机吸不起来箱盖较频繁。</t>
    </r>
    <phoneticPr fontId="19" type="noConversion"/>
  </si>
  <si>
    <r>
      <t>套袋机破膜共4次，纽带共104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</si>
  <si>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3.16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17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</si>
  <si>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</si>
  <si>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次并光电故障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三，拆盘机开关故障</t>
    </r>
    <r>
      <rPr>
        <sz val="11"/>
        <rFont val="宋体"/>
        <family val="3"/>
        <charset val="134"/>
      </rPr>
      <t>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</si>
  <si>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5次。三，无信息1次。</t>
    </r>
    <phoneticPr fontId="19" type="noConversion"/>
  </si>
  <si>
    <r>
      <t>套袋机破膜共6次，纽带共118112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</si>
  <si>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2号套袋机维修2小时，G24停止故障维修10分钟。无信息2次。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</si>
  <si>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H01故障维修0.5小时。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</si>
  <si>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22次并故障3次。三，H02定位销上升逾时5次。G03、G04溜沙盘2次。无信息2次。</t>
    </r>
    <phoneticPr fontId="19" type="noConversion"/>
  </si>
  <si>
    <r>
      <t>套袋机破膜共5次，纽带共107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</si>
  <si>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3.17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18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</si>
  <si>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4次、故障1次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三，拆盘机故障</t>
    </r>
    <r>
      <rPr>
        <sz val="11"/>
        <rFont val="宋体"/>
        <family val="3"/>
        <charset val="134"/>
      </rPr>
      <t>1次。无信息7次。</t>
    </r>
    <r>
      <rPr>
        <sz val="11"/>
        <color rgb="FFFF0000"/>
        <rFont val="宋体"/>
        <family val="3"/>
        <charset val="134"/>
      </rPr>
      <t>四，丝锭回流功能启用，换批等待时间较长约耗时35分钟。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</si>
  <si>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2次。三，G28链条脱落耗时1小时。G18电机热保护报警耗时1小时。</t>
    </r>
    <r>
      <rPr>
        <sz val="11"/>
        <color rgb="FFFF0000"/>
        <rFont val="宋体"/>
        <family val="3"/>
        <charset val="134"/>
      </rPr>
      <t>四，丝锭回流功能启用，换批等待时间较长约耗时20分钟。</t>
    </r>
    <phoneticPr fontId="19" type="noConversion"/>
  </si>
  <si>
    <r>
      <t>套袋机破膜共7次，纽带共102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</si>
  <si>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H01定位销上升超时3次。</t>
    </r>
    <r>
      <rPr>
        <b/>
        <sz val="11"/>
        <color rgb="FFFF0000"/>
        <rFont val="宋体"/>
        <family val="3"/>
        <charset val="134"/>
      </rPr>
      <t>四，8862批次PF105501混一锭PF126001，不同批次的丝锭在套袋机拦截处未拦截住。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</si>
  <si>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H01故障7次，较频繁。无信息5次。</t>
    </r>
    <phoneticPr fontId="19" type="noConversion"/>
  </si>
  <si>
    <t>小结；增加丝锭回流功能后，影响自动线的包装效率，约少包装15箱/天。</t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</si>
  <si>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21次。三，H01定位销上升逾时5次。</t>
    </r>
    <phoneticPr fontId="19" type="noConversion"/>
  </si>
  <si>
    <t>小结；套袋机拦截不住不同批次的丝锭，存在混批的风险。H01定位销上升逾时连续故障几天了未得到彻底的解决。</t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</si>
  <si>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次并不粘带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次。三、</t>
    </r>
    <r>
      <rPr>
        <sz val="11"/>
        <rFont val="宋体"/>
        <family val="3"/>
        <charset val="134"/>
      </rPr>
      <t>G47、G11计数错误2次，总控掉线1次。</t>
    </r>
    <r>
      <rPr>
        <sz val="11"/>
        <color rgb="FFFF0000"/>
        <rFont val="宋体"/>
        <family val="3"/>
        <charset val="134"/>
      </rPr>
      <t>四，丝锭回流功能启用，换批等待时间较长约耗时30分钟。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</si>
  <si>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3.18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19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</si>
  <si>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</t>
    </r>
    <r>
      <rPr>
        <sz val="11"/>
        <color rgb="FFFF0000"/>
        <rFont val="宋体"/>
        <family val="3"/>
        <charset val="134"/>
      </rPr>
      <t>四，丝锭回流功能启用，换批等待时间较长约耗时45分钟。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</si>
  <si>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三，龙门</t>
    </r>
    <r>
      <rPr>
        <sz val="11"/>
        <rFont val="宋体"/>
        <family val="3"/>
        <charset val="134"/>
      </rPr>
      <t>R1抓手X轴故障1次，R2抓手Z轴故障2次。</t>
    </r>
    <r>
      <rPr>
        <sz val="11"/>
        <color rgb="FFFF0000"/>
        <rFont val="宋体"/>
        <family val="3"/>
        <charset val="134"/>
      </rPr>
      <t>四，丝锭回流功能启用，换批等待时间较长约耗时20分钟。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</si>
  <si>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22次并卡带4次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3次。三，沙盘无信息2次。G11、G17计数错2次。裹膜机链条松维修20分钟。</t>
    </r>
    <r>
      <rPr>
        <sz val="11"/>
        <color rgb="FFFF0000"/>
        <rFont val="宋体"/>
        <family val="3"/>
        <charset val="134"/>
      </rPr>
      <t>四，丝锭回流功能启用，换批等待时间较长约耗时30分钟。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</si>
  <si>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H01转台故障频繁维修耗时30分钟。</t>
    </r>
    <phoneticPr fontId="19" type="noConversion"/>
  </si>
  <si>
    <r>
      <t>一，1号套袋破膜2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H01转台定位销上升逾时频繁，耗时1小时。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</si>
  <si>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23次。三，H01定位销上升逾时2次。四，</t>
    </r>
    <r>
      <rPr>
        <b/>
        <sz val="11"/>
        <color rgb="FFFF0000"/>
        <rFont val="宋体"/>
        <family val="3"/>
        <charset val="134"/>
      </rPr>
      <t>不同批次在套袋机处拦截不住1次。</t>
    </r>
    <phoneticPr fontId="19" type="noConversion"/>
  </si>
  <si>
    <r>
      <t>套袋机破膜共5次，纽带共114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</si>
  <si>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3.19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20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</si>
  <si>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</t>
    </r>
    <r>
      <rPr>
        <sz val="11"/>
        <color rgb="FFFF0000"/>
        <rFont val="宋体"/>
        <family val="3"/>
        <charset val="134"/>
      </rPr>
      <t>四，丝锭回流功能启用，换批等待时间较长约耗时40分钟。</t>
    </r>
    <phoneticPr fontId="19" type="noConversion"/>
  </si>
  <si>
    <r>
      <t>一，1号套袋破膜3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次并打带异常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L25大辊道光电故障1次。G47小辊道计数错误3次。</t>
    </r>
    <r>
      <rPr>
        <sz val="11"/>
        <color rgb="FFFF0000"/>
        <rFont val="宋体"/>
        <family val="3"/>
        <charset val="134"/>
      </rPr>
      <t>四，丝锭回流功能启用，换批等待时间较长约耗时20分钟。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</si>
  <si>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1次并资料对比错误4次。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23次并卡带4次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。三，G03、G04溜沙盘各2次。龙门手动处理2次。</t>
    </r>
    <r>
      <rPr>
        <sz val="11"/>
        <color rgb="FFFF0000"/>
        <rFont val="宋体"/>
        <family val="3"/>
        <charset val="134"/>
      </rPr>
      <t>四，丝锭回流功能启用，换批等待时间较长约耗时20分钟。</t>
    </r>
    <phoneticPr fontId="19" type="noConversion"/>
  </si>
  <si>
    <r>
      <t>套袋机破膜共7次，纽带共119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</si>
  <si>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H02转台故障2次。龙门R2故障5次。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</si>
  <si>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H01转台定位销上升逾时2次。G46、G47计数错误频繁。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</si>
  <si>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23次。三，G46、G47计数错误5次。</t>
    </r>
    <phoneticPr fontId="19" type="noConversion"/>
  </si>
  <si>
    <r>
      <t>套袋机破膜共8次，纽带共119</t>
    </r>
    <r>
      <rPr>
        <sz val="11"/>
        <rFont val="宋体"/>
        <charset val="134"/>
      </rPr>
      <t>次。</t>
    </r>
    <phoneticPr fontId="19" type="noConversion"/>
  </si>
  <si>
    <t>其他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</si>
  <si>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3.20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21</t>
    </r>
    <r>
      <rPr>
        <b/>
        <sz val="11"/>
        <rFont val="宋体"/>
        <charset val="134"/>
      </rPr>
      <t>日8：00）</t>
    </r>
    <phoneticPr fontId="19" type="noConversion"/>
  </si>
  <si>
    <t>换批等待时间</t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</si>
  <si>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4次。三，机器人通信故障维修2.5小时。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</si>
  <si>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5次。</t>
    </r>
    <r>
      <rPr>
        <sz val="11"/>
        <rFont val="宋体"/>
        <charset val="134"/>
      </rPr>
      <t>三，机器人通信故障维修</t>
    </r>
    <r>
      <rPr>
        <sz val="11"/>
        <rFont val="宋体"/>
        <family val="3"/>
        <charset val="134"/>
      </rPr>
      <t>1小时。2号套袋机切膜效果不佳。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</si>
  <si>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9次并卡带2次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。三，龙门R2抓手限位开关故障于2:00停线待修。</t>
    </r>
    <phoneticPr fontId="19" type="noConversion"/>
  </si>
  <si>
    <r>
      <t>套袋机破膜共9次，纽带共99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</si>
  <si>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L18光电故障2次。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</si>
  <si>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H01转台故障7次。G20卡托盘2次。G03、G04溜沙盘各1次。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</si>
  <si>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次并资料对比错误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22次。三，G47和G20卡沙盘频繁。9222批次少抓1锭丝。H01定位销上升逾时2次。</t>
    </r>
    <phoneticPr fontId="19" type="noConversion"/>
  </si>
  <si>
    <r>
      <t>套袋机破膜共5次，纽带共113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</si>
  <si>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3.21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22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</si>
  <si>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2次。三，机器人通信故障维修3小时。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</si>
  <si>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二，1号打带机纽带17次并故障3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，2号打带机纽带19次并故障2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三，龙门R2抓手Z轴故障9次。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</si>
  <si>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二，1号打带机纽带15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，2号打带机纽带18次</t>
    </r>
    <r>
      <rPr>
        <sz val="11"/>
        <rFont val="宋体"/>
        <family val="3"/>
        <charset val="134"/>
      </rPr>
      <t>。三，</t>
    </r>
    <r>
      <rPr>
        <sz val="11"/>
        <rFont val="宋体"/>
        <charset val="134"/>
      </rPr>
      <t>2号打带机故障处理30分钟。天盖机故障处理30分钟。</t>
    </r>
    <phoneticPr fontId="19" type="noConversion"/>
  </si>
  <si>
    <r>
      <t>套袋机破膜共5次，纽带共100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</si>
  <si>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次，2号套袋机破膜0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二，1号打带机纽带20次并卡带2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。三，无信息</t>
    </r>
    <r>
      <rPr>
        <sz val="11"/>
        <rFont val="宋体"/>
        <family val="3"/>
        <charset val="134"/>
      </rPr>
      <t>8锭。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</si>
  <si>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，2号打带机纽带23次并故障2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H01转台故障5次。龙门R2抓手故障维修40分钟。1号套袋机推送器故障频繁。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</si>
  <si>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次并资料对比错误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。二，1号打带机纽带22次并故障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23次。三，G17小辊道故障2次。</t>
    </r>
    <phoneticPr fontId="19" type="noConversion"/>
  </si>
  <si>
    <r>
      <t>套袋机破膜共7次，纽带共127</t>
    </r>
    <r>
      <rPr>
        <sz val="11"/>
        <rFont val="宋体"/>
        <charset val="134"/>
      </rPr>
      <t>次。</t>
    </r>
    <phoneticPr fontId="19" type="noConversion"/>
  </si>
  <si>
    <t>换批等待时间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</si>
  <si>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3.22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23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</si>
  <si>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2次。三，天盖机故障维修45分钟。在龙门处手动处理套袋3次。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</si>
  <si>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5次。</t>
    </r>
    <r>
      <rPr>
        <sz val="11"/>
        <rFont val="宋体"/>
        <charset val="134"/>
      </rPr>
      <t>三，天盖机故障维修</t>
    </r>
    <r>
      <rPr>
        <sz val="11"/>
        <rFont val="宋体"/>
        <family val="3"/>
        <charset val="134"/>
      </rPr>
      <t>20分钟。L14故障2次耗时30分钟。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</si>
  <si>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22次并故障2次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3次。三，天盖机故障频繁。四，不同批次在套袋机出口未拦截住（存在混批风险）</t>
    </r>
    <phoneticPr fontId="19" type="noConversion"/>
  </si>
  <si>
    <r>
      <t>套袋机破膜共4次，纽带共120</t>
    </r>
    <r>
      <rPr>
        <sz val="11"/>
        <rFont val="宋体"/>
        <charset val="134"/>
      </rPr>
      <t>次。</t>
    </r>
    <phoneticPr fontId="19" type="noConversion"/>
  </si>
  <si>
    <t>等待自动外检剔除耗时</t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</si>
  <si>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。三，天盖机故障</t>
    </r>
    <r>
      <rPr>
        <sz val="11"/>
        <rFont val="宋体"/>
        <family val="3"/>
        <charset val="134"/>
      </rPr>
      <t>6次维修耗时1小时。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</si>
  <si>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H01转台定位销逾时3次。G03、G04各溜沙盘1次。龙门下无信息2次。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</si>
  <si>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19次并故障4次。三，天盖机故障3次耗时30分钟。H01转台定位销逾时频繁。</t>
    </r>
    <phoneticPr fontId="19" type="noConversion"/>
  </si>
  <si>
    <r>
      <t>套袋机破膜共4次，纽带共108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</si>
  <si>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3.23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24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</si>
  <si>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4次。三，无信息6颗。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</si>
  <si>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L14光电故障频繁。龙门R2抓手X轴故障4次。天盖机光电故障3次。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</si>
  <si>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24次并故障2次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2次。三，G46计数错误3次。G11、G16卡托盘1次。R2抓手Z轴故障2次。</t>
    </r>
    <phoneticPr fontId="19" type="noConversion"/>
  </si>
  <si>
    <r>
      <t>套袋机破膜共6次，纽带共125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</si>
  <si>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。三，裹膜机尾膜粘不牢较多。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</si>
  <si>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次并送带不到位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H01转台定位销逾时2次。自动外检剔除丝后机器人未自动补丝1次。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</si>
  <si>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18次并故障3次。三，天盖机故障3次。G42计数错误1次。G11、G16卡沙盘2次。沙盘无信息2次。</t>
    </r>
    <phoneticPr fontId="19" type="noConversion"/>
  </si>
  <si>
    <r>
      <t>套袋机破膜共5次，纽带共115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</si>
  <si>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3.24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25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</si>
  <si>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3次。三，掉线1次。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</si>
  <si>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三，龙门</t>
    </r>
    <r>
      <rPr>
        <sz val="11"/>
        <rFont val="宋体"/>
        <family val="3"/>
        <charset val="134"/>
      </rPr>
      <t>R2抓手X轴故障2次。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</si>
  <si>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19次并卡带3次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2次。三，L18光电故障2次。</t>
    </r>
    <phoneticPr fontId="19" type="noConversion"/>
  </si>
  <si>
    <r>
      <t>套袋机破膜共4次，纽带共123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</si>
  <si>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H01转台定位销逾时频繁。G30故障维修30分钟。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</si>
  <si>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2次并不切膜4次。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。三，裹膜机尾膜粘不好较多。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</si>
  <si>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</t>
    </r>
    <r>
      <rPr>
        <sz val="11"/>
        <rFont val="宋体"/>
        <charset val="134"/>
      </rPr>
      <t>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，2号打带机纽带22</t>
    </r>
    <r>
      <rPr>
        <sz val="11"/>
        <rFont val="宋体"/>
        <family val="3"/>
        <charset val="134"/>
      </rPr>
      <t>次。三，</t>
    </r>
    <r>
      <rPr>
        <sz val="11"/>
        <rFont val="宋体"/>
        <charset val="134"/>
      </rPr>
      <t>H01定位销逾时4次。</t>
    </r>
    <r>
      <rPr>
        <sz val="11"/>
        <rFont val="宋体"/>
        <family val="3"/>
        <charset val="134"/>
      </rPr>
      <t>沙盘无信息2次。</t>
    </r>
    <phoneticPr fontId="19" type="noConversion"/>
  </si>
  <si>
    <r>
      <t>套袋机破膜共4次，纽带共112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</si>
  <si>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3.25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26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</si>
  <si>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次。二，1号打带机纽带18次并故障2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4次。三，上辅料区链条脱落维修30分钟。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</si>
  <si>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二，1号打带机纽带21次，2号打带机纽带19次并故障2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三，机器人故障维修2小时。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</si>
  <si>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二，1号打带机纽带22</t>
    </r>
    <r>
      <rPr>
        <sz val="11"/>
        <rFont val="宋体"/>
        <family val="3"/>
        <charset val="134"/>
      </rPr>
      <t>次并卡带</t>
    </r>
    <r>
      <rPr>
        <sz val="11"/>
        <rFont val="宋体"/>
        <charset val="134"/>
      </rPr>
      <t>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，2号打带机纽带21次并卡带</t>
    </r>
    <r>
      <rPr>
        <sz val="11"/>
        <rFont val="宋体"/>
        <family val="3"/>
        <charset val="134"/>
      </rPr>
      <t>2次。三，G24停止器故障用时20分钟。L18光电故障3次耗时10分钟。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</si>
  <si>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二，1号打带机纽带22次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H01转台定位逾时故障4次。分配车无故不动作5次。四，剔除线还有丝锭，机器人就开始抓下一批次的丝，有混批隐患。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</si>
  <si>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次，2号套袋机破膜0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次。三，丝锭数目不够，转台自动退丝</t>
    </r>
    <r>
      <rPr>
        <sz val="11"/>
        <rFont val="宋体"/>
        <family val="3"/>
        <charset val="134"/>
      </rPr>
      <t>2次耗时1小时。G11和G16卡盘各2次。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</si>
  <si>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</t>
    </r>
    <r>
      <rPr>
        <sz val="11"/>
        <rFont val="宋体"/>
        <charset val="134"/>
      </rPr>
      <t>。二，1号打带机纽带17次并故障2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，2号打带机纽带19</t>
    </r>
    <r>
      <rPr>
        <sz val="11"/>
        <rFont val="宋体"/>
        <family val="3"/>
        <charset val="134"/>
      </rPr>
      <t>次。三，</t>
    </r>
    <r>
      <rPr>
        <sz val="11"/>
        <rFont val="宋体"/>
        <charset val="134"/>
      </rPr>
      <t>H01定位销逾时5次，耗时30分钟。</t>
    </r>
    <phoneticPr fontId="19" type="noConversion"/>
  </si>
  <si>
    <r>
      <t>套袋机破膜共3次，纽带共112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</si>
  <si>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3.26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</si>
  <si>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次。二，1号打带机纽带1</t>
    </r>
    <r>
      <rPr>
        <sz val="11"/>
        <rFont val="宋体"/>
        <family val="3"/>
        <charset val="134"/>
      </rPr>
      <t>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</si>
  <si>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三，龙门</t>
    </r>
    <r>
      <rPr>
        <sz val="11"/>
        <rFont val="宋体"/>
        <family val="3"/>
        <charset val="134"/>
      </rPr>
      <t>R1抓手更换皮带耗时50分钟。R2抓手X轴故障2次。分配车停不准4次。G03、G04各溜沙盘1次。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</si>
  <si>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3次并卡带</t>
    </r>
    <r>
      <rPr>
        <sz val="11"/>
        <rFont val="宋体"/>
        <charset val="134"/>
      </rPr>
      <t>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5次。</t>
    </r>
    <phoneticPr fontId="19" type="noConversion"/>
  </si>
  <si>
    <r>
      <t>套袋机破膜共5次，纽带共124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</si>
  <si>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。三，自动外检剔除后未自动补丝</t>
    </r>
    <r>
      <rPr>
        <sz val="11"/>
        <rFont val="宋体"/>
        <family val="3"/>
        <charset val="134"/>
      </rPr>
      <t>2次。转台自动退丝1次。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</si>
  <si>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9274批次少抓1锭。无信息1次。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</si>
  <si>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二，1号打带机纽带1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次并故障2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21次。三，L18光电故障1次。</t>
    </r>
    <phoneticPr fontId="19" type="noConversion"/>
  </si>
  <si>
    <r>
      <t>套袋机破膜共2次，纽带共123</t>
    </r>
    <r>
      <rPr>
        <sz val="11"/>
        <rFont val="宋体"/>
        <charset val="134"/>
      </rPr>
      <t>次。</t>
    </r>
    <phoneticPr fontId="19" type="noConversion"/>
  </si>
  <si>
    <t>塑料托盘包装规定量（箱）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</si>
  <si>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3.27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28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</si>
  <si>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3次。三，龙门R2抓手X轴故障4次，但操作台不显示故障。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</si>
  <si>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三，龙门</t>
    </r>
    <r>
      <rPr>
        <sz val="11"/>
        <rFont val="宋体"/>
        <family val="3"/>
        <charset val="134"/>
      </rPr>
      <t>R2抓手X轴故障2次。G03溜沙盘1次。无信息1次。四，PF025503自动外检剔除不自动补丝1次。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</si>
  <si>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3次。三，龙门R2抓手故障4次。分配车停不准3次。裹膜机尾膜粘不牢较多。</t>
    </r>
    <phoneticPr fontId="19" type="noConversion"/>
  </si>
  <si>
    <r>
      <t>套袋机破膜共6次，纽带共115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</si>
  <si>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。三，龙门</t>
    </r>
    <r>
      <rPr>
        <sz val="11"/>
        <rFont val="宋体"/>
        <family val="3"/>
        <charset val="134"/>
      </rPr>
      <t>R1抓手磁开不亮处理耗时40分钟。H01定位销故障4次。四，自动外检剔除丝后不自动补丝3次。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</si>
  <si>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H01定位销上升逾时2次。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</si>
  <si>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17次。三，H01转台定位销上升逾时1次。</t>
    </r>
    <phoneticPr fontId="19" type="noConversion"/>
  </si>
  <si>
    <r>
      <t>套袋机破膜共3次，纽带共12842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</si>
  <si>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3.28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29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</si>
  <si>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4次。三，龙门R2抓手无故障不动作较频繁。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</si>
  <si>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21次。</t>
    </r>
    <r>
      <rPr>
        <sz val="11"/>
        <rFont val="宋体"/>
        <charset val="134"/>
      </rPr>
      <t>三，龙门</t>
    </r>
    <r>
      <rPr>
        <sz val="11"/>
        <rFont val="宋体"/>
        <family val="3"/>
        <charset val="134"/>
      </rPr>
      <t>R2抓手无故障不动作查找原因耗时1小时。套袋机换夹条用时15分钟。下线口升降机异响、漏油处理耗时15分钟。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</si>
  <si>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21次并卡带3次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2次。三，龙门R2抓手故障停修90分钟。沙盘无信息4锭。</t>
    </r>
    <phoneticPr fontId="19" type="noConversion"/>
  </si>
  <si>
    <r>
      <t>套袋机破膜共5次，纽带共126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</si>
  <si>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4次，送带未到位3次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G03、G04溜沙盘各2次。裹膜机尾膜粘不住频繁。</t>
    </r>
    <phoneticPr fontId="19" type="noConversion"/>
  </si>
  <si>
    <r>
      <t>一，1号套袋破膜2</t>
    </r>
    <r>
      <rPr>
        <sz val="11"/>
        <rFont val="宋体"/>
        <charset val="134"/>
      </rPr>
      <t>次，2号套袋机破膜0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1号打带机更换弹簧15分钟。PF126001少抓1锭导致人工码垛。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</si>
  <si>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20次。三，H01转台定位销上升逾时3次。G24停止器故障1次。L18光电故障2次。</t>
    </r>
    <phoneticPr fontId="19" type="noConversion"/>
  </si>
  <si>
    <r>
      <t>套袋机破膜共5次，纽带共123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</si>
  <si>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3.29</t>
    </r>
    <r>
      <rPr>
        <b/>
        <sz val="11"/>
        <rFont val="宋体"/>
        <charset val="134"/>
      </rPr>
      <t>日8：00--3.</t>
    </r>
    <r>
      <rPr>
        <b/>
        <sz val="11"/>
        <rFont val="宋体"/>
        <family val="3"/>
        <charset val="134"/>
      </rPr>
      <t>30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</si>
  <si>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18次并卡带1次。</t>
    </r>
    <r>
      <rPr>
        <sz val="11"/>
        <rFont val="宋体"/>
        <charset val="134"/>
      </rPr>
      <t>三，天盖机障维修耗时</t>
    </r>
    <r>
      <rPr>
        <sz val="11"/>
        <rFont val="宋体"/>
        <family val="3"/>
        <charset val="134"/>
      </rPr>
      <t>10分钟。分配车故障维修耗时10分钟。G42计数错误2次。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</si>
  <si>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19次并卡带2次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1次。三，L14光电故障2次耗时20分钟。分配车停不准1次。</t>
    </r>
    <phoneticPr fontId="19" type="noConversion"/>
  </si>
  <si>
    <r>
      <t>套袋机破膜共6次，纽带共122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</si>
  <si>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3次。三，天盖机故障维修1小时。掉网停线30分钟。四，上线区丝锭都抓完了，显示丝车未验证。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</si>
  <si>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4次、送带不到位4次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G42计数错误频繁。龙门抓坏3锭丝。G03、G04跑沙盘各2次。</t>
    </r>
    <phoneticPr fontId="19" type="noConversion"/>
  </si>
  <si>
    <r>
      <t>一，1号套袋无故暂停不动作2次</t>
    </r>
    <r>
      <rPr>
        <sz val="11"/>
        <rFont val="宋体"/>
        <charset val="134"/>
      </rPr>
      <t>，2号套袋机破膜0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次。三，</t>
    </r>
    <r>
      <rPr>
        <sz val="11"/>
        <rFont val="宋体"/>
        <family val="3"/>
        <charset val="134"/>
      </rPr>
      <t>G42、G47计数错误频繁。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</si>
  <si>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17次。三，L03光电故障1次耗时15分钟。L18故障2次耗时15分钟。</t>
    </r>
    <phoneticPr fontId="19" type="noConversion"/>
  </si>
  <si>
    <r>
      <t>套袋机破膜共6次，纽带共113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</si>
  <si>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3.31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</si>
  <si>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</si>
  <si>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次。2号套袋机破膜1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二，1号打带机纽带22次，2号打带机纽带</t>
    </r>
    <r>
      <rPr>
        <sz val="11"/>
        <rFont val="宋体"/>
        <family val="3"/>
        <charset val="134"/>
      </rPr>
      <t>23次并故障3次。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PF025503显示等级不一致，导致手动码垛。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</si>
  <si>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二，1号打带机纽带19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4次，2号打带机纽带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3次。三，1号打带机不接带处理20分钟。</t>
    </r>
    <phoneticPr fontId="19" type="noConversion"/>
  </si>
  <si>
    <r>
      <t>套袋机破膜共5次，纽带共127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</si>
  <si>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二，1号打带机纽带16次并故障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2号打带机纽带17次并故障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H01定位销上升超时2次。无信息2次。机器人未自动补丝1次。</t>
    </r>
    <phoneticPr fontId="19" type="noConversion"/>
  </si>
  <si>
    <r>
      <t>一，1号套袋无故暂停不动作2次</t>
    </r>
    <r>
      <rPr>
        <sz val="11"/>
        <rFont val="宋体"/>
        <charset val="134"/>
      </rPr>
      <t>，2号套袋机破膜1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二，1号打带机纽带18次，2号打带机纽带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1号打带机故障耗时50分钟。H01上升逾时2次。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</si>
  <si>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次并推丝不到位</t>
    </r>
    <r>
      <rPr>
        <sz val="11"/>
        <rFont val="宋体"/>
        <family val="3"/>
        <charset val="134"/>
      </rPr>
      <t>3次。2号套袋机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次，2号打带机纽带23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3</t>
    </r>
    <r>
      <rPr>
        <sz val="11"/>
        <rFont val="宋体"/>
        <family val="3"/>
        <charset val="134"/>
      </rPr>
      <t>次。</t>
    </r>
    <phoneticPr fontId="19" type="noConversion"/>
  </si>
  <si>
    <r>
      <t>套袋机破膜共2次，纽带共119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</si>
  <si>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3次。三，机器人气缸故障停线维修15分钟。G45计数错误2次。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</si>
  <si>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3次、不粘带2次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23次并卡带3次。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</si>
  <si>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22次并故障</t>
    </r>
    <r>
      <rPr>
        <sz val="11"/>
        <rFont val="宋体"/>
        <charset val="134"/>
      </rPr>
      <t>4次，2号打带机纽带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3次.</t>
    </r>
    <phoneticPr fontId="19" type="noConversion"/>
  </si>
  <si>
    <r>
      <t>套袋机破膜共3次，纽带共122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</si>
  <si>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次并未报警无动作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H01定位销上升超时2次。机器人抓丝时手抓未打开，空抓1抓。</t>
    </r>
    <phoneticPr fontId="19" type="noConversion"/>
  </si>
  <si>
    <r>
      <t>一，1号套袋无故暂停不动作7次</t>
    </r>
    <r>
      <rPr>
        <sz val="11"/>
        <rFont val="宋体"/>
        <charset val="134"/>
      </rPr>
      <t>，2号套袋机破膜1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二，1号打带机纽带18次，2号打带机纽带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。三，龙门处手动处理套袋</t>
    </r>
    <r>
      <rPr>
        <sz val="11"/>
        <rFont val="宋体"/>
        <family val="3"/>
        <charset val="134"/>
      </rPr>
      <t>3次。尾膜未粘牢7次。龙门R2故障1次。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</si>
  <si>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次并切膜效果不佳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1次并故障2次。三，两个套袋机都有未报警不动作现象。</t>
    </r>
    <phoneticPr fontId="19" type="noConversion"/>
  </si>
  <si>
    <r>
      <t>套袋机破膜共2次，纽带共128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</si>
  <si>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charset val="134"/>
      </rPr>
      <t>日8：00）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</si>
  <si>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4.2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3</t>
    </r>
    <r>
      <rPr>
        <b/>
        <sz val="11"/>
        <rFont val="宋体"/>
        <charset val="134"/>
      </rPr>
      <t>日8：00）</t>
    </r>
    <phoneticPr fontId="19" type="noConversion"/>
  </si>
  <si>
    <t>其他</t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</si>
  <si>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2次。三，G30推送器故障维修40分钟。G45、G42计数错误1次。四，</t>
    </r>
    <r>
      <rPr>
        <sz val="11"/>
        <color rgb="FFFF0000"/>
        <rFont val="宋体"/>
        <family val="3"/>
        <charset val="134"/>
      </rPr>
      <t>套袋机拦截不同批次2次。（易混批）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</si>
  <si>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18次并故障3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3次.三，G30停止器故障维修25分钟，并损坏3锭丝。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</si>
  <si>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20次并卡带4次。三，尾膜粘不牢9次，较频繁。</t>
    </r>
    <phoneticPr fontId="19" type="noConversion"/>
  </si>
  <si>
    <r>
      <t>套袋机破膜共2次，纽带共112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</si>
  <si>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H01定位销上升超时2次。无信息1次。L23液压缸漏油待修。</t>
    </r>
    <phoneticPr fontId="19" type="noConversion"/>
  </si>
  <si>
    <r>
      <t>一，1号套袋0次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次，并卡带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次并不粘带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。三，龙门处手动处理套袋</t>
    </r>
    <r>
      <rPr>
        <sz val="11"/>
        <rFont val="宋体"/>
        <family val="3"/>
        <charset val="134"/>
      </rPr>
      <t>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</si>
  <si>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1次并故障3次。三，分配车故障2次。H01空车不自动下线2次。龙门显示批次不一致2次。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</si>
  <si>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4.3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4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</si>
  <si>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2次。三,2号套袋机推丝器维修10分钟。G46计数错误2次。裹膜机断膜3次。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</si>
  <si>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16次并故障2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</si>
  <si>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7次，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19次并卡带4次。</t>
    </r>
    <phoneticPr fontId="19" type="noConversion"/>
  </si>
  <si>
    <r>
      <t>套袋机破膜共2次，纽带共120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</si>
  <si>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H01定位销上升超时2次。</t>
    </r>
    <phoneticPr fontId="19" type="noConversion"/>
  </si>
  <si>
    <r>
      <t>一，1号套袋2次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。三，龙门处手动处理套袋</t>
    </r>
    <r>
      <rPr>
        <sz val="11"/>
        <rFont val="宋体"/>
        <family val="3"/>
        <charset val="134"/>
      </rPr>
      <t>4次。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</si>
  <si>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20次并故障3次。三，打带机送带不到位较频繁。1号套袋机规整器故障待修。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</si>
  <si>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4.4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</si>
  <si>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1次。三,1号套袋机资料对比错误1次。G46、G45计数错误各2次。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</si>
  <si>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19次并卡带3次。三，龙门R2故障处理25分钟。1号套袋机故障4次耗时20分钟。</t>
    </r>
    <phoneticPr fontId="19" type="noConversion"/>
  </si>
  <si>
    <r>
      <t>一，1号套袋破膜0</t>
    </r>
    <r>
      <rPr>
        <sz val="11"/>
        <rFont val="宋体"/>
        <charset val="134"/>
      </rPr>
      <t>次并资料对比错误频繁。2号套袋机破膜2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二，1号打带机纽带20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4次，2号打带机纽带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4次。三，分配车不通电维修40分钟。</t>
    </r>
    <phoneticPr fontId="19" type="noConversion"/>
  </si>
  <si>
    <r>
      <t>套袋机破膜共5次，纽带共119</t>
    </r>
    <r>
      <rPr>
        <sz val="11"/>
        <rFont val="宋体"/>
        <charset val="134"/>
      </rPr>
      <t>次。</t>
    </r>
    <phoneticPr fontId="19" type="noConversion"/>
  </si>
  <si>
    <t>备注；因改批原因，产量减少约40箱/天。</t>
    <phoneticPr fontId="19" type="noConversion"/>
  </si>
  <si>
    <r>
      <t>一，1号套袋破膜1</t>
    </r>
    <r>
      <rPr>
        <sz val="11"/>
        <rFont val="宋体"/>
        <charset val="134"/>
      </rPr>
      <t>次，2号套袋机破膜0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2号打带机纽带20次并故障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H01定位销上升超时3次。2号套袋机规整器故障维修30分钟。</t>
    </r>
    <phoneticPr fontId="19" type="noConversion"/>
  </si>
  <si>
    <r>
      <t>一，1号套袋破膜1次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。三，龙门处手动处理套袋</t>
    </r>
    <r>
      <rPr>
        <sz val="11"/>
        <rFont val="宋体"/>
        <family val="3"/>
        <charset val="134"/>
      </rPr>
      <t>6次。G06停止器故障维修25分钟。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</si>
  <si>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二，1号打带机纽带21次并故障4</t>
    </r>
    <r>
      <rPr>
        <sz val="11"/>
        <rFont val="宋体"/>
        <family val="3"/>
        <charset val="134"/>
      </rPr>
      <t>次、卡带频繁</t>
    </r>
    <r>
      <rPr>
        <sz val="11"/>
        <rFont val="宋体"/>
        <charset val="134"/>
      </rPr>
      <t>，2号打带机纽带17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H01转台上升逾时3次。尾膜未粘牢较多。</t>
    </r>
    <phoneticPr fontId="19" type="noConversion"/>
  </si>
  <si>
    <r>
      <t>套袋机破膜共4次，纽带共117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</si>
  <si>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4.5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6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</si>
  <si>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2次。三,天盖机电磁开关故障1次，H01挡板故障1次。G45、G46计数错误2次。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</si>
  <si>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20次并卡带4次。三，2号套袋机故障停修1小时。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</si>
  <si>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20次并故障</t>
    </r>
    <r>
      <rPr>
        <sz val="11"/>
        <rFont val="宋体"/>
        <charset val="134"/>
      </rPr>
      <t>4次，2号打带机纽带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3次。三，隔板机气缸故障耗时15分钟。2号套袋机故障维修15分钟。</t>
    </r>
    <phoneticPr fontId="19" type="noConversion"/>
  </si>
  <si>
    <r>
      <t>套袋机破膜共8次，纽带共115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</si>
  <si>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次，2号套袋机破膜0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H01定位销上升超时2次。G45、G46计数错误2次。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</si>
  <si>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。三，无信息</t>
    </r>
    <r>
      <rPr>
        <sz val="11"/>
        <rFont val="宋体"/>
        <family val="3"/>
        <charset val="134"/>
      </rPr>
      <t>1锭。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</si>
  <si>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次并故障4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24次并故障3次。</t>
    </r>
    <r>
      <rPr>
        <sz val="11"/>
        <rFont val="宋体"/>
        <charset val="134"/>
      </rPr>
      <t>H01转台上升逾时</t>
    </r>
    <r>
      <rPr>
        <sz val="11"/>
        <rFont val="宋体"/>
        <family val="3"/>
        <charset val="134"/>
      </rPr>
      <t>4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</si>
  <si>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4.6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</si>
  <si>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次并故障耗时</t>
    </r>
    <r>
      <rPr>
        <sz val="11"/>
        <rFont val="宋体"/>
        <family val="3"/>
        <charset val="134"/>
      </rPr>
      <t>15分钟。2号套袋机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2次。三,G03跑托盘1次。G45、G46计数错误1次。龙门R1手抓闭合故障2次。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</si>
  <si>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20次并卡带3次。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</si>
  <si>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21次并故障3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4次。三，G04溜沙盘2次。外检录入与实际颗数不吻合导致不同批次混入在一起，易混批。外检二次录入导致丝车不验证耗时30分钟。</t>
    </r>
    <phoneticPr fontId="19" type="noConversion"/>
  </si>
  <si>
    <r>
      <t>套袋机破膜共2次，纽带共122</t>
    </r>
    <r>
      <rPr>
        <sz val="11"/>
        <rFont val="宋体"/>
        <charset val="134"/>
      </rPr>
      <t>次。</t>
    </r>
    <phoneticPr fontId="19" type="noConversion"/>
  </si>
  <si>
    <r>
      <t>一，1号套袋破膜2</t>
    </r>
    <r>
      <rPr>
        <sz val="11"/>
        <rFont val="宋体"/>
        <charset val="134"/>
      </rPr>
      <t>次，2号套袋机破膜0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H01定位销上升超时2次。G45、G46计数错误2次。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</si>
  <si>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2号套袋机故障耗时30分钟。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</si>
  <si>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17次并故障1次。三，</t>
    </r>
    <r>
      <rPr>
        <sz val="11"/>
        <rFont val="宋体"/>
        <charset val="134"/>
      </rPr>
      <t>H01转台上升逾时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次。龙门抓坏</t>
    </r>
    <r>
      <rPr>
        <sz val="11"/>
        <rFont val="宋体"/>
        <family val="3"/>
        <charset val="134"/>
      </rPr>
      <t>3锭，沙盘未走到位所致。G06停止器故障1次。</t>
    </r>
    <phoneticPr fontId="19" type="noConversion"/>
  </si>
  <si>
    <r>
      <t>套袋机破膜共3次，纽带共115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</si>
  <si>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4.7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8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</si>
  <si>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。三,G03跑托盘1次。1号打带机箭道不自动退回耗时20分钟。1号套袋机上吸膜效果不佳处理10分钟。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</si>
  <si>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20次并卡带1次。三，天盖机故障处理30分钟。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</si>
  <si>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17次并故障1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2次。三，裹膜机断膜3次。</t>
    </r>
    <phoneticPr fontId="19" type="noConversion"/>
  </si>
  <si>
    <r>
      <t>套袋机破膜共3次，纽带共117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</si>
  <si>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2号套袋机无动作2次，处理25分钟。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</si>
  <si>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。三，在龙门处手动处理套袋</t>
    </r>
    <r>
      <rPr>
        <sz val="11"/>
        <rFont val="宋体"/>
        <family val="3"/>
        <charset val="134"/>
      </rPr>
      <t>4次。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</si>
  <si>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19次并故障1次。三，总控掉线1次，导致6锭无信息。</t>
    </r>
    <phoneticPr fontId="19" type="noConversion"/>
  </si>
  <si>
    <r>
      <t>套袋机破膜共2次，纽带共122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</si>
  <si>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4.8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9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</si>
  <si>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3次。三,尾膜未粘牢8次。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</si>
  <si>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18次并故障4次。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</si>
  <si>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19次并故障2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3次。三，总控掉网1次。</t>
    </r>
    <phoneticPr fontId="19" type="noConversion"/>
  </si>
  <si>
    <r>
      <t>套袋机破膜共3次，纽带共116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</si>
  <si>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三，在龙门处手动处理套袋</t>
    </r>
    <r>
      <rPr>
        <sz val="11"/>
        <rFont val="宋体"/>
        <family val="3"/>
        <charset val="134"/>
      </rPr>
      <t>4次。</t>
    </r>
    <phoneticPr fontId="19" type="noConversion"/>
  </si>
  <si>
    <r>
      <t>一，1号套袋破膜3次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H01定位销逾时3次。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</si>
  <si>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21次并故障3次。三，在龙门处手动处理套袋3次。H01定位销逾时2次。无信息1锭。</t>
    </r>
    <phoneticPr fontId="19" type="noConversion"/>
  </si>
  <si>
    <r>
      <t>套袋机破膜共6次，纽带共121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</si>
  <si>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4.9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10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</si>
  <si>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</si>
  <si>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16次并故障2次。三，G46停止器故障维修20分钟。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</si>
  <si>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16次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2次。三，分配车链条断维修1.5小时。</t>
    </r>
    <phoneticPr fontId="19" type="noConversion"/>
  </si>
  <si>
    <r>
      <t>套袋机破膜共3次，纽带共108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</si>
  <si>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三，在龙门处手动处理套袋</t>
    </r>
    <r>
      <rPr>
        <sz val="11"/>
        <rFont val="宋体"/>
        <family val="3"/>
        <charset val="134"/>
      </rPr>
      <t>4次。无信息1锭。</t>
    </r>
    <phoneticPr fontId="19" type="noConversion"/>
  </si>
  <si>
    <r>
      <t>一，1号套袋破膜1次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。三，</t>
    </r>
    <r>
      <rPr>
        <sz val="11"/>
        <rFont val="宋体"/>
        <family val="3"/>
        <charset val="134"/>
      </rPr>
      <t>H01定位销逾时2次。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</si>
  <si>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21次并故障2次。三，分配车故障1次。G03跑沙盘2次。H01定位销上升超时1次。</t>
    </r>
    <phoneticPr fontId="19" type="noConversion"/>
  </si>
  <si>
    <r>
      <t>套袋机破膜共3次，纽带共124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</si>
  <si>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4.10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11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</si>
  <si>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</si>
  <si>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17次并故障2次。三，G46停止器故障2次。H01转台抓丝不放，显示丝车错误耗时30分钟。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</si>
  <si>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2次。三，总控掉线导致7锭无信息。R2抓手故障1次。</t>
    </r>
    <phoneticPr fontId="19" type="noConversion"/>
  </si>
  <si>
    <r>
      <t>套袋机破膜共3次，纽带共121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</si>
  <si>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次卡带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三，</t>
    </r>
    <r>
      <rPr>
        <sz val="11"/>
        <rFont val="宋体"/>
        <family val="3"/>
        <charset val="134"/>
      </rPr>
      <t>2号套袋机故障维修1小时。</t>
    </r>
    <phoneticPr fontId="19" type="noConversion"/>
  </si>
  <si>
    <r>
      <t>一，1号套袋破膜1次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</si>
  <si>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23次并故障2次。三，G33卡托盘维修10分钟。在龙门处手动处理套袋4次。H01定位销上升超时4次。</t>
    </r>
    <phoneticPr fontId="19" type="noConversion"/>
  </si>
  <si>
    <r>
      <t>套袋机破膜共3次，纽带共115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</si>
  <si>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4.11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12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</si>
  <si>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</si>
  <si>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19次并故障3次、不打带2次。三，隔板机2气缸故障维修30分钟。贴标机推送器推不到位5次。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</si>
  <si>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21次并故障3次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2次。三，G46计数错误频繁。贴标机错误4次，更换唛头后正常。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</si>
  <si>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</si>
  <si>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3次。三，L01读码器读错车号3次。分配车工位1有货显示无货2次。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</si>
  <si>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24次并故障2次。三，H01上升定位逾时5次。G42计数错误5次。</t>
    </r>
    <phoneticPr fontId="19" type="noConversion"/>
  </si>
  <si>
    <r>
      <t>套袋机破膜共7次，纽带共122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</si>
  <si>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4.12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13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</si>
  <si>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</si>
  <si>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19次并故障4次。三，1号打带机不送带维修1小时。裹膜机断膜4次。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</si>
  <si>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2次。三，机器人光电故障维修30分钟</t>
    </r>
    <phoneticPr fontId="19" type="noConversion"/>
  </si>
  <si>
    <r>
      <t>套袋机破膜共7次，纽带共117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</si>
  <si>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。三，G03溜沙盘3次。导致无信息1锭。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</si>
  <si>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3次。三，H01定位销上升逾时5次。尾膜粘不牢较多。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</si>
  <si>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19次并故障2次。三，G30挡板掉维修耗时10分钟。分配车无动作耗时10分钟。11510批次无信息2锭，手动码垛。</t>
    </r>
    <phoneticPr fontId="19" type="noConversion"/>
  </si>
  <si>
    <r>
      <t>套袋机破膜共3次，纽带共126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</si>
  <si>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4.13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14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</si>
  <si>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</si>
  <si>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21次并故障3次。三，1号打带机打带歪斜已处理。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</si>
  <si>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2次。三，H01定位销上升超时频繁。分配车停不准2次。在龙门处手动套袋5次。</t>
    </r>
    <phoneticPr fontId="19" type="noConversion"/>
  </si>
  <si>
    <r>
      <t>套袋机破膜共3次，纽带共124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</si>
  <si>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次卡带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。三，隔板机故障维修50分钟。在龙门处手动处理套袋6次。尾膜未粘牢5次。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</si>
  <si>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4次。三，H01光电不亮上升超时5次。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</si>
  <si>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19次并故障2次。三，贴标机错误1次。G17、G42各计数错误1次。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</si>
  <si>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4.14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15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</si>
  <si>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3次。三，出现大批量沙盘无信息处理1小时。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</si>
  <si>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22次。三，贴标机故障1次。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</si>
  <si>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17次并卡带2次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4次。三，沙盘无信息2次。</t>
    </r>
    <phoneticPr fontId="19" type="noConversion"/>
  </si>
  <si>
    <r>
      <t>套袋机破膜共5次，纽带共121</t>
    </r>
    <r>
      <rPr>
        <sz val="11"/>
        <rFont val="宋体"/>
        <charset val="134"/>
      </rPr>
      <t>次。</t>
    </r>
    <phoneticPr fontId="19" type="noConversion"/>
  </si>
  <si>
    <r>
      <t>PF0</t>
    </r>
    <r>
      <rPr>
        <b/>
        <sz val="12"/>
        <rFont val="宋体"/>
        <family val="3"/>
        <charset val="134"/>
      </rPr>
      <t>34002</t>
    </r>
    <phoneticPr fontId="19" type="noConversion"/>
  </si>
  <si>
    <r>
      <t>4</t>
    </r>
    <r>
      <rPr>
        <b/>
        <sz val="12"/>
        <rFont val="宋体"/>
        <family val="3"/>
        <charset val="134"/>
      </rPr>
      <t>4</t>
    </r>
    <r>
      <rPr>
        <b/>
        <sz val="12"/>
        <rFont val="宋体"/>
        <charset val="134"/>
      </rPr>
      <t>/24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</si>
  <si>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。三，出现大批量无信息丝锭处理耗时90分钟。</t>
    </r>
    <phoneticPr fontId="19" type="noConversion"/>
  </si>
  <si>
    <r>
      <t>一，1号套袋破膜1次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3次。三，H01光电不亮上升超时3次。更换打带机油封耗时20分钟。L02辊道松动已处理。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</si>
  <si>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22次并卡带1次。三，G46停止器1次耗时15分钟。</t>
    </r>
    <phoneticPr fontId="19" type="noConversion"/>
  </si>
  <si>
    <r>
      <t>套袋机破膜共3次，纽带共127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</si>
  <si>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4.15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16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</si>
  <si>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4次。三，无信息2锭。机器人伤丝2锭。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</si>
  <si>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17次。三，贴标机故障维修耗时3小时。裹膜机断膜3次。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</si>
  <si>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22次并卡带1次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2次.</t>
    </r>
    <phoneticPr fontId="19" type="noConversion"/>
  </si>
  <si>
    <r>
      <t>套袋机破膜共3次，纽带共113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</si>
  <si>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1次。三，H01定位销超时3次。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</si>
  <si>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2次。三，H01定位销超时2次。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</si>
  <si>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21次并卡带3次。三，G33停止器故障2次耗时30分钟。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</si>
  <si>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4.16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</si>
  <si>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，2号打带机纽带22次并故障2</t>
    </r>
    <r>
      <rPr>
        <sz val="11"/>
        <rFont val="宋体"/>
        <family val="3"/>
        <charset val="134"/>
      </rPr>
      <t>次。三，丝饼不对孔较频繁（调整泡沫规整器，有所改善）。无信息</t>
    </r>
    <r>
      <rPr>
        <sz val="11"/>
        <rFont val="宋体"/>
        <charset val="134"/>
      </rPr>
      <t>4锭。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</si>
  <si>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二，1号打带机纽带20次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2号打带机纽带22</t>
    </r>
    <r>
      <rPr>
        <sz val="11"/>
        <rFont val="宋体"/>
        <family val="3"/>
        <charset val="134"/>
      </rPr>
      <t>次。三，分配车故障</t>
    </r>
    <r>
      <rPr>
        <sz val="11"/>
        <rFont val="宋体"/>
        <charset val="134"/>
      </rPr>
      <t>15次较</t>
    </r>
    <r>
      <rPr>
        <sz val="11"/>
        <rFont val="宋体"/>
        <family val="3"/>
        <charset val="134"/>
      </rPr>
      <t>频繁。</t>
    </r>
    <r>
      <rPr>
        <sz val="11"/>
        <rFont val="宋体"/>
        <charset val="134"/>
      </rPr>
      <t>H01定位上升逾时2次。贴标机错误4次。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</si>
  <si>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二，1号打带机纽带23</t>
    </r>
    <r>
      <rPr>
        <sz val="11"/>
        <rFont val="宋体"/>
        <family val="3"/>
        <charset val="134"/>
      </rPr>
      <t>次并卡带</t>
    </r>
    <r>
      <rPr>
        <sz val="11"/>
        <rFont val="宋体"/>
        <charset val="134"/>
      </rPr>
      <t>2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，2号打带机纽带21次并卡带</t>
    </r>
    <r>
      <rPr>
        <sz val="11"/>
        <rFont val="宋体"/>
        <family val="3"/>
        <charset val="134"/>
      </rPr>
      <t>2次.三，分配车停不准11次耗时处理35分钟。L18光电故障2次。</t>
    </r>
    <phoneticPr fontId="19" type="noConversion"/>
  </si>
  <si>
    <r>
      <t>套袋机破膜共2次，纽带共131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</si>
  <si>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1次。三，H01定位销超时4次。G33停止器故障维修耗时20分钟。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</si>
  <si>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二，1号打带机纽带20次并故障2次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1次。三，H01定位销超时2次。无信息1次。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</si>
  <si>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二，1号打带机纽带20次并卡带4次，2号打带机纽带18</t>
    </r>
    <r>
      <rPr>
        <sz val="11"/>
        <rFont val="宋体"/>
        <family val="3"/>
        <charset val="134"/>
      </rPr>
      <t>次并卡带</t>
    </r>
    <r>
      <rPr>
        <sz val="11"/>
        <rFont val="宋体"/>
        <charset val="134"/>
      </rPr>
      <t>2</t>
    </r>
    <r>
      <rPr>
        <sz val="11"/>
        <rFont val="宋体"/>
        <family val="3"/>
        <charset val="134"/>
      </rPr>
      <t>次。三，天盖机挡板脱落耗时</t>
    </r>
    <r>
      <rPr>
        <sz val="11"/>
        <rFont val="宋体"/>
        <charset val="134"/>
      </rPr>
      <t>20分钟。H01定位超时处理10分钟。</t>
    </r>
    <phoneticPr fontId="19" type="noConversion"/>
  </si>
  <si>
    <r>
      <t>套袋机破膜共4次，纽带共116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</si>
  <si>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4.17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18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</si>
  <si>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3次。三，分配车故障维修90小时。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</si>
  <si>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1次，</t>
    </r>
    <r>
      <rPr>
        <sz val="11"/>
        <rFont val="宋体"/>
        <charset val="134"/>
      </rPr>
      <t>2号打带机纽带2</t>
    </r>
    <r>
      <rPr>
        <sz val="11"/>
        <rFont val="宋体"/>
        <family val="3"/>
        <charset val="134"/>
      </rPr>
      <t>1次并故障2次。三，分配车故障频繁。L23故障1次。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</si>
  <si>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0次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3次。三，分配车停不准4次。</t>
    </r>
    <phoneticPr fontId="19" type="noConversion"/>
  </si>
  <si>
    <r>
      <t>套袋机破膜共2次，纽带共110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</si>
  <si>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次，2号套袋机破膜频繁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16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2次。三，2号套袋机切膜时，损坏丝饼1锭。2号套袋机故障维修3小时。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</si>
  <si>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1次。三，H01定位销超时3次。总控掉线停线20分钟。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</si>
  <si>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二，1号打带机纽带20次，2号打带机纽带18</t>
    </r>
    <r>
      <rPr>
        <sz val="11"/>
        <rFont val="宋体"/>
        <family val="3"/>
        <charset val="134"/>
      </rPr>
      <t>次并不粘带5次。</t>
    </r>
    <phoneticPr fontId="19" type="noConversion"/>
  </si>
  <si>
    <r>
      <t>套袋机破膜共7次，纽带共115</t>
    </r>
    <r>
      <rPr>
        <sz val="11"/>
        <rFont val="宋体"/>
        <charset val="134"/>
      </rPr>
      <t>次。</t>
    </r>
    <phoneticPr fontId="19" type="noConversion"/>
  </si>
  <si>
    <t>手工包装</t>
    <phoneticPr fontId="19" type="noConversion"/>
  </si>
  <si>
    <t>自动线包装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</si>
  <si>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4.18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19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</si>
  <si>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4次、不收带2次。三，分配车故障维修30分钟。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</si>
  <si>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1次，</t>
    </r>
    <r>
      <rPr>
        <sz val="11"/>
        <rFont val="宋体"/>
        <charset val="134"/>
      </rPr>
      <t>2号打带机纽带2</t>
    </r>
    <r>
      <rPr>
        <sz val="11"/>
        <rFont val="宋体"/>
        <family val="3"/>
        <charset val="134"/>
      </rPr>
      <t>2次并故障2次。三，2号套袋机维修耗时10分钟。龙门抓手故障1次。在龙门处手工处理套袋3次。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</si>
  <si>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18次并卡带4次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3次。三，分配车停不准3次。无信息7锭。</t>
    </r>
    <phoneticPr fontId="19" type="noConversion"/>
  </si>
  <si>
    <r>
      <t>套袋机破膜共4次，纽带共116</t>
    </r>
    <r>
      <rPr>
        <sz val="11"/>
        <rFont val="宋体"/>
        <charset val="134"/>
      </rPr>
      <t>次。</t>
    </r>
    <phoneticPr fontId="19" type="noConversion"/>
  </si>
  <si>
    <t>PF035003</t>
    <phoneticPr fontId="19" type="noConversion"/>
  </si>
  <si>
    <t>55/24</t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</si>
  <si>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3次。三，H01故障3次。在龙门处手动处理套袋11次。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</si>
  <si>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3次。三，H01定位销超时3次。在龙门处手动处理套袋6次。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</si>
  <si>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21次并卡带5次。三，在龙门处手动处理套袋4次。L20故障1次。</t>
    </r>
    <phoneticPr fontId="19" type="noConversion"/>
  </si>
  <si>
    <r>
      <t>套袋机破膜共5次，纽带共124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</si>
  <si>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4.19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20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</si>
  <si>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3次。三，龙门抓手故障2次。沙盘无信息3次。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</si>
  <si>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19次。三，贴标机故障维修耗时2小时。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</si>
  <si>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19次并卡带2次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4次。三，分配车停不准2次.贴标机贴好后箱包不走次数较多。</t>
    </r>
    <phoneticPr fontId="19" type="noConversion"/>
  </si>
  <si>
    <r>
      <t>套袋机破膜共5次，纽带共113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</si>
  <si>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2次。三，1号套袋机光电定位故障停线耗时40分钟。H01转台故障4次。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</si>
  <si>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2次。三，H01定位销超时3次。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</si>
  <si>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22次并卡带2次。三，1号套袋机推丝器故障停线维修45分钟。</t>
    </r>
    <phoneticPr fontId="19" type="noConversion"/>
  </si>
  <si>
    <r>
      <t>套袋机破膜共2次，纽带共126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</si>
  <si>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4.20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21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</si>
  <si>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2次。三,在龙门处手动处理套袋5次。无丝包装50分钟。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</si>
  <si>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21次。三，分配车停不准5次。G42计数错误1次。龙门R1抓手故障1次。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</si>
  <si>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23次并卡带2次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2次。三，分配车停不准4次.沙盘无信息1锭。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</si>
  <si>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3次。三，在龙门处手动处理套袋11次较频繁。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</si>
  <si>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。三，2号打带机不粘带维修1小时。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</si>
  <si>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22次。三，H01定位超时2次。无信息2锭。</t>
    </r>
    <phoneticPr fontId="19" type="noConversion"/>
  </si>
  <si>
    <r>
      <t>套袋机破膜共2次，纽带共135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</si>
  <si>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4.21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22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</si>
  <si>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</si>
  <si>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22次。三，分配车停不准维修耗时15分钟。G42、G45、G46计数错误1次。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</si>
  <si>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25次并故障2次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3次。三，分配车停不准2次.沙盘无信息2锭。</t>
    </r>
    <phoneticPr fontId="19" type="noConversion"/>
  </si>
  <si>
    <r>
      <t>套袋机破膜共4次，纽带共135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</si>
  <si>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1次。三，在龙门处手动处理套袋4次。定位销上升超时3次。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</si>
  <si>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二，1号打带机纽带2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。三，G03、G04各溜沙盘1次。在龙门处手动处理套袋6次。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</si>
  <si>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19次并故障3次。三，H01定位超时3次。无信息3锭。分配车停不准2次。在龙门处手动处理套袋8次。</t>
    </r>
    <phoneticPr fontId="19" type="noConversion"/>
  </si>
  <si>
    <r>
      <t>套袋机破膜共4次，纽带共134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</si>
  <si>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4.22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23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</si>
  <si>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2次。三，G42、G46计数错误2次。1号套袋机故障耗时10分钟。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</si>
  <si>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</si>
  <si>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22次并故障2次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4次。三，沙盘无信息2锭。</t>
    </r>
    <phoneticPr fontId="19" type="noConversion"/>
  </si>
  <si>
    <r>
      <t>套袋机破膜共2次，纽带共132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</si>
  <si>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3次。三，天盖机抓手不不闭合维修耗时2小时。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</si>
  <si>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14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。三，在龙门处手动处理套袋3次。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</si>
  <si>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20次并故障2次。三，H01定位超时4次。无信息7锭处理耗时30分钟。</t>
    </r>
    <phoneticPr fontId="19" type="noConversion"/>
  </si>
  <si>
    <r>
      <t>套袋机破膜共4次，纽带共113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</si>
  <si>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4.23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24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</si>
  <si>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2次。三，G21、G46计数错误1次。G03溜沙盘1次。机器人故障处理20分钟。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</si>
  <si>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21次并卡带1次。三，机器人故障停线1.5小时。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</si>
  <si>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20次并故障3次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5次。三，沙盘无信息6锭。机器人故障不抓丝处理30分钟。</t>
    </r>
    <phoneticPr fontId="19" type="noConversion"/>
  </si>
  <si>
    <r>
      <t>套袋机破膜共2次，纽带共124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</si>
  <si>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</si>
  <si>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6次。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2次。三，隔板机故障停线90分钟。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</si>
  <si>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23次并故障3次。三，H01定位超时6次。无信息2锭。</t>
    </r>
    <phoneticPr fontId="19" type="noConversion"/>
  </si>
  <si>
    <r>
      <t>套袋机破膜共3次，纽带共127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</si>
  <si>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4.24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25</t>
    </r>
    <r>
      <rPr>
        <b/>
        <sz val="11"/>
        <rFont val="宋体"/>
        <charset val="134"/>
      </rPr>
      <t>日8：00）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</si>
  <si>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17次并卡带3次.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</si>
  <si>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22次并故障3次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1次。三，沙盘无信息6锭耗时处理30分钟。机器人抓丝后不动作3次。</t>
    </r>
    <phoneticPr fontId="19" type="noConversion"/>
  </si>
  <si>
    <r>
      <t>套袋机破膜共2次，纽带共117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</si>
  <si>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2次。三，分配车停不准3次。G46计数错误4次。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</si>
  <si>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1次。三，H01定位销上升超时3次。在龙门处手动处理套袋8次。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</si>
  <si>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26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4次.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</si>
  <si>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23次并故障4次。三，分配车故障3次</t>
    </r>
    <phoneticPr fontId="19" type="noConversion"/>
  </si>
  <si>
    <r>
      <t>套袋机破膜共3次，纽带共137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</si>
  <si>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4.25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26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</si>
  <si>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3次。三，G46计数错误频繁。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</si>
  <si>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19次并卡带2次.三，机器人故障耗时30分钟。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</si>
  <si>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21次并故障2次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3次。三，贴标机间接性故障不贴标。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</si>
  <si>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2次。三，H01定位销上升超时2次.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</si>
  <si>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2次.三，在龙门处手动处理套袋5次。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</si>
  <si>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23次并故障2次。三，G03、G04各跑托盘2次。</t>
    </r>
    <phoneticPr fontId="19" type="noConversion"/>
  </si>
  <si>
    <r>
      <t>套袋机破膜共5次，纽带共131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</si>
  <si>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4.26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27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</si>
  <si>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2次。三，G46计数错误5次。G03溜沙盘1次。机器人故障1次（PF077507少抓12锭）。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</si>
  <si>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20次并卡带2次.三，沙盘无信息4锭。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</si>
  <si>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21次并故障2次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3次。三，沙盘无信息3锭。</t>
    </r>
    <phoneticPr fontId="19" type="noConversion"/>
  </si>
  <si>
    <r>
      <t>套袋机破膜共6次，纽带共123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</si>
  <si>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1次。三，H01定位销上升超时4次，无动作2次。1号套袋机损坏3锭丝，维修20分钟。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</si>
  <si>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2次.三，1号套袋机维修40分钟。无信息沙盘12锭较多。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</si>
  <si>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26次并故障2次。三，H01转台定位销上升超时4次。分配车无动作2次。</t>
    </r>
    <phoneticPr fontId="19" type="noConversion"/>
  </si>
  <si>
    <r>
      <t>套袋机破膜共4次，纽带共141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</si>
  <si>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4.27</t>
    </r>
    <r>
      <rPr>
        <b/>
        <sz val="11"/>
        <rFont val="宋体"/>
        <charset val="134"/>
      </rPr>
      <t>日8：00--4.</t>
    </r>
    <r>
      <rPr>
        <b/>
        <sz val="11"/>
        <rFont val="宋体"/>
        <family val="3"/>
        <charset val="134"/>
      </rPr>
      <t>28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</si>
  <si>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2次。三，G46计数错误频繁。G03溜沙盘1次。机器人故障1次（PF079501少抓4锭）。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</si>
  <si>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23次并故障1次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2次。三，天盖机故障3小时（吸不起来箱盖），因手工放的箱盖故对产量影响不大。</t>
    </r>
    <phoneticPr fontId="19" type="noConversion"/>
  </si>
  <si>
    <r>
      <t>套袋机破膜共4次，纽带共128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</si>
  <si>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。三，H01定位销上升超时2次.G03溜沙盘2次。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</si>
  <si>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22次并卡带3次.三，分配车光电未检测到丝车，导致一整丝翻倒，损伤24锭丝。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</si>
  <si>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.三，1号套袋机故障维修10分钟。L20光电位置偏移损坏10锭丝，并维修10分钟。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</si>
  <si>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24次。三，H01转台定位销上升超时3次。天盖机故障维修35分钟。</t>
    </r>
    <phoneticPr fontId="19" type="noConversion"/>
  </si>
  <si>
    <t>乙/夜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</si>
  <si>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4.30</t>
    </r>
    <r>
      <rPr>
        <b/>
        <sz val="11"/>
        <rFont val="宋体"/>
        <charset val="134"/>
      </rPr>
      <t>日8：00--5.1日8：00）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</si>
  <si>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次，2号打带机纽带17次并故障2</t>
    </r>
    <r>
      <rPr>
        <sz val="11"/>
        <rFont val="宋体"/>
        <family val="3"/>
        <charset val="134"/>
      </rPr>
      <t>次。三，总控掉线耗时</t>
    </r>
    <r>
      <rPr>
        <sz val="11"/>
        <rFont val="宋体"/>
        <charset val="134"/>
      </rPr>
      <t>30分钟</t>
    </r>
    <r>
      <rPr>
        <sz val="11"/>
        <rFont val="宋体"/>
        <family val="3"/>
        <charset val="134"/>
      </rPr>
      <t>。龙门</t>
    </r>
    <r>
      <rPr>
        <sz val="11"/>
        <rFont val="宋体"/>
        <charset val="134"/>
      </rPr>
      <t>R2抓手故障2次。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</si>
  <si>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23次</t>
    </r>
    <r>
      <rPr>
        <sz val="11"/>
        <rFont val="宋体"/>
        <charset val="134"/>
      </rPr>
      <t>，2号打带机纽带21次并故障</t>
    </r>
    <r>
      <rPr>
        <sz val="11"/>
        <rFont val="宋体"/>
        <family val="3"/>
        <charset val="134"/>
      </rPr>
      <t>3次。三，H02转台定位销上升超时4次。G46计数错误频繁。贴标机不贴标3次。</t>
    </r>
    <phoneticPr fontId="19" type="noConversion"/>
  </si>
  <si>
    <r>
      <t>套袋机破膜共4次，纽带共124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</si>
  <si>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2号打带机纽带23次并故障</t>
    </r>
    <r>
      <rPr>
        <sz val="11"/>
        <rFont val="宋体"/>
        <family val="3"/>
        <charset val="134"/>
      </rPr>
      <t>3次。三，H01定位销上升超时4次.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</si>
  <si>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3次。三，H01转台定位销上升逾时5次。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</si>
  <si>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2次，</t>
    </r>
    <r>
      <rPr>
        <sz val="11"/>
        <rFont val="宋体"/>
        <charset val="134"/>
      </rPr>
      <t>2号打带机纽带22</t>
    </r>
    <r>
      <rPr>
        <sz val="11"/>
        <rFont val="宋体"/>
        <family val="3"/>
        <charset val="134"/>
      </rPr>
      <t>次并卡带1次.三，贴标机间歇性不贴唛头待处理。G46计数错误频繁。无信息2次。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</si>
  <si>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次，2号打带机纽带23</t>
    </r>
    <r>
      <rPr>
        <sz val="11"/>
        <rFont val="宋体"/>
        <family val="3"/>
        <charset val="134"/>
      </rPr>
      <t>次并故障2次。三，H01转台定位销上升超时3次。分配车故障1次。在龙门处手动处理套袋5次。</t>
    </r>
    <phoneticPr fontId="19" type="noConversion"/>
  </si>
  <si>
    <r>
      <t>套袋机破膜共2次，纽带共133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</si>
  <si>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5.1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charset val="134"/>
      </rPr>
      <t>日8：00）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</si>
  <si>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次，2号打带机纽带18次，卡带6</t>
    </r>
    <r>
      <rPr>
        <sz val="11"/>
        <rFont val="宋体"/>
        <family val="3"/>
        <charset val="134"/>
      </rPr>
      <t>次。三，分配车不接送</t>
    </r>
    <r>
      <rPr>
        <sz val="11"/>
        <rFont val="宋体"/>
        <charset val="134"/>
      </rPr>
      <t>3次未处理。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</si>
  <si>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2号打带机纽带27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4</t>
    </r>
    <r>
      <rPr>
        <sz val="11"/>
        <rFont val="宋体"/>
        <family val="3"/>
        <charset val="134"/>
      </rPr>
      <t>次.三，贴标机间歇性不贴唛头待处理。G46计数错误频繁。无信息2次。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</si>
  <si>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24次并故障1次</t>
    </r>
    <r>
      <rPr>
        <sz val="11"/>
        <rFont val="宋体"/>
        <charset val="134"/>
      </rPr>
      <t>，2号打带机纽带22次并故障</t>
    </r>
    <r>
      <rPr>
        <sz val="11"/>
        <rFont val="宋体"/>
        <family val="3"/>
        <charset val="134"/>
      </rPr>
      <t>3次。三，H02转台定位销上升超时4次。G46计数错误频繁。L03读码器错误过多。</t>
    </r>
    <phoneticPr fontId="19" type="noConversion"/>
  </si>
  <si>
    <r>
      <t>套袋机破膜共5次，纽带共136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</si>
  <si>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2号打带机纽带19次并故障</t>
    </r>
    <r>
      <rPr>
        <sz val="11"/>
        <rFont val="宋体"/>
        <family val="3"/>
        <charset val="134"/>
      </rPr>
      <t>3次。三，H01定位销上升超时2次.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</si>
  <si>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1次。三，H01转台定位销上升逾时4次。分配车无故不动作2次。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</si>
  <si>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次，2号打带机纽带24</t>
    </r>
    <r>
      <rPr>
        <sz val="11"/>
        <rFont val="宋体"/>
        <family val="3"/>
        <charset val="134"/>
      </rPr>
      <t>次并故障2次。三，G5G6无动作2次.G9卡盘4次。分配车故障1次。缠磨机断膜2次。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</si>
  <si>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次，2号打带机纽带21次，卡带6</t>
    </r>
    <r>
      <rPr>
        <sz val="11"/>
        <rFont val="宋体"/>
        <family val="3"/>
        <charset val="134"/>
      </rPr>
      <t>次。三，</t>
    </r>
    <r>
      <rPr>
        <sz val="11"/>
        <rFont val="宋体"/>
        <charset val="134"/>
      </rPr>
      <t>H02转台故障光电不亮。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</si>
  <si>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2号打带机纽带25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1</t>
    </r>
    <r>
      <rPr>
        <sz val="11"/>
        <rFont val="宋体"/>
        <family val="3"/>
        <charset val="134"/>
      </rPr>
      <t>次.三，H02转台无故不动作1次。打带机1号栓天盖3次。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</si>
  <si>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24次.</t>
    </r>
    <r>
      <rPr>
        <sz val="11"/>
        <rFont val="宋体"/>
        <charset val="134"/>
      </rPr>
      <t>，2号打带机纽带21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.2号打带机送带过长2次</t>
    </r>
    <r>
      <rPr>
        <sz val="11"/>
        <rFont val="宋体"/>
        <family val="3"/>
        <charset val="134"/>
      </rPr>
      <t>。三，H02转台转不到位3次。G42计数错误5次。</t>
    </r>
    <phoneticPr fontId="19" type="noConversion"/>
  </si>
  <si>
    <r>
      <t>套袋机破膜共2次，纽带共141</t>
    </r>
    <r>
      <rPr>
        <sz val="11"/>
        <rFont val="宋体"/>
        <charset val="134"/>
      </rPr>
      <t>次。</t>
    </r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</si>
  <si>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2号打带机纽带1</t>
    </r>
    <r>
      <rPr>
        <sz val="11"/>
        <rFont val="宋体"/>
        <family val="3"/>
        <charset val="134"/>
      </rPr>
      <t>8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。三，G31光电故障1次.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</si>
  <si>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3次。三，H01转台定位销上升逾时4次。缠膜机断膜3次。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</si>
  <si>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次，2号打带机纽带2</t>
    </r>
    <r>
      <rPr>
        <sz val="11"/>
        <rFont val="宋体"/>
        <family val="3"/>
        <charset val="134"/>
      </rPr>
      <t>3次。三，H01转台定位销逾时2次。缠磨机断膜2次。贴标机未贴上没报警1次。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</si>
  <si>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次，2号打带机纽带18次，卡带1</t>
    </r>
    <r>
      <rPr>
        <sz val="11"/>
        <rFont val="宋体"/>
        <family val="3"/>
        <charset val="134"/>
      </rPr>
      <t>次。三，</t>
    </r>
    <r>
      <rPr>
        <sz val="11"/>
        <rFont val="宋体"/>
        <charset val="134"/>
      </rPr>
      <t>H02转台故障光电不亮2次。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</si>
  <si>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2号打带机纽带25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2</t>
    </r>
    <r>
      <rPr>
        <sz val="11"/>
        <rFont val="宋体"/>
        <family val="3"/>
        <charset val="134"/>
      </rPr>
      <t>次.三，1号打带机送带卡带1次。</t>
    </r>
    <phoneticPr fontId="19" type="noConversion"/>
  </si>
  <si>
    <r>
      <t>一，1号套袋破膜2</t>
    </r>
    <r>
      <rPr>
        <sz val="11"/>
        <rFont val="宋体"/>
        <charset val="134"/>
      </rPr>
      <t>次。2号套袋机破膜0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二，1号打带机纽带19</t>
    </r>
    <r>
      <rPr>
        <sz val="11"/>
        <rFont val="宋体"/>
        <family val="3"/>
        <charset val="134"/>
      </rPr>
      <t>次.</t>
    </r>
    <r>
      <rPr>
        <sz val="11"/>
        <rFont val="宋体"/>
        <charset val="134"/>
      </rPr>
      <t>，2号打带机纽带23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3次</t>
    </r>
    <r>
      <rPr>
        <sz val="11"/>
        <rFont val="宋体"/>
        <family val="3"/>
        <charset val="134"/>
      </rPr>
      <t>。三，分配车不送丝车</t>
    </r>
    <r>
      <rPr>
        <sz val="11"/>
        <rFont val="宋体"/>
        <charset val="134"/>
      </rPr>
      <t>1次.G04跑沙盘1次.G21计数错误3次。</t>
    </r>
    <phoneticPr fontId="19" type="noConversion"/>
  </si>
  <si>
    <r>
      <t>套袋机破膜共3次，纽带共126</t>
    </r>
    <r>
      <rPr>
        <sz val="11"/>
        <rFont val="宋体"/>
        <charset val="134"/>
      </rPr>
      <t>次。</t>
    </r>
    <phoneticPr fontId="19" type="noConversion"/>
  </si>
  <si>
    <t>尾丝朝下</t>
    <phoneticPr fontId="19" type="noConversion"/>
  </si>
  <si>
    <t>PF087501</t>
    <phoneticPr fontId="19" type="noConversion"/>
  </si>
  <si>
    <t>80/144</t>
    <phoneticPr fontId="19" type="noConversion"/>
  </si>
  <si>
    <r>
      <t>一，1号套袋破膜0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。三，G32光电故障1次.龙门故障4次。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</si>
  <si>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，2号套袋机破膜2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29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1次。三，H01转台定位销上升逾时4次。缠膜机断膜2次。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</si>
  <si>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次并卡带未报警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1次并故障2次。三，G09卡盘7次。缠膜机断膜2次。</t>
    </r>
    <phoneticPr fontId="19" type="noConversion"/>
  </si>
  <si>
    <r>
      <t>套袋机破膜共5次，纽带共142</t>
    </r>
    <r>
      <rPr>
        <sz val="11"/>
        <rFont val="宋体"/>
        <charset val="134"/>
      </rPr>
      <t>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</si>
  <si>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次。二，1号打带机纽带24次并卡带6次，2号打带机纽带20次，卡带1</t>
    </r>
    <r>
      <rPr>
        <sz val="11"/>
        <rFont val="宋体"/>
        <family val="3"/>
        <charset val="134"/>
      </rPr>
      <t>次。三，</t>
    </r>
    <r>
      <rPr>
        <sz val="11"/>
        <rFont val="宋体"/>
        <charset val="134"/>
      </rPr>
      <t>H02转台故障光电不亮2次用时30分。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</si>
  <si>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二，1号打带机纽带24次，2号打带机纽带25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1</t>
    </r>
    <r>
      <rPr>
        <sz val="11"/>
        <rFont val="宋体"/>
        <family val="3"/>
        <charset val="134"/>
      </rPr>
      <t>次.三，天盖机故障1次。</t>
    </r>
    <phoneticPr fontId="19" type="noConversion"/>
  </si>
  <si>
    <r>
      <t>一，1号套袋破膜1</t>
    </r>
    <r>
      <rPr>
        <sz val="11"/>
        <rFont val="宋体"/>
        <charset val="134"/>
      </rPr>
      <t>次。2号套袋机破膜1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二，1号打带机纽带22</t>
    </r>
    <r>
      <rPr>
        <sz val="11"/>
        <rFont val="宋体"/>
        <family val="3"/>
        <charset val="134"/>
      </rPr>
      <t>次.</t>
    </r>
    <r>
      <rPr>
        <sz val="11"/>
        <rFont val="宋体"/>
        <charset val="134"/>
      </rPr>
      <t>，2号打带机纽带24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1次</t>
    </r>
    <r>
      <rPr>
        <sz val="11"/>
        <rFont val="宋体"/>
        <family val="3"/>
        <charset val="134"/>
      </rPr>
      <t>。三缠膜机断膜</t>
    </r>
    <r>
      <rPr>
        <sz val="11"/>
        <rFont val="宋体"/>
        <charset val="134"/>
      </rPr>
      <t>5次。H02转台故障2次。</t>
    </r>
    <phoneticPr fontId="19" type="noConversion"/>
  </si>
  <si>
    <r>
      <t>套袋机破膜共4次，纽带共139</t>
    </r>
    <r>
      <rPr>
        <sz val="11"/>
        <rFont val="宋体"/>
        <charset val="134"/>
      </rPr>
      <t>次。</t>
    </r>
    <phoneticPr fontId="19" type="noConversion"/>
  </si>
  <si>
    <r>
      <t>一，1号套袋破膜1</t>
    </r>
    <r>
      <rPr>
        <sz val="11"/>
        <rFont val="宋体"/>
        <charset val="134"/>
      </rPr>
      <t>次，2号套袋机破膜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2号打带机纽带18次并卡带2次</t>
    </r>
    <r>
      <rPr>
        <sz val="11"/>
        <rFont val="宋体"/>
        <family val="3"/>
        <charset val="134"/>
      </rPr>
      <t>。三，</t>
    </r>
    <r>
      <rPr>
        <sz val="11"/>
        <rFont val="宋体"/>
        <charset val="134"/>
      </rPr>
      <t>H01下降超时3次</t>
    </r>
    <r>
      <rPr>
        <sz val="11"/>
        <rFont val="宋体"/>
        <family val="3"/>
        <charset val="134"/>
      </rPr>
      <t>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</si>
  <si>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，2号套袋机破膜3</t>
    </r>
    <r>
      <rPr>
        <sz val="11"/>
        <rFont val="宋体"/>
        <family val="3"/>
        <charset val="134"/>
      </rPr>
      <t>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27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1次。三G07停止器拦不住托盘故障8次。H01转台故障3次。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</si>
  <si>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次，2号打带机纽带22</t>
    </r>
    <r>
      <rPr>
        <sz val="11"/>
        <rFont val="宋体"/>
        <family val="3"/>
        <charset val="134"/>
      </rPr>
      <t>次并故障2次。三H01定位销超时2次。分配车不接送丝车1次，缠膜机断膜2次。</t>
    </r>
    <phoneticPr fontId="19" type="noConversion"/>
  </si>
  <si>
    <r>
      <t>套袋机破膜共8次，纽带共133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</si>
  <si>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5.4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charset val="134"/>
      </rPr>
      <t>日8：00）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</si>
  <si>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5.3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4</t>
    </r>
    <r>
      <rPr>
        <b/>
        <sz val="11"/>
        <rFont val="宋体"/>
        <charset val="134"/>
      </rPr>
      <t>日8：00）</t>
    </r>
    <phoneticPr fontId="19" type="noConversion"/>
  </si>
  <si>
    <r>
      <t>一，G05读码器故障1次。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次，卡带</t>
    </r>
    <r>
      <rPr>
        <sz val="11"/>
        <rFont val="宋体"/>
        <family val="3"/>
        <charset val="134"/>
      </rPr>
      <t>2次。</t>
    </r>
    <phoneticPr fontId="19" type="noConversion"/>
  </si>
  <si>
    <r>
      <t>一，1号套袋破膜0</t>
    </r>
    <r>
      <rPr>
        <sz val="11"/>
        <rFont val="宋体"/>
        <charset val="134"/>
      </rPr>
      <t>次。2号套袋机故障损伤丝饼</t>
    </r>
    <r>
      <rPr>
        <sz val="11"/>
        <rFont val="宋体"/>
        <family val="3"/>
        <charset val="134"/>
      </rPr>
      <t>1锭。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次，故障</t>
    </r>
    <r>
      <rPr>
        <sz val="11"/>
        <rFont val="宋体"/>
        <family val="3"/>
        <charset val="134"/>
      </rPr>
      <t>1次，</t>
    </r>
    <r>
      <rPr>
        <sz val="11"/>
        <rFont val="宋体"/>
        <charset val="134"/>
      </rPr>
      <t>2号打带机纽带2</t>
    </r>
    <r>
      <rPr>
        <sz val="11"/>
        <rFont val="宋体"/>
        <family val="3"/>
        <charset val="134"/>
      </rPr>
      <t>1次，并故障2次.三，1号打带机送带卡带1次。</t>
    </r>
    <phoneticPr fontId="19" type="noConversion"/>
  </si>
  <si>
    <r>
      <t>一，1号</t>
    </r>
    <r>
      <rPr>
        <sz val="11"/>
        <rFont val="宋体"/>
        <charset val="134"/>
      </rPr>
      <t>，1号打带机纽带</t>
    </r>
    <r>
      <rPr>
        <sz val="11"/>
        <rFont val="宋体"/>
        <family val="3"/>
        <charset val="134"/>
      </rPr>
      <t>21次</t>
    </r>
    <r>
      <rPr>
        <sz val="11"/>
        <rFont val="宋体"/>
        <charset val="134"/>
      </rPr>
      <t>，卡带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22次，卡带1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。三，分配车不送丝车</t>
    </r>
    <r>
      <rPr>
        <sz val="11"/>
        <rFont val="宋体"/>
        <charset val="134"/>
      </rPr>
      <t>1次.G04跑沙盘1次.G21计数错误3次。</t>
    </r>
    <r>
      <rPr>
        <sz val="11"/>
        <rFont val="宋体"/>
        <family val="3"/>
        <charset val="134"/>
      </rPr>
      <t>R2故障1次。</t>
    </r>
    <phoneticPr fontId="19" type="noConversion"/>
  </si>
  <si>
    <t>丙/夜</t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</si>
  <si>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。卡带3次，二，2号打带机纽带20次。</t>
    </r>
    <phoneticPr fontId="19" type="noConversion"/>
  </si>
  <si>
    <r>
      <t>一，1号套袋破膜0次</t>
    </r>
    <r>
      <rPr>
        <sz val="11"/>
        <rFont val="宋体"/>
        <charset val="134"/>
      </rPr>
      <t>，2号套袋机破膜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。故障2次，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27</t>
    </r>
    <r>
      <rPr>
        <sz val="11"/>
        <rFont val="宋体"/>
        <charset val="134"/>
      </rPr>
      <t>次，并故障</t>
    </r>
    <r>
      <rPr>
        <sz val="11"/>
        <rFont val="宋体"/>
        <family val="3"/>
        <charset val="134"/>
      </rPr>
      <t>2次。三，H01转台定位销上升逾时4次。缠膜机断膜2次。四，G04停止器故障</t>
    </r>
    <phoneticPr fontId="19" type="noConversion"/>
  </si>
  <si>
    <r>
      <t>一，1号套袋</t>
    </r>
    <r>
      <rPr>
        <sz val="11"/>
        <rFont val="宋体"/>
        <charset val="134"/>
      </rPr>
      <t>破膜</t>
    </r>
    <r>
      <rPr>
        <sz val="11"/>
        <rFont val="宋体"/>
        <family val="3"/>
        <charset val="134"/>
      </rPr>
      <t>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。2号套袋机</t>
    </r>
    <r>
      <rPr>
        <sz val="11"/>
        <rFont val="宋体"/>
        <charset val="134"/>
      </rPr>
      <t>机破膜</t>
    </r>
    <r>
      <rPr>
        <sz val="11"/>
        <rFont val="宋体"/>
        <family val="3"/>
        <charset val="134"/>
      </rPr>
      <t>0次。</t>
    </r>
    <r>
      <rPr>
        <sz val="11"/>
        <rFont val="宋体"/>
        <charset val="134"/>
      </rPr>
      <t>二，1号打带机纽带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次并卡带未报警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1次并故障6次。三，G34光电故障2次。龙门手动4次</t>
    </r>
    <phoneticPr fontId="19" type="noConversion"/>
  </si>
  <si>
    <r>
      <t>套袋机破膜共5次，纽带共135</t>
    </r>
    <r>
      <rPr>
        <sz val="11"/>
        <rFont val="宋体"/>
        <charset val="134"/>
      </rPr>
      <t>次。</t>
    </r>
    <phoneticPr fontId="19" type="noConversion"/>
  </si>
  <si>
    <r>
      <t>套袋机破膜共3次，纽带共125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</si>
  <si>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5.5</t>
    </r>
    <r>
      <rPr>
        <b/>
        <sz val="11"/>
        <rFont val="宋体"/>
        <charset val="134"/>
      </rPr>
      <t>日8：00--5.6日8：00）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</si>
  <si>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5.6</t>
    </r>
    <r>
      <rPr>
        <b/>
        <sz val="11"/>
        <rFont val="宋体"/>
        <charset val="134"/>
      </rPr>
      <t>日8：00--5.7日8：00）</t>
    </r>
    <phoneticPr fontId="19" type="noConversion"/>
  </si>
  <si>
    <t>乙/中</t>
    <phoneticPr fontId="19" type="noConversion"/>
  </si>
  <si>
    <r>
      <t>一，尾膜粘不好</t>
    </r>
    <r>
      <rPr>
        <sz val="11"/>
        <rFont val="宋体"/>
        <charset val="134"/>
      </rPr>
      <t>4次，二，1号打带机纽带21次，2号打带机纽带26次，卡带</t>
    </r>
    <r>
      <rPr>
        <sz val="11"/>
        <rFont val="宋体"/>
        <family val="3"/>
        <charset val="134"/>
      </rPr>
      <t>2次。三，一号打带机故障1次，二号打带机故障1次。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</si>
  <si>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</t>
    </r>
    <r>
      <rPr>
        <sz val="11"/>
        <rFont val="宋体"/>
        <family val="3"/>
        <charset val="134"/>
      </rPr>
      <t>。二，2号打带机纽带24次。三，一号打带机故障2次，二号带机故障3次，G30停止器故障1次，四，G03,G04跑纱盘各一次，五，分配车不接货一次。</t>
    </r>
    <phoneticPr fontId="19" type="noConversion"/>
  </si>
  <si>
    <r>
      <t>一，</t>
    </r>
    <r>
      <rPr>
        <sz val="11"/>
        <rFont val="宋体"/>
        <charset val="134"/>
      </rPr>
      <t>2</t>
    </r>
    <r>
      <rPr>
        <sz val="11"/>
        <rFont val="宋体"/>
        <family val="3"/>
        <charset val="134"/>
      </rPr>
      <t>号套机故障</t>
    </r>
    <r>
      <rPr>
        <sz val="11"/>
        <rFont val="宋体"/>
        <charset val="134"/>
      </rPr>
      <t>1次。二，1号打带机纽带22次，2号打带机纽带24</t>
    </r>
    <r>
      <rPr>
        <sz val="11"/>
        <rFont val="宋体"/>
        <family val="3"/>
        <charset val="134"/>
      </rPr>
      <t>次，并故障</t>
    </r>
    <r>
      <rPr>
        <sz val="11"/>
        <rFont val="宋体"/>
        <charset val="134"/>
      </rPr>
      <t>1</t>
    </r>
    <r>
      <rPr>
        <sz val="11"/>
        <rFont val="宋体"/>
        <family val="3"/>
        <charset val="134"/>
      </rPr>
      <t>次.三，H02转台故障1次，</t>
    </r>
    <phoneticPr fontId="19" type="noConversion"/>
  </si>
  <si>
    <r>
      <t>一</t>
    </r>
    <r>
      <rPr>
        <sz val="11"/>
        <rFont val="宋体"/>
        <charset val="134"/>
      </rPr>
      <t>，1号打带机纽带23次</t>
    </r>
    <r>
      <rPr>
        <sz val="11"/>
        <rFont val="宋体"/>
        <family val="3"/>
        <charset val="134"/>
      </rPr>
      <t>。故障2次，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次，并故障</t>
    </r>
    <r>
      <rPr>
        <sz val="11"/>
        <rFont val="宋体"/>
        <family val="3"/>
        <charset val="134"/>
      </rPr>
      <t>2次。二，H01转台定位销上升逾时4次。缠膜机断膜2次，G34器故障1次，三，机器抓手光电故障1次，四，机器少抓丝1次。</t>
    </r>
    <phoneticPr fontId="19" type="noConversion"/>
  </si>
  <si>
    <r>
      <t>一，1号</t>
    </r>
    <r>
      <rPr>
        <sz val="11"/>
        <rFont val="宋体"/>
        <charset val="134"/>
      </rPr>
      <t>，1号打带机纽带</t>
    </r>
    <r>
      <rPr>
        <sz val="11"/>
        <rFont val="宋体"/>
        <family val="3"/>
        <charset val="134"/>
      </rPr>
      <t>20次</t>
    </r>
    <r>
      <rPr>
        <sz val="11"/>
        <rFont val="宋体"/>
        <charset val="134"/>
      </rPr>
      <t>，卡带</t>
    </r>
    <r>
      <rPr>
        <sz val="11"/>
        <rFont val="宋体"/>
        <family val="3"/>
        <charset val="134"/>
      </rPr>
      <t>3次，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21次，G02故障1次，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</si>
  <si>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次，2号打带机纽带2</t>
    </r>
    <r>
      <rPr>
        <sz val="11"/>
        <rFont val="宋体"/>
        <family val="3"/>
        <charset val="134"/>
      </rPr>
      <t>1次，二，H01转台下降超时3次，三，龙门手动处理4次。</t>
    </r>
    <phoneticPr fontId="19" type="noConversion"/>
  </si>
  <si>
    <r>
      <t>套袋机破膜共0次，纽带共134</t>
    </r>
    <r>
      <rPr>
        <sz val="11"/>
        <rFont val="宋体"/>
        <charset val="134"/>
      </rPr>
      <t>次。</t>
    </r>
    <phoneticPr fontId="19" type="noConversion"/>
  </si>
  <si>
    <r>
      <t>套袋机破膜共0次，纽带共127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</si>
  <si>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5.7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8</t>
    </r>
    <r>
      <rPr>
        <b/>
        <sz val="11"/>
        <rFont val="宋体"/>
        <charset val="134"/>
      </rPr>
      <t>日8：00）</t>
    </r>
    <phoneticPr fontId="19" type="noConversion"/>
  </si>
  <si>
    <t>盲板调试用时6.5小时</t>
    <phoneticPr fontId="19" type="noConversion"/>
  </si>
  <si>
    <r>
      <t>一，裹膜机机故障3</t>
    </r>
    <r>
      <rPr>
        <sz val="11"/>
        <rFont val="宋体"/>
        <charset val="134"/>
      </rPr>
      <t>次。二，1号打带机纽带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19次，并故障2次.三，龙门R2调试换配件1小时50分。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</si>
  <si>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21次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17次，二，L19光电故障1次。</t>
    </r>
    <phoneticPr fontId="19" type="noConversion"/>
  </si>
  <si>
    <r>
      <t>套袋机破膜共0次，纽带共74</t>
    </r>
    <r>
      <rPr>
        <sz val="11"/>
        <rFont val="宋体"/>
        <charset val="134"/>
      </rPr>
      <t>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</si>
  <si>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次，卡带</t>
    </r>
    <r>
      <rPr>
        <sz val="11"/>
        <rFont val="宋体"/>
        <family val="3"/>
        <charset val="134"/>
      </rPr>
      <t>1次，</t>
    </r>
    <r>
      <rPr>
        <sz val="11"/>
        <rFont val="宋体"/>
        <charset val="134"/>
      </rPr>
      <t>2号打带机纽带2</t>
    </r>
    <r>
      <rPr>
        <sz val="11"/>
        <rFont val="宋体"/>
        <family val="3"/>
        <charset val="134"/>
      </rPr>
      <t>1次，二，尾膜未粘好4次，三，龙门手动处理7次。</t>
    </r>
    <phoneticPr fontId="19" type="noConversion"/>
  </si>
  <si>
    <r>
      <t>一</t>
    </r>
    <r>
      <rPr>
        <sz val="11"/>
        <rFont val="宋体"/>
        <charset val="134"/>
      </rPr>
      <t>，1号打带机纽带23次</t>
    </r>
    <r>
      <rPr>
        <sz val="11"/>
        <rFont val="宋体"/>
        <family val="3"/>
        <charset val="134"/>
      </rPr>
      <t>。故障2次，</t>
    </r>
    <r>
      <rPr>
        <sz val="11"/>
        <rFont val="宋体"/>
        <charset val="134"/>
      </rPr>
      <t>2号打带机纽带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次，并故障</t>
    </r>
    <r>
      <rPr>
        <sz val="11"/>
        <rFont val="宋体"/>
        <family val="3"/>
        <charset val="134"/>
      </rPr>
      <t>3次。二，缠膜机断膜5次，三，外检机撞伤丝一锭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</si>
  <si>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2号打带机纽带24次。1号打带机故障1次，2号带机故障4次，G30停止器故障1次，二，G03跑纱盘1次,G04跑纱2次，分配车不接货一次，无信息沙盘1次。</t>
    </r>
    <phoneticPr fontId="19" type="noConversion"/>
  </si>
  <si>
    <r>
      <t>套袋机破膜共0次，纽带共129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</si>
  <si>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5.8</t>
    </r>
    <r>
      <rPr>
        <b/>
        <sz val="11"/>
        <rFont val="宋体"/>
        <charset val="134"/>
      </rPr>
      <t>日8：00--5.9日8：00）</t>
    </r>
    <phoneticPr fontId="19" type="noConversion"/>
  </si>
  <si>
    <t>一，1号打带机纽带21次，2号打带机纽带18次。2号带机故障1次，2号套袋机破膜1次，二，H01故障1次，三，龙门R2抓盲板，光电位置不对，R2抓手频繁停顿</t>
    <phoneticPr fontId="19" type="noConversion"/>
  </si>
  <si>
    <r>
      <t>套袋机破膜共1次，纽带共122</t>
    </r>
    <r>
      <rPr>
        <sz val="11"/>
        <rFont val="宋体"/>
        <charset val="134"/>
      </rPr>
      <t>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</si>
  <si>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2号打带机纽带23次。2号打带机故障7次，二，分配车接送超时3次。</t>
    </r>
    <r>
      <rPr>
        <sz val="11"/>
        <color theme="1"/>
        <rFont val="宋体"/>
        <family val="2"/>
        <charset val="134"/>
        <scheme val="minor"/>
      </rPr>
      <t/>
    </r>
    <phoneticPr fontId="19" type="noConversion"/>
  </si>
  <si>
    <t>一，1号打带机纽带17次。卡带7次，2号打带机纽带21次，2号卡带4次，二，龙门手动处理5次，三，沙盘无信息较多</t>
    <phoneticPr fontId="19" type="noConversion"/>
  </si>
  <si>
    <r>
      <t>一，</t>
    </r>
    <r>
      <rPr>
        <sz val="11"/>
        <rFont val="宋体"/>
        <charset val="134"/>
      </rPr>
      <t>1号打带机纽带18</t>
    </r>
    <r>
      <rPr>
        <sz val="11"/>
        <rFont val="宋体"/>
        <family val="3"/>
        <charset val="134"/>
      </rPr>
      <t>次</t>
    </r>
    <r>
      <rPr>
        <sz val="11"/>
        <rFont val="宋体"/>
        <charset val="134"/>
      </rPr>
      <t>，卡带3次，2号打带机纽带23</t>
    </r>
    <r>
      <rPr>
        <sz val="11"/>
        <rFont val="宋体"/>
        <family val="3"/>
        <charset val="134"/>
      </rPr>
      <t>次，二，</t>
    </r>
    <r>
      <rPr>
        <sz val="11"/>
        <rFont val="宋体"/>
        <charset val="134"/>
      </rPr>
      <t>H02转台光电故障3次</t>
    </r>
    <phoneticPr fontId="19" type="noConversion"/>
  </si>
  <si>
    <r>
      <t>一，</t>
    </r>
    <r>
      <rPr>
        <sz val="11"/>
        <rFont val="宋体"/>
        <charset val="134"/>
      </rPr>
      <t>1号打带机纽带20次，2号打带机纽带22</t>
    </r>
    <r>
      <rPr>
        <sz val="11"/>
        <rFont val="宋体"/>
        <family val="3"/>
        <charset val="134"/>
      </rPr>
      <t>次，套袋机故障</t>
    </r>
    <r>
      <rPr>
        <sz val="11"/>
        <rFont val="宋体"/>
        <charset val="134"/>
      </rPr>
      <t>1次，</t>
    </r>
    <r>
      <rPr>
        <sz val="11"/>
        <rFont val="宋体"/>
        <family val="3"/>
        <charset val="134"/>
      </rPr>
      <t>二，裹膜机尾膜粘不好</t>
    </r>
    <r>
      <rPr>
        <sz val="11"/>
        <rFont val="宋体"/>
        <charset val="134"/>
      </rPr>
      <t>15次，三，</t>
    </r>
    <r>
      <rPr>
        <sz val="11"/>
        <rFont val="宋体"/>
        <family val="3"/>
        <charset val="134"/>
      </rPr>
      <t>龙门R2手动4次，四，G04跑沙盘1次，G42，G46计数错误5次。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</si>
  <si>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2号打带机纽带20次。1号打带机故障2次.</t>
    </r>
    <phoneticPr fontId="19" type="noConversion"/>
  </si>
  <si>
    <r>
      <t>套袋机破膜共0次，纽带共130</t>
    </r>
    <r>
      <rPr>
        <sz val="11"/>
        <rFont val="宋体"/>
        <charset val="134"/>
      </rPr>
      <t>次。</t>
    </r>
    <phoneticPr fontId="19" type="noConversion"/>
  </si>
  <si>
    <t>自动线包装(除华泰外其它全打塑料托盘）</t>
    <phoneticPr fontId="19" type="noConversion"/>
  </si>
  <si>
    <t>全打塑料托盘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</si>
  <si>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5.10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11</t>
    </r>
    <r>
      <rPr>
        <b/>
        <sz val="11"/>
        <rFont val="宋体"/>
        <charset val="134"/>
      </rPr>
      <t>日8：00）</t>
    </r>
    <phoneticPr fontId="19" type="noConversion"/>
  </si>
  <si>
    <r>
      <t>一，</t>
    </r>
    <r>
      <rPr>
        <sz val="11"/>
        <rFont val="宋体"/>
        <charset val="134"/>
      </rPr>
      <t>1号打带机纽带2</t>
    </r>
    <r>
      <rPr>
        <sz val="11"/>
        <rFont val="宋体"/>
        <family val="3"/>
        <charset val="134"/>
      </rPr>
      <t>1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19次，套袋机故障</t>
    </r>
    <r>
      <rPr>
        <sz val="11"/>
        <rFont val="宋体"/>
        <charset val="134"/>
      </rPr>
      <t>1次，</t>
    </r>
    <r>
      <rPr>
        <sz val="11"/>
        <rFont val="宋体"/>
        <family val="3"/>
        <charset val="134"/>
      </rPr>
      <t>二，</t>
    </r>
    <r>
      <rPr>
        <sz val="11"/>
        <color rgb="FFFF0000"/>
        <rFont val="宋体"/>
        <family val="3"/>
        <charset val="134"/>
      </rPr>
      <t>套袋机未拦住不同批次的丝锭2次</t>
    </r>
    <r>
      <rPr>
        <sz val="11"/>
        <rFont val="宋体"/>
        <family val="3"/>
        <charset val="134"/>
      </rPr>
      <t>。G04跑沙盘1次，G42，G46计数错误3次。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</si>
  <si>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17次且</t>
    </r>
    <r>
      <rPr>
        <sz val="11"/>
        <rFont val="宋体"/>
        <charset val="134"/>
      </rPr>
      <t>卡带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次，2号打带机纽带</t>
    </r>
    <r>
      <rPr>
        <sz val="11"/>
        <rFont val="宋体"/>
        <family val="3"/>
        <charset val="134"/>
      </rPr>
      <t>18次，二，</t>
    </r>
    <r>
      <rPr>
        <sz val="11"/>
        <rFont val="宋体"/>
        <charset val="134"/>
      </rPr>
      <t>H02转台光电故障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</t>
    </r>
    <phoneticPr fontId="19" type="noConversion"/>
  </si>
  <si>
    <t>一，1号打带机纽带22次，2号打带机纽带19次。二，2号套袋机破膜1次。三，2号套袋机故障3次耗时20分钟。1号套袋机故障1次。H01故障1次，</t>
    <phoneticPr fontId="19" type="noConversion"/>
  </si>
  <si>
    <r>
      <t>套袋机破膜共1次，纽带共116</t>
    </r>
    <r>
      <rPr>
        <sz val="11"/>
        <rFont val="宋体"/>
        <charset val="134"/>
      </rPr>
      <t>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</si>
  <si>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22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2号打带机纽带24次且故障1次。二，1号套袋机破膜3次。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</si>
  <si>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2号打带机纽带20次且故障1次。二，1号套袋机破膜2次。三，</t>
    </r>
    <r>
      <rPr>
        <sz val="11"/>
        <color rgb="FFFF0000"/>
        <rFont val="宋体"/>
        <family val="3"/>
        <charset val="134"/>
      </rPr>
      <t>同批次出现10锭无信息。</t>
    </r>
    <phoneticPr fontId="19" type="noConversion"/>
  </si>
  <si>
    <t>一，1号打带机纽带17次，2号打带机纽带21次且卡带3次，二，在龙门手动处理套袋4次.三，H01转台下降超时2次。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</si>
  <si>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5.12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13</t>
    </r>
    <r>
      <rPr>
        <b/>
        <sz val="11"/>
        <rFont val="宋体"/>
        <charset val="134"/>
      </rPr>
      <t>日8：00）</t>
    </r>
    <phoneticPr fontId="19" type="noConversion"/>
  </si>
  <si>
    <t>一，1号打带机纽带21次并故障2次，2号打带机纽带23次并故障1次。</t>
    <phoneticPr fontId="19" type="noConversion"/>
  </si>
  <si>
    <r>
      <t>一，</t>
    </r>
    <r>
      <rPr>
        <sz val="11"/>
        <rFont val="宋体"/>
        <charset val="134"/>
      </rPr>
      <t>1号打带机纽带24次，2号打带机纽带20</t>
    </r>
    <r>
      <rPr>
        <sz val="11"/>
        <rFont val="宋体"/>
        <family val="3"/>
        <charset val="134"/>
      </rPr>
      <t>次并故障</t>
    </r>
    <r>
      <rPr>
        <sz val="11"/>
        <rFont val="宋体"/>
        <charset val="134"/>
      </rPr>
      <t>3次</t>
    </r>
    <r>
      <rPr>
        <sz val="11"/>
        <rFont val="宋体"/>
        <family val="3"/>
        <charset val="134"/>
      </rPr>
      <t>，</t>
    </r>
    <r>
      <rPr>
        <sz val="11"/>
        <rFont val="宋体"/>
        <charset val="134"/>
      </rPr>
      <t>2号</t>
    </r>
    <r>
      <rPr>
        <sz val="11"/>
        <rFont val="宋体"/>
        <family val="3"/>
        <charset val="134"/>
      </rPr>
      <t>套袋机故障频繁，断膜</t>
    </r>
    <r>
      <rPr>
        <sz val="11"/>
        <rFont val="宋体"/>
        <charset val="134"/>
      </rPr>
      <t>5次维修耗时20分钟。</t>
    </r>
    <r>
      <rPr>
        <sz val="11"/>
        <rFont val="宋体"/>
        <family val="3"/>
        <charset val="134"/>
      </rPr>
      <t>二，</t>
    </r>
    <r>
      <rPr>
        <sz val="11"/>
        <rFont val="宋体"/>
        <family val="3"/>
        <charset val="134"/>
      </rPr>
      <t>G42，G44计数错误4次。</t>
    </r>
    <phoneticPr fontId="19" type="noConversion"/>
  </si>
  <si>
    <r>
      <t>一，</t>
    </r>
    <r>
      <rPr>
        <sz val="11"/>
        <rFont val="宋体"/>
        <charset val="134"/>
      </rPr>
      <t>1号打带机纽带21</t>
    </r>
    <r>
      <rPr>
        <sz val="11"/>
        <rFont val="宋体"/>
        <family val="3"/>
        <charset val="134"/>
      </rPr>
      <t>次且</t>
    </r>
    <r>
      <rPr>
        <sz val="11"/>
        <rFont val="宋体"/>
        <charset val="134"/>
      </rPr>
      <t>卡带</t>
    </r>
    <r>
      <rPr>
        <sz val="11"/>
        <rFont val="宋体"/>
        <family val="3"/>
        <charset val="134"/>
      </rPr>
      <t>2</t>
    </r>
    <r>
      <rPr>
        <sz val="11"/>
        <rFont val="宋体"/>
        <charset val="134"/>
      </rPr>
      <t>次，2号打带机纽带23</t>
    </r>
    <r>
      <rPr>
        <sz val="11"/>
        <rFont val="宋体"/>
        <family val="3"/>
        <charset val="134"/>
      </rPr>
      <t>次，二，丝锭无信息</t>
    </r>
    <r>
      <rPr>
        <sz val="11"/>
        <rFont val="宋体"/>
        <charset val="134"/>
      </rPr>
      <t>1锭。G46计数错误3次。</t>
    </r>
    <phoneticPr fontId="19" type="noConversion"/>
  </si>
  <si>
    <r>
      <t>套袋机破膜共5次，纽带共132</t>
    </r>
    <r>
      <rPr>
        <sz val="11"/>
        <rFont val="宋体"/>
        <charset val="134"/>
      </rPr>
      <t>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</si>
  <si>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25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2号打带机纽带21次且故障3次。二，在龙门处手动处理套袋5次。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</si>
  <si>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2号打带机纽带20次且故障1次。二，在龙门处手工处理套袋4次。</t>
    </r>
    <phoneticPr fontId="19" type="noConversion"/>
  </si>
  <si>
    <t>一，1号打带机纽带23次并故障2次，2号打带机纽带21次且卡带2次，二，在龙门手动处理套袋3次.三，4锭无信息手工码垛耗时20分钟。</t>
    <phoneticPr fontId="19" type="noConversion"/>
  </si>
  <si>
    <r>
      <t>套袋机破膜共0次，纽带共134</t>
    </r>
    <r>
      <rPr>
        <sz val="11"/>
        <rFont val="宋体"/>
        <charset val="134"/>
      </rPr>
      <t>次。</t>
    </r>
    <phoneticPr fontId="19" type="noConversion"/>
  </si>
  <si>
    <t>手工包装(全打塑料托盘）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</si>
  <si>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5.13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14</t>
    </r>
    <r>
      <rPr>
        <b/>
        <sz val="11"/>
        <rFont val="宋体"/>
        <charset val="134"/>
      </rPr>
      <t>日8：00）</t>
    </r>
    <phoneticPr fontId="19" type="noConversion"/>
  </si>
  <si>
    <t>一，1号打带机纽带20次并故障1次，2号打带机纽带19次。2号套袋机破膜3次。二，分配车故障1次。G03溜沙盘2次。</t>
    <phoneticPr fontId="19" type="noConversion"/>
  </si>
  <si>
    <r>
      <t>一，</t>
    </r>
    <r>
      <rPr>
        <sz val="11"/>
        <rFont val="宋体"/>
        <charset val="134"/>
      </rPr>
      <t>1号打带机纽带2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4次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1次并卡带1</t>
    </r>
    <r>
      <rPr>
        <sz val="11"/>
        <rFont val="宋体"/>
        <charset val="134"/>
      </rPr>
      <t>次。</t>
    </r>
    <r>
      <rPr>
        <sz val="11"/>
        <rFont val="宋体"/>
        <family val="3"/>
        <charset val="134"/>
      </rPr>
      <t>二，H01转台故障2次。尾膜粘不牢5次。</t>
    </r>
    <phoneticPr fontId="19" type="noConversion"/>
  </si>
  <si>
    <r>
      <t>一，</t>
    </r>
    <r>
      <rPr>
        <sz val="11"/>
        <rFont val="宋体"/>
        <charset val="134"/>
      </rPr>
      <t>1号打带机纽带2</t>
    </r>
    <r>
      <rPr>
        <sz val="11"/>
        <rFont val="宋体"/>
        <family val="3"/>
        <charset val="134"/>
      </rPr>
      <t>2次且故障2</t>
    </r>
    <r>
      <rPr>
        <sz val="11"/>
        <rFont val="宋体"/>
        <charset val="134"/>
      </rPr>
      <t>次，2号打带机纽带2</t>
    </r>
    <r>
      <rPr>
        <sz val="11"/>
        <rFont val="宋体"/>
        <family val="3"/>
        <charset val="134"/>
      </rPr>
      <t>1次并故障3次，二，裹膜机断膜较频繁。在龙门处手动处理套袋较多。</t>
    </r>
    <phoneticPr fontId="19" type="noConversion"/>
  </si>
  <si>
    <r>
      <t>套袋机破膜共3次，纽带共126</t>
    </r>
    <r>
      <rPr>
        <sz val="11"/>
        <rFont val="宋体"/>
        <charset val="134"/>
      </rPr>
      <t>次。</t>
    </r>
    <phoneticPr fontId="19" type="noConversion"/>
  </si>
  <si>
    <t>PF047501</t>
    <phoneticPr fontId="19" type="noConversion"/>
  </si>
  <si>
    <t>83/36</t>
    <phoneticPr fontId="19" type="noConversion"/>
  </si>
  <si>
    <t>尾丝朝下</t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</si>
  <si>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17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2号打带机纽带23次。二，2号打带机光电支架维修2小时。在龙门处手动处理套袋5次。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</si>
  <si>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2号打带机纽带21次且卡带3次。二，H02转台故障1次。</t>
    </r>
    <phoneticPr fontId="19" type="noConversion"/>
  </si>
  <si>
    <t>一，1号打带机纽带19次并故障1次，2号打带机纽带22次且卡带2次。1号套袋机破膜2次。二，G03跑沙盘1次。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</si>
  <si>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5.14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15</t>
    </r>
    <r>
      <rPr>
        <b/>
        <sz val="11"/>
        <rFont val="宋体"/>
        <charset val="134"/>
      </rPr>
      <t>日8：00）</t>
    </r>
    <phoneticPr fontId="19" type="noConversion"/>
  </si>
  <si>
    <t>一，1号打带机纽带21次并故障1次，2号打带机纽带23次。2号套袋机故障3次。二，H02转台故障1次。G44、G46计数错误频繁。</t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</si>
  <si>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24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6次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3次并卡带1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1号套袋机破膜4次</t>
    </r>
    <r>
      <rPr>
        <sz val="11"/>
        <rFont val="宋体"/>
        <charset val="134"/>
      </rPr>
      <t>。</t>
    </r>
    <r>
      <rPr>
        <sz val="11"/>
        <rFont val="宋体"/>
        <family val="3"/>
        <charset val="134"/>
      </rPr>
      <t>二，H01转台故障2次。</t>
    </r>
    <phoneticPr fontId="19" type="noConversion"/>
  </si>
  <si>
    <r>
      <t>一，</t>
    </r>
    <r>
      <rPr>
        <sz val="11"/>
        <rFont val="宋体"/>
        <charset val="134"/>
      </rPr>
      <t>1号打带机纽带2</t>
    </r>
    <r>
      <rPr>
        <sz val="11"/>
        <rFont val="宋体"/>
        <family val="3"/>
        <charset val="134"/>
      </rPr>
      <t>3次且故障3</t>
    </r>
    <r>
      <rPr>
        <sz val="11"/>
        <rFont val="宋体"/>
        <charset val="134"/>
      </rPr>
      <t>次，2号打带机纽带2</t>
    </r>
    <r>
      <rPr>
        <sz val="11"/>
        <rFont val="宋体"/>
        <family val="3"/>
        <charset val="134"/>
      </rPr>
      <t>1次并故障2次，二，H02转台故障1次。在龙门处手动处理套袋5次。</t>
    </r>
    <phoneticPr fontId="19" type="noConversion"/>
  </si>
  <si>
    <r>
      <t>套袋机破膜共7次，纽带共135</t>
    </r>
    <r>
      <rPr>
        <sz val="11"/>
        <rFont val="宋体"/>
        <charset val="134"/>
      </rPr>
      <t>次。</t>
    </r>
    <phoneticPr fontId="19" type="noConversion"/>
  </si>
  <si>
    <t>尾丝朝下（暂包外贸小箱）</t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</si>
  <si>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2号打带机纽带25次并故障2次。。二，G03溜沙盘5次。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</si>
  <si>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19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2号打带机纽带20次且卡带2次。二，L18光电不亮1次。在龙门处手动处理套袋2次。</t>
    </r>
    <phoneticPr fontId="19" type="noConversion"/>
  </si>
  <si>
    <t>一，1号打带机纽带19次并故障2次，2号打带机纽带23次且故障2次。2号套袋机破膜1次。二，1号打带机损坏丝锭3锭。</t>
    <phoneticPr fontId="19" type="noConversion"/>
  </si>
  <si>
    <r>
      <t>套袋机破膜共1次，纽带共129</t>
    </r>
    <r>
      <rPr>
        <sz val="11"/>
        <rFont val="宋体"/>
        <charset val="134"/>
      </rPr>
      <t>次。</t>
    </r>
    <phoneticPr fontId="19" type="noConversion"/>
  </si>
  <si>
    <t>一，1号打带机纽带22次并故障1次，2号打带机纽带24次。二，分配车停不准4次。G04溜沙盘1次。G44、G46各计数错误2次。</t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</si>
  <si>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次，2号打带机纽带2</t>
    </r>
    <r>
      <rPr>
        <sz val="11"/>
        <rFont val="宋体"/>
        <family val="3"/>
        <charset val="134"/>
      </rPr>
      <t>2次并卡带4</t>
    </r>
    <r>
      <rPr>
        <sz val="11"/>
        <rFont val="宋体"/>
        <charset val="134"/>
      </rPr>
      <t>次。</t>
    </r>
    <r>
      <rPr>
        <sz val="11"/>
        <rFont val="宋体"/>
        <family val="3"/>
        <charset val="134"/>
      </rPr>
      <t>二，分配车停不准3次。</t>
    </r>
    <phoneticPr fontId="19" type="noConversion"/>
  </si>
  <si>
    <r>
      <t>一，</t>
    </r>
    <r>
      <rPr>
        <sz val="11"/>
        <rFont val="宋体"/>
        <charset val="134"/>
      </rPr>
      <t>1号打带机纽带2</t>
    </r>
    <r>
      <rPr>
        <sz val="11"/>
        <rFont val="宋体"/>
        <family val="3"/>
        <charset val="134"/>
      </rPr>
      <t>0次且故障1</t>
    </r>
    <r>
      <rPr>
        <sz val="11"/>
        <rFont val="宋体"/>
        <charset val="134"/>
      </rPr>
      <t>次，2号打带机纽带2</t>
    </r>
    <r>
      <rPr>
        <sz val="11"/>
        <rFont val="宋体"/>
        <family val="3"/>
        <charset val="134"/>
      </rPr>
      <t>3次并故障2次，二，2号套袋机破膜3次故障停修40分钟。G41停止器故障1次。H02转台光电故障2次。在龙门处手工处理套袋5次。</t>
    </r>
    <phoneticPr fontId="19" type="noConversion"/>
  </si>
  <si>
    <r>
      <t>套袋机破膜共3次，纽带共131</t>
    </r>
    <r>
      <rPr>
        <sz val="11"/>
        <rFont val="宋体"/>
        <charset val="134"/>
      </rPr>
      <t>次。</t>
    </r>
    <phoneticPr fontId="19" type="noConversion"/>
  </si>
  <si>
    <t>PF034002</t>
    <phoneticPr fontId="19" type="noConversion"/>
  </si>
  <si>
    <t>44/24</t>
    <phoneticPr fontId="19" type="noConversion"/>
  </si>
  <si>
    <t>尾丝朝下（暂包外贸小箱）</t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</si>
  <si>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次且故障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2号打带机纽带22次并故障3次。二，G03溜沙盘4次，G04溜沙盘1次。G05停止器故障1次。分配车故障2次。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</si>
  <si>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20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1次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2号打带机纽带21次。1号套袋机破膜2次，2号破膜1次。二，H01转台故障1次。L18故障1次。</t>
    </r>
    <phoneticPr fontId="19" type="noConversion"/>
  </si>
  <si>
    <t>一，1号打带机纽带21次，2号打带机纽带24次且故障3次。二，尾丝脱落手动处理套袋较频繁。</t>
    <phoneticPr fontId="19" type="noConversion"/>
  </si>
  <si>
    <r>
      <t>套袋机破膜共3次，纽带共128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</si>
  <si>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5.16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17</t>
    </r>
    <r>
      <rPr>
        <b/>
        <sz val="11"/>
        <rFont val="宋体"/>
        <charset val="134"/>
      </rPr>
      <t>日8：00）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</si>
  <si>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5.15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16</t>
    </r>
    <r>
      <rPr>
        <b/>
        <sz val="11"/>
        <rFont val="宋体"/>
        <charset val="134"/>
      </rPr>
      <t>日8：00）</t>
    </r>
    <phoneticPr fontId="19" type="noConversion"/>
  </si>
  <si>
    <t>一，1号打带机纽带18次并故障1次，2号打带机纽带21次。二，分配车接送超时4次。裹膜机断膜3次。G44、G46、G42各计数错误3次。</t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</si>
  <si>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1次并卡带1</t>
    </r>
    <r>
      <rPr>
        <sz val="11"/>
        <rFont val="宋体"/>
        <charset val="134"/>
      </rPr>
      <t>次。</t>
    </r>
    <r>
      <rPr>
        <sz val="11"/>
        <rFont val="宋体"/>
        <family val="3"/>
        <charset val="134"/>
      </rPr>
      <t>二，分配车停不准较频繁。拆盘机故障2次。H01转台接送超时1次。2号套袋机故障停用1小时。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</si>
  <si>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19次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1次并故障1次。2号套袋机破膜2次。二，2号套袋机故障停用1.5小时。</t>
    </r>
    <r>
      <rPr>
        <sz val="11"/>
        <color rgb="FFFF0000"/>
        <rFont val="宋体"/>
        <family val="3"/>
        <charset val="134"/>
      </rPr>
      <t>2号打带机故障耗时1小时（无配件）</t>
    </r>
    <phoneticPr fontId="19" type="noConversion"/>
  </si>
  <si>
    <r>
      <t>套袋机破膜共2次，纽带共121</t>
    </r>
    <r>
      <rPr>
        <sz val="11"/>
        <rFont val="宋体"/>
        <charset val="134"/>
      </rPr>
      <t>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</si>
  <si>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23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2号打带机纽带25次并卡带3次。二，2号套袋机故障停线10分钟。分配车故障2次。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</si>
  <si>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2号打带机纽带23次。二，H01转台故障1次。在龙门处手动处理套袋3次。</t>
    </r>
    <phoneticPr fontId="19" type="noConversion"/>
  </si>
  <si>
    <t>一，1号打带机纽带22次且故障1次，2号打带机纽带23次且故障3次。1号套袋机破膜1次。</t>
    <phoneticPr fontId="19" type="noConversion"/>
  </si>
  <si>
    <r>
      <t>套袋机破膜共1次，纽带共137</t>
    </r>
    <r>
      <rPr>
        <sz val="11"/>
        <rFont val="宋体"/>
        <charset val="134"/>
      </rPr>
      <t>次。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</si>
  <si>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5.17</t>
    </r>
    <r>
      <rPr>
        <b/>
        <sz val="11"/>
        <rFont val="宋体"/>
        <charset val="134"/>
      </rPr>
      <t>日8：00--5.</t>
    </r>
    <r>
      <rPr>
        <b/>
        <sz val="11"/>
        <rFont val="宋体"/>
        <family val="3"/>
        <charset val="134"/>
      </rPr>
      <t>18</t>
    </r>
    <r>
      <rPr>
        <b/>
        <sz val="11"/>
        <rFont val="宋体"/>
        <charset val="134"/>
      </rPr>
      <t>日8：00）</t>
    </r>
    <phoneticPr fontId="19" type="noConversion"/>
  </si>
  <si>
    <t>一，1号打带机纽带17次，2号打带机纽带19次并故障2次。2号套袋机断膜4次并故障2次。二，分配车故障3次。裹膜机断膜3次。G44、G46、G42各计数错误频繁。</t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</si>
  <si>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3次</t>
    </r>
    <r>
      <rPr>
        <sz val="11"/>
        <rFont val="宋体"/>
        <charset val="134"/>
      </rPr>
      <t>，2号打带机纽带</t>
    </r>
    <r>
      <rPr>
        <sz val="11"/>
        <rFont val="宋体"/>
        <family val="3"/>
        <charset val="134"/>
      </rPr>
      <t>18次并卡带1</t>
    </r>
    <r>
      <rPr>
        <sz val="11"/>
        <rFont val="宋体"/>
        <charset val="134"/>
      </rPr>
      <t>次。</t>
    </r>
    <r>
      <rPr>
        <sz val="11"/>
        <rFont val="宋体"/>
        <family val="3"/>
        <charset val="134"/>
      </rPr>
      <t>1号套袋机破膜2次。二，H01转台接送超时2次。Y03链条脱落停修25分钟。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</si>
  <si>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24次</t>
    </r>
    <r>
      <rPr>
        <sz val="11"/>
        <rFont val="宋体"/>
        <charset val="134"/>
      </rPr>
      <t>，2号打带机纽带2</t>
    </r>
    <r>
      <rPr>
        <sz val="11"/>
        <rFont val="宋体"/>
        <family val="3"/>
        <charset val="134"/>
      </rPr>
      <t>1次并故障4次。二，2号打带机不粘带、不收带频繁。</t>
    </r>
    <phoneticPr fontId="19" type="noConversion"/>
  </si>
  <si>
    <r>
      <t>套袋机破膜共6次，纽带共120</t>
    </r>
    <r>
      <rPr>
        <sz val="11"/>
        <rFont val="宋体"/>
        <charset val="134"/>
      </rPr>
      <t>次。</t>
    </r>
    <phoneticPr fontId="19" type="noConversion"/>
  </si>
  <si>
    <t>尾丝朝下</t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</si>
  <si>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21</t>
    </r>
    <r>
      <rPr>
        <sz val="11"/>
        <rFont val="宋体"/>
        <charset val="134"/>
      </rPr>
      <t>次，</t>
    </r>
    <r>
      <rPr>
        <sz val="11"/>
        <rFont val="宋体"/>
        <family val="3"/>
        <charset val="134"/>
      </rPr>
      <t>2号打带机纽带23次并卡带4次。1号套袋机断膜3次。二，1号打带机打压板维修15分钟。分配车无动作2次。</t>
    </r>
    <phoneticPr fontId="19" type="noConversion"/>
  </si>
  <si>
    <r>
      <t>一，</t>
    </r>
    <r>
      <rPr>
        <sz val="11"/>
        <rFont val="宋体"/>
        <charset val="134"/>
      </rPr>
      <t>1号打带机纽带</t>
    </r>
    <r>
      <rPr>
        <sz val="11"/>
        <rFont val="宋体"/>
        <family val="3"/>
        <charset val="134"/>
      </rPr>
      <t>18</t>
    </r>
    <r>
      <rPr>
        <sz val="11"/>
        <rFont val="宋体"/>
        <charset val="134"/>
      </rPr>
      <t>次并卡带</t>
    </r>
    <r>
      <rPr>
        <sz val="11"/>
        <rFont val="宋体"/>
        <family val="3"/>
        <charset val="134"/>
      </rPr>
      <t>2次</t>
    </r>
    <r>
      <rPr>
        <sz val="11"/>
        <rFont val="宋体"/>
        <charset val="134"/>
      </rPr>
      <t>，</t>
    </r>
    <r>
      <rPr>
        <sz val="11"/>
        <rFont val="宋体"/>
        <family val="3"/>
        <charset val="134"/>
      </rPr>
      <t>2号打带机纽带20次。二，分配车故障耗时15分钟。H01转台光电不亮3次。2号套袋机故障维修30分钟。</t>
    </r>
    <phoneticPr fontId="19" type="noConversion"/>
  </si>
  <si>
    <t>一，1号打带机纽带22次，2号打带机纽带24次且故障1次。二，H01故障1次。</t>
    <phoneticPr fontId="19" type="noConversion"/>
  </si>
  <si>
    <t>自动线包装(全打塑料托盘）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</si>
  <si>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6.9</t>
    </r>
    <r>
      <rPr>
        <b/>
        <sz val="11"/>
        <rFont val="宋体"/>
        <charset val="134"/>
      </rPr>
      <t>日8：00--6.10日8：00）</t>
    </r>
    <phoneticPr fontId="19" type="noConversion"/>
  </si>
  <si>
    <t>丙/白</t>
    <phoneticPr fontId="19" type="noConversion"/>
  </si>
  <si>
    <t>一，G17分流器卡托盘频繁，未处理。G30故障4次。2号套袋机故障频繁已处理。二，沙盘无信息2次，手动补丝2锭。三，刚开车丝接不上等待2小时。</t>
    <phoneticPr fontId="19" type="noConversion"/>
  </si>
  <si>
    <t>一，2号打带机故障6次。G47卡托盘10次。G24、G26卡托盘9次。G35卡托盘7次。G30卡托盘频繁。2号套袋机推进器故障6次。</t>
    <phoneticPr fontId="19" type="noConversion"/>
  </si>
  <si>
    <t>PA025504</t>
    <phoneticPr fontId="19" type="noConversion"/>
  </si>
  <si>
    <t>PA034002</t>
    <phoneticPr fontId="19" type="noConversion"/>
  </si>
  <si>
    <t>PA035003</t>
    <phoneticPr fontId="19" type="noConversion"/>
  </si>
  <si>
    <t>55/24</t>
    <phoneticPr fontId="19" type="noConversion"/>
  </si>
  <si>
    <t>PA046001</t>
    <phoneticPr fontId="19" type="noConversion"/>
  </si>
  <si>
    <t>65/24</t>
    <phoneticPr fontId="19" type="noConversion"/>
  </si>
  <si>
    <t>PA044501</t>
    <phoneticPr fontId="19" type="noConversion"/>
  </si>
  <si>
    <t>47/24</t>
    <phoneticPr fontId="19" type="noConversion"/>
  </si>
  <si>
    <t>PA036001</t>
    <phoneticPr fontId="19" type="noConversion"/>
  </si>
  <si>
    <t>68/24</t>
    <phoneticPr fontId="19" type="noConversion"/>
  </si>
  <si>
    <t>PA077507</t>
    <phoneticPr fontId="19" type="noConversion"/>
  </si>
  <si>
    <t>PA087501</t>
    <phoneticPr fontId="19" type="noConversion"/>
  </si>
  <si>
    <t>尾丝朝下（此批号总产能144吨/天，自动线包装67.5吨/天计100包/天，剩余手工包装）</t>
    <phoneticPr fontId="19" type="noConversion"/>
  </si>
  <si>
    <t>一，G30气缸坏更换气缸耗时5小时。G42计数错误已处理待观察。</t>
    <phoneticPr fontId="19" type="noConversion"/>
  </si>
  <si>
    <r>
      <t>P</t>
    </r>
    <r>
      <rPr>
        <b/>
        <sz val="12"/>
        <rFont val="宋体"/>
        <family val="3"/>
        <charset val="134"/>
      </rPr>
      <t>A114503</t>
    </r>
    <phoneticPr fontId="19" type="noConversion"/>
  </si>
  <si>
    <r>
      <t>P</t>
    </r>
    <r>
      <rPr>
        <b/>
        <sz val="12"/>
        <rFont val="宋体"/>
        <family val="3"/>
        <charset val="134"/>
      </rPr>
      <t>A105501</t>
    </r>
    <phoneticPr fontId="19" type="noConversion"/>
  </si>
  <si>
    <r>
      <t>6</t>
    </r>
    <r>
      <rPr>
        <b/>
        <sz val="12"/>
        <rFont val="宋体"/>
        <family val="3"/>
        <charset val="134"/>
      </rPr>
      <t>0/24</t>
    </r>
    <phoneticPr fontId="19" type="noConversion"/>
  </si>
  <si>
    <r>
      <t>P</t>
    </r>
    <r>
      <rPr>
        <b/>
        <sz val="12"/>
        <rFont val="宋体"/>
        <family val="3"/>
        <charset val="134"/>
      </rPr>
      <t>A114501</t>
    </r>
    <phoneticPr fontId="19" type="noConversion"/>
  </si>
  <si>
    <r>
      <t>4</t>
    </r>
    <r>
      <rPr>
        <b/>
        <sz val="12"/>
        <rFont val="宋体"/>
        <family val="3"/>
        <charset val="134"/>
      </rPr>
      <t>7/48</t>
    </r>
    <phoneticPr fontId="19" type="noConversion"/>
  </si>
  <si>
    <t>PA114502</t>
    <phoneticPr fontId="19" type="noConversion"/>
  </si>
  <si>
    <t>53/48</t>
    <phoneticPr fontId="19" type="noConversion"/>
  </si>
  <si>
    <t>PA1260001</t>
    <phoneticPr fontId="19" type="noConversion"/>
  </si>
  <si>
    <t>65/24</t>
    <phoneticPr fontId="19" type="noConversion"/>
  </si>
  <si>
    <t>一，G42计数错误频繁待处理。G47卡托盘2次。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</si>
  <si>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6.10</t>
    </r>
    <r>
      <rPr>
        <b/>
        <sz val="11"/>
        <rFont val="宋体"/>
        <charset val="134"/>
      </rPr>
      <t>日8：00--6.1</t>
    </r>
    <r>
      <rPr>
        <b/>
        <sz val="11"/>
        <rFont val="宋体"/>
        <family val="3"/>
        <charset val="134"/>
      </rPr>
      <t>1</t>
    </r>
    <r>
      <rPr>
        <b/>
        <sz val="11"/>
        <rFont val="宋体"/>
        <charset val="134"/>
      </rPr>
      <t>日8：00）</t>
    </r>
    <phoneticPr fontId="19" type="noConversion"/>
  </si>
  <si>
    <t>一，G17分流器卡托盘4次。G21计数错误7次。2号套袋机资料对比错误11次。G42、G43卡托盘较频繁。H01转台不到位2次。</t>
    <phoneticPr fontId="19" type="noConversion"/>
  </si>
  <si>
    <t>一，G09卡托盘频繁。G30停止器顶托盘频繁并导致4个托盘无芯片了。G32卡托盘5次。G49卡托盘9次。2号打带机故障4次。</t>
    <phoneticPr fontId="19" type="noConversion"/>
  </si>
  <si>
    <t>一，1号套袋机破膜3次，2号套袋机破膜6次。1号、2号打带机各卡带2次。G42计数错误9次，G40计数错误2次。G44卡托盘7次。二，在龙门处手动处理套袋4次。</t>
    <phoneticPr fontId="19" type="noConversion"/>
  </si>
  <si>
    <t>一，1号、2号套袋机推送不到位频繁，已处理。1号套袋机手抓故障停修1小时。2号打带机故障3次。G42、G46计数错误频繁。</t>
    <phoneticPr fontId="19" type="noConversion"/>
  </si>
  <si>
    <t>PA034002</t>
    <phoneticPr fontId="19" type="noConversion"/>
  </si>
  <si>
    <r>
      <t>4</t>
    </r>
    <r>
      <rPr>
        <sz val="11"/>
        <rFont val="Tahoma"/>
        <family val="2"/>
      </rPr>
      <t>4/24</t>
    </r>
    <phoneticPr fontId="19" type="noConversion"/>
  </si>
  <si>
    <t>PA114503</t>
    <phoneticPr fontId="19" type="noConversion"/>
  </si>
  <si>
    <r>
      <t>5</t>
    </r>
    <r>
      <rPr>
        <sz val="11"/>
        <rFont val="Tahoma"/>
        <family val="2"/>
      </rPr>
      <t>0/48</t>
    </r>
    <phoneticPr fontId="19" type="noConversion"/>
  </si>
  <si>
    <t>PA114502</t>
    <phoneticPr fontId="19" type="noConversion"/>
  </si>
  <si>
    <t>PA035003</t>
    <phoneticPr fontId="19" type="noConversion"/>
  </si>
  <si>
    <t>PA025504</t>
    <phoneticPr fontId="19" type="noConversion"/>
  </si>
  <si>
    <t>60/24</t>
    <phoneticPr fontId="19" type="noConversion"/>
  </si>
  <si>
    <t>PA105501</t>
    <phoneticPr fontId="19" type="noConversion"/>
  </si>
  <si>
    <t>PA046001</t>
    <phoneticPr fontId="19" type="noConversion"/>
  </si>
  <si>
    <t>PA126001</t>
    <phoneticPr fontId="19" type="noConversion"/>
  </si>
  <si>
    <t>PA036001</t>
    <phoneticPr fontId="19" type="noConversion"/>
  </si>
  <si>
    <t>PA036501</t>
    <phoneticPr fontId="19" type="noConversion"/>
  </si>
  <si>
    <t>73/24</t>
    <phoneticPr fontId="19" type="noConversion"/>
  </si>
  <si>
    <t>PA077507</t>
    <phoneticPr fontId="19" type="noConversion"/>
  </si>
  <si>
    <t>备注</t>
    <phoneticPr fontId="19" type="noConversion"/>
  </si>
  <si>
    <r>
      <t>A</t>
    </r>
    <r>
      <rPr>
        <b/>
        <sz val="14"/>
        <rFont val="宋体"/>
        <family val="3"/>
        <charset val="134"/>
      </rPr>
      <t>车间塑料托盘包装明细</t>
    </r>
    <phoneticPr fontId="19" type="noConversion"/>
  </si>
  <si>
    <t>合计</t>
    <phoneticPr fontId="19" type="noConversion"/>
  </si>
  <si>
    <t>塑料托盘包装规定量（箱/天）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</si>
  <si>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6.11</t>
    </r>
    <r>
      <rPr>
        <b/>
        <sz val="11"/>
        <rFont val="宋体"/>
        <charset val="134"/>
      </rPr>
      <t>日8：00--6.1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charset val="134"/>
      </rPr>
      <t>日8：00）</t>
    </r>
    <phoneticPr fontId="19" type="noConversion"/>
  </si>
  <si>
    <t>一，G30停止器顶坏沙盘芯片停修维修2小时。G46计数错误3次。G17分流器卡托盘2次。H01转台丝车未验证1次。二，沙盘无信息3次，手动补丝3锭。</t>
    <phoneticPr fontId="19" type="noConversion"/>
  </si>
  <si>
    <t>一，1号打带机卡带较频繁。G42、G46、G45、G47计数错误较频繁。G09卡盘频繁（计数错误、卡盘均需要手动处理，故耗时较长）</t>
    <phoneticPr fontId="19" type="noConversion"/>
  </si>
  <si>
    <t>尾丝朝下（手工包装外贸18吨/天）</t>
    <phoneticPr fontId="19" type="noConversion"/>
  </si>
  <si>
    <t>一，2号套袋机破膜6次，资料对比错误10次，处理耗时1小时。分配车不接送丝车2次。G42计数错误13次，修改处理耗时1小时。二，因G38卡托盘龙门抓伤3锭丝。</t>
    <phoneticPr fontId="19" type="noConversion"/>
  </si>
  <si>
    <t>一，G17分流器误剔，导致6次空托盘进套袋机。1号打带机故障维修耗时40分钟。G42、G46计数错误较多。二，沙盘无信息2次。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</si>
  <si>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6.12</t>
    </r>
    <r>
      <rPr>
        <b/>
        <sz val="11"/>
        <rFont val="宋体"/>
        <charset val="134"/>
      </rPr>
      <t>日8：00--6.1</t>
    </r>
    <r>
      <rPr>
        <b/>
        <sz val="11"/>
        <rFont val="宋体"/>
        <family val="3"/>
        <charset val="134"/>
      </rPr>
      <t>3</t>
    </r>
    <r>
      <rPr>
        <b/>
        <sz val="11"/>
        <rFont val="宋体"/>
        <charset val="134"/>
      </rPr>
      <t>日8：00）</t>
    </r>
    <phoneticPr fontId="19" type="noConversion"/>
  </si>
  <si>
    <t>一，G47计数错误处理耗时45分钟。H01丝车未验证2次。2号打带机故障2次。G09两个沙盘抢道导致卡盘频繁，未处理好。</t>
    <phoneticPr fontId="19" type="noConversion"/>
  </si>
  <si>
    <t>一，1号打带机故障3次。G09卡盘频繁，未处理好。裹膜机断膜较频繁。</t>
    <phoneticPr fontId="19" type="noConversion"/>
  </si>
  <si>
    <t>一，2号套袋机推送器故障停修30分钟。2号打带机卡带5次、不送带3次。在龙门处手工处理套袋4次。</t>
    <phoneticPr fontId="19" type="noConversion"/>
  </si>
  <si>
    <t>一，G17分流器误剔，导致6次空托盘进套袋机。分配车H01转台下空车时卡顿故障7次。二，G33停止器故障，已维修好。</t>
    <phoneticPr fontId="19" type="noConversion"/>
  </si>
  <si>
    <t>50/48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</si>
  <si>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6.13</t>
    </r>
    <r>
      <rPr>
        <b/>
        <sz val="11"/>
        <rFont val="宋体"/>
        <charset val="134"/>
      </rPr>
      <t>日8：00--6.1</t>
    </r>
    <r>
      <rPr>
        <b/>
        <sz val="11"/>
        <rFont val="宋体"/>
        <family val="3"/>
        <charset val="134"/>
      </rPr>
      <t>4</t>
    </r>
    <r>
      <rPr>
        <b/>
        <sz val="11"/>
        <rFont val="宋体"/>
        <charset val="134"/>
      </rPr>
      <t>日8：00）</t>
    </r>
    <phoneticPr fontId="19" type="noConversion"/>
  </si>
  <si>
    <t>一，G09两个沙盘抢道导致卡盘频繁处理耗时1.3小时，未处理好。L12反镜板更换耗时20分钟。H01转台故障1次。</t>
    <phoneticPr fontId="19" type="noConversion"/>
  </si>
  <si>
    <t>一，1号打带机故障4次。2号打带机故障3次。G09卡盘频繁，未处理好。G11计数错误较多。</t>
    <phoneticPr fontId="19" type="noConversion"/>
  </si>
  <si>
    <t>一，分配车卡丝车13次、停不准7次耗时3小时。G43计数错误5次。龙门手抓损坏丝锭3锭。G17误剔4次。</t>
    <phoneticPr fontId="19" type="noConversion"/>
  </si>
  <si>
    <t>一，G17分流器误剔，导致11次空托盘进套袋机。天盖机抓手故障1次已处理。分配车光电感应不到丝车较多。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</si>
  <si>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6.14</t>
    </r>
    <r>
      <rPr>
        <b/>
        <sz val="11"/>
        <rFont val="宋体"/>
        <charset val="134"/>
      </rPr>
      <t>日8：00--6.1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charset val="134"/>
      </rPr>
      <t>日8：00）</t>
    </r>
    <phoneticPr fontId="19" type="noConversion"/>
  </si>
  <si>
    <t>一，G09两个沙盘抢道导致卡盘频繁处理耗时40分钟。G41拐角卡托盘3次。</t>
    <phoneticPr fontId="19" type="noConversion"/>
  </si>
  <si>
    <t>一，1号打带机故障3次。2号打带机故障2次。1号套袋机故障5次，处理耗时1小时。2号套袋机破膜5次。</t>
    <phoneticPr fontId="19" type="noConversion"/>
  </si>
  <si>
    <t>一，分配车卡丝车耗时1.5小时。G16分流器误剔3次。龙门手抓损坏丝锭3锭。在龙门处手动处理套袋4次。</t>
    <phoneticPr fontId="19" type="noConversion"/>
  </si>
  <si>
    <t>一，G17分流器误剔，导致7次空托盘进套袋机。1号套袋机故障3次耗时30分钟。1号打带机故障4次。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</si>
  <si>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6.15</t>
    </r>
    <r>
      <rPr>
        <b/>
        <sz val="11"/>
        <rFont val="宋体"/>
        <charset val="134"/>
      </rPr>
      <t>日8：00--6.1</t>
    </r>
    <r>
      <rPr>
        <b/>
        <sz val="11"/>
        <rFont val="宋体"/>
        <family val="3"/>
        <charset val="134"/>
      </rPr>
      <t>6</t>
    </r>
    <r>
      <rPr>
        <b/>
        <sz val="11"/>
        <rFont val="宋体"/>
        <charset val="134"/>
      </rPr>
      <t>日8：00）</t>
    </r>
    <phoneticPr fontId="19" type="noConversion"/>
  </si>
  <si>
    <t>丙/晚</t>
    <phoneticPr fontId="19" type="noConversion"/>
  </si>
  <si>
    <t>一，1号打带机卡带4次，2号卡带2次。在龙门手动处理套袋2次。</t>
    <phoneticPr fontId="19" type="noConversion"/>
  </si>
  <si>
    <t>一，G46停止器故障1次。1号打带机卡带2次，2号打带机卡带1次。</t>
    <phoneticPr fontId="19" type="noConversion"/>
  </si>
  <si>
    <t>一，1号打带机卡带3次，2号打带机不送带1次。L25光电故障处理20分钟。</t>
    <phoneticPr fontId="19" type="noConversion"/>
  </si>
  <si>
    <t>一，分配车卡停不准1次。L20光电故障2次耗时30分钟。1号打带机卡带2次且不送带4次。</t>
    <phoneticPr fontId="19" type="noConversion"/>
  </si>
  <si>
    <t>一，1号套袋机无动作无报警5次。天盖机故障1次。</t>
    <phoneticPr fontId="19" type="noConversion"/>
  </si>
  <si>
    <t>一，2号打带机故障1次。1号套袋机破膜3次。G43计数错误1次。</t>
    <phoneticPr fontId="19" type="noConversion"/>
  </si>
  <si>
    <t xml:space="preserve">           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</si>
  <si>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6.16</t>
    </r>
    <r>
      <rPr>
        <b/>
        <sz val="11"/>
        <rFont val="宋体"/>
        <charset val="134"/>
      </rPr>
      <t>日8：00--6.1</t>
    </r>
    <r>
      <rPr>
        <b/>
        <sz val="11"/>
        <rFont val="宋体"/>
        <family val="3"/>
        <charset val="134"/>
      </rPr>
      <t>7</t>
    </r>
    <r>
      <rPr>
        <b/>
        <sz val="11"/>
        <rFont val="宋体"/>
        <charset val="134"/>
      </rPr>
      <t>日8：00）</t>
    </r>
    <phoneticPr fontId="19" type="noConversion"/>
  </si>
  <si>
    <t>甲/白</t>
    <phoneticPr fontId="19" type="noConversion"/>
  </si>
  <si>
    <t>一，下线口升降机更换油封耗时2小时。</t>
    <phoneticPr fontId="19" type="noConversion"/>
  </si>
  <si>
    <t>一，2号打带机卡带4次。2号套袋机推送器推不到位8次未处理。</t>
    <phoneticPr fontId="19" type="noConversion"/>
  </si>
  <si>
    <t>一，1号套袋机破膜1次。1号套袋机不自动推丝停修5次耗时2.5小时。</t>
    <phoneticPr fontId="19" type="noConversion"/>
  </si>
  <si>
    <t>一，1号套袋机推送器维修耗时40分钟。1号套袋机不自动推丝耗时20分钟。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</si>
  <si>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6.17</t>
    </r>
    <r>
      <rPr>
        <b/>
        <sz val="11"/>
        <rFont val="宋体"/>
        <charset val="134"/>
      </rPr>
      <t>日8：00--6.1</t>
    </r>
    <r>
      <rPr>
        <b/>
        <sz val="11"/>
        <rFont val="宋体"/>
        <family val="3"/>
        <charset val="134"/>
      </rPr>
      <t>8</t>
    </r>
    <r>
      <rPr>
        <b/>
        <sz val="11"/>
        <rFont val="宋体"/>
        <charset val="134"/>
      </rPr>
      <t>日8：00）</t>
    </r>
    <phoneticPr fontId="19" type="noConversion"/>
  </si>
  <si>
    <t>一，2号套袋机推送器推不到位5次。2号打带机故障4次。</t>
    <phoneticPr fontId="19" type="noConversion"/>
  </si>
  <si>
    <t>一，G41卡托盘3次。2号套袋机破膜3次。1号打带机卡带5次。2号打带机不送带2次。</t>
    <phoneticPr fontId="19" type="noConversion"/>
  </si>
  <si>
    <t>一，1号套袋机推送器不自动推丝耗时2小时。2号套袋机损坏丝饼2锭。G03、G04溜沙盘3次。沙盘无信息4个。</t>
    <phoneticPr fontId="19" type="noConversion"/>
  </si>
  <si>
    <t>一，1号套袋机不自动推丝停修耗时40分钟。L24光电故障3次耗时20分钟。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</si>
  <si>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6.18</t>
    </r>
    <r>
      <rPr>
        <b/>
        <sz val="11"/>
        <rFont val="宋体"/>
        <charset val="134"/>
      </rPr>
      <t>日8：00--6.1</t>
    </r>
    <r>
      <rPr>
        <b/>
        <sz val="11"/>
        <rFont val="宋体"/>
        <family val="3"/>
        <charset val="134"/>
      </rPr>
      <t>9</t>
    </r>
    <r>
      <rPr>
        <b/>
        <sz val="11"/>
        <rFont val="宋体"/>
        <charset val="134"/>
      </rPr>
      <t>日8：00）</t>
    </r>
    <phoneticPr fontId="19" type="noConversion"/>
  </si>
  <si>
    <t>一，2号套袋机断膜1次且推送器推不到位1次。1号打带机故障1次，2号打带机卡带2次。G24、G26卡盘各1次。</t>
    <phoneticPr fontId="19" type="noConversion"/>
  </si>
  <si>
    <t>一，1号套袋机伺服光电故障耗时40分钟。2号打带机卡带5次。Y03光电故障3次。</t>
    <phoneticPr fontId="19" type="noConversion"/>
  </si>
  <si>
    <t>一，2号套袋机故障1次。2号打带机故障2次。沙盘无信息4个。</t>
    <phoneticPr fontId="19" type="noConversion"/>
  </si>
  <si>
    <t>一，1号套袋机破膜4次。G42、G43计数错误频繁未处理。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</si>
  <si>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6.19</t>
    </r>
    <r>
      <rPr>
        <b/>
        <sz val="11"/>
        <rFont val="宋体"/>
        <charset val="134"/>
      </rPr>
      <t>日8：00--6.</t>
    </r>
    <r>
      <rPr>
        <b/>
        <sz val="11"/>
        <rFont val="宋体"/>
        <family val="3"/>
        <charset val="134"/>
      </rPr>
      <t>20</t>
    </r>
    <r>
      <rPr>
        <b/>
        <sz val="11"/>
        <rFont val="宋体"/>
        <charset val="134"/>
      </rPr>
      <t>日8：00）</t>
    </r>
    <phoneticPr fontId="19" type="noConversion"/>
  </si>
  <si>
    <t>一，2号套袋机故障1次。2号打带机故障2次。G24、G26卡盘3次。</t>
    <phoneticPr fontId="19" type="noConversion"/>
  </si>
  <si>
    <t>一，1号打带机卡带3次，不送带5次。2号打带机卡带3次且光电故障1次。1号套袋机破膜4次。</t>
    <phoneticPr fontId="19" type="noConversion"/>
  </si>
  <si>
    <t>一，G43计数错误频繁。G34沙盘未走到位导致龙门抓伤3锭丝饼。</t>
    <phoneticPr fontId="19" type="noConversion"/>
  </si>
  <si>
    <t>一，1号套袋机破膜4次。G43计数错误6次。在龙门处手动处理套袋3次。</t>
    <phoneticPr fontId="19" type="noConversion"/>
  </si>
  <si>
    <t>全部包装塑料托盘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</si>
  <si>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6.20</t>
    </r>
    <r>
      <rPr>
        <b/>
        <sz val="11"/>
        <rFont val="宋体"/>
        <charset val="134"/>
      </rPr>
      <t>日8：00--6.</t>
    </r>
    <r>
      <rPr>
        <b/>
        <sz val="11"/>
        <rFont val="宋体"/>
        <family val="3"/>
        <charset val="134"/>
      </rPr>
      <t>21</t>
    </r>
    <r>
      <rPr>
        <b/>
        <sz val="11"/>
        <rFont val="宋体"/>
        <charset val="134"/>
      </rPr>
      <t>日8：00）</t>
    </r>
    <phoneticPr fontId="19" type="noConversion"/>
  </si>
  <si>
    <t>一，2号套袋机推送器故障4次，处理耗时25分钟。2号打带机故障2次。</t>
    <phoneticPr fontId="19" type="noConversion"/>
  </si>
  <si>
    <t>一，1号套袋机破膜2次。G46停止器故障1次。</t>
    <phoneticPr fontId="19" type="noConversion"/>
  </si>
  <si>
    <t>一，2号套袋机无动作1次。裹膜机断膜3次。在龙门处手动处理套袋5次。</t>
    <phoneticPr fontId="19" type="noConversion"/>
  </si>
  <si>
    <t>一，1号打带机加热片故障耗时20分钟。2号打带机卡带4次。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</si>
  <si>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6.21</t>
    </r>
    <r>
      <rPr>
        <b/>
        <sz val="11"/>
        <rFont val="宋体"/>
        <charset val="134"/>
      </rPr>
      <t>日8：00--6.</t>
    </r>
    <r>
      <rPr>
        <b/>
        <sz val="11"/>
        <rFont val="宋体"/>
        <family val="3"/>
        <charset val="134"/>
      </rPr>
      <t>22</t>
    </r>
    <r>
      <rPr>
        <b/>
        <sz val="11"/>
        <rFont val="宋体"/>
        <charset val="134"/>
      </rPr>
      <t>日8：00）</t>
    </r>
    <phoneticPr fontId="19" type="noConversion"/>
  </si>
  <si>
    <t>一，2号打带机故障2次。G47停止器故障1次。</t>
    <phoneticPr fontId="19" type="noConversion"/>
  </si>
  <si>
    <t>一，G46卡盘3次。L24光电故障1次。</t>
    <phoneticPr fontId="19" type="noConversion"/>
  </si>
  <si>
    <t>尾丝朝下</t>
    <phoneticPr fontId="19" type="noConversion"/>
  </si>
  <si>
    <t>一，G49计数错误频繁。1号套袋机推送器故障4次。2号套袋机破膜4次。2号打带机卡带3次。</t>
    <phoneticPr fontId="19" type="noConversion"/>
  </si>
  <si>
    <t>一，1号打带机卡带4次。1号套袋机破膜1次。2号破膜3次。Y03变频器故障5次未处理。G43计数错误5次。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</si>
  <si>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6.22</t>
    </r>
    <r>
      <rPr>
        <b/>
        <sz val="11"/>
        <rFont val="宋体"/>
        <charset val="134"/>
      </rPr>
      <t>日8：00--6.</t>
    </r>
    <r>
      <rPr>
        <b/>
        <sz val="11"/>
        <rFont val="宋体"/>
        <family val="3"/>
        <charset val="134"/>
      </rPr>
      <t>23</t>
    </r>
    <r>
      <rPr>
        <b/>
        <sz val="11"/>
        <rFont val="宋体"/>
        <charset val="134"/>
      </rPr>
      <t>日8：00）</t>
    </r>
    <phoneticPr fontId="19" type="noConversion"/>
  </si>
  <si>
    <t>一，G24、G26各卡盘1次。</t>
    <phoneticPr fontId="19" type="noConversion"/>
  </si>
  <si>
    <t>一，1号打带机卡带3次。2号打带机不送带2次。1号套袋机破膜3次。2号套袋机推送器推不到位1次。</t>
    <phoneticPr fontId="19" type="noConversion"/>
  </si>
  <si>
    <t>一，1号打带机卡带1次。2号套袋机破膜1次。Y03变频器故障3次。自动外检停止器故障损坏丝锭1锭。</t>
    <phoneticPr fontId="19" type="noConversion"/>
  </si>
  <si>
    <t>一，1号套袋机光电故障1次。在龙门处手动处理套袋4次。2号打带机卡带3次。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</si>
  <si>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6.23</t>
    </r>
    <r>
      <rPr>
        <b/>
        <sz val="11"/>
        <rFont val="宋体"/>
        <charset val="134"/>
      </rPr>
      <t>日8：00--6.</t>
    </r>
    <r>
      <rPr>
        <b/>
        <sz val="11"/>
        <rFont val="宋体"/>
        <family val="3"/>
        <charset val="134"/>
      </rPr>
      <t>24</t>
    </r>
    <r>
      <rPr>
        <b/>
        <sz val="11"/>
        <rFont val="宋体"/>
        <charset val="134"/>
      </rPr>
      <t>日8：00）</t>
    </r>
    <phoneticPr fontId="19" type="noConversion"/>
  </si>
  <si>
    <t>一，2号套袋机推送器故障4次且切刀故障1次停线维修20分钟。1号套袋机断膜1次。G47计数错误2次。沙盘无信息3锭。</t>
    <phoneticPr fontId="19" type="noConversion"/>
  </si>
  <si>
    <t>一，1号打带机卡带2次。1号套袋机破膜4次。2号破膜2次。</t>
    <phoneticPr fontId="19" type="noConversion"/>
  </si>
  <si>
    <t>一，1号套袋机断膜1次。2号套袋机推送器无动作1次且断膜3次。泡沫不对孔调泡沫隔板机耗时45分钟。下线升降器链条掉维修耗时30分钟。</t>
    <phoneticPr fontId="19" type="noConversion"/>
  </si>
  <si>
    <t>一，Y03故障3次，未处理好。在龙门处手动处理套袋5次。无丝包装45分钟。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</si>
  <si>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6.24</t>
    </r>
    <r>
      <rPr>
        <b/>
        <sz val="11"/>
        <rFont val="宋体"/>
        <charset val="134"/>
      </rPr>
      <t>日8：00--6.</t>
    </r>
    <r>
      <rPr>
        <b/>
        <sz val="11"/>
        <rFont val="宋体"/>
        <family val="3"/>
        <charset val="134"/>
      </rPr>
      <t>25</t>
    </r>
    <r>
      <rPr>
        <b/>
        <sz val="11"/>
        <rFont val="宋体"/>
        <charset val="134"/>
      </rPr>
      <t>日8：00）</t>
    </r>
    <phoneticPr fontId="19" type="noConversion"/>
  </si>
  <si>
    <t>一，1号打带机故障1次。2号打带机故障2次。1号套袋机超声波异常2次。2号套袋机断膜2次。裹膜机断膜2次。</t>
    <phoneticPr fontId="19" type="noConversion"/>
  </si>
  <si>
    <t>一，2号打带机光电故障2次，耗时35分钟。1号套袋机破膜4次。</t>
    <phoneticPr fontId="19" type="noConversion"/>
  </si>
  <si>
    <t>一，1号打带机故障2次。2号套袋机推送器故障1次且断膜1次。在龙门处手动处理套袋4次。</t>
    <phoneticPr fontId="19" type="noConversion"/>
  </si>
  <si>
    <t>一，1号套袋机破膜1次。2号套袋机破膜4次。2号打带机光电故障3次耗时40分钟。</t>
    <phoneticPr fontId="19" type="noConversion"/>
  </si>
  <si>
    <t>甲/晚</t>
    <phoneticPr fontId="19" type="noConversion"/>
  </si>
  <si>
    <t>一，1号打带机卡带2次。2号套袋机破膜1次。无信息丝锭9锭。</t>
    <phoneticPr fontId="19" type="noConversion"/>
  </si>
  <si>
    <t>一，2号打带机卡带2次。1号套袋机破膜2次。</t>
    <phoneticPr fontId="19" type="noConversion"/>
  </si>
  <si>
    <t>一，隔板机故障维修用时15分钟.分配车故障1次。在龙门处手动处理套袋3次。</t>
    <phoneticPr fontId="19" type="noConversion"/>
  </si>
  <si>
    <t>一，2号打带机故障2次。G48卡盘2次。Y03故障2次。无信息丝锭9锭。</t>
    <phoneticPr fontId="19" type="noConversion"/>
  </si>
  <si>
    <t>一，1号套袋机破膜2次。2号套袋机破膜1次。裹膜机尾膜未粘牢6次。</t>
    <phoneticPr fontId="19" type="noConversion"/>
  </si>
  <si>
    <t>一，2号打带机光电位置调试1次且弹簧故障1次。Y03故障2次。在龙门处手动处理套袋4次。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</si>
  <si>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包装一期自动包装线日报  </t>
    </r>
    <r>
      <rPr>
        <b/>
        <sz val="20"/>
        <rFont val="宋体"/>
        <family val="3"/>
        <charset val="134"/>
      </rPr>
      <t xml:space="preserve">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6.25</t>
    </r>
    <r>
      <rPr>
        <b/>
        <sz val="11"/>
        <rFont val="宋体"/>
        <charset val="134"/>
      </rPr>
      <t>日8：00--6.</t>
    </r>
    <r>
      <rPr>
        <b/>
        <sz val="11"/>
        <rFont val="宋体"/>
        <family val="3"/>
        <charset val="134"/>
      </rPr>
      <t>26</t>
    </r>
    <r>
      <rPr>
        <b/>
        <sz val="11"/>
        <rFont val="宋体"/>
        <charset val="134"/>
      </rPr>
      <t>日8：00）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</si>
  <si>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6.26</t>
    </r>
    <r>
      <rPr>
        <b/>
        <sz val="11"/>
        <rFont val="宋体"/>
        <charset val="134"/>
      </rPr>
      <t>日8：00--6.</t>
    </r>
    <r>
      <rPr>
        <b/>
        <sz val="11"/>
        <rFont val="宋体"/>
        <family val="3"/>
        <charset val="134"/>
      </rPr>
      <t>27</t>
    </r>
    <r>
      <rPr>
        <b/>
        <sz val="11"/>
        <rFont val="宋体"/>
        <charset val="134"/>
      </rPr>
      <t>日8：00）</t>
    </r>
    <phoneticPr fontId="19" type="noConversion"/>
  </si>
  <si>
    <t>一，1号打带机故障2次。在龙门处手动处理套袋4次。</t>
    <phoneticPr fontId="19" type="noConversion"/>
  </si>
  <si>
    <t>一，1号套袋机破膜2次。在龙门处手动处理套袋2次。</t>
    <phoneticPr fontId="19" type="noConversion"/>
  </si>
  <si>
    <t>一，1号打带机不粘带2次，已处理。2号打带机故障3次。2号套袋机推丝器故障4次。总控调度打不开耗时1小时。</t>
    <phoneticPr fontId="19" type="noConversion"/>
  </si>
  <si>
    <t>一，1号打带机故障3次。2号打带机故障2次。H01转台定位超时1次。总控调度打不开耗时1小时。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</si>
  <si>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6.27</t>
    </r>
    <r>
      <rPr>
        <b/>
        <sz val="11"/>
        <rFont val="宋体"/>
        <charset val="134"/>
      </rPr>
      <t>日8：00--6.</t>
    </r>
    <r>
      <rPr>
        <b/>
        <sz val="11"/>
        <rFont val="宋体"/>
        <family val="3"/>
        <charset val="134"/>
      </rPr>
      <t>28</t>
    </r>
    <r>
      <rPr>
        <b/>
        <sz val="11"/>
        <rFont val="宋体"/>
        <charset val="134"/>
      </rPr>
      <t>日8：00）</t>
    </r>
    <phoneticPr fontId="19" type="noConversion"/>
  </si>
  <si>
    <t>一，G11计数错误3次。1号套袋机断膜2次。2号切膜故障1次。外检录入错误致系统故障1小时。</t>
    <phoneticPr fontId="19" type="noConversion"/>
  </si>
  <si>
    <t>一，1号打带机故障2次。2号打带机故障1次。2号套袋机故障维修1小时。</t>
    <phoneticPr fontId="19" type="noConversion"/>
  </si>
  <si>
    <t>一，H01转台定位销上升超时2次。1号打带机卡带2次。分配车不动作2次。外检录入错误致系统故障1小时。</t>
    <phoneticPr fontId="19" type="noConversion"/>
  </si>
  <si>
    <t>一，1号打带机故障1次。2号打带机故障2次。沙盘无信息较多。H01转台定位销上升超时较多。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</si>
  <si>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6.30</t>
    </r>
    <r>
      <rPr>
        <b/>
        <sz val="11"/>
        <rFont val="宋体"/>
        <charset val="134"/>
      </rPr>
      <t>日8：00--7.1日8：00）</t>
    </r>
    <phoneticPr fontId="19" type="noConversion"/>
  </si>
  <si>
    <t>一，1号打带机不收带5次、不粘带5次且故障3次。2号打带机送带故障3次。</t>
    <phoneticPr fontId="19" type="noConversion"/>
  </si>
  <si>
    <t>一，1号打带机故障1次。1号套袋机破膜3次。无丝包装60分钟（出丝不均）。</t>
    <phoneticPr fontId="19" type="noConversion"/>
  </si>
  <si>
    <t>一，1号套袋机破膜1次。2号套袋机破膜3次。</t>
    <phoneticPr fontId="19" type="noConversion"/>
  </si>
  <si>
    <t>一，2号套袋机无动作1次。Y03变频器故障2次。G49、G47、G50计数错误。G30无动作4次。二，因录入错误致手工码垛1包。</t>
    <phoneticPr fontId="19" type="noConversion"/>
  </si>
  <si>
    <r>
      <rPr>
        <sz val="11"/>
        <rFont val="宋体"/>
        <family val="3"/>
        <charset val="134"/>
      </rPr>
      <t>暂停</t>
    </r>
    <r>
      <rPr>
        <sz val="11"/>
        <rFont val="Tahoma"/>
        <family val="2"/>
      </rPr>
      <t>4</t>
    </r>
    <r>
      <rPr>
        <sz val="11"/>
        <rFont val="宋体"/>
        <family val="3"/>
        <charset val="134"/>
      </rPr>
      <t>天后恢复</t>
    </r>
    <r>
      <rPr>
        <sz val="11"/>
        <rFont val="Tahoma"/>
        <family val="2"/>
      </rPr>
      <t>60</t>
    </r>
    <r>
      <rPr>
        <sz val="11"/>
        <rFont val="宋体"/>
        <family val="3"/>
        <charset val="134"/>
      </rPr>
      <t>箱</t>
    </r>
    <r>
      <rPr>
        <sz val="11"/>
        <rFont val="Tahoma"/>
        <family val="2"/>
      </rPr>
      <t>/</t>
    </r>
    <r>
      <rPr>
        <sz val="11"/>
        <rFont val="宋体"/>
        <family val="3"/>
        <charset val="134"/>
      </rPr>
      <t>天</t>
    </r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</si>
  <si>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7.1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charset val="134"/>
      </rPr>
      <t>日8：00）</t>
    </r>
    <phoneticPr fontId="19" type="noConversion"/>
  </si>
  <si>
    <t>一，1号打带机卡带7次且不送带3次。2号不送带2次。无丝包装60分钟（出丝不均）。</t>
    <phoneticPr fontId="19" type="noConversion"/>
  </si>
  <si>
    <t>一，1号打带机少打带无报警7次且不收带5次。2号不粘带2次送带超时4次。1号套袋机左膜异常2次。</t>
    <phoneticPr fontId="19" type="noConversion"/>
  </si>
  <si>
    <t>一，2号打带机卡带4次。Y03变频器故障1次。</t>
    <phoneticPr fontId="19" type="noConversion"/>
  </si>
  <si>
    <t>一，1号打带机故障1次且卡带2次。1号套袋机故障维修1小时。Y03变频器故障3次。G30光电照不到沙盘4次。二，套袋机停止器拦不住不同批次出现2次。</t>
    <phoneticPr fontId="19" type="noConversion"/>
  </si>
  <si>
    <r>
      <t xml:space="preserve">            自动包装线日报 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3</t>
    </r>
    <r>
      <rPr>
        <b/>
        <sz val="11"/>
        <rFont val="宋体"/>
        <charset val="134"/>
      </rPr>
      <t>日8：00）</t>
    </r>
    <phoneticPr fontId="19" type="noConversion"/>
  </si>
  <si>
    <t>一，1号打带机导压板气缸故障1次，已处理。2号套袋机断膜3次。G08不接托盘手动处理3次。</t>
    <phoneticPr fontId="19" type="noConversion"/>
  </si>
  <si>
    <t>一，1号打带机故障4次。2号打带机故障2次。2号推送器故障1次。</t>
    <phoneticPr fontId="19" type="noConversion"/>
  </si>
  <si>
    <t>一，1号套袋机压膜气缸、电磁阀故障维修3小时。Y03变频器故障4次。</t>
    <phoneticPr fontId="19" type="noConversion"/>
  </si>
  <si>
    <t>一，1号打带机故障2次。Y03变频器故障已处理。G30气缸故障维修1小时。G24、G26各卡沙盘2次。</t>
    <phoneticPr fontId="19" type="noConversion"/>
  </si>
  <si>
    <t>一，G08不接沙盘手动处理3次。1号套袋机断膜3次。</t>
    <phoneticPr fontId="19" type="noConversion"/>
  </si>
  <si>
    <t>一，1号打带机箭道故障维修耗时50分钟。2号打带机送带超时4次。2号套袋机资料对比错误2次。</t>
    <phoneticPr fontId="19" type="noConversion"/>
  </si>
  <si>
    <t>一，2号套袋机切膜故障造成1锭丝饼降等。G10光电故障2次。G04不动作手动处理2次。</t>
    <phoneticPr fontId="19" type="noConversion"/>
  </si>
  <si>
    <t>一，G30推送器故障频繁处理耗时1小时。1号打带机故障4次。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</si>
  <si>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7.3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4</t>
    </r>
    <r>
      <rPr>
        <b/>
        <sz val="11"/>
        <rFont val="宋体"/>
        <charset val="134"/>
      </rPr>
      <t>日8：00）</t>
    </r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</si>
  <si>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7.4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5</t>
    </r>
    <r>
      <rPr>
        <b/>
        <sz val="11"/>
        <rFont val="宋体"/>
        <charset val="134"/>
      </rPr>
      <t>日8：00）</t>
    </r>
    <phoneticPr fontId="19" type="noConversion"/>
  </si>
  <si>
    <t>一,1号套袋机破膜3次。1号打带机故障2次。</t>
    <phoneticPr fontId="19" type="noConversion"/>
  </si>
  <si>
    <t>一，1号打带机送带超时3次且故障2次。2号打带机故障4次。G46停止器故障1次。</t>
    <phoneticPr fontId="19" type="noConversion"/>
  </si>
  <si>
    <t>一，G30电磁阀故障停修1小时。在龙门处手动处理套袋3次。</t>
    <phoneticPr fontId="19" type="noConversion"/>
  </si>
  <si>
    <t>一，1号打带机故障2次。在龙门处手动处理套袋5次。1号套袋机资料对比错误2次。无信息沙盘2锭。G20升降器故障1次。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</si>
  <si>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7.5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6</t>
    </r>
    <r>
      <rPr>
        <b/>
        <sz val="11"/>
        <rFont val="宋体"/>
        <charset val="134"/>
      </rPr>
      <t>日8：00）</t>
    </r>
    <phoneticPr fontId="19" type="noConversion"/>
  </si>
  <si>
    <t>一，1号打带机故障1次。2号打带机故障2次。沙盘无信息1锭。</t>
    <phoneticPr fontId="19" type="noConversion"/>
  </si>
  <si>
    <t>一,分配车光电故障导致1车丝（24锭）翻倒，丝已全部降等，处理耗时1小时。分配车卡丝车处理耗时30分钟。</t>
    <phoneticPr fontId="19" type="noConversion"/>
  </si>
  <si>
    <t>一，1号打带机故障2次。分配车卡丝车2次。H01故障1次。</t>
    <phoneticPr fontId="19" type="noConversion"/>
  </si>
  <si>
    <t>一，1号打带机卡带4次并不送带1次。在龙门处手动处理3次。</t>
    <phoneticPr fontId="19" type="noConversion"/>
  </si>
  <si>
    <t>一，1号套袋机资料对比错误2次并推送器推不到位1次。H01转台定位销上升超时2次。</t>
    <phoneticPr fontId="19" type="noConversion"/>
  </si>
  <si>
    <t>一，2号打带机故障2次。在龙门处手动处理套袋4次。</t>
    <phoneticPr fontId="19" type="noConversion"/>
  </si>
  <si>
    <t>全部包装塑料托盘(除外贸外）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</si>
  <si>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7.6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7</t>
    </r>
    <r>
      <rPr>
        <b/>
        <sz val="11"/>
        <rFont val="宋体"/>
        <charset val="134"/>
      </rPr>
      <t>日8：00）</t>
    </r>
    <phoneticPr fontId="19" type="noConversion"/>
  </si>
  <si>
    <t>一,2号打带机故障2次。1号套袋机出口停止器拦不住不同批次的丝1次。在龙门处手工处理套袋4次。</t>
    <phoneticPr fontId="19" type="noConversion"/>
  </si>
  <si>
    <t>一，2号打带机不送带4次并不粘带5次。1号套袋机破膜2次。</t>
    <phoneticPr fontId="19" type="noConversion"/>
  </si>
  <si>
    <t>一，2号打带机故障3次。在龙门处手动处理套袋6次。二，出丝不均导致无丝包装1小时。</t>
    <phoneticPr fontId="19" type="noConversion"/>
  </si>
  <si>
    <t>一，1号套袋机破膜1次。2号套袋机破膜2次。在龙门处手动处理套袋4次。R1抓手故障损坏丝饼3锭。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</si>
  <si>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7.7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8</t>
    </r>
    <r>
      <rPr>
        <b/>
        <sz val="11"/>
        <rFont val="宋体"/>
        <charset val="134"/>
      </rPr>
      <t>日8：00）</t>
    </r>
    <phoneticPr fontId="19" type="noConversion"/>
  </si>
  <si>
    <t>一,1号打带机不收带3次。2号打带机故障2次。2号套袋机无动作1次。无丝包装1小时（出丝不均）</t>
    <phoneticPr fontId="19" type="noConversion"/>
  </si>
  <si>
    <t>一，分配车加装光电耗时1小时。分配车卡丝车7次耗时处理30分钟。在龙门处手动处理套袋2次。</t>
    <phoneticPr fontId="19" type="noConversion"/>
  </si>
  <si>
    <t>一，G01停止器故障停修40分钟。G48卡托盘3次。沙盘无信息1次。在龙门处手工处理套袋4次。泡沫吸不起来频繁。</t>
    <phoneticPr fontId="19" type="noConversion"/>
  </si>
  <si>
    <t>一，分配车加装光电耗时50分钟。G01卡托盘损坏丝饼1锭。2号打带机光电故障1次。在龙门处手动处理套袋4次。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</si>
  <si>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7.9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10</t>
    </r>
    <r>
      <rPr>
        <b/>
        <sz val="11"/>
        <rFont val="宋体"/>
        <charset val="134"/>
      </rPr>
      <t>日8：00）</t>
    </r>
    <phoneticPr fontId="19" type="noConversion"/>
  </si>
  <si>
    <t>一,2号打带机故障3次。分配车停不准2次。</t>
    <phoneticPr fontId="19" type="noConversion"/>
  </si>
  <si>
    <t>一，机器人故障3次耗时处理1小时。1号打带机故障2次。</t>
    <phoneticPr fontId="19" type="noConversion"/>
  </si>
  <si>
    <t>一，1号打带机故障1次。2号打带机卡带3次。G43链条故障维修耗时20分钟。分配车故障1次。在龙门处手动处理套袋4次。</t>
    <phoneticPr fontId="19" type="noConversion"/>
  </si>
  <si>
    <t>一，Y03变频器故障3次。1号打带机卡带2次。在龙门处手动处理套袋5次。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</si>
  <si>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7.10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11</t>
    </r>
    <r>
      <rPr>
        <b/>
        <sz val="11"/>
        <rFont val="宋体"/>
        <charset val="134"/>
      </rPr>
      <t>日8：00）</t>
    </r>
    <phoneticPr fontId="19" type="noConversion"/>
  </si>
  <si>
    <t>一,1号打带机故障1次。2号打带机送带超时3次。机器人故障4次耗时40分钟。</t>
    <phoneticPr fontId="19" type="noConversion"/>
  </si>
  <si>
    <t>一，更换机器人网线耗时1小时。1号打带机故障2次。</t>
    <phoneticPr fontId="19" type="noConversion"/>
  </si>
  <si>
    <t>一，1号打带机故障3次。2号打带机卡带4次。2号套袋机推送器故障3次。1号套袋机断膜1次。Y03变频器故障3次。</t>
    <phoneticPr fontId="19" type="noConversion"/>
  </si>
  <si>
    <t>一，Y03变频器故障2次。1号套袋机破膜2次。在龙门处手动处理套袋3次。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</si>
  <si>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7.11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12</t>
    </r>
    <r>
      <rPr>
        <b/>
        <sz val="11"/>
        <rFont val="宋体"/>
        <charset val="134"/>
      </rPr>
      <t>日8：00）</t>
    </r>
    <phoneticPr fontId="19" type="noConversion"/>
  </si>
  <si>
    <t>一,1号打带机故障2次。2号打带机不粘带4次并送带超时3次。</t>
    <phoneticPr fontId="19" type="noConversion"/>
  </si>
  <si>
    <t>一，2号打带机不粘带3次。2号套袋机断膜3次。1号打带机导压板气缸光电故障1次。</t>
    <phoneticPr fontId="19" type="noConversion"/>
  </si>
  <si>
    <t>PA077508</t>
    <phoneticPr fontId="19" type="noConversion"/>
  </si>
  <si>
    <t>尾丝朝下</t>
    <phoneticPr fontId="19" type="noConversion"/>
  </si>
  <si>
    <t>一，1号打带机故障3次。2号打带机卡带3次。2号套袋机推送器故障1次。G47计数错误3次。分配车无动作1次。G43链条掉1次。</t>
    <phoneticPr fontId="19" type="noConversion"/>
  </si>
  <si>
    <t>一，G49计数错误导致卡托盘1次。泡沫隔板电磁阀漏气1次已处理。G22停止器螺丝掉已处理。分配车故障4次。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</si>
  <si>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7.12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13</t>
    </r>
    <r>
      <rPr>
        <b/>
        <sz val="11"/>
        <rFont val="宋体"/>
        <charset val="134"/>
      </rPr>
      <t>日8：00）</t>
    </r>
    <phoneticPr fontId="19" type="noConversion"/>
  </si>
  <si>
    <t>一,1号打带机不收带无报警3次并送带异常2次。2号打带机不收带2次。2号套袋机推送器故障2次。1号套袋机超声波异常5次维修耗时1小时。</t>
    <phoneticPr fontId="19" type="noConversion"/>
  </si>
  <si>
    <t>一，1号打带机不粘带2次。2号打带机不粘带也较频繁耗时处理30分钟。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</si>
  <si>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7.13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14</t>
    </r>
    <r>
      <rPr>
        <b/>
        <sz val="11"/>
        <rFont val="宋体"/>
        <charset val="134"/>
      </rPr>
      <t>日8：00）</t>
    </r>
    <phoneticPr fontId="19" type="noConversion"/>
  </si>
  <si>
    <t>一,1号打带机不粘带5次。2号打带机不收带7次。L22光电故障1次。因录入错误致手动补丝20锭。</t>
    <phoneticPr fontId="19" type="noConversion"/>
  </si>
  <si>
    <t>一，H01卡丝车4次。2号打带机光电故障2次耗时处理30分钟。</t>
    <phoneticPr fontId="19" type="noConversion"/>
  </si>
  <si>
    <t>一，2号打带机故障3次并弹簧断了耗时处理15分钟。分配车接送超时4次。泡沫不对孔耗时处理15分钟。在龙门处手动处理套袋5次。</t>
    <phoneticPr fontId="19" type="noConversion"/>
  </si>
  <si>
    <t>一，1号打带机卡带3次。2号套袋机破膜2次。Y03故障3次。在龙门处手动处理套袋4次。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</si>
  <si>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7.14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15</t>
    </r>
    <r>
      <rPr>
        <b/>
        <sz val="11"/>
        <rFont val="宋体"/>
        <charset val="134"/>
      </rPr>
      <t>日8：00）</t>
    </r>
    <phoneticPr fontId="19" type="noConversion"/>
  </si>
  <si>
    <t>一,1号打带机故障3次。G30故障维修30分钟。G24、G26各卡盘2次。</t>
    <phoneticPr fontId="19" type="noConversion"/>
  </si>
  <si>
    <t>一，1号打带机不粘带4次并故障1次。2号打带机不粘带教多并卡带5次。</t>
    <phoneticPr fontId="19" type="noConversion"/>
  </si>
  <si>
    <t>一，1号打带机故障2次。2号打带机故障4次。1号套袋机断膜3次。Y03变频器故障3次。分配车接送超时4次。</t>
    <phoneticPr fontId="19" type="noConversion"/>
  </si>
  <si>
    <t>一，1号打带机卡带3次。Y03变频器故障3次。在龙门处手动处理套袋5次。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</si>
  <si>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7.15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16</t>
    </r>
    <r>
      <rPr>
        <b/>
        <sz val="11"/>
        <rFont val="宋体"/>
        <charset val="134"/>
      </rPr>
      <t>日8：00）</t>
    </r>
    <phoneticPr fontId="19" type="noConversion"/>
  </si>
  <si>
    <t>丙/中</t>
    <phoneticPr fontId="19" type="noConversion"/>
  </si>
  <si>
    <t>一,1号打带机不粘带3次，清理加热板停线30分钟。2号套袋机故障3次。</t>
    <phoneticPr fontId="19" type="noConversion"/>
  </si>
  <si>
    <t>一，1号打带机不粘带6次。机器人故障4次耗时处理60分钟。</t>
    <phoneticPr fontId="19" type="noConversion"/>
  </si>
  <si>
    <t>一，2号打带机故障2次。机器人故障维修1小时。无信息丝锭4锭。</t>
    <phoneticPr fontId="19" type="noConversion"/>
  </si>
  <si>
    <t>一，2号打带机故障2次。在龙门处手动处理套袋4次。</t>
    <phoneticPr fontId="19" type="noConversion"/>
  </si>
  <si>
    <t>一，1号套袋机破膜2次。G05停止器故障频繁未处理。</t>
    <phoneticPr fontId="19" type="noConversion"/>
  </si>
  <si>
    <t>一，G05、G21停止器故障停修维修10分钟。1号打带机故障2次。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</si>
  <si>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7.16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17</t>
    </r>
    <r>
      <rPr>
        <b/>
        <sz val="11"/>
        <rFont val="宋体"/>
        <charset val="134"/>
      </rPr>
      <t>日8：00）</t>
    </r>
    <phoneticPr fontId="19" type="noConversion"/>
  </si>
  <si>
    <t>丙/日</t>
    <phoneticPr fontId="19" type="noConversion"/>
  </si>
  <si>
    <t>一,1号打带机不粘带较频繁已处理待观察。拆盘机故障1次。无信息丝饼1锭。</t>
    <phoneticPr fontId="19" type="noConversion"/>
  </si>
  <si>
    <t>一，1号打带机不粘带12次较多。2号打带机故障3次。无信息丝饼4锭。分配车故障2次。L03读码器故障已处理。</t>
    <phoneticPr fontId="19" type="noConversion"/>
  </si>
  <si>
    <t>一，拆盘机占位光电故障2次。套袋机规整固定器气缸故障耗时维修30分钟。Y03变频器故障3次。G07计数错误3次。</t>
    <phoneticPr fontId="19" type="noConversion"/>
  </si>
  <si>
    <t>一，2号打带机故障2次。1号套袋机断膜2次。Y03变频器故障5次。G48分流器卡盘2次。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</si>
  <si>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7.17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18</t>
    </r>
    <r>
      <rPr>
        <b/>
        <sz val="11"/>
        <rFont val="宋体"/>
        <charset val="134"/>
      </rPr>
      <t>日8：00）</t>
    </r>
    <phoneticPr fontId="19" type="noConversion"/>
  </si>
  <si>
    <t>一,1号打带机不粘带5次。G08计数错误3次。分配车接送超时3次。</t>
    <phoneticPr fontId="19" type="noConversion"/>
  </si>
  <si>
    <t>自动外检耗时</t>
    <phoneticPr fontId="19" type="noConversion"/>
  </si>
  <si>
    <t>一，G24、G26卡托盘2次。Y03变频器故障3次。2号打带机卡带2次。</t>
    <phoneticPr fontId="19" type="noConversion"/>
  </si>
  <si>
    <t>一，分配车无动作2次。R2抓手故障导致强制下线9锭。不同批次在套袋机出口未拦截致到龙门处混批处理时间较长。</t>
    <phoneticPr fontId="19" type="noConversion"/>
  </si>
  <si>
    <t>一，2号打带机不粘带故障维修1小时。1号打带机送带异常4次。自动外检误剔耗时处理30分钟。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</si>
  <si>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7.20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21</t>
    </r>
    <r>
      <rPr>
        <b/>
        <sz val="11"/>
        <rFont val="宋体"/>
        <charset val="134"/>
      </rPr>
      <t>日8：00）</t>
    </r>
    <phoneticPr fontId="19" type="noConversion"/>
  </si>
  <si>
    <t>一,1号打带机不粘带5次。2号打带机光电故障2次。2号套袋机破膜2次。</t>
    <phoneticPr fontId="19" type="noConversion"/>
  </si>
  <si>
    <t>一，1号打带机不粘带无报警5次。2号打带机不粘带无报警4次。木架断裂卡辊道手工翻包处理。</t>
    <phoneticPr fontId="19" type="noConversion"/>
  </si>
  <si>
    <t>一，G02停止器故障耗时维修30分钟。在龙门处手动处理套袋4次。</t>
    <phoneticPr fontId="19" type="noConversion"/>
  </si>
  <si>
    <t>一，1号打带机送带异常4次。2号套袋机伤丝1锭。在龙门处手动处理套袋5次。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</si>
  <si>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7.21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22</t>
    </r>
    <r>
      <rPr>
        <b/>
        <sz val="11"/>
        <rFont val="宋体"/>
        <charset val="134"/>
      </rPr>
      <t>日8：00）</t>
    </r>
    <phoneticPr fontId="19" type="noConversion"/>
  </si>
  <si>
    <t>73/24</t>
    <phoneticPr fontId="19" type="noConversion"/>
  </si>
  <si>
    <t>一，2号套袋机故障损坏2锭丝锭。调试盲板耗时4小时。</t>
    <phoneticPr fontId="19" type="noConversion"/>
  </si>
  <si>
    <t>一，H02转台故障6次。2号打带机故障2次。二，自动外检已开启投用。</t>
    <phoneticPr fontId="19" type="noConversion"/>
  </si>
  <si>
    <t>一,1号打带机不粘带4次。2号打带机卡带5次。2号套袋机破膜2次。二，自动外检已开启投用。</t>
    <phoneticPr fontId="19" type="noConversion"/>
  </si>
  <si>
    <t>一，1号打带机故障4次。1号套袋机断膜3次。2号套袋机故障损坏3锭丝饼。分配车无动作1次。 二，尾丝脱落较多手工处理耗时1小时。</t>
    <phoneticPr fontId="19" type="noConversion"/>
  </si>
  <si>
    <t>PA104001</t>
    <phoneticPr fontId="19" type="noConversion"/>
  </si>
  <si>
    <t>44/12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</si>
  <si>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7.22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23</t>
    </r>
    <r>
      <rPr>
        <b/>
        <sz val="11"/>
        <rFont val="宋体"/>
        <charset val="134"/>
      </rPr>
      <t>日8：00）</t>
    </r>
    <phoneticPr fontId="19" type="noConversion"/>
  </si>
  <si>
    <t>因自动外检投用换批等待时间</t>
    <phoneticPr fontId="19" type="noConversion"/>
  </si>
  <si>
    <t>一,H01卡丝车2次耗时处理15分钟。二，换批24次，换批等待时间约36分钟。</t>
    <phoneticPr fontId="19" type="noConversion"/>
  </si>
  <si>
    <t>一，2号打带机故障2次。G34停止器故障维修耗时10分钟。G30推送器气管破裂维修耗时15分钟。二，换批22次，换批等待时间约33分钟。三，因自动外检操作人员失误导致5锭无信息的丝锭流到龙门处耗时处理30分钟。因自动外检操作失误导致少丝2锭耗时处理10分钟。</t>
    <phoneticPr fontId="19" type="noConversion"/>
  </si>
  <si>
    <t>其他因素</t>
    <phoneticPr fontId="19" type="noConversion"/>
  </si>
  <si>
    <t>一，2号套袋机故障2次耗时35分钟。2号打带机故障4次。在龙门处手工处理套袋6次。</t>
    <phoneticPr fontId="19" type="noConversion"/>
  </si>
  <si>
    <r>
      <t>A</t>
    </r>
    <r>
      <rPr>
        <b/>
        <sz val="12"/>
        <rFont val="宋体"/>
        <family val="3"/>
        <charset val="134"/>
      </rPr>
      <t>2</t>
    </r>
    <r>
      <rPr>
        <b/>
        <sz val="12"/>
        <rFont val="宋体"/>
        <charset val="134"/>
      </rPr>
      <t>线包装批号明细</t>
    </r>
    <phoneticPr fontId="19" type="noConversion"/>
  </si>
  <si>
    <t>一，1号打带机故障1次。2号打带机故障2次。分配车无动作维修耗时10分钟。L14调试规整器耗时10分钟。二，在龙门处手工处理套袋20次处理耗时30分钟。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</si>
  <si>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7.23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24</t>
    </r>
    <r>
      <rPr>
        <b/>
        <sz val="11"/>
        <rFont val="宋体"/>
        <charset val="134"/>
      </rPr>
      <t>日8：00）</t>
    </r>
    <phoneticPr fontId="19" type="noConversion"/>
  </si>
  <si>
    <t>一,2号打带机不送带3次。H01转台故障4次共耗时60分钟。</t>
    <phoneticPr fontId="19" type="noConversion"/>
  </si>
  <si>
    <t>一，2号打带机不粘带3次。2号套袋机右膜故障2次。G07计数错误各2次。</t>
    <phoneticPr fontId="19" type="noConversion"/>
  </si>
  <si>
    <t>一，2号打带机卡带3次。Y03故障1次耗时处理40分钟。分配车停不住耗时处理10分钟。</t>
    <phoneticPr fontId="19" type="noConversion"/>
  </si>
  <si>
    <t>一，G03光电被挡致损坏丝锭1锭。2号套袋机破膜6次。分配车故障4次。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</si>
  <si>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7.24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25</t>
    </r>
    <r>
      <rPr>
        <b/>
        <sz val="11"/>
        <rFont val="宋体"/>
        <charset val="134"/>
      </rPr>
      <t>日8：00）</t>
    </r>
    <phoneticPr fontId="19" type="noConversion"/>
  </si>
  <si>
    <t>一,H02转台故障1次。分配车卡丝车1次且停不准3次。</t>
    <phoneticPr fontId="19" type="noConversion"/>
  </si>
  <si>
    <t>一，2号打带机故障2次。2号套袋机右膜异常1次。G07、G08计数错误各3次。</t>
    <phoneticPr fontId="19" type="noConversion"/>
  </si>
  <si>
    <t>一，1号打带机故障1次。1号套袋机破膜3次。G04光电故障4次耗时处理45分钟。</t>
    <phoneticPr fontId="19" type="noConversion"/>
  </si>
  <si>
    <t>一，G27计数错误频繁。G03、G04丢沙盘号20次较频繁且溜沙盘5次。G24、G26托盘抢道导致卡盘不走，都需手工处理严重影响效率。二，晚上7-9点自动外检报警频繁，每次报警需人工处理。</t>
    <phoneticPr fontId="19" type="noConversion"/>
  </si>
  <si>
    <t>甲/中</t>
    <phoneticPr fontId="19" type="noConversion"/>
  </si>
  <si>
    <t>一，1号打带机卡带2次。2号套袋机破膜1次。二，无信息沙盘5锭。</t>
    <phoneticPr fontId="19" type="noConversion"/>
  </si>
  <si>
    <t>一，2号套袋机推送器故障5次。G07、G08计数错误各2次。二，换批23次综合耗时30分钟。</t>
    <phoneticPr fontId="19" type="noConversion"/>
  </si>
  <si>
    <t>一，2号打带机卡带2次。在龙门处手动处理套袋2次。二，换批24次综合耗时30分钟。</t>
    <phoneticPr fontId="19" type="noConversion"/>
  </si>
  <si>
    <t>一，G04读码读不出来20余次，综合耗时1小时。二，无信息沙盘7锭。</t>
    <phoneticPr fontId="19" type="noConversion"/>
  </si>
  <si>
    <t>一，更换G02、G04电子阀耗时15分钟。1号套袋机推不到位3次。2号破膜4次。</t>
    <phoneticPr fontId="19" type="noConversion"/>
  </si>
  <si>
    <t>一，1号打带机故障2次。2号打带机不粘带频繁。G27计数错误7次。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</si>
  <si>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7.25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26</t>
    </r>
    <r>
      <rPr>
        <b/>
        <sz val="11"/>
        <rFont val="宋体"/>
        <charset val="134"/>
      </rPr>
      <t>日8：00）</t>
    </r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</si>
  <si>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7.26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27</t>
    </r>
    <r>
      <rPr>
        <b/>
        <sz val="11"/>
        <rFont val="宋体"/>
        <charset val="134"/>
      </rPr>
      <t>日8：00）</t>
    </r>
    <phoneticPr fontId="19" type="noConversion"/>
  </si>
  <si>
    <t>甲/日</t>
    <phoneticPr fontId="19" type="noConversion"/>
  </si>
  <si>
    <t>丙/夜</t>
    <phoneticPr fontId="19" type="noConversion"/>
  </si>
  <si>
    <t>一,2号打带机故障3次。1号套袋机左膜异常2次。二，换批30次，因自动外检等待时间45分钟。</t>
    <phoneticPr fontId="19" type="noConversion"/>
  </si>
  <si>
    <t>一，2号套袋机破膜4次。1号打带机导带板上升不到位频繁。</t>
    <phoneticPr fontId="19" type="noConversion"/>
  </si>
  <si>
    <t>PA036502</t>
    <phoneticPr fontId="19" type="noConversion"/>
  </si>
  <si>
    <t>一，龙门R2维修耗时2小时。2号打带机故障2次。在龙门处手工处理套袋10次。</t>
    <phoneticPr fontId="19" type="noConversion"/>
  </si>
  <si>
    <t>一，2号打带机卡带2次。G27计数错误7次未处理。在龙门处手工处理套袋7次。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</si>
  <si>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7.27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28</t>
    </r>
    <r>
      <rPr>
        <b/>
        <sz val="11"/>
        <rFont val="宋体"/>
        <charset val="134"/>
      </rPr>
      <t>日8：00）</t>
    </r>
    <phoneticPr fontId="19" type="noConversion"/>
  </si>
  <si>
    <t>一,1号打带机气缸故障维修1小时。2号打带机故障3次。2号套袋机断膜4次。二，换批23次等待耗时约34分钟。</t>
    <phoneticPr fontId="19" type="noConversion"/>
  </si>
  <si>
    <t>一，G30气缸脱落维修耗时70分钟。2号打带机不粘带2次。1号打带机不送带4次。二，换批18次等待耗时30分钟。</t>
    <phoneticPr fontId="19" type="noConversion"/>
  </si>
  <si>
    <t>一，1号打带机故障2次。2号打带机故障3次。2号套袋机故障4次。G47计数错误3次。分配车故障 2次。二，在龙门处手动处理套袋5次。无信息1锭。</t>
    <phoneticPr fontId="19" type="noConversion"/>
  </si>
  <si>
    <t>一，Y03电机故障停修45分钟。2号打带机光电故障维修耗时15分钟。G49电机故障1次。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</si>
  <si>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7.28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29</t>
    </r>
    <r>
      <rPr>
        <b/>
        <sz val="11"/>
        <rFont val="宋体"/>
        <charset val="134"/>
      </rPr>
      <t>日8：00）</t>
    </r>
    <phoneticPr fontId="19" type="noConversion"/>
  </si>
  <si>
    <t>一,R2抓手故障维修耗时15分钟。2号打带机故障3次。二，换批26次约耗时40分钟。</t>
    <phoneticPr fontId="19" type="noConversion"/>
  </si>
  <si>
    <t>一，1号打带机卡带4次。在龙门处手工处理套袋3次。二，换批19次约耗时29分钟。</t>
    <phoneticPr fontId="19" type="noConversion"/>
  </si>
  <si>
    <t>一，1号打带机故障3次。2号打带机故障2次。G27计数错误较频繁。</t>
    <phoneticPr fontId="19" type="noConversion"/>
  </si>
  <si>
    <t>一，1号套袋机破膜2次。L26光电故障2次。G27计数错误频繁。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</si>
  <si>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7.29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30</t>
    </r>
    <r>
      <rPr>
        <b/>
        <sz val="11"/>
        <rFont val="宋体"/>
        <charset val="134"/>
      </rPr>
      <t>日8：00）</t>
    </r>
    <phoneticPr fontId="19" type="noConversion"/>
  </si>
  <si>
    <t>一,2号打带机故障3次。1号套袋机故障1次。G47、G07计数错误较多。二，换批18次约耗时分30钟。外检录入错误耗时处理20分钟。</t>
    <phoneticPr fontId="19" type="noConversion"/>
  </si>
  <si>
    <t>一，1号套袋机破膜1次。2号套袋机破膜3次。分配车停不准2次耗时处理30分钟。L25、L26光电故障维修耗时30分钟。二，换批12次约耗时18分钟。</t>
    <phoneticPr fontId="19" type="noConversion"/>
  </si>
  <si>
    <t>一，2号打带机故障2次。大辊道减速调试耗时40分钟。二，在龙门处手工处理套袋10次，较频繁。</t>
    <phoneticPr fontId="19" type="noConversion"/>
  </si>
  <si>
    <t>一，1号、2号套袋机推丝不到位各2次。G27计数错误频繁。二，在龙门处手动处理套袋6次。</t>
    <phoneticPr fontId="19" type="noConversion"/>
  </si>
  <si>
    <t>PA087506</t>
    <phoneticPr fontId="19" type="noConversion"/>
  </si>
  <si>
    <t>尾丝朝下</t>
    <phoneticPr fontId="19" type="noConversion"/>
  </si>
  <si>
    <r>
      <t xml:space="preserve">            </t>
    </r>
    <r>
      <rPr>
        <b/>
        <sz val="18"/>
        <rFont val="宋体"/>
        <family val="3"/>
        <charset val="134"/>
      </rPr>
      <t xml:space="preserve">自动包装线日报 </t>
    </r>
    <r>
      <rPr>
        <b/>
        <sz val="20"/>
        <rFont val="宋体"/>
        <family val="3"/>
        <charset val="134"/>
      </rPr>
      <t xml:space="preserve">        </t>
    </r>
    <r>
      <rPr>
        <b/>
        <sz val="11"/>
        <rFont val="宋体"/>
        <charset val="134"/>
      </rPr>
      <t>（</t>
    </r>
    <r>
      <rPr>
        <b/>
        <sz val="11"/>
        <rFont val="宋体"/>
        <family val="3"/>
        <charset val="134"/>
      </rPr>
      <t>7.30</t>
    </r>
    <r>
      <rPr>
        <b/>
        <sz val="11"/>
        <rFont val="宋体"/>
        <charset val="134"/>
      </rPr>
      <t>日8：00--7.</t>
    </r>
    <r>
      <rPr>
        <b/>
        <sz val="11"/>
        <rFont val="宋体"/>
        <family val="3"/>
        <charset val="134"/>
      </rPr>
      <t>31</t>
    </r>
    <r>
      <rPr>
        <b/>
        <sz val="11"/>
        <rFont val="宋体"/>
        <charset val="134"/>
      </rPr>
      <t>日8：00）</t>
    </r>
    <phoneticPr fontId="19" type="noConversion"/>
  </si>
  <si>
    <t>一,1号套袋机检修耗时30分钟。2号套袋机异常2次。G47计数错误3次。G07计数错误较频繁。二，换批24次约耗时分35钟。自动外检人员操作失误导致无信息丝锭1锭。</t>
    <phoneticPr fontId="19" type="noConversion"/>
  </si>
  <si>
    <t>一，2号打带机光电故障2次。G47计数错误频繁。二，换批12次约耗时18分钟。</t>
    <phoneticPr fontId="19" type="noConversion"/>
  </si>
  <si>
    <t>一，1号打带机故障2次。1号、2号套袋机检修综合耗时60分钟。二，在龙门处手工处理套袋8次，较频繁。</t>
    <phoneticPr fontId="19" type="noConversion"/>
  </si>
  <si>
    <t>一，2号打带机故障2次。G49电机故障1次。G27计数错误7次。二，在龙门处手动处理套袋6次。</t>
    <phoneticPr fontId="19" type="noConversion"/>
  </si>
</sst>
</file>

<file path=xl/styles.xml><?xml version="1.0" encoding="utf-8"?>
<styleSheet xmlns="http://schemas.openxmlformats.org/spreadsheetml/2006/main">
  <fonts count="36">
    <font>
      <sz val="11"/>
      <name val="Tahoma"/>
    </font>
    <font>
      <sz val="11"/>
      <color theme="1"/>
      <name val="宋体"/>
      <family val="2"/>
      <charset val="134"/>
      <scheme val="minor"/>
    </font>
    <font>
      <b/>
      <sz val="20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rgb="FF000000"/>
      <name val="Tahoma"/>
      <family val="2"/>
    </font>
    <font>
      <b/>
      <sz val="11"/>
      <name val="宋体"/>
      <charset val="134"/>
    </font>
    <font>
      <b/>
      <sz val="16"/>
      <color rgb="FF000000"/>
      <name val="宋体"/>
      <charset val="134"/>
    </font>
    <font>
      <sz val="11"/>
      <color rgb="FFFF0000"/>
      <name val="宋体"/>
      <charset val="134"/>
    </font>
    <font>
      <b/>
      <sz val="12"/>
      <color rgb="FFFF0000"/>
      <name val="宋体"/>
      <charset val="134"/>
    </font>
    <font>
      <b/>
      <sz val="24"/>
      <name val="宋体"/>
      <family val="3"/>
      <charset val="134"/>
    </font>
    <font>
      <sz val="24"/>
      <name val="宋体"/>
      <family val="3"/>
      <charset val="134"/>
    </font>
    <font>
      <b/>
      <sz val="24"/>
      <color rgb="FFFF0000"/>
      <name val="宋体"/>
      <family val="3"/>
      <charset val="134"/>
    </font>
    <font>
      <b/>
      <sz val="24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name val="Tahoma"/>
      <family val="2"/>
    </font>
    <font>
      <b/>
      <sz val="14"/>
      <name val="Tahoma"/>
      <family val="2"/>
    </font>
    <font>
      <b/>
      <sz val="14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Tahoma"/>
      <family val="2"/>
    </font>
    <font>
      <b/>
      <sz val="1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>
      <protection locked="0"/>
    </xf>
  </cellStyleXfs>
  <cellXfs count="780">
    <xf numFmtId="0" fontId="0" fillId="0" borderId="0" xfId="0">
      <alignment vertical="center"/>
    </xf>
    <xf numFmtId="0" fontId="5" fillId="0" borderId="6" xfId="1" applyFont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horizontal="center" vertical="center" wrapText="1"/>
    </xf>
    <xf numFmtId="0" fontId="7" fillId="0" borderId="6" xfId="1" applyFont="1" applyBorder="1" applyAlignment="1" applyProtection="1">
      <alignment vertical="top" wrapText="1"/>
    </xf>
    <xf numFmtId="0" fontId="7" fillId="0" borderId="6" xfId="1" applyFont="1" applyBorder="1" applyAlignment="1" applyProtection="1">
      <alignment horizontal="left" vertical="top" wrapText="1"/>
    </xf>
    <xf numFmtId="0" fontId="7" fillId="0" borderId="6" xfId="1" applyFont="1" applyBorder="1" applyAlignment="1" applyProtection="1">
      <alignment vertical="center" wrapText="1"/>
    </xf>
    <xf numFmtId="0" fontId="5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 wrapText="1"/>
    </xf>
    <xf numFmtId="0" fontId="5" fillId="0" borderId="6" xfId="1" applyFont="1" applyFill="1" applyBorder="1" applyAlignment="1" applyProtection="1">
      <alignment horizontal="center" vertical="center" wrapText="1"/>
    </xf>
    <xf numFmtId="0" fontId="4" fillId="0" borderId="6" xfId="1" applyFont="1" applyBorder="1" applyAlignment="1" applyProtection="1"/>
    <xf numFmtId="0" fontId="4" fillId="0" borderId="6" xfId="1" applyFont="1" applyBorder="1" applyAlignment="1" applyProtection="1">
      <alignment horizontal="center"/>
    </xf>
    <xf numFmtId="0" fontId="4" fillId="0" borderId="6" xfId="1" applyFont="1" applyFill="1" applyBorder="1" applyAlignment="1" applyProtection="1"/>
    <xf numFmtId="0" fontId="9" fillId="0" borderId="6" xfId="1" applyFont="1" applyFill="1" applyBorder="1" applyAlignment="1" applyProtection="1"/>
    <xf numFmtId="0" fontId="8" fillId="0" borderId="6" xfId="1" applyBorder="1" applyAlignment="1" applyProtection="1"/>
    <xf numFmtId="0" fontId="5" fillId="0" borderId="9" xfId="1" applyFont="1" applyBorder="1" applyAlignment="1" applyProtection="1">
      <alignment horizontal="center" vertical="center" wrapText="1"/>
    </xf>
    <xf numFmtId="0" fontId="10" fillId="0" borderId="0" xfId="0" applyFont="1" applyAlignment="1">
      <alignment horizontal="center"/>
    </xf>
    <xf numFmtId="0" fontId="5" fillId="0" borderId="6" xfId="1" applyFont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horizontal="center" vertical="center" wrapText="1"/>
    </xf>
    <xf numFmtId="0" fontId="7" fillId="0" borderId="6" xfId="1" applyFont="1" applyBorder="1" applyAlignment="1" applyProtection="1">
      <alignment vertical="top" wrapText="1"/>
    </xf>
    <xf numFmtId="0" fontId="11" fillId="0" borderId="6" xfId="1" applyFont="1" applyBorder="1" applyAlignment="1" applyProtection="1">
      <alignment horizontal="center" vertical="center" wrapText="1"/>
    </xf>
    <xf numFmtId="0" fontId="7" fillId="0" borderId="6" xfId="1" applyFont="1" applyBorder="1" applyAlignment="1" applyProtection="1">
      <alignment vertical="center" wrapText="1"/>
    </xf>
    <xf numFmtId="0" fontId="5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 wrapText="1"/>
    </xf>
    <xf numFmtId="0" fontId="9" fillId="0" borderId="6" xfId="1" applyFont="1" applyBorder="1" applyAlignment="1" applyProtection="1">
      <alignment horizontal="center" vertical="center" wrapText="1"/>
    </xf>
    <xf numFmtId="0" fontId="5" fillId="0" borderId="6" xfId="1" applyFont="1" applyFill="1" applyBorder="1" applyAlignment="1" applyProtection="1">
      <alignment horizontal="center" vertical="center" wrapText="1"/>
    </xf>
    <xf numFmtId="0" fontId="4" fillId="0" borderId="6" xfId="1" applyFont="1" applyBorder="1" applyAlignment="1" applyProtection="1"/>
    <xf numFmtId="0" fontId="4" fillId="0" borderId="6" xfId="1" applyFont="1" applyBorder="1" applyAlignment="1" applyProtection="1">
      <alignment horizontal="center"/>
    </xf>
    <xf numFmtId="0" fontId="9" fillId="0" borderId="6" xfId="1" applyFont="1" applyBorder="1" applyAlignment="1" applyProtection="1"/>
    <xf numFmtId="0" fontId="9" fillId="0" borderId="6" xfId="1" applyFont="1" applyFill="1" applyBorder="1" applyAlignment="1" applyProtection="1"/>
    <xf numFmtId="0" fontId="4" fillId="0" borderId="6" xfId="1" applyFont="1" applyFill="1" applyBorder="1" applyAlignment="1" applyProtection="1"/>
    <xf numFmtId="0" fontId="8" fillId="0" borderId="6" xfId="1" applyBorder="1" applyAlignment="1" applyProtection="1"/>
    <xf numFmtId="0" fontId="5" fillId="0" borderId="9" xfId="1" applyFont="1" applyBorder="1" applyAlignment="1" applyProtection="1">
      <alignment horizontal="center" vertical="center" wrapText="1"/>
    </xf>
    <xf numFmtId="0" fontId="7" fillId="0" borderId="6" xfId="1" applyFont="1" applyBorder="1" applyAlignment="1" applyProtection="1">
      <alignment horizontal="left" vertical="top" wrapText="1"/>
    </xf>
    <xf numFmtId="0" fontId="4" fillId="0" borderId="6" xfId="1" applyFont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7" fillId="0" borderId="6" xfId="1" applyFont="1" applyBorder="1" applyAlignment="1" applyProtection="1">
      <alignment horizontal="center" vertical="center" wrapText="1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6" fillId="0" borderId="6" xfId="1" applyFont="1" applyBorder="1" applyAlignment="1" applyProtection="1">
      <alignment vertical="top" wrapText="1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6" fillId="0" borderId="6" xfId="1" applyFont="1" applyBorder="1" applyAlignment="1" applyProtection="1">
      <alignment horizontal="left" vertical="top" wrapText="1"/>
    </xf>
    <xf numFmtId="0" fontId="6" fillId="0" borderId="6" xfId="1" applyFont="1" applyBorder="1" applyAlignment="1" applyProtection="1">
      <alignment vertical="center" wrapText="1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5" fillId="0" borderId="6" xfId="1" applyFont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vertical="top" wrapText="1"/>
    </xf>
    <xf numFmtId="0" fontId="5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 wrapText="1"/>
    </xf>
    <xf numFmtId="0" fontId="5" fillId="0" borderId="6" xfId="1" applyFont="1" applyFill="1" applyBorder="1" applyAlignment="1" applyProtection="1">
      <alignment horizontal="center" vertical="center" wrapText="1"/>
    </xf>
    <xf numFmtId="0" fontId="4" fillId="0" borderId="6" xfId="1" applyFont="1" applyBorder="1" applyAlignment="1" applyProtection="1"/>
    <xf numFmtId="0" fontId="4" fillId="0" borderId="6" xfId="1" applyFont="1" applyBorder="1" applyAlignment="1" applyProtection="1">
      <alignment horizontal="center"/>
    </xf>
    <xf numFmtId="0" fontId="4" fillId="0" borderId="6" xfId="1" applyFont="1" applyFill="1" applyBorder="1" applyAlignment="1" applyProtection="1"/>
    <xf numFmtId="0" fontId="8" fillId="0" borderId="6" xfId="1" applyBorder="1" applyAlignment="1" applyProtection="1"/>
    <xf numFmtId="0" fontId="5" fillId="0" borderId="9" xfId="1" applyFont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horizontal="left" vertical="top" wrapText="1"/>
    </xf>
    <xf numFmtId="0" fontId="6" fillId="0" borderId="6" xfId="1" applyFont="1" applyBorder="1" applyAlignment="1" applyProtection="1">
      <alignment vertical="center" wrapText="1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2" xfId="1" applyFont="1" applyBorder="1" applyAlignment="1" applyProtection="1">
      <alignment horizontal="center" vertical="center"/>
    </xf>
    <xf numFmtId="0" fontId="4" fillId="0" borderId="3" xfId="1" applyFont="1" applyBorder="1" applyAlignment="1" applyProtection="1">
      <alignment horizontal="center" vertic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15" fillId="0" borderId="6" xfId="1" applyFont="1" applyBorder="1" applyAlignment="1" applyProtection="1">
      <alignment horizontal="center" vertical="center" wrapText="1"/>
    </xf>
    <xf numFmtId="0" fontId="16" fillId="0" borderId="6" xfId="1" applyFont="1" applyBorder="1" applyAlignment="1" applyProtection="1">
      <alignment horizontal="center" vertical="center" wrapText="1"/>
    </xf>
    <xf numFmtId="0" fontId="16" fillId="0" borderId="6" xfId="1" applyFont="1" applyBorder="1" applyAlignment="1" applyProtection="1">
      <alignment vertical="top" wrapText="1"/>
    </xf>
    <xf numFmtId="0" fontId="16" fillId="0" borderId="6" xfId="1" applyFont="1" applyBorder="1" applyAlignment="1" applyProtection="1">
      <alignment vertical="center" wrapText="1"/>
    </xf>
    <xf numFmtId="0" fontId="15" fillId="0" borderId="6" xfId="1" applyFont="1" applyFill="1" applyBorder="1" applyAlignment="1" applyProtection="1">
      <alignment horizontal="center" vertical="center"/>
    </xf>
    <xf numFmtId="0" fontId="15" fillId="0" borderId="6" xfId="1" applyFont="1" applyFill="1" applyBorder="1" applyAlignment="1" applyProtection="1">
      <alignment horizontal="center" vertical="center" wrapText="1"/>
    </xf>
    <xf numFmtId="0" fontId="15" fillId="0" borderId="6" xfId="1" applyFont="1" applyBorder="1" applyAlignment="1" applyProtection="1"/>
    <xf numFmtId="0" fontId="15" fillId="0" borderId="6" xfId="1" applyFont="1" applyBorder="1" applyAlignment="1" applyProtection="1">
      <alignment horizontal="center"/>
    </xf>
    <xf numFmtId="0" fontId="15" fillId="0" borderId="6" xfId="1" applyFont="1" applyFill="1" applyBorder="1" applyAlignment="1" applyProtection="1"/>
    <xf numFmtId="0" fontId="16" fillId="0" borderId="6" xfId="1" applyFont="1" applyBorder="1" applyAlignment="1" applyProtection="1"/>
    <xf numFmtId="0" fontId="15" fillId="0" borderId="9" xfId="1" applyFont="1" applyBorder="1" applyAlignment="1" applyProtection="1">
      <alignment horizontal="center" vertical="center" wrapText="1"/>
    </xf>
    <xf numFmtId="0" fontId="16" fillId="0" borderId="6" xfId="1" applyFont="1" applyBorder="1" applyAlignment="1" applyProtection="1">
      <alignment horizontal="left" vertical="top" wrapText="1"/>
    </xf>
    <xf numFmtId="0" fontId="15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20" fillId="0" borderId="6" xfId="1" applyFont="1" applyBorder="1" applyAlignment="1" applyProtection="1">
      <alignment horizontal="center" vertical="center" wrapText="1"/>
    </xf>
    <xf numFmtId="0" fontId="22" fillId="0" borderId="6" xfId="1" applyFont="1" applyBorder="1" applyAlignment="1" applyProtection="1">
      <alignment vertical="top" wrapText="1"/>
    </xf>
    <xf numFmtId="0" fontId="22" fillId="0" borderId="6" xfId="1" applyFont="1" applyBorder="1" applyAlignment="1" applyProtection="1">
      <alignment vertical="center" wrapText="1"/>
    </xf>
    <xf numFmtId="0" fontId="22" fillId="0" borderId="6" xfId="1" applyFont="1" applyBorder="1" applyAlignment="1" applyProtection="1">
      <alignment horizontal="left" vertical="top" wrapText="1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23" fillId="0" borderId="6" xfId="1" applyFont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 vertical="center" wrapText="1"/>
    </xf>
    <xf numFmtId="0" fontId="6" fillId="0" borderId="6" xfId="1" applyFont="1" applyBorder="1" applyAlignment="1" applyProtection="1">
      <alignment horizontal="center" vertical="center" wrapText="1"/>
    </xf>
    <xf numFmtId="0" fontId="5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 wrapText="1"/>
    </xf>
    <xf numFmtId="0" fontId="5" fillId="0" borderId="6" xfId="1" applyFont="1" applyFill="1" applyBorder="1" applyAlignment="1" applyProtection="1">
      <alignment horizontal="center" vertical="center" wrapText="1"/>
    </xf>
    <xf numFmtId="0" fontId="4" fillId="0" borderId="6" xfId="1" applyFont="1" applyBorder="1" applyAlignment="1" applyProtection="1"/>
    <xf numFmtId="0" fontId="4" fillId="0" borderId="6" xfId="1" applyFont="1" applyBorder="1" applyAlignment="1" applyProtection="1">
      <alignment horizontal="center"/>
    </xf>
    <xf numFmtId="0" fontId="4" fillId="0" borderId="6" xfId="1" applyFont="1" applyFill="1" applyBorder="1" applyAlignment="1" applyProtection="1"/>
    <xf numFmtId="0" fontId="8" fillId="0" borderId="6" xfId="1" applyBorder="1" applyAlignment="1" applyProtection="1"/>
    <xf numFmtId="0" fontId="5" fillId="0" borderId="9" xfId="1" applyFont="1" applyBorder="1" applyAlignment="1" applyProtection="1">
      <alignment horizontal="center" vertical="center" wrapText="1"/>
    </xf>
    <xf numFmtId="0" fontId="4" fillId="0" borderId="6" xfId="1" applyFont="1" applyBorder="1" applyAlignment="1" applyProtection="1">
      <alignment horizontal="center" vertical="center"/>
    </xf>
    <xf numFmtId="0" fontId="20" fillId="0" borderId="6" xfId="1" applyFont="1" applyBorder="1" applyAlignment="1" applyProtection="1">
      <alignment horizontal="center" vertical="center" wrapText="1"/>
    </xf>
    <xf numFmtId="0" fontId="22" fillId="0" borderId="6" xfId="1" applyFont="1" applyBorder="1" applyAlignment="1" applyProtection="1">
      <alignment vertical="top" wrapText="1"/>
    </xf>
    <xf numFmtId="0" fontId="22" fillId="0" borderId="6" xfId="1" applyFont="1" applyBorder="1" applyAlignment="1" applyProtection="1">
      <alignment vertical="center" wrapText="1"/>
    </xf>
    <xf numFmtId="0" fontId="22" fillId="0" borderId="6" xfId="1" applyFont="1" applyBorder="1" applyAlignment="1" applyProtection="1">
      <alignment horizontal="left" vertical="top" wrapText="1"/>
    </xf>
    <xf numFmtId="0" fontId="23" fillId="0" borderId="6" xfId="1" applyFont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23" fillId="0" borderId="6" xfId="1" applyFont="1" applyBorder="1" applyAlignment="1" applyProtection="1">
      <alignment horizontal="center" vertic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22" fillId="0" borderId="6" xfId="1" applyFont="1" applyBorder="1" applyAlignment="1" applyProtection="1">
      <alignment horizontal="center" vertical="center" wrapText="1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24" fillId="0" borderId="6" xfId="1" applyFont="1" applyBorder="1" applyAlignment="1" applyProtection="1">
      <alignment horizontal="center" vertical="center" wrapText="1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20" fillId="0" borderId="6" xfId="1" applyFont="1" applyFill="1" applyBorder="1" applyAlignment="1" applyProtection="1">
      <alignment horizontal="center" vertical="center" wrapText="1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26" fillId="0" borderId="6" xfId="1" applyFont="1" applyBorder="1" applyAlignment="1" applyProtection="1">
      <alignment horizontal="center" vertical="center" wrapText="1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23" fillId="0" borderId="6" xfId="1" applyFont="1" applyBorder="1" applyAlignment="1" applyProtection="1">
      <alignment horizontal="center" vertical="center" wrapText="1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8" fillId="0" borderId="6" xfId="1" applyBorder="1" applyAlignment="1" applyProtection="1">
      <alignment horizontal="center" vertic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left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23" fillId="0" borderId="6" xfId="1" applyFont="1" applyBorder="1" applyAlignment="1" applyProtection="1">
      <alignment horizontal="left"/>
    </xf>
    <xf numFmtId="0" fontId="4" fillId="0" borderId="6" xfId="1" applyFont="1" applyBorder="1" applyAlignment="1" applyProtection="1">
      <alignment horizontal="left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23" fillId="0" borderId="6" xfId="1" applyFont="1" applyBorder="1" applyAlignment="1" applyProtection="1">
      <alignment horizontal="left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/>
    </xf>
    <xf numFmtId="0" fontId="8" fillId="0" borderId="6" xfId="1" applyBorder="1" applyAlignment="1" applyProtection="1"/>
    <xf numFmtId="0" fontId="4" fillId="0" borderId="6" xfId="1" applyFont="1" applyFill="1" applyBorder="1" applyAlignment="1" applyProtection="1">
      <alignment horizontal="center" vertical="center"/>
    </xf>
    <xf numFmtId="0" fontId="22" fillId="2" borderId="6" xfId="1" applyFont="1" applyFill="1" applyBorder="1" applyAlignment="1" applyProtection="1">
      <alignment vertical="top" wrapText="1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22" fillId="2" borderId="6" xfId="1" applyFont="1" applyFill="1" applyBorder="1" applyAlignment="1" applyProtection="1">
      <alignment horizontal="left" vertical="center" wrapText="1"/>
    </xf>
    <xf numFmtId="0" fontId="22" fillId="0" borderId="6" xfId="1" applyFont="1" applyBorder="1" applyAlignment="1" applyProtection="1">
      <alignment horizontal="left" vertical="center" wrapText="1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23" fillId="3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23" fillId="2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23" fillId="0" borderId="6" xfId="1" applyFont="1" applyFill="1" applyBorder="1" applyAlignment="1" applyProtection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31" fillId="0" borderId="6" xfId="1" applyFont="1" applyFill="1" applyBorder="1" applyAlignment="1" applyProtection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0" borderId="6" xfId="0" applyFont="1" applyFill="1" applyBorder="1" applyAlignment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49" fontId="23" fillId="0" borderId="6" xfId="1" applyNumberFormat="1" applyFont="1" applyBorder="1" applyAlignment="1" applyProtection="1">
      <alignment horizontal="center" vertical="center"/>
    </xf>
    <xf numFmtId="0" fontId="0" fillId="0" borderId="6" xfId="0" applyBorder="1">
      <alignment vertical="center"/>
    </xf>
    <xf numFmtId="0" fontId="20" fillId="0" borderId="6" xfId="0" applyFont="1" applyBorder="1" applyAlignment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1" xfId="1" applyFont="1" applyFill="1" applyBorder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/>
    </xf>
    <xf numFmtId="0" fontId="4" fillId="0" borderId="3" xfId="1" applyFont="1" applyFill="1" applyBorder="1" applyAlignment="1" applyProtection="1">
      <alignment horizontal="center" vertical="center"/>
    </xf>
    <xf numFmtId="0" fontId="4" fillId="0" borderId="1" xfId="1" applyFont="1" applyBorder="1" applyAlignment="1" applyProtection="1">
      <alignment horizontal="left"/>
    </xf>
    <xf numFmtId="0" fontId="4" fillId="0" borderId="2" xfId="1" applyFont="1" applyBorder="1" applyAlignment="1" applyProtection="1">
      <alignment horizontal="left"/>
    </xf>
    <xf numFmtId="0" fontId="4" fillId="0" borderId="3" xfId="1" applyFont="1" applyBorder="1" applyAlignment="1" applyProtection="1">
      <alignment horizontal="left"/>
    </xf>
    <xf numFmtId="0" fontId="4" fillId="0" borderId="1" xfId="1" applyFont="1" applyBorder="1" applyAlignment="1" applyProtection="1">
      <alignment horizontal="center" vertical="center"/>
    </xf>
    <xf numFmtId="0" fontId="4" fillId="0" borderId="2" xfId="1" applyFont="1" applyBorder="1" applyAlignment="1" applyProtection="1">
      <alignment horizontal="center" vertical="center"/>
    </xf>
    <xf numFmtId="0" fontId="4" fillId="0" borderId="3" xfId="1" applyFont="1" applyBorder="1" applyAlignment="1" applyProtection="1">
      <alignment horizontal="center" vertical="center"/>
    </xf>
    <xf numFmtId="0" fontId="9" fillId="0" borderId="6" xfId="1" applyFont="1" applyBorder="1" applyAlignment="1" applyProtection="1">
      <alignment horizontal="left"/>
    </xf>
    <xf numFmtId="0" fontId="4" fillId="0" borderId="6" xfId="1" applyFont="1" applyBorder="1" applyAlignment="1" applyProtection="1">
      <alignment horizontal="left"/>
    </xf>
    <xf numFmtId="0" fontId="5" fillId="0" borderId="4" xfId="1" applyFont="1" applyBorder="1" applyAlignment="1" applyProtection="1">
      <alignment horizontal="center" vertical="center" wrapText="1"/>
    </xf>
    <xf numFmtId="0" fontId="5" fillId="0" borderId="5" xfId="1" applyFont="1" applyBorder="1" applyAlignment="1" applyProtection="1">
      <alignment horizontal="center" vertical="center" wrapText="1"/>
    </xf>
    <xf numFmtId="0" fontId="4" fillId="0" borderId="6" xfId="1" applyFont="1" applyBorder="1" applyAlignment="1" applyProtection="1">
      <alignment horizontal="center" vertical="center"/>
    </xf>
    <xf numFmtId="0" fontId="9" fillId="0" borderId="1" xfId="1" applyFont="1" applyBorder="1" applyAlignment="1" applyProtection="1">
      <alignment horizontal="center"/>
    </xf>
    <xf numFmtId="0" fontId="9" fillId="0" borderId="2" xfId="1" applyFont="1" applyBorder="1" applyAlignment="1" applyProtection="1">
      <alignment horizontal="center"/>
    </xf>
    <xf numFmtId="0" fontId="9" fillId="0" borderId="3" xfId="1" applyFont="1" applyBorder="1" applyAlignment="1" applyProtection="1">
      <alignment horizontal="center"/>
    </xf>
    <xf numFmtId="0" fontId="4" fillId="0" borderId="6" xfId="1" applyFont="1" applyBorder="1" applyAlignment="1" applyProtection="1">
      <alignment horizontal="center"/>
    </xf>
    <xf numFmtId="0" fontId="9" fillId="0" borderId="6" xfId="1" applyFont="1" applyBorder="1" applyAlignment="1" applyProtection="1">
      <alignment horizontal="left" vertical="center" wrapText="1"/>
    </xf>
    <xf numFmtId="0" fontId="8" fillId="0" borderId="6" xfId="1" applyBorder="1" applyAlignment="1" applyProtection="1"/>
    <xf numFmtId="0" fontId="4" fillId="0" borderId="7" xfId="1" applyFont="1" applyBorder="1" applyAlignment="1" applyProtection="1">
      <alignment horizontal="center"/>
    </xf>
    <xf numFmtId="0" fontId="4" fillId="0" borderId="8" xfId="1" applyFont="1" applyBorder="1" applyAlignment="1" applyProtection="1">
      <alignment horizontal="center"/>
    </xf>
    <xf numFmtId="0" fontId="4" fillId="0" borderId="10" xfId="1" applyFont="1" applyBorder="1" applyAlignment="1" applyProtection="1">
      <alignment horizontal="center"/>
    </xf>
    <xf numFmtId="0" fontId="2" fillId="0" borderId="0" xfId="1" applyFont="1" applyAlignment="1" applyProtection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5" fillId="0" borderId="1" xfId="1" applyFont="1" applyBorder="1" applyAlignment="1" applyProtection="1">
      <alignment horizontal="center" vertical="center" wrapText="1"/>
    </xf>
    <xf numFmtId="0" fontId="5" fillId="0" borderId="2" xfId="1" applyFont="1" applyBorder="1" applyAlignment="1" applyProtection="1">
      <alignment horizontal="center" vertical="center" wrapText="1"/>
    </xf>
    <xf numFmtId="0" fontId="4" fillId="0" borderId="6" xfId="1" applyFont="1" applyBorder="1" applyAlignment="1" applyProtection="1">
      <alignment horizontal="left" vertical="center" wrapText="1"/>
    </xf>
    <xf numFmtId="0" fontId="8" fillId="0" borderId="2" xfId="1" applyBorder="1" applyAlignment="1" applyProtection="1">
      <alignment horizontal="center"/>
    </xf>
    <xf numFmtId="0" fontId="4" fillId="0" borderId="4" xfId="1" applyFont="1" applyBorder="1" applyAlignment="1" applyProtection="1">
      <alignment horizontal="left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1" xfId="1" applyFont="1" applyBorder="1" applyAlignment="1" applyProtection="1">
      <alignment horizontal="left" vertical="center"/>
    </xf>
    <xf numFmtId="0" fontId="4" fillId="0" borderId="2" xfId="1" applyFont="1" applyBorder="1" applyAlignment="1" applyProtection="1">
      <alignment horizontal="left" vertical="center"/>
    </xf>
    <xf numFmtId="0" fontId="4" fillId="0" borderId="3" xfId="1" applyFont="1" applyBorder="1" applyAlignment="1" applyProtection="1">
      <alignment horizontal="left" vertical="center"/>
    </xf>
    <xf numFmtId="0" fontId="23" fillId="0" borderId="1" xfId="1" applyFont="1" applyBorder="1" applyAlignment="1" applyProtection="1">
      <alignment horizontal="left" vertical="center"/>
    </xf>
    <xf numFmtId="0" fontId="23" fillId="0" borderId="6" xfId="1" applyFont="1" applyBorder="1" applyAlignment="1" applyProtection="1">
      <alignment horizontal="left" vertical="center" wrapText="1"/>
    </xf>
    <xf numFmtId="0" fontId="4" fillId="0" borderId="1" xfId="1" applyFont="1" applyBorder="1" applyAlignment="1" applyProtection="1">
      <alignment horizontal="center"/>
    </xf>
    <xf numFmtId="0" fontId="4" fillId="0" borderId="2" xfId="1" applyFont="1" applyBorder="1" applyAlignment="1" applyProtection="1">
      <alignment horizontal="center"/>
    </xf>
    <xf numFmtId="0" fontId="4" fillId="0" borderId="3" xfId="1" applyFont="1" applyBorder="1" applyAlignment="1" applyProtection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23" fillId="0" borderId="6" xfId="1" applyFont="1" applyBorder="1" applyAlignment="1" applyProtection="1">
      <alignment horizontal="left"/>
    </xf>
    <xf numFmtId="0" fontId="5" fillId="0" borderId="3" xfId="1" applyFont="1" applyBorder="1" applyAlignment="1" applyProtection="1">
      <alignment horizontal="center" vertical="center" wrapText="1"/>
    </xf>
    <xf numFmtId="0" fontId="21" fillId="0" borderId="0" xfId="1" applyFont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33" fillId="0" borderId="3" xfId="0" applyFont="1" applyBorder="1" applyAlignment="1">
      <alignment horizontal="left" vertical="center"/>
    </xf>
    <xf numFmtId="0" fontId="31" fillId="0" borderId="1" xfId="1" applyFont="1" applyFill="1" applyBorder="1" applyAlignment="1" applyProtection="1">
      <alignment horizontal="center" vertical="center"/>
    </xf>
    <xf numFmtId="0" fontId="32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8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9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6" xfId="1" applyFont="1" applyFill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left" vertical="center"/>
    </xf>
    <xf numFmtId="0" fontId="23" fillId="0" borderId="6" xfId="1" applyFont="1" applyBorder="1" applyAlignment="1" applyProtection="1">
      <alignment horizontal="left" vertical="center"/>
    </xf>
    <xf numFmtId="0" fontId="23" fillId="0" borderId="1" xfId="1" applyFont="1" applyBorder="1" applyAlignment="1" applyProtection="1">
      <alignment horizontal="center" vertical="center"/>
    </xf>
    <xf numFmtId="0" fontId="23" fillId="0" borderId="2" xfId="1" applyFont="1" applyBorder="1" applyAlignment="1" applyProtection="1">
      <alignment horizontal="center" vertical="center"/>
    </xf>
    <xf numFmtId="0" fontId="23" fillId="0" borderId="3" xfId="1" applyFont="1" applyBorder="1" applyAlignment="1" applyProtection="1">
      <alignment horizontal="center" vertical="center"/>
    </xf>
    <xf numFmtId="0" fontId="23" fillId="0" borderId="2" xfId="1" applyFont="1" applyBorder="1" applyAlignment="1" applyProtection="1">
      <alignment horizontal="left" vertical="center"/>
    </xf>
    <xf numFmtId="0" fontId="23" fillId="2" borderId="6" xfId="1" applyFont="1" applyFill="1" applyBorder="1" applyAlignment="1" applyProtection="1">
      <alignment horizontal="left" vertical="center"/>
    </xf>
    <xf numFmtId="0" fontId="5" fillId="0" borderId="13" xfId="1" applyFont="1" applyBorder="1" applyAlignment="1" applyProtection="1">
      <alignment horizontal="center" vertical="center" wrapText="1"/>
    </xf>
    <xf numFmtId="0" fontId="5" fillId="0" borderId="11" xfId="1" applyFont="1" applyBorder="1" applyAlignment="1" applyProtection="1">
      <alignment horizontal="center" vertical="center" wrapText="1"/>
    </xf>
    <xf numFmtId="0" fontId="5" fillId="0" borderId="9" xfId="1" applyFont="1" applyBorder="1" applyAlignment="1" applyProtection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23" fillId="0" borderId="1" xfId="1" applyFont="1" applyFill="1" applyBorder="1" applyAlignment="1" applyProtection="1">
      <alignment horizontal="center" vertical="center"/>
    </xf>
    <xf numFmtId="0" fontId="23" fillId="0" borderId="1" xfId="1" applyFont="1" applyBorder="1" applyAlignment="1" applyProtection="1">
      <alignment horizontal="left"/>
    </xf>
    <xf numFmtId="0" fontId="23" fillId="2" borderId="6" xfId="1" applyFont="1" applyFill="1" applyBorder="1" applyAlignment="1" applyProtection="1">
      <alignment horizontal="left"/>
    </xf>
    <xf numFmtId="0" fontId="23" fillId="0" borderId="3" xfId="1" applyFont="1" applyBorder="1" applyAlignment="1" applyProtection="1">
      <alignment horizontal="left" vertical="center"/>
    </xf>
    <xf numFmtId="0" fontId="25" fillId="0" borderId="1" xfId="1" applyFont="1" applyBorder="1" applyAlignment="1" applyProtection="1">
      <alignment horizontal="center" vertical="center"/>
    </xf>
    <xf numFmtId="0" fontId="23" fillId="3" borderId="6" xfId="1" applyFont="1" applyFill="1" applyBorder="1" applyAlignment="1" applyProtection="1">
      <alignment horizontal="left"/>
    </xf>
    <xf numFmtId="0" fontId="25" fillId="0" borderId="6" xfId="1" applyFont="1" applyBorder="1" applyAlignment="1" applyProtection="1">
      <alignment horizontal="left" vertical="center" wrapText="1"/>
    </xf>
    <xf numFmtId="0" fontId="27" fillId="0" borderId="6" xfId="1" applyFont="1" applyBorder="1" applyAlignment="1" applyProtection="1"/>
    <xf numFmtId="0" fontId="26" fillId="0" borderId="4" xfId="1" applyFont="1" applyBorder="1" applyAlignment="1" applyProtection="1">
      <alignment horizontal="center" vertical="center" wrapText="1"/>
    </xf>
    <xf numFmtId="0" fontId="26" fillId="0" borderId="5" xfId="1" applyFont="1" applyBorder="1" applyAlignment="1" applyProtection="1">
      <alignment horizontal="center" vertical="center" wrapText="1"/>
    </xf>
    <xf numFmtId="0" fontId="9" fillId="0" borderId="1" xfId="1" applyFont="1" applyBorder="1" applyAlignment="1" applyProtection="1">
      <alignment horizontal="left" vertical="center"/>
    </xf>
    <xf numFmtId="0" fontId="15" fillId="0" borderId="0" xfId="1" applyFont="1" applyAlignment="1" applyProtection="1">
      <alignment horizontal="center" vertical="center"/>
    </xf>
    <xf numFmtId="0" fontId="15" fillId="0" borderId="6" xfId="1" applyFont="1" applyBorder="1" applyAlignment="1" applyProtection="1">
      <alignment horizontal="left" vertical="center" wrapText="1"/>
    </xf>
    <xf numFmtId="0" fontId="16" fillId="0" borderId="6" xfId="1" applyFont="1" applyBorder="1" applyAlignment="1" applyProtection="1"/>
    <xf numFmtId="0" fontId="15" fillId="0" borderId="4" xfId="1" applyFont="1" applyBorder="1" applyAlignment="1" applyProtection="1">
      <alignment horizontal="center" vertical="center" wrapText="1"/>
    </xf>
    <xf numFmtId="0" fontId="15" fillId="0" borderId="5" xfId="1" applyFont="1" applyBorder="1" applyAlignment="1" applyProtection="1">
      <alignment horizontal="center" vertical="center" wrapText="1"/>
    </xf>
    <xf numFmtId="0" fontId="15" fillId="0" borderId="1" xfId="1" applyFont="1" applyBorder="1" applyAlignment="1" applyProtection="1">
      <alignment horizontal="center" vertical="center" wrapText="1"/>
    </xf>
    <xf numFmtId="0" fontId="15" fillId="0" borderId="2" xfId="1" applyFont="1" applyBorder="1" applyAlignment="1" applyProtection="1">
      <alignment horizontal="center" vertical="center" wrapText="1"/>
    </xf>
    <xf numFmtId="0" fontId="15" fillId="0" borderId="6" xfId="1" applyFont="1" applyFill="1" applyBorder="1" applyAlignment="1" applyProtection="1">
      <alignment horizontal="center" vertical="center"/>
    </xf>
    <xf numFmtId="0" fontId="15" fillId="0" borderId="2" xfId="1" applyFont="1" applyBorder="1" applyAlignment="1" applyProtection="1">
      <alignment horizontal="center" vertical="center"/>
    </xf>
    <xf numFmtId="0" fontId="15" fillId="0" borderId="3" xfId="1" applyFont="1" applyBorder="1" applyAlignment="1" applyProtection="1">
      <alignment horizontal="center" vertical="center"/>
    </xf>
    <xf numFmtId="0" fontId="15" fillId="0" borderId="1" xfId="1" applyFont="1" applyBorder="1" applyAlignment="1" applyProtection="1">
      <alignment horizontal="center" vertical="center"/>
    </xf>
    <xf numFmtId="0" fontId="15" fillId="0" borderId="6" xfId="1" applyFont="1" applyBorder="1" applyAlignment="1" applyProtection="1">
      <alignment horizontal="left"/>
    </xf>
    <xf numFmtId="0" fontId="15" fillId="0" borderId="1" xfId="1" applyFont="1" applyBorder="1" applyAlignment="1" applyProtection="1">
      <alignment horizontal="left" vertical="center"/>
    </xf>
    <xf numFmtId="0" fontId="15" fillId="0" borderId="2" xfId="1" applyFont="1" applyBorder="1" applyAlignment="1" applyProtection="1">
      <alignment horizontal="left" vertical="center"/>
    </xf>
    <xf numFmtId="0" fontId="15" fillId="0" borderId="3" xfId="1" applyFont="1" applyBorder="1" applyAlignment="1" applyProtection="1">
      <alignment horizontal="left" vertical="center"/>
    </xf>
    <xf numFmtId="0" fontId="18" fillId="0" borderId="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5" fillId="0" borderId="1" xfId="1" applyFont="1" applyBorder="1" applyAlignment="1" applyProtection="1">
      <alignment horizontal="center"/>
    </xf>
    <xf numFmtId="0" fontId="15" fillId="0" borderId="2" xfId="1" applyFont="1" applyBorder="1" applyAlignment="1" applyProtection="1">
      <alignment horizontal="center"/>
    </xf>
    <xf numFmtId="0" fontId="15" fillId="0" borderId="3" xfId="1" applyFont="1" applyBorder="1" applyAlignment="1" applyProtection="1">
      <alignment horizontal="center"/>
    </xf>
    <xf numFmtId="0" fontId="15" fillId="0" borderId="1" xfId="1" applyFont="1" applyFill="1" applyBorder="1" applyAlignment="1" applyProtection="1">
      <alignment horizontal="center" vertical="center"/>
    </xf>
    <xf numFmtId="0" fontId="15" fillId="0" borderId="2" xfId="1" applyFont="1" applyFill="1" applyBorder="1" applyAlignment="1" applyProtection="1">
      <alignment horizontal="center" vertical="center"/>
    </xf>
    <xf numFmtId="0" fontId="15" fillId="0" borderId="3" xfId="1" applyFont="1" applyFill="1" applyBorder="1" applyAlignment="1" applyProtection="1">
      <alignment horizontal="center" vertical="center"/>
    </xf>
    <xf numFmtId="0" fontId="15" fillId="0" borderId="1" xfId="1" applyFont="1" applyBorder="1" applyAlignment="1" applyProtection="1">
      <alignment horizontal="left"/>
    </xf>
    <xf numFmtId="0" fontId="15" fillId="0" borderId="2" xfId="1" applyFont="1" applyBorder="1" applyAlignment="1" applyProtection="1">
      <alignment horizontal="left"/>
    </xf>
    <xf numFmtId="0" fontId="15" fillId="0" borderId="3" xfId="1" applyFont="1" applyBorder="1" applyAlignment="1" applyProtection="1">
      <alignment horizontal="left"/>
    </xf>
    <xf numFmtId="0" fontId="9" fillId="0" borderId="1" xfId="1" applyFont="1" applyBorder="1" applyAlignment="1" applyProtection="1">
      <alignment wrapText="1"/>
    </xf>
    <xf numFmtId="0" fontId="9" fillId="0" borderId="2" xfId="1" applyFont="1" applyBorder="1" applyAlignment="1" applyProtection="1"/>
    <xf numFmtId="0" fontId="9" fillId="0" borderId="3" xfId="1" applyFont="1" applyBorder="1" applyAlignment="1" applyProtection="1"/>
    <xf numFmtId="0" fontId="4" fillId="0" borderId="12" xfId="1" applyFont="1" applyBorder="1" applyAlignment="1" applyProtection="1">
      <alignment horizontal="center" vertical="center"/>
    </xf>
    <xf numFmtId="0" fontId="4" fillId="0" borderId="0" xfId="1" applyFont="1" applyBorder="1" applyAlignment="1" applyProtection="1">
      <alignment horizontal="center" vertical="center"/>
    </xf>
    <xf numFmtId="0" fontId="4" fillId="0" borderId="11" xfId="1" applyFont="1" applyBorder="1" applyAlignment="1" applyProtection="1">
      <alignment horizontal="center" vertical="center"/>
    </xf>
    <xf numFmtId="0" fontId="4" fillId="0" borderId="9" xfId="1" applyFont="1" applyBorder="1" applyAlignment="1" applyProtection="1">
      <alignment horizontal="center" vertical="center"/>
    </xf>
    <xf numFmtId="0" fontId="8" fillId="0" borderId="1" xfId="1" applyBorder="1" applyAlignment="1" applyProtection="1">
      <alignment horizontal="center"/>
    </xf>
    <xf numFmtId="0" fontId="8" fillId="0" borderId="3" xfId="1" applyBorder="1" applyAlignment="1" applyProtection="1">
      <alignment horizontal="center"/>
    </xf>
    <xf numFmtId="0" fontId="4" fillId="0" borderId="1" xfId="1" applyFont="1" applyFill="1" applyBorder="1" applyAlignment="1" applyProtection="1">
      <alignment vertical="top" wrapText="1"/>
    </xf>
    <xf numFmtId="0" fontId="4" fillId="0" borderId="2" xfId="1" applyFont="1" applyFill="1" applyBorder="1" applyAlignment="1" applyProtection="1">
      <alignment vertical="top" wrapText="1"/>
    </xf>
    <xf numFmtId="0" fontId="4" fillId="0" borderId="3" xfId="1" applyFont="1" applyFill="1" applyBorder="1" applyAlignment="1" applyProtection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16" Type="http://schemas.openxmlformats.org/officeDocument/2006/relationships/worksheet" Target="worksheets/sheet216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styles" Target="styles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sharedStrings" Target="sharedString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calcChain" Target="calcChain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opLeftCell="A19" workbookViewId="0">
      <selection activeCell="I22" sqref="I22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334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227</v>
      </c>
      <c r="B5" s="2">
        <v>31</v>
      </c>
      <c r="C5" s="2">
        <v>0.2</v>
      </c>
      <c r="D5" s="2">
        <v>2</v>
      </c>
      <c r="E5" s="2">
        <v>0.5</v>
      </c>
      <c r="F5" s="2">
        <v>0</v>
      </c>
      <c r="G5" s="3" t="s">
        <v>335</v>
      </c>
    </row>
    <row r="6" spans="1:7" ht="45" customHeight="1">
      <c r="A6" s="1" t="s">
        <v>228</v>
      </c>
      <c r="B6" s="2">
        <v>18</v>
      </c>
      <c r="C6" s="2">
        <v>0.2</v>
      </c>
      <c r="D6" s="2">
        <v>3.5</v>
      </c>
      <c r="E6" s="2">
        <v>0.5</v>
      </c>
      <c r="F6" s="2">
        <v>0</v>
      </c>
      <c r="G6" s="3" t="s">
        <v>336</v>
      </c>
    </row>
    <row r="7" spans="1:7" ht="45" customHeight="1">
      <c r="A7" s="1" t="s">
        <v>229</v>
      </c>
      <c r="B7" s="2">
        <v>25</v>
      </c>
      <c r="C7" s="2">
        <v>0.2</v>
      </c>
      <c r="D7" s="2">
        <v>2.5</v>
      </c>
      <c r="E7" s="2">
        <v>0.5</v>
      </c>
      <c r="F7" s="2">
        <v>0</v>
      </c>
      <c r="G7" s="4" t="s">
        <v>337</v>
      </c>
    </row>
    <row r="8" spans="1:7" ht="36" customHeight="1">
      <c r="A8" s="1" t="s">
        <v>11</v>
      </c>
      <c r="B8" s="2">
        <f>SUM(B5:B7)</f>
        <v>74</v>
      </c>
      <c r="C8" s="2">
        <f>SUM(C5:C7)</f>
        <v>0.60000000000000009</v>
      </c>
      <c r="D8" s="2">
        <f>SUM(D5:D7)</f>
        <v>8</v>
      </c>
      <c r="E8" s="2">
        <v>1.5</v>
      </c>
      <c r="F8" s="2">
        <v>0</v>
      </c>
      <c r="G8" s="5" t="s">
        <v>338</v>
      </c>
    </row>
    <row r="9" spans="1:7" ht="36" customHeight="1">
      <c r="A9" s="683" t="s">
        <v>272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0">
        <v>45</v>
      </c>
      <c r="E12" s="665" t="s">
        <v>281</v>
      </c>
      <c r="F12" s="666"/>
      <c r="G12" s="666"/>
    </row>
    <row r="13" spans="1:7" ht="36" customHeight="1">
      <c r="A13" s="11" t="s">
        <v>77</v>
      </c>
      <c r="B13" s="11" t="s">
        <v>24</v>
      </c>
      <c r="C13" s="9">
        <v>20.9</v>
      </c>
      <c r="D13" s="10">
        <v>18</v>
      </c>
      <c r="E13" s="685" t="s">
        <v>320</v>
      </c>
      <c r="F13" s="685"/>
      <c r="G13" s="685"/>
    </row>
    <row r="14" spans="1:7" ht="36" customHeight="1">
      <c r="A14" s="12" t="s">
        <v>274</v>
      </c>
      <c r="B14" s="12" t="s">
        <v>275</v>
      </c>
      <c r="C14" s="9">
        <v>9.9</v>
      </c>
      <c r="D14" s="10">
        <v>11</v>
      </c>
      <c r="E14" s="673"/>
      <c r="F14" s="673"/>
      <c r="G14" s="673"/>
    </row>
    <row r="15" spans="1:7" ht="36" customHeight="1">
      <c r="A15" s="11" t="s">
        <v>11</v>
      </c>
      <c r="B15" s="13"/>
      <c r="C15" s="9">
        <f>SUM(C12:C14)</f>
        <v>65.900000000000006</v>
      </c>
      <c r="D15" s="10">
        <f>SUM(D12:D14)</f>
        <v>74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58.5" customHeight="1">
      <c r="A20" s="1" t="s">
        <v>227</v>
      </c>
      <c r="B20" s="2">
        <v>25</v>
      </c>
      <c r="C20" s="2">
        <v>0.5</v>
      </c>
      <c r="D20" s="2">
        <v>2.5</v>
      </c>
      <c r="E20" s="2">
        <v>0.5</v>
      </c>
      <c r="F20" s="2">
        <v>0</v>
      </c>
      <c r="G20" s="3" t="s">
        <v>339</v>
      </c>
    </row>
    <row r="21" spans="1:8" ht="57.75" customHeight="1">
      <c r="A21" s="1" t="s">
        <v>228</v>
      </c>
      <c r="B21" s="2">
        <v>31</v>
      </c>
      <c r="C21" s="2">
        <v>0.5</v>
      </c>
      <c r="D21" s="2">
        <v>2</v>
      </c>
      <c r="E21" s="2">
        <v>0.5</v>
      </c>
      <c r="F21" s="2">
        <v>0</v>
      </c>
      <c r="G21" s="3" t="s">
        <v>340</v>
      </c>
    </row>
    <row r="22" spans="1:8" ht="54.75" customHeight="1">
      <c r="A22" s="1" t="s">
        <v>229</v>
      </c>
      <c r="B22" s="2">
        <v>33</v>
      </c>
      <c r="C22" s="2">
        <v>0.5</v>
      </c>
      <c r="D22" s="2">
        <v>2</v>
      </c>
      <c r="E22" s="2">
        <v>0.5</v>
      </c>
      <c r="F22" s="2">
        <v>0</v>
      </c>
      <c r="G22" s="4" t="s">
        <v>341</v>
      </c>
    </row>
    <row r="23" spans="1:8" ht="36" customHeight="1">
      <c r="A23" s="1" t="s">
        <v>11</v>
      </c>
      <c r="B23" s="2">
        <f>SUM(B20:B22)</f>
        <v>89</v>
      </c>
      <c r="C23" s="2">
        <f>SUM(C20:C22)</f>
        <v>1.5</v>
      </c>
      <c r="D23" s="2">
        <f>SUM(D20:D22)</f>
        <v>6.5</v>
      </c>
      <c r="E23" s="2">
        <v>1.5</v>
      </c>
      <c r="F23" s="2">
        <v>0</v>
      </c>
      <c r="G23" s="5" t="s">
        <v>342</v>
      </c>
    </row>
    <row r="24" spans="1:8" ht="36" customHeight="1">
      <c r="A24" s="674" t="s">
        <v>324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10">
        <v>40.4</v>
      </c>
      <c r="D27" s="10">
        <v>62</v>
      </c>
      <c r="E27" s="669"/>
      <c r="F27" s="669"/>
      <c r="G27" s="669"/>
    </row>
    <row r="28" spans="1:8" ht="36" customHeight="1">
      <c r="A28" s="9" t="s">
        <v>269</v>
      </c>
      <c r="B28" s="9" t="s">
        <v>270</v>
      </c>
      <c r="C28" s="10">
        <v>17.5</v>
      </c>
      <c r="D28" s="10">
        <v>18</v>
      </c>
      <c r="E28" s="669"/>
      <c r="F28" s="669"/>
      <c r="G28" s="669"/>
    </row>
    <row r="29" spans="1:8" ht="36" customHeight="1">
      <c r="A29" s="9" t="s">
        <v>258</v>
      </c>
      <c r="B29" s="9" t="s">
        <v>259</v>
      </c>
      <c r="C29" s="10">
        <v>11.9</v>
      </c>
      <c r="D29" s="10">
        <v>16</v>
      </c>
      <c r="E29" s="678"/>
      <c r="F29" s="676"/>
      <c r="G29" s="677"/>
    </row>
    <row r="30" spans="1:8" ht="36" customHeight="1">
      <c r="A30" s="11" t="s">
        <v>11</v>
      </c>
      <c r="B30" s="13"/>
      <c r="C30" s="9"/>
      <c r="D30" s="10">
        <f>SUM(D27:D29)</f>
        <v>96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9:G9"/>
    <mergeCell ref="A16:G16"/>
    <mergeCell ref="E11:G11"/>
    <mergeCell ref="E13:G13"/>
    <mergeCell ref="C18:E18"/>
    <mergeCell ref="A10:G10"/>
    <mergeCell ref="A1:G1"/>
    <mergeCell ref="A2:G2"/>
    <mergeCell ref="A3:A4"/>
    <mergeCell ref="B3:B4"/>
    <mergeCell ref="C3:E3"/>
    <mergeCell ref="F3:F4"/>
    <mergeCell ref="G3:G4"/>
    <mergeCell ref="A25:G25"/>
    <mergeCell ref="E30:G30"/>
    <mergeCell ref="A17:G17"/>
    <mergeCell ref="E12:G12"/>
    <mergeCell ref="A18:A19"/>
    <mergeCell ref="E27:G27"/>
    <mergeCell ref="E26:G26"/>
    <mergeCell ref="E14:G14"/>
    <mergeCell ref="E28:G28"/>
    <mergeCell ref="B18:B19"/>
    <mergeCell ref="A24:G24"/>
    <mergeCell ref="E15:G15"/>
    <mergeCell ref="G18:G19"/>
    <mergeCell ref="E29:G29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topLeftCell="A22" workbookViewId="0">
      <selection activeCell="D47" sqref="D4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808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806</v>
      </c>
      <c r="B5" s="185">
        <v>74</v>
      </c>
      <c r="C5" s="185">
        <v>0.5</v>
      </c>
      <c r="D5" s="185">
        <v>0.5</v>
      </c>
      <c r="E5" s="185">
        <v>0.5</v>
      </c>
      <c r="F5" s="185">
        <v>0</v>
      </c>
      <c r="G5" s="196" t="s">
        <v>809</v>
      </c>
    </row>
    <row r="6" spans="1:10" ht="45" customHeight="1">
      <c r="A6" s="195" t="s">
        <v>807</v>
      </c>
      <c r="B6" s="185">
        <v>75</v>
      </c>
      <c r="C6" s="185">
        <v>0.5</v>
      </c>
      <c r="D6" s="185">
        <v>0</v>
      </c>
      <c r="E6" s="185">
        <v>0.5</v>
      </c>
      <c r="F6" s="185">
        <v>0</v>
      </c>
      <c r="G6" s="196" t="s">
        <v>810</v>
      </c>
    </row>
    <row r="7" spans="1:10" ht="51.75" customHeight="1">
      <c r="A7" s="195" t="s">
        <v>797</v>
      </c>
      <c r="B7" s="185">
        <v>75</v>
      </c>
      <c r="C7" s="185">
        <v>0.5</v>
      </c>
      <c r="D7" s="185">
        <v>0</v>
      </c>
      <c r="E7" s="185">
        <v>0.5</v>
      </c>
      <c r="F7" s="185">
        <v>0</v>
      </c>
      <c r="G7" s="196" t="s">
        <v>811</v>
      </c>
    </row>
    <row r="8" spans="1:10" ht="36" customHeight="1">
      <c r="A8" s="184" t="s">
        <v>11</v>
      </c>
      <c r="B8" s="185">
        <f>SUM(B5:B7)</f>
        <v>224</v>
      </c>
      <c r="C8" s="185">
        <f>SUM(C5:C7)</f>
        <v>1.5</v>
      </c>
      <c r="D8" s="185">
        <v>0.5</v>
      </c>
      <c r="E8" s="185">
        <v>1.5</v>
      </c>
      <c r="F8" s="185">
        <v>0</v>
      </c>
      <c r="G8" s="197" t="s">
        <v>812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26">
        <v>81.900000000000006</v>
      </c>
      <c r="D12" s="226">
        <v>109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26">
        <v>12.7</v>
      </c>
      <c r="D13" s="226">
        <v>20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26">
        <v>60.2</v>
      </c>
      <c r="D14" s="226">
        <v>80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26">
        <v>2.2000000000000002</v>
      </c>
      <c r="D15" s="226">
        <v>3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26">
        <v>11.9</v>
      </c>
      <c r="D16" s="226">
        <v>12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27"/>
      <c r="C17" s="226">
        <v>168.9</v>
      </c>
      <c r="D17" s="226">
        <f>SUM(D12:D16)</f>
        <v>224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806</v>
      </c>
      <c r="B21" s="185">
        <v>50</v>
      </c>
      <c r="C21" s="185">
        <v>2</v>
      </c>
      <c r="D21" s="185">
        <v>0</v>
      </c>
      <c r="E21" s="185">
        <v>0.5</v>
      </c>
      <c r="F21" s="185">
        <v>0</v>
      </c>
      <c r="G21" s="196" t="s">
        <v>813</v>
      </c>
    </row>
    <row r="22" spans="1:9" ht="47.25" customHeight="1">
      <c r="A22" s="195" t="s">
        <v>807</v>
      </c>
      <c r="B22" s="185">
        <v>30</v>
      </c>
      <c r="C22" s="185">
        <v>4</v>
      </c>
      <c r="D22" s="185">
        <v>0</v>
      </c>
      <c r="E22" s="185">
        <v>0.5</v>
      </c>
      <c r="F22" s="185">
        <v>0</v>
      </c>
      <c r="G22" s="196" t="s">
        <v>815</v>
      </c>
    </row>
    <row r="23" spans="1:9" ht="47.25" customHeight="1">
      <c r="A23" s="195" t="s">
        <v>797</v>
      </c>
      <c r="B23" s="185">
        <v>57</v>
      </c>
      <c r="C23" s="185">
        <v>3</v>
      </c>
      <c r="D23" s="185">
        <v>0</v>
      </c>
      <c r="E23" s="185">
        <v>0.5</v>
      </c>
      <c r="F23" s="185">
        <v>0</v>
      </c>
      <c r="G23" s="198" t="s">
        <v>814</v>
      </c>
    </row>
    <row r="24" spans="1:9" ht="47.25" customHeight="1">
      <c r="A24" s="184" t="s">
        <v>11</v>
      </c>
      <c r="B24" s="185">
        <f>SUM(B21:B23)</f>
        <v>137</v>
      </c>
      <c r="C24" s="185">
        <f>SUM(C21:C23)</f>
        <v>9</v>
      </c>
      <c r="D24" s="185">
        <f>SUM(D21:D23)</f>
        <v>0</v>
      </c>
      <c r="E24" s="185">
        <v>1.5</v>
      </c>
      <c r="F24" s="185">
        <v>0</v>
      </c>
      <c r="G24" s="197" t="s">
        <v>816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26">
        <v>34.200000000000003</v>
      </c>
      <c r="D28" s="226">
        <v>41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26">
        <v>17.5</v>
      </c>
      <c r="D29" s="226">
        <v>11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26">
        <v>9.5</v>
      </c>
      <c r="D30" s="226">
        <v>3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26">
        <v>11.9</v>
      </c>
      <c r="D31" s="226">
        <v>2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26">
        <v>43.1</v>
      </c>
      <c r="D32" s="226">
        <v>46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26">
        <v>30.5</v>
      </c>
      <c r="D33" s="226">
        <v>34</v>
      </c>
      <c r="E33" s="666" t="s">
        <v>281</v>
      </c>
      <c r="F33" s="666"/>
      <c r="G33" s="666"/>
    </row>
    <row r="34" spans="1:8" ht="27" customHeight="1">
      <c r="A34" s="191" t="s">
        <v>11</v>
      </c>
      <c r="B34" s="227"/>
      <c r="C34" s="189"/>
      <c r="D34" s="226">
        <f>SUM(D28:D33)</f>
        <v>137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25" t="s">
        <v>75</v>
      </c>
      <c r="B37" s="225" t="s">
        <v>19</v>
      </c>
      <c r="C37" s="225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25" t="s">
        <v>561</v>
      </c>
      <c r="B38" s="225" t="s">
        <v>584</v>
      </c>
      <c r="C38" s="225">
        <v>30</v>
      </c>
      <c r="D38" s="687" t="s">
        <v>586</v>
      </c>
      <c r="E38" s="688"/>
      <c r="F38" s="688"/>
      <c r="G38" s="689"/>
    </row>
    <row r="39" spans="1:8" ht="27" customHeight="1">
      <c r="A39" s="225" t="s">
        <v>587</v>
      </c>
      <c r="B39" s="225" t="s">
        <v>19</v>
      </c>
      <c r="C39" s="225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25">
        <v>19</v>
      </c>
      <c r="D40" s="690" t="s">
        <v>751</v>
      </c>
      <c r="E40" s="688"/>
      <c r="F40" s="688"/>
      <c r="G40" s="689"/>
    </row>
    <row r="41" spans="1:8" ht="27" customHeight="1">
      <c r="A41" s="225" t="s">
        <v>589</v>
      </c>
      <c r="B41" s="225" t="s">
        <v>591</v>
      </c>
      <c r="C41" s="225">
        <v>40</v>
      </c>
      <c r="D41" s="687" t="s">
        <v>596</v>
      </c>
      <c r="E41" s="688"/>
      <c r="F41" s="688"/>
      <c r="G41" s="689"/>
    </row>
    <row r="42" spans="1:8" ht="27" customHeight="1">
      <c r="A42" s="225" t="s">
        <v>590</v>
      </c>
      <c r="B42" s="225" t="s">
        <v>592</v>
      </c>
      <c r="C42" s="225">
        <v>30</v>
      </c>
      <c r="D42" s="687" t="s">
        <v>586</v>
      </c>
      <c r="E42" s="688"/>
      <c r="F42" s="688"/>
      <c r="G42" s="689"/>
    </row>
    <row r="43" spans="1:8" ht="27" customHeight="1">
      <c r="A43" s="225" t="s">
        <v>634</v>
      </c>
      <c r="B43" s="225" t="s">
        <v>35</v>
      </c>
      <c r="C43" s="225">
        <v>4</v>
      </c>
      <c r="D43" s="687" t="s">
        <v>586</v>
      </c>
      <c r="E43" s="688"/>
      <c r="F43" s="688"/>
      <c r="G43" s="689"/>
    </row>
    <row r="44" spans="1:8" ht="27" customHeight="1">
      <c r="A44" s="225" t="s">
        <v>463</v>
      </c>
      <c r="B44" s="225" t="s">
        <v>464</v>
      </c>
      <c r="C44" s="225">
        <v>7</v>
      </c>
      <c r="D44" s="687" t="s">
        <v>586</v>
      </c>
      <c r="E44" s="688"/>
      <c r="F44" s="688"/>
      <c r="G44" s="689"/>
    </row>
    <row r="45" spans="1:8" ht="27" customHeight="1">
      <c r="A45" s="225" t="s">
        <v>79</v>
      </c>
      <c r="B45" s="225" t="s">
        <v>594</v>
      </c>
      <c r="C45" s="225">
        <v>12</v>
      </c>
      <c r="D45" s="687" t="s">
        <v>586</v>
      </c>
      <c r="E45" s="688"/>
      <c r="F45" s="688"/>
      <c r="G45" s="689"/>
    </row>
    <row r="46" spans="1:8" ht="27" customHeight="1">
      <c r="A46" s="225" t="s">
        <v>595</v>
      </c>
      <c r="B46" s="225"/>
      <c r="C46" s="225">
        <f>SUM(C37:C45)</f>
        <v>242</v>
      </c>
      <c r="D46" s="662"/>
      <c r="E46" s="663"/>
      <c r="F46" s="663"/>
      <c r="G46" s="664"/>
    </row>
  </sheetData>
  <mergeCells count="43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15:G15"/>
    <mergeCell ref="E16:G16"/>
    <mergeCell ref="E17:G17"/>
    <mergeCell ref="A18:G18"/>
    <mergeCell ref="A19:A20"/>
    <mergeCell ref="B19:B20"/>
    <mergeCell ref="C19:F19"/>
    <mergeCell ref="G19:G20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E32" sqref="E32:H32"/>
    </sheetView>
  </sheetViews>
  <sheetFormatPr defaultRowHeight="14.25"/>
  <cols>
    <col min="1" max="1" width="10.75" customWidth="1"/>
    <col min="2" max="2" width="10" customWidth="1"/>
    <col min="3" max="3" width="11.375" customWidth="1"/>
    <col min="8" max="8" width="71.375" customWidth="1"/>
  </cols>
  <sheetData>
    <row r="1" spans="1:8" ht="25.5">
      <c r="A1" s="700" t="s">
        <v>2012</v>
      </c>
      <c r="B1" s="679"/>
      <c r="C1" s="679"/>
      <c r="D1" s="679"/>
      <c r="E1" s="679"/>
      <c r="F1" s="679"/>
      <c r="G1" s="679"/>
      <c r="H1" s="679"/>
    </row>
    <row r="2" spans="1:8" ht="21.75" customHeight="1">
      <c r="A2" s="662" t="s">
        <v>0</v>
      </c>
      <c r="B2" s="663"/>
      <c r="C2" s="663"/>
      <c r="D2" s="663"/>
      <c r="E2" s="663"/>
      <c r="F2" s="663"/>
      <c r="G2" s="663"/>
      <c r="H2" s="664"/>
    </row>
    <row r="3" spans="1:8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5"/>
      <c r="G3" s="726"/>
      <c r="H3" s="667" t="s">
        <v>5</v>
      </c>
    </row>
    <row r="4" spans="1:8" ht="54">
      <c r="A4" s="668"/>
      <c r="B4" s="668"/>
      <c r="C4" s="184" t="s">
        <v>6</v>
      </c>
      <c r="D4" s="184" t="s">
        <v>7</v>
      </c>
      <c r="E4" s="184" t="s">
        <v>8</v>
      </c>
      <c r="F4" s="195" t="s">
        <v>1962</v>
      </c>
      <c r="G4" s="638" t="s">
        <v>1965</v>
      </c>
      <c r="H4" s="668"/>
    </row>
    <row r="5" spans="1:8" ht="65.25" customHeight="1">
      <c r="A5" s="195" t="s">
        <v>1988</v>
      </c>
      <c r="B5" s="185">
        <v>131</v>
      </c>
      <c r="C5" s="185">
        <v>0.5</v>
      </c>
      <c r="D5" s="185">
        <v>0</v>
      </c>
      <c r="E5" s="185">
        <v>0.3</v>
      </c>
      <c r="F5" s="231">
        <v>0.5</v>
      </c>
      <c r="G5" s="559">
        <v>0</v>
      </c>
      <c r="H5" s="534" t="s">
        <v>2013</v>
      </c>
    </row>
    <row r="6" spans="1:8" ht="63" customHeight="1">
      <c r="A6" s="195" t="s">
        <v>892</v>
      </c>
      <c r="B6" s="185">
        <v>137</v>
      </c>
      <c r="C6" s="185">
        <v>0.5</v>
      </c>
      <c r="D6" s="185">
        <v>0</v>
      </c>
      <c r="E6" s="185">
        <v>0.3</v>
      </c>
      <c r="F6" s="231">
        <v>0.3</v>
      </c>
      <c r="G6" s="641">
        <v>0</v>
      </c>
      <c r="H6" s="534" t="s">
        <v>2014</v>
      </c>
    </row>
    <row r="7" spans="1:8" ht="41.25" customHeight="1">
      <c r="A7" s="184" t="s">
        <v>11</v>
      </c>
      <c r="B7" s="185">
        <f>SUM(B5:B6)</f>
        <v>268</v>
      </c>
      <c r="C7" s="185">
        <f>SUM(C5:C6)</f>
        <v>1</v>
      </c>
      <c r="D7" s="185">
        <f>SUM(D5:D6)</f>
        <v>0</v>
      </c>
      <c r="E7" s="185">
        <f>SUM(E5:E6)</f>
        <v>0.6</v>
      </c>
      <c r="F7" s="231">
        <f>SUM(F5:F6)</f>
        <v>0.8</v>
      </c>
      <c r="G7" s="641">
        <v>0</v>
      </c>
      <c r="H7" s="534"/>
    </row>
    <row r="8" spans="1:8" ht="25.5" customHeight="1">
      <c r="A8" s="686" t="s">
        <v>13</v>
      </c>
      <c r="B8" s="686"/>
      <c r="C8" s="686"/>
      <c r="D8" s="686"/>
      <c r="E8" s="686"/>
      <c r="F8" s="686"/>
      <c r="G8" s="686"/>
      <c r="H8" s="686"/>
    </row>
    <row r="9" spans="1:8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3"/>
      <c r="H9" s="664"/>
    </row>
    <row r="10" spans="1:8" ht="24.75" customHeight="1">
      <c r="A10" s="655" t="s">
        <v>1709</v>
      </c>
      <c r="B10" s="655" t="s">
        <v>19</v>
      </c>
      <c r="C10" s="655">
        <v>67.5</v>
      </c>
      <c r="D10" s="655">
        <v>122</v>
      </c>
      <c r="E10" s="717" t="s">
        <v>1721</v>
      </c>
      <c r="F10" s="717"/>
      <c r="G10" s="717"/>
      <c r="H10" s="717"/>
    </row>
    <row r="11" spans="1:8" ht="24.75" customHeight="1">
      <c r="A11" s="548" t="s">
        <v>1710</v>
      </c>
      <c r="B11" s="548" t="s">
        <v>1679</v>
      </c>
      <c r="C11" s="548">
        <v>4.5</v>
      </c>
      <c r="D11" s="548">
        <v>5</v>
      </c>
      <c r="E11" s="723" t="s">
        <v>696</v>
      </c>
      <c r="F11" s="723"/>
      <c r="G11" s="723"/>
      <c r="H11" s="723"/>
    </row>
    <row r="12" spans="1:8" ht="24.75" customHeight="1">
      <c r="A12" s="655" t="s">
        <v>1711</v>
      </c>
      <c r="B12" s="655" t="s">
        <v>1466</v>
      </c>
      <c r="C12" s="655">
        <v>5.8</v>
      </c>
      <c r="D12" s="655">
        <v>7</v>
      </c>
      <c r="E12" s="718" t="s">
        <v>281</v>
      </c>
      <c r="F12" s="718"/>
      <c r="G12" s="717"/>
      <c r="H12" s="717"/>
    </row>
    <row r="13" spans="1:8" ht="24.75" customHeight="1">
      <c r="A13" s="206" t="s">
        <v>1713</v>
      </c>
      <c r="B13" s="206" t="s">
        <v>1714</v>
      </c>
      <c r="C13" s="655">
        <v>13.2</v>
      </c>
      <c r="D13" s="655">
        <v>25</v>
      </c>
      <c r="E13" s="718" t="s">
        <v>696</v>
      </c>
      <c r="F13" s="718"/>
      <c r="G13" s="717"/>
      <c r="H13" s="717"/>
    </row>
    <row r="14" spans="1:8" ht="24.75" customHeight="1">
      <c r="A14" s="206" t="s">
        <v>1715</v>
      </c>
      <c r="B14" s="206" t="s">
        <v>1716</v>
      </c>
      <c r="C14" s="655">
        <v>4.8</v>
      </c>
      <c r="D14" s="655">
        <v>2</v>
      </c>
      <c r="E14" s="718" t="s">
        <v>281</v>
      </c>
      <c r="F14" s="718"/>
      <c r="G14" s="717"/>
      <c r="H14" s="717"/>
    </row>
    <row r="15" spans="1:8" ht="24.75" customHeight="1">
      <c r="A15" s="206" t="s">
        <v>1717</v>
      </c>
      <c r="B15" s="206" t="s">
        <v>1718</v>
      </c>
      <c r="C15" s="655">
        <v>6.9</v>
      </c>
      <c r="D15" s="655">
        <v>14</v>
      </c>
      <c r="E15" s="718" t="s">
        <v>696</v>
      </c>
      <c r="F15" s="718"/>
      <c r="G15" s="717"/>
      <c r="H15" s="717"/>
    </row>
    <row r="16" spans="1:8" ht="24.75" customHeight="1">
      <c r="A16" s="206" t="s">
        <v>1911</v>
      </c>
      <c r="B16" s="206" t="s">
        <v>955</v>
      </c>
      <c r="C16" s="655">
        <v>37.6</v>
      </c>
      <c r="D16" s="655">
        <v>54</v>
      </c>
      <c r="E16" s="690" t="s">
        <v>696</v>
      </c>
      <c r="F16" s="722"/>
      <c r="G16" s="688"/>
      <c r="H16" s="689"/>
    </row>
    <row r="17" spans="1:8" ht="24.75" customHeight="1">
      <c r="A17" s="206" t="s">
        <v>1992</v>
      </c>
      <c r="B17" s="206" t="s">
        <v>1751</v>
      </c>
      <c r="C17" s="655">
        <v>9.9</v>
      </c>
      <c r="D17" s="655">
        <v>25</v>
      </c>
      <c r="E17" s="690" t="s">
        <v>696</v>
      </c>
      <c r="F17" s="722"/>
      <c r="G17" s="688"/>
      <c r="H17" s="689"/>
    </row>
    <row r="18" spans="1:8" ht="24.75" customHeight="1">
      <c r="A18" s="206" t="s">
        <v>1750</v>
      </c>
      <c r="B18" s="206" t="s">
        <v>1751</v>
      </c>
      <c r="C18" s="655">
        <v>27.2</v>
      </c>
      <c r="D18" s="655">
        <v>14</v>
      </c>
      <c r="E18" s="690" t="s">
        <v>696</v>
      </c>
      <c r="F18" s="722"/>
      <c r="G18" s="688"/>
      <c r="H18" s="689"/>
    </row>
    <row r="19" spans="1:8" ht="24.75" customHeight="1">
      <c r="A19" s="654" t="s">
        <v>11</v>
      </c>
      <c r="B19" s="437"/>
      <c r="C19" s="655">
        <f>SUM(C10:C18)</f>
        <v>177.4</v>
      </c>
      <c r="D19" s="655">
        <f>SUM(D10:D18)</f>
        <v>268</v>
      </c>
      <c r="E19" s="717"/>
      <c r="F19" s="717"/>
      <c r="G19" s="717"/>
      <c r="H19" s="717"/>
    </row>
    <row r="20" spans="1:8" ht="37.5" customHeight="1">
      <c r="A20" s="719" t="s">
        <v>26</v>
      </c>
      <c r="B20" s="720"/>
      <c r="C20" s="720"/>
      <c r="D20" s="720"/>
      <c r="E20" s="720"/>
      <c r="F20" s="720"/>
      <c r="G20" s="720"/>
      <c r="H20" s="721"/>
    </row>
    <row r="21" spans="1:8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82"/>
      <c r="G21" s="699"/>
      <c r="H21" s="667" t="s">
        <v>5</v>
      </c>
    </row>
    <row r="22" spans="1:8" ht="54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1962</v>
      </c>
      <c r="G22" s="638" t="s">
        <v>1965</v>
      </c>
      <c r="H22" s="668"/>
    </row>
    <row r="23" spans="1:8" ht="57" customHeight="1">
      <c r="A23" s="195" t="s">
        <v>1988</v>
      </c>
      <c r="B23" s="185">
        <v>119</v>
      </c>
      <c r="C23" s="185">
        <v>1</v>
      </c>
      <c r="D23" s="185">
        <v>0</v>
      </c>
      <c r="E23" s="185">
        <v>0.5</v>
      </c>
      <c r="F23" s="185">
        <v>0</v>
      </c>
      <c r="G23" s="231">
        <v>0</v>
      </c>
      <c r="H23" s="534" t="s">
        <v>2015</v>
      </c>
    </row>
    <row r="24" spans="1:8" ht="53.25" customHeight="1">
      <c r="A24" s="195" t="s">
        <v>892</v>
      </c>
      <c r="B24" s="185">
        <v>132</v>
      </c>
      <c r="C24" s="185">
        <v>0.3</v>
      </c>
      <c r="D24" s="185">
        <v>0</v>
      </c>
      <c r="E24" s="185">
        <v>0.3</v>
      </c>
      <c r="F24" s="185">
        <v>0</v>
      </c>
      <c r="G24" s="231">
        <v>0</v>
      </c>
      <c r="H24" s="534" t="s">
        <v>2016</v>
      </c>
    </row>
    <row r="25" spans="1:8" ht="34.5" customHeight="1">
      <c r="A25" s="184" t="s">
        <v>11</v>
      </c>
      <c r="B25" s="185">
        <f>SUM(B23:B24)</f>
        <v>251</v>
      </c>
      <c r="C25" s="185">
        <f>SUM(C23:C24)</f>
        <v>1.3</v>
      </c>
      <c r="D25" s="185">
        <f>SUM(D23:D24)</f>
        <v>0</v>
      </c>
      <c r="E25" s="185">
        <f>SUM(E23:E24)</f>
        <v>0.8</v>
      </c>
      <c r="F25" s="185">
        <v>0</v>
      </c>
      <c r="G25" s="231">
        <v>0</v>
      </c>
      <c r="H25" s="231"/>
    </row>
    <row r="26" spans="1:8" ht="25.5" customHeight="1">
      <c r="A26" s="716" t="s">
        <v>1967</v>
      </c>
      <c r="B26" s="686"/>
      <c r="C26" s="686"/>
      <c r="D26" s="686"/>
      <c r="E26" s="686"/>
      <c r="F26" s="686"/>
      <c r="G26" s="686"/>
      <c r="H26" s="686"/>
    </row>
    <row r="27" spans="1:8" ht="28.5">
      <c r="A27" s="186" t="s">
        <v>14</v>
      </c>
      <c r="B27" s="187" t="s">
        <v>15</v>
      </c>
      <c r="C27" s="187" t="s">
        <v>16</v>
      </c>
      <c r="D27" s="188" t="s">
        <v>17</v>
      </c>
      <c r="E27" s="662" t="s">
        <v>5</v>
      </c>
      <c r="F27" s="663"/>
      <c r="G27" s="663"/>
      <c r="H27" s="664"/>
    </row>
    <row r="28" spans="1:8" ht="21.75" customHeight="1">
      <c r="A28" s="206" t="s">
        <v>1723</v>
      </c>
      <c r="B28" s="655" t="s">
        <v>31</v>
      </c>
      <c r="C28" s="655">
        <v>37.4</v>
      </c>
      <c r="D28" s="655">
        <v>45</v>
      </c>
      <c r="E28" s="717" t="s">
        <v>281</v>
      </c>
      <c r="F28" s="717"/>
      <c r="G28" s="717"/>
      <c r="H28" s="717"/>
    </row>
    <row r="29" spans="1:8" ht="24.75" customHeight="1">
      <c r="A29" s="206" t="s">
        <v>1724</v>
      </c>
      <c r="B29" s="206" t="s">
        <v>1091</v>
      </c>
      <c r="C29" s="655">
        <v>74.599999999999994</v>
      </c>
      <c r="D29" s="655">
        <v>105</v>
      </c>
      <c r="E29" s="717" t="s">
        <v>281</v>
      </c>
      <c r="F29" s="717"/>
      <c r="G29" s="717"/>
      <c r="H29" s="717"/>
    </row>
    <row r="30" spans="1:8" ht="22.5" customHeight="1">
      <c r="A30" s="206" t="s">
        <v>1728</v>
      </c>
      <c r="B30" s="206" t="s">
        <v>723</v>
      </c>
      <c r="C30" s="655">
        <v>13.6</v>
      </c>
      <c r="D30" s="655">
        <v>22</v>
      </c>
      <c r="E30" s="717" t="s">
        <v>281</v>
      </c>
      <c r="F30" s="717"/>
      <c r="G30" s="717"/>
      <c r="H30" s="717"/>
    </row>
    <row r="31" spans="1:8" ht="22.5" customHeight="1">
      <c r="A31" s="206" t="s">
        <v>1959</v>
      </c>
      <c r="B31" s="636" t="s">
        <v>1960</v>
      </c>
      <c r="C31" s="655">
        <v>11.5</v>
      </c>
      <c r="D31" s="655">
        <v>10</v>
      </c>
      <c r="E31" s="718" t="s">
        <v>696</v>
      </c>
      <c r="F31" s="717"/>
      <c r="G31" s="717"/>
      <c r="H31" s="717"/>
    </row>
    <row r="32" spans="1:8" ht="22.5" customHeight="1">
      <c r="A32" s="206" t="s">
        <v>1748</v>
      </c>
      <c r="B32" s="206" t="s">
        <v>1714</v>
      </c>
      <c r="C32" s="655">
        <v>44</v>
      </c>
      <c r="D32" s="655">
        <v>57</v>
      </c>
      <c r="E32" s="687" t="s">
        <v>281</v>
      </c>
      <c r="F32" s="688"/>
      <c r="G32" s="688"/>
      <c r="H32" s="689"/>
    </row>
    <row r="33" spans="1:8" ht="22.5" customHeight="1">
      <c r="A33" s="206" t="s">
        <v>2010</v>
      </c>
      <c r="B33" s="206" t="s">
        <v>1659</v>
      </c>
      <c r="C33" s="655">
        <v>8.1</v>
      </c>
      <c r="D33" s="655">
        <v>12</v>
      </c>
      <c r="E33" s="687" t="s">
        <v>281</v>
      </c>
      <c r="F33" s="688"/>
      <c r="G33" s="688"/>
      <c r="H33" s="689"/>
    </row>
    <row r="34" spans="1:8" ht="22.5" customHeight="1">
      <c r="A34" s="654" t="s">
        <v>11</v>
      </c>
      <c r="B34" s="437"/>
      <c r="C34" s="655">
        <f>SUM(C28:C33)</f>
        <v>189.2</v>
      </c>
      <c r="D34" s="655">
        <f>SUM(D28:D33)</f>
        <v>251</v>
      </c>
      <c r="E34" s="662"/>
      <c r="F34" s="663"/>
      <c r="G34" s="663"/>
      <c r="H34" s="664"/>
    </row>
    <row r="35" spans="1:8" ht="29.25" customHeight="1">
      <c r="A35" s="714" t="s">
        <v>1754</v>
      </c>
      <c r="B35" s="714"/>
      <c r="C35" s="714"/>
      <c r="D35" s="714"/>
      <c r="E35" s="714"/>
      <c r="F35" s="714"/>
      <c r="G35" s="714"/>
      <c r="H35" s="714"/>
    </row>
    <row r="36" spans="1:8" ht="40.5">
      <c r="A36" s="186" t="s">
        <v>14</v>
      </c>
      <c r="B36" s="187" t="s">
        <v>15</v>
      </c>
      <c r="C36" s="557" t="s">
        <v>1756</v>
      </c>
      <c r="D36" s="715" t="s">
        <v>1753</v>
      </c>
      <c r="E36" s="702"/>
      <c r="F36" s="702"/>
      <c r="G36" s="702"/>
      <c r="H36" s="703"/>
    </row>
    <row r="37" spans="1:8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2"/>
      <c r="H37" s="703"/>
    </row>
    <row r="38" spans="1:8" ht="24.75" customHeight="1">
      <c r="A38" s="565" t="s">
        <v>1740</v>
      </c>
      <c r="B38" s="566" t="s">
        <v>1768</v>
      </c>
      <c r="C38" s="566">
        <v>10</v>
      </c>
      <c r="D38" s="701"/>
      <c r="E38" s="702"/>
      <c r="F38" s="702"/>
      <c r="G38" s="702"/>
      <c r="H38" s="703"/>
    </row>
    <row r="39" spans="1:8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2"/>
      <c r="H39" s="703"/>
    </row>
    <row r="40" spans="1:8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2"/>
      <c r="H40" s="703"/>
    </row>
    <row r="41" spans="1:8" ht="24.75" customHeight="1">
      <c r="A41" s="565" t="s">
        <v>1709</v>
      </c>
      <c r="B41" s="567" t="s">
        <v>1745</v>
      </c>
      <c r="C41" s="566">
        <v>170</v>
      </c>
      <c r="D41" s="701"/>
      <c r="E41" s="702"/>
      <c r="F41" s="702"/>
      <c r="G41" s="702"/>
      <c r="H41" s="703"/>
    </row>
    <row r="42" spans="1:8" ht="24.75" customHeight="1">
      <c r="A42" s="565" t="s">
        <v>1746</v>
      </c>
      <c r="B42" s="567" t="s">
        <v>1745</v>
      </c>
      <c r="C42" s="566">
        <v>60</v>
      </c>
      <c r="D42" s="711"/>
      <c r="E42" s="712"/>
      <c r="F42" s="712"/>
      <c r="G42" s="712"/>
      <c r="H42" s="713"/>
    </row>
    <row r="43" spans="1:8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2"/>
      <c r="H43" s="703"/>
    </row>
    <row r="44" spans="1:8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2"/>
      <c r="H44" s="703"/>
    </row>
    <row r="45" spans="1:8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2"/>
      <c r="H45" s="703"/>
    </row>
    <row r="46" spans="1:8" ht="24.75" customHeight="1">
      <c r="A46" s="565" t="s">
        <v>1750</v>
      </c>
      <c r="B46" s="567" t="s">
        <v>1751</v>
      </c>
      <c r="C46" s="566">
        <v>30</v>
      </c>
      <c r="D46" s="704" t="s">
        <v>1887</v>
      </c>
      <c r="E46" s="705"/>
      <c r="F46" s="705"/>
      <c r="G46" s="705"/>
      <c r="H46" s="706"/>
    </row>
    <row r="47" spans="1:8" ht="24.75" customHeight="1">
      <c r="A47" s="707" t="s">
        <v>1755</v>
      </c>
      <c r="B47" s="708"/>
      <c r="C47" s="566">
        <f>SUM(C37:C46)</f>
        <v>335</v>
      </c>
      <c r="D47" s="701"/>
      <c r="E47" s="709"/>
      <c r="F47" s="709"/>
      <c r="G47" s="709"/>
      <c r="H47" s="710"/>
    </row>
  </sheetData>
  <mergeCells count="46">
    <mergeCell ref="D44:H44"/>
    <mergeCell ref="D45:H45"/>
    <mergeCell ref="D46:H46"/>
    <mergeCell ref="A47:B47"/>
    <mergeCell ref="D47:H47"/>
    <mergeCell ref="D38:H38"/>
    <mergeCell ref="D39:H39"/>
    <mergeCell ref="D40:H40"/>
    <mergeCell ref="D41:H41"/>
    <mergeCell ref="D42:H42"/>
    <mergeCell ref="D43:H43"/>
    <mergeCell ref="E32:H32"/>
    <mergeCell ref="E33:H33"/>
    <mergeCell ref="E34:H34"/>
    <mergeCell ref="A35:H35"/>
    <mergeCell ref="D36:H36"/>
    <mergeCell ref="D37:H37"/>
    <mergeCell ref="A26:H26"/>
    <mergeCell ref="E27:H27"/>
    <mergeCell ref="E28:H28"/>
    <mergeCell ref="E29:H29"/>
    <mergeCell ref="E30:H30"/>
    <mergeCell ref="E31:H31"/>
    <mergeCell ref="E19:H19"/>
    <mergeCell ref="A20:H20"/>
    <mergeCell ref="A21:A22"/>
    <mergeCell ref="B21:B22"/>
    <mergeCell ref="C21:G21"/>
    <mergeCell ref="H21:H22"/>
    <mergeCell ref="E14:H14"/>
    <mergeCell ref="E15:H15"/>
    <mergeCell ref="E16:H16"/>
    <mergeCell ref="E17:H17"/>
    <mergeCell ref="E18:H18"/>
    <mergeCell ref="A8:H8"/>
    <mergeCell ref="E9:H9"/>
    <mergeCell ref="E10:H10"/>
    <mergeCell ref="E11:H11"/>
    <mergeCell ref="E12:H12"/>
    <mergeCell ref="E13:H13"/>
    <mergeCell ref="A1:H1"/>
    <mergeCell ref="A2:H2"/>
    <mergeCell ref="A3:A4"/>
    <mergeCell ref="B3:B4"/>
    <mergeCell ref="C3:G3"/>
    <mergeCell ref="H3:H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D48" sqref="D48:H48"/>
    </sheetView>
  </sheetViews>
  <sheetFormatPr defaultRowHeight="14.25"/>
  <cols>
    <col min="1" max="1" width="10.75" customWidth="1"/>
    <col min="2" max="2" width="10" customWidth="1"/>
    <col min="3" max="3" width="11.375" customWidth="1"/>
    <col min="8" max="8" width="71.375" customWidth="1"/>
  </cols>
  <sheetData>
    <row r="1" spans="1:8" ht="25.5">
      <c r="A1" s="700" t="s">
        <v>2005</v>
      </c>
      <c r="B1" s="679"/>
      <c r="C1" s="679"/>
      <c r="D1" s="679"/>
      <c r="E1" s="679"/>
      <c r="F1" s="679"/>
      <c r="G1" s="679"/>
      <c r="H1" s="679"/>
    </row>
    <row r="2" spans="1:8" ht="21.75" customHeight="1">
      <c r="A2" s="662" t="s">
        <v>0</v>
      </c>
      <c r="B2" s="663"/>
      <c r="C2" s="663"/>
      <c r="D2" s="663"/>
      <c r="E2" s="663"/>
      <c r="F2" s="663"/>
      <c r="G2" s="663"/>
      <c r="H2" s="664"/>
    </row>
    <row r="3" spans="1:8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5"/>
      <c r="G3" s="726"/>
      <c r="H3" s="667" t="s">
        <v>5</v>
      </c>
    </row>
    <row r="4" spans="1:8" ht="54">
      <c r="A4" s="668"/>
      <c r="B4" s="668"/>
      <c r="C4" s="184" t="s">
        <v>6</v>
      </c>
      <c r="D4" s="184" t="s">
        <v>7</v>
      </c>
      <c r="E4" s="184" t="s">
        <v>8</v>
      </c>
      <c r="F4" s="195" t="s">
        <v>1962</v>
      </c>
      <c r="G4" s="638" t="s">
        <v>1965</v>
      </c>
      <c r="H4" s="668"/>
    </row>
    <row r="5" spans="1:8" ht="65.25" customHeight="1">
      <c r="A5" s="195" t="s">
        <v>1988</v>
      </c>
      <c r="B5" s="185">
        <v>128</v>
      </c>
      <c r="C5" s="185">
        <v>0.2</v>
      </c>
      <c r="D5" s="185">
        <v>0</v>
      </c>
      <c r="E5" s="185">
        <v>0.3</v>
      </c>
      <c r="F5" s="231">
        <v>0.5</v>
      </c>
      <c r="G5" s="559">
        <v>0.3</v>
      </c>
      <c r="H5" s="534" t="s">
        <v>2006</v>
      </c>
    </row>
    <row r="6" spans="1:8" ht="63" customHeight="1">
      <c r="A6" s="195" t="s">
        <v>892</v>
      </c>
      <c r="B6" s="185">
        <v>118</v>
      </c>
      <c r="C6" s="185">
        <v>1</v>
      </c>
      <c r="D6" s="185">
        <v>0</v>
      </c>
      <c r="E6" s="185">
        <v>0.5</v>
      </c>
      <c r="F6" s="231">
        <v>0.3</v>
      </c>
      <c r="G6" s="641">
        <v>0</v>
      </c>
      <c r="H6" s="534" t="s">
        <v>2007</v>
      </c>
    </row>
    <row r="7" spans="1:8" ht="41.25" customHeight="1">
      <c r="A7" s="184" t="s">
        <v>11</v>
      </c>
      <c r="B7" s="185">
        <f>SUM(B5:B6)</f>
        <v>246</v>
      </c>
      <c r="C7" s="185">
        <f>SUM(C5:C6)</f>
        <v>1.2</v>
      </c>
      <c r="D7" s="185">
        <f>SUM(D5:D6)</f>
        <v>0</v>
      </c>
      <c r="E7" s="185">
        <f>SUM(E5:E6)</f>
        <v>0.8</v>
      </c>
      <c r="F7" s="231">
        <f>SUM(F5:F6)</f>
        <v>0.8</v>
      </c>
      <c r="G7" s="641">
        <v>0</v>
      </c>
      <c r="H7" s="534"/>
    </row>
    <row r="8" spans="1:8" ht="25.5" customHeight="1">
      <c r="A8" s="686" t="s">
        <v>13</v>
      </c>
      <c r="B8" s="686"/>
      <c r="C8" s="686"/>
      <c r="D8" s="686"/>
      <c r="E8" s="686"/>
      <c r="F8" s="686"/>
      <c r="G8" s="686"/>
      <c r="H8" s="686"/>
    </row>
    <row r="9" spans="1:8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3"/>
      <c r="H9" s="664"/>
    </row>
    <row r="10" spans="1:8" ht="24.75" customHeight="1">
      <c r="A10" s="652" t="s">
        <v>1709</v>
      </c>
      <c r="B10" s="652" t="s">
        <v>19</v>
      </c>
      <c r="C10" s="652">
        <v>67.5</v>
      </c>
      <c r="D10" s="652">
        <v>113</v>
      </c>
      <c r="E10" s="717" t="s">
        <v>1721</v>
      </c>
      <c r="F10" s="717"/>
      <c r="G10" s="717"/>
      <c r="H10" s="717"/>
    </row>
    <row r="11" spans="1:8" ht="24.75" customHeight="1">
      <c r="A11" s="548" t="s">
        <v>1710</v>
      </c>
      <c r="B11" s="548" t="s">
        <v>1679</v>
      </c>
      <c r="C11" s="548">
        <v>4.5</v>
      </c>
      <c r="D11" s="548">
        <v>0</v>
      </c>
      <c r="E11" s="723" t="s">
        <v>696</v>
      </c>
      <c r="F11" s="723"/>
      <c r="G11" s="723"/>
      <c r="H11" s="723"/>
    </row>
    <row r="12" spans="1:8" ht="24.75" customHeight="1">
      <c r="A12" s="652" t="s">
        <v>1711</v>
      </c>
      <c r="B12" s="652" t="s">
        <v>1466</v>
      </c>
      <c r="C12" s="652">
        <v>5.8</v>
      </c>
      <c r="D12" s="652">
        <v>4</v>
      </c>
      <c r="E12" s="718" t="s">
        <v>281</v>
      </c>
      <c r="F12" s="718"/>
      <c r="G12" s="717"/>
      <c r="H12" s="717"/>
    </row>
    <row r="13" spans="1:8" ht="24.75" customHeight="1">
      <c r="A13" s="206" t="s">
        <v>1713</v>
      </c>
      <c r="B13" s="206" t="s">
        <v>1714</v>
      </c>
      <c r="C13" s="652">
        <v>13.2</v>
      </c>
      <c r="D13" s="652">
        <v>13</v>
      </c>
      <c r="E13" s="718" t="s">
        <v>696</v>
      </c>
      <c r="F13" s="718"/>
      <c r="G13" s="717"/>
      <c r="H13" s="717"/>
    </row>
    <row r="14" spans="1:8" ht="24.75" customHeight="1">
      <c r="A14" s="206" t="s">
        <v>1715</v>
      </c>
      <c r="B14" s="206" t="s">
        <v>1716</v>
      </c>
      <c r="C14" s="652">
        <v>4.8</v>
      </c>
      <c r="D14" s="652">
        <v>7</v>
      </c>
      <c r="E14" s="718" t="s">
        <v>281</v>
      </c>
      <c r="F14" s="718"/>
      <c r="G14" s="717"/>
      <c r="H14" s="717"/>
    </row>
    <row r="15" spans="1:8" ht="24.75" customHeight="1">
      <c r="A15" s="206" t="s">
        <v>1717</v>
      </c>
      <c r="B15" s="206" t="s">
        <v>1718</v>
      </c>
      <c r="C15" s="652">
        <v>6.9</v>
      </c>
      <c r="D15" s="652">
        <v>11</v>
      </c>
      <c r="E15" s="718" t="s">
        <v>696</v>
      </c>
      <c r="F15" s="718"/>
      <c r="G15" s="717"/>
      <c r="H15" s="717"/>
    </row>
    <row r="16" spans="1:8" ht="24.75" customHeight="1">
      <c r="A16" s="206" t="s">
        <v>1911</v>
      </c>
      <c r="B16" s="206" t="s">
        <v>955</v>
      </c>
      <c r="C16" s="652">
        <v>37.6</v>
      </c>
      <c r="D16" s="652">
        <v>49</v>
      </c>
      <c r="E16" s="690" t="s">
        <v>696</v>
      </c>
      <c r="F16" s="722"/>
      <c r="G16" s="688"/>
      <c r="H16" s="689"/>
    </row>
    <row r="17" spans="1:8" ht="24.75" customHeight="1">
      <c r="A17" s="206" t="s">
        <v>1992</v>
      </c>
      <c r="B17" s="206" t="s">
        <v>1751</v>
      </c>
      <c r="C17" s="652">
        <v>9.9</v>
      </c>
      <c r="D17" s="652">
        <v>24</v>
      </c>
      <c r="E17" s="690" t="s">
        <v>696</v>
      </c>
      <c r="F17" s="722"/>
      <c r="G17" s="688"/>
      <c r="H17" s="689"/>
    </row>
    <row r="18" spans="1:8" ht="24.75" customHeight="1">
      <c r="A18" s="206" t="s">
        <v>1750</v>
      </c>
      <c r="B18" s="206" t="s">
        <v>1751</v>
      </c>
      <c r="C18" s="652">
        <v>27.2</v>
      </c>
      <c r="D18" s="652">
        <v>21</v>
      </c>
      <c r="E18" s="690" t="s">
        <v>696</v>
      </c>
      <c r="F18" s="722"/>
      <c r="G18" s="688"/>
      <c r="H18" s="689"/>
    </row>
    <row r="19" spans="1:8" ht="24.75" customHeight="1">
      <c r="A19" s="206" t="s">
        <v>1720</v>
      </c>
      <c r="B19" s="206" t="s">
        <v>1580</v>
      </c>
      <c r="C19" s="652">
        <v>3.3</v>
      </c>
      <c r="D19" s="652">
        <v>4</v>
      </c>
      <c r="E19" s="718" t="s">
        <v>281</v>
      </c>
      <c r="F19" s="718"/>
      <c r="G19" s="717"/>
      <c r="H19" s="717"/>
    </row>
    <row r="20" spans="1:8" ht="24.75" customHeight="1">
      <c r="A20" s="653" t="s">
        <v>11</v>
      </c>
      <c r="B20" s="437"/>
      <c r="C20" s="652">
        <f>SUM(C10:C19)</f>
        <v>180.70000000000002</v>
      </c>
      <c r="D20" s="652">
        <f>SUM(D10:D19)</f>
        <v>246</v>
      </c>
      <c r="E20" s="717"/>
      <c r="F20" s="717"/>
      <c r="G20" s="717"/>
      <c r="H20" s="717"/>
    </row>
    <row r="21" spans="1:8" ht="37.5" customHeight="1">
      <c r="A21" s="719" t="s">
        <v>26</v>
      </c>
      <c r="B21" s="720"/>
      <c r="C21" s="720"/>
      <c r="D21" s="720"/>
      <c r="E21" s="720"/>
      <c r="F21" s="720"/>
      <c r="G21" s="720"/>
      <c r="H21" s="721"/>
    </row>
    <row r="22" spans="1:8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82"/>
      <c r="G22" s="699"/>
      <c r="H22" s="667" t="s">
        <v>5</v>
      </c>
    </row>
    <row r="23" spans="1:8" ht="54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1962</v>
      </c>
      <c r="G23" s="638" t="s">
        <v>1965</v>
      </c>
      <c r="H23" s="668"/>
    </row>
    <row r="24" spans="1:8" ht="57" customHeight="1">
      <c r="A24" s="195" t="s">
        <v>1988</v>
      </c>
      <c r="B24" s="185">
        <v>120</v>
      </c>
      <c r="C24" s="185">
        <v>0.7</v>
      </c>
      <c r="D24" s="185">
        <v>0</v>
      </c>
      <c r="E24" s="185">
        <v>0.3</v>
      </c>
      <c r="F24" s="185">
        <v>0</v>
      </c>
      <c r="G24" s="231">
        <v>0</v>
      </c>
      <c r="H24" s="534" t="s">
        <v>2008</v>
      </c>
    </row>
    <row r="25" spans="1:8" ht="53.25" customHeight="1">
      <c r="A25" s="195" t="s">
        <v>892</v>
      </c>
      <c r="B25" s="185">
        <v>120</v>
      </c>
      <c r="C25" s="185">
        <v>0.6</v>
      </c>
      <c r="D25" s="185">
        <v>0</v>
      </c>
      <c r="E25" s="185">
        <v>0.5</v>
      </c>
      <c r="F25" s="185">
        <v>0</v>
      </c>
      <c r="G25" s="231">
        <v>0</v>
      </c>
      <c r="H25" s="534" t="s">
        <v>2009</v>
      </c>
    </row>
    <row r="26" spans="1:8" ht="34.5" customHeight="1">
      <c r="A26" s="184" t="s">
        <v>11</v>
      </c>
      <c r="B26" s="185">
        <f>SUM(B24:B25)</f>
        <v>240</v>
      </c>
      <c r="C26" s="185">
        <f>SUM(C24:C25)</f>
        <v>1.2999999999999998</v>
      </c>
      <c r="D26" s="185">
        <f>SUM(D24:D25)</f>
        <v>0</v>
      </c>
      <c r="E26" s="185">
        <f>SUM(E24:E25)</f>
        <v>0.8</v>
      </c>
      <c r="F26" s="185">
        <v>0</v>
      </c>
      <c r="G26" s="231">
        <v>0</v>
      </c>
      <c r="H26" s="231"/>
    </row>
    <row r="27" spans="1:8" ht="25.5" customHeight="1">
      <c r="A27" s="716" t="s">
        <v>1967</v>
      </c>
      <c r="B27" s="686"/>
      <c r="C27" s="686"/>
      <c r="D27" s="686"/>
      <c r="E27" s="686"/>
      <c r="F27" s="686"/>
      <c r="G27" s="686"/>
      <c r="H27" s="686"/>
    </row>
    <row r="28" spans="1:8" ht="28.5">
      <c r="A28" s="186" t="s">
        <v>14</v>
      </c>
      <c r="B28" s="187" t="s">
        <v>15</v>
      </c>
      <c r="C28" s="187" t="s">
        <v>16</v>
      </c>
      <c r="D28" s="188" t="s">
        <v>17</v>
      </c>
      <c r="E28" s="662" t="s">
        <v>5</v>
      </c>
      <c r="F28" s="663"/>
      <c r="G28" s="663"/>
      <c r="H28" s="664"/>
    </row>
    <row r="29" spans="1:8" ht="21.75" customHeight="1">
      <c r="A29" s="206" t="s">
        <v>1723</v>
      </c>
      <c r="B29" s="652" t="s">
        <v>31</v>
      </c>
      <c r="C29" s="652">
        <v>37.4</v>
      </c>
      <c r="D29" s="652">
        <v>53</v>
      </c>
      <c r="E29" s="717" t="s">
        <v>281</v>
      </c>
      <c r="F29" s="717"/>
      <c r="G29" s="717"/>
      <c r="H29" s="717"/>
    </row>
    <row r="30" spans="1:8" ht="24.75" customHeight="1">
      <c r="A30" s="206" t="s">
        <v>1724</v>
      </c>
      <c r="B30" s="206" t="s">
        <v>1091</v>
      </c>
      <c r="C30" s="652">
        <v>74.599999999999994</v>
      </c>
      <c r="D30" s="652">
        <v>94</v>
      </c>
      <c r="E30" s="717" t="s">
        <v>281</v>
      </c>
      <c r="F30" s="717"/>
      <c r="G30" s="717"/>
      <c r="H30" s="717"/>
    </row>
    <row r="31" spans="1:8" ht="22.5" customHeight="1">
      <c r="A31" s="206" t="s">
        <v>1728</v>
      </c>
      <c r="B31" s="206" t="s">
        <v>723</v>
      </c>
      <c r="C31" s="652">
        <v>13.6</v>
      </c>
      <c r="D31" s="652">
        <v>17</v>
      </c>
      <c r="E31" s="717" t="s">
        <v>281</v>
      </c>
      <c r="F31" s="717"/>
      <c r="G31" s="717"/>
      <c r="H31" s="717"/>
    </row>
    <row r="32" spans="1:8" ht="22.5" customHeight="1">
      <c r="A32" s="206" t="s">
        <v>1959</v>
      </c>
      <c r="B32" s="636" t="s">
        <v>1960</v>
      </c>
      <c r="C32" s="652">
        <v>11.5</v>
      </c>
      <c r="D32" s="652">
        <v>12</v>
      </c>
      <c r="E32" s="718" t="s">
        <v>2011</v>
      </c>
      <c r="F32" s="717"/>
      <c r="G32" s="717"/>
      <c r="H32" s="717"/>
    </row>
    <row r="33" spans="1:8" ht="22.5" customHeight="1">
      <c r="A33" s="206" t="s">
        <v>1748</v>
      </c>
      <c r="B33" s="206" t="s">
        <v>1714</v>
      </c>
      <c r="C33" s="652">
        <v>44</v>
      </c>
      <c r="D33" s="652">
        <v>56</v>
      </c>
      <c r="E33" s="687" t="s">
        <v>281</v>
      </c>
      <c r="F33" s="688"/>
      <c r="G33" s="688"/>
      <c r="H33" s="689"/>
    </row>
    <row r="34" spans="1:8" ht="22.5" customHeight="1">
      <c r="A34" s="206" t="s">
        <v>2010</v>
      </c>
      <c r="B34" s="206" t="s">
        <v>1659</v>
      </c>
      <c r="C34" s="652">
        <v>8.1</v>
      </c>
      <c r="D34" s="652">
        <v>8</v>
      </c>
      <c r="E34" s="687" t="s">
        <v>281</v>
      </c>
      <c r="F34" s="688"/>
      <c r="G34" s="688"/>
      <c r="H34" s="689"/>
    </row>
    <row r="35" spans="1:8" ht="22.5" customHeight="1">
      <c r="A35" s="653" t="s">
        <v>11</v>
      </c>
      <c r="B35" s="437"/>
      <c r="C35" s="652">
        <f>SUM(C29:C34)</f>
        <v>189.2</v>
      </c>
      <c r="D35" s="652">
        <f>SUM(D29:D34)</f>
        <v>240</v>
      </c>
      <c r="E35" s="662"/>
      <c r="F35" s="663"/>
      <c r="G35" s="663"/>
      <c r="H35" s="664"/>
    </row>
    <row r="36" spans="1:8" ht="29.25" customHeight="1">
      <c r="A36" s="714" t="s">
        <v>1754</v>
      </c>
      <c r="B36" s="714"/>
      <c r="C36" s="714"/>
      <c r="D36" s="714"/>
      <c r="E36" s="714"/>
      <c r="F36" s="714"/>
      <c r="G36" s="714"/>
      <c r="H36" s="714"/>
    </row>
    <row r="37" spans="1:8" ht="40.5">
      <c r="A37" s="186" t="s">
        <v>14</v>
      </c>
      <c r="B37" s="187" t="s">
        <v>15</v>
      </c>
      <c r="C37" s="557" t="s">
        <v>1756</v>
      </c>
      <c r="D37" s="715" t="s">
        <v>1753</v>
      </c>
      <c r="E37" s="702"/>
      <c r="F37" s="702"/>
      <c r="G37" s="702"/>
      <c r="H37" s="703"/>
    </row>
    <row r="38" spans="1:8" ht="24.75" customHeight="1">
      <c r="A38" s="565" t="s">
        <v>1710</v>
      </c>
      <c r="B38" s="566" t="s">
        <v>1679</v>
      </c>
      <c r="C38" s="566">
        <v>10</v>
      </c>
      <c r="D38" s="701"/>
      <c r="E38" s="702"/>
      <c r="F38" s="702"/>
      <c r="G38" s="702"/>
      <c r="H38" s="703"/>
    </row>
    <row r="39" spans="1:8" ht="24.75" customHeight="1">
      <c r="A39" s="565" t="s">
        <v>1740</v>
      </c>
      <c r="B39" s="566" t="s">
        <v>1768</v>
      </c>
      <c r="C39" s="566">
        <v>10</v>
      </c>
      <c r="D39" s="701"/>
      <c r="E39" s="702"/>
      <c r="F39" s="702"/>
      <c r="G39" s="702"/>
      <c r="H39" s="703"/>
    </row>
    <row r="40" spans="1:8" ht="24.75" customHeight="1">
      <c r="A40" s="565" t="s">
        <v>1728</v>
      </c>
      <c r="B40" s="567" t="s">
        <v>723</v>
      </c>
      <c r="C40" s="566">
        <v>5</v>
      </c>
      <c r="D40" s="701"/>
      <c r="E40" s="702"/>
      <c r="F40" s="702"/>
      <c r="G40" s="702"/>
      <c r="H40" s="703"/>
    </row>
    <row r="41" spans="1:8" ht="24.75" customHeight="1">
      <c r="A41" s="565" t="s">
        <v>1711</v>
      </c>
      <c r="B41" s="567" t="s">
        <v>1466</v>
      </c>
      <c r="C41" s="566">
        <v>5</v>
      </c>
      <c r="D41" s="701"/>
      <c r="E41" s="702"/>
      <c r="F41" s="702"/>
      <c r="G41" s="702"/>
      <c r="H41" s="703"/>
    </row>
    <row r="42" spans="1:8" ht="24.75" customHeight="1">
      <c r="A42" s="565" t="s">
        <v>1709</v>
      </c>
      <c r="B42" s="567" t="s">
        <v>1745</v>
      </c>
      <c r="C42" s="566">
        <v>170</v>
      </c>
      <c r="D42" s="701"/>
      <c r="E42" s="702"/>
      <c r="F42" s="702"/>
      <c r="G42" s="702"/>
      <c r="H42" s="703"/>
    </row>
    <row r="43" spans="1:8" ht="24.75" customHeight="1">
      <c r="A43" s="565" t="s">
        <v>1746</v>
      </c>
      <c r="B43" s="567" t="s">
        <v>1745</v>
      </c>
      <c r="C43" s="566">
        <v>60</v>
      </c>
      <c r="D43" s="711"/>
      <c r="E43" s="712"/>
      <c r="F43" s="712"/>
      <c r="G43" s="712"/>
      <c r="H43" s="713"/>
    </row>
    <row r="44" spans="1:8" ht="24.75" customHeight="1">
      <c r="A44" s="565" t="s">
        <v>1713</v>
      </c>
      <c r="B44" s="567" t="s">
        <v>1714</v>
      </c>
      <c r="C44" s="566">
        <v>5</v>
      </c>
      <c r="D44" s="701"/>
      <c r="E44" s="702"/>
      <c r="F44" s="702"/>
      <c r="G44" s="702"/>
      <c r="H44" s="703"/>
    </row>
    <row r="45" spans="1:8" ht="24.75" customHeight="1">
      <c r="A45" s="565" t="s">
        <v>1748</v>
      </c>
      <c r="B45" s="567" t="s">
        <v>1714</v>
      </c>
      <c r="C45" s="566">
        <v>30</v>
      </c>
      <c r="D45" s="701"/>
      <c r="E45" s="702"/>
      <c r="F45" s="702"/>
      <c r="G45" s="702"/>
      <c r="H45" s="703"/>
    </row>
    <row r="46" spans="1:8" ht="24.75" customHeight="1">
      <c r="A46" s="565" t="s">
        <v>1717</v>
      </c>
      <c r="B46" s="567" t="s">
        <v>1718</v>
      </c>
      <c r="C46" s="566">
        <v>10</v>
      </c>
      <c r="D46" s="701"/>
      <c r="E46" s="702"/>
      <c r="F46" s="702"/>
      <c r="G46" s="702"/>
      <c r="H46" s="703"/>
    </row>
    <row r="47" spans="1:8" ht="24.75" customHeight="1">
      <c r="A47" s="565" t="s">
        <v>1750</v>
      </c>
      <c r="B47" s="567" t="s">
        <v>1751</v>
      </c>
      <c r="C47" s="566">
        <v>30</v>
      </c>
      <c r="D47" s="704" t="s">
        <v>1887</v>
      </c>
      <c r="E47" s="705"/>
      <c r="F47" s="705"/>
      <c r="G47" s="705"/>
      <c r="H47" s="706"/>
    </row>
    <row r="48" spans="1:8" ht="24.75" customHeight="1">
      <c r="A48" s="707" t="s">
        <v>1755</v>
      </c>
      <c r="B48" s="708"/>
      <c r="C48" s="566">
        <f>SUM(C38:C47)</f>
        <v>335</v>
      </c>
      <c r="D48" s="701"/>
      <c r="E48" s="709"/>
      <c r="F48" s="709"/>
      <c r="G48" s="709"/>
      <c r="H48" s="710"/>
    </row>
  </sheetData>
  <mergeCells count="47">
    <mergeCell ref="A1:H1"/>
    <mergeCell ref="A2:H2"/>
    <mergeCell ref="A3:A4"/>
    <mergeCell ref="B3:B4"/>
    <mergeCell ref="C3:G3"/>
    <mergeCell ref="H3:H4"/>
    <mergeCell ref="E19:H19"/>
    <mergeCell ref="A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32:H32"/>
    <mergeCell ref="E20:H20"/>
    <mergeCell ref="A21:H21"/>
    <mergeCell ref="A22:A23"/>
    <mergeCell ref="B22:B23"/>
    <mergeCell ref="C22:G22"/>
    <mergeCell ref="H22:H23"/>
    <mergeCell ref="A27:H27"/>
    <mergeCell ref="E28:H28"/>
    <mergeCell ref="E29:H29"/>
    <mergeCell ref="E30:H30"/>
    <mergeCell ref="E31:H31"/>
    <mergeCell ref="E33:H33"/>
    <mergeCell ref="E35:H35"/>
    <mergeCell ref="A36:H36"/>
    <mergeCell ref="D37:H37"/>
    <mergeCell ref="D38:H38"/>
    <mergeCell ref="D46:H46"/>
    <mergeCell ref="D47:H47"/>
    <mergeCell ref="A48:B48"/>
    <mergeCell ref="D48:H48"/>
    <mergeCell ref="E34:H34"/>
    <mergeCell ref="D40:H40"/>
    <mergeCell ref="D41:H41"/>
    <mergeCell ref="D42:H42"/>
    <mergeCell ref="D43:H43"/>
    <mergeCell ref="D44:H44"/>
    <mergeCell ref="D45:H45"/>
    <mergeCell ref="D39:H39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E30" sqref="E30:H30"/>
    </sheetView>
  </sheetViews>
  <sheetFormatPr defaultRowHeight="14.25"/>
  <cols>
    <col min="1" max="1" width="10.75" customWidth="1"/>
    <col min="2" max="2" width="10" customWidth="1"/>
    <col min="3" max="3" width="11.375" customWidth="1"/>
    <col min="8" max="8" width="71.375" customWidth="1"/>
  </cols>
  <sheetData>
    <row r="1" spans="1:8" ht="25.5">
      <c r="A1" s="700" t="s">
        <v>2000</v>
      </c>
      <c r="B1" s="679"/>
      <c r="C1" s="679"/>
      <c r="D1" s="679"/>
      <c r="E1" s="679"/>
      <c r="F1" s="679"/>
      <c r="G1" s="679"/>
      <c r="H1" s="679"/>
    </row>
    <row r="2" spans="1:8" ht="21.75" customHeight="1">
      <c r="A2" s="662" t="s">
        <v>0</v>
      </c>
      <c r="B2" s="663"/>
      <c r="C2" s="663"/>
      <c r="D2" s="663"/>
      <c r="E2" s="663"/>
      <c r="F2" s="663"/>
      <c r="G2" s="663"/>
      <c r="H2" s="664"/>
    </row>
    <row r="3" spans="1:8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5"/>
      <c r="G3" s="726"/>
      <c r="H3" s="667" t="s">
        <v>5</v>
      </c>
    </row>
    <row r="4" spans="1:8" ht="54">
      <c r="A4" s="668"/>
      <c r="B4" s="668"/>
      <c r="C4" s="184" t="s">
        <v>6</v>
      </c>
      <c r="D4" s="184" t="s">
        <v>7</v>
      </c>
      <c r="E4" s="184" t="s">
        <v>8</v>
      </c>
      <c r="F4" s="195" t="s">
        <v>1962</v>
      </c>
      <c r="G4" s="638" t="s">
        <v>1965</v>
      </c>
      <c r="H4" s="668"/>
    </row>
    <row r="5" spans="1:8" ht="65.25" customHeight="1">
      <c r="A5" s="195" t="s">
        <v>1988</v>
      </c>
      <c r="B5" s="185">
        <v>130</v>
      </c>
      <c r="C5" s="185">
        <v>0.2</v>
      </c>
      <c r="D5" s="185">
        <v>0</v>
      </c>
      <c r="E5" s="185">
        <v>0.3</v>
      </c>
      <c r="F5" s="231">
        <v>0.6</v>
      </c>
      <c r="G5" s="559">
        <v>0</v>
      </c>
      <c r="H5" s="534" t="s">
        <v>2001</v>
      </c>
    </row>
    <row r="6" spans="1:8" ht="63" customHeight="1">
      <c r="A6" s="195" t="s">
        <v>892</v>
      </c>
      <c r="B6" s="185">
        <v>123</v>
      </c>
      <c r="C6" s="185">
        <v>0.3</v>
      </c>
      <c r="D6" s="185">
        <v>0</v>
      </c>
      <c r="E6" s="185">
        <v>0.5</v>
      </c>
      <c r="F6" s="231">
        <v>0.5</v>
      </c>
      <c r="G6" s="641">
        <v>0</v>
      </c>
      <c r="H6" s="534" t="s">
        <v>2002</v>
      </c>
    </row>
    <row r="7" spans="1:8" ht="41.25" customHeight="1">
      <c r="A7" s="184" t="s">
        <v>11</v>
      </c>
      <c r="B7" s="185">
        <f>SUM(B5:B6)</f>
        <v>253</v>
      </c>
      <c r="C7" s="185">
        <f>SUM(C5:C6)</f>
        <v>0.5</v>
      </c>
      <c r="D7" s="185">
        <f>SUM(D5:D6)</f>
        <v>0</v>
      </c>
      <c r="E7" s="185">
        <f>SUM(E5:E6)</f>
        <v>0.8</v>
      </c>
      <c r="F7" s="231">
        <f>SUM(F5:F6)</f>
        <v>1.1000000000000001</v>
      </c>
      <c r="G7" s="641">
        <v>0</v>
      </c>
      <c r="H7" s="534"/>
    </row>
    <row r="8" spans="1:8" ht="25.5" customHeight="1">
      <c r="A8" s="686" t="s">
        <v>13</v>
      </c>
      <c r="B8" s="686"/>
      <c r="C8" s="686"/>
      <c r="D8" s="686"/>
      <c r="E8" s="686"/>
      <c r="F8" s="686"/>
      <c r="G8" s="686"/>
      <c r="H8" s="686"/>
    </row>
    <row r="9" spans="1:8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3"/>
      <c r="H9" s="664"/>
    </row>
    <row r="10" spans="1:8" ht="24.75" customHeight="1">
      <c r="A10" s="651" t="s">
        <v>1709</v>
      </c>
      <c r="B10" s="651" t="s">
        <v>19</v>
      </c>
      <c r="C10" s="651">
        <v>67.5</v>
      </c>
      <c r="D10" s="651">
        <v>108</v>
      </c>
      <c r="E10" s="717" t="s">
        <v>1721</v>
      </c>
      <c r="F10" s="717"/>
      <c r="G10" s="717"/>
      <c r="H10" s="717"/>
    </row>
    <row r="11" spans="1:8" ht="24.75" customHeight="1">
      <c r="A11" s="548" t="s">
        <v>1710</v>
      </c>
      <c r="B11" s="548" t="s">
        <v>1679</v>
      </c>
      <c r="C11" s="548">
        <v>4.5</v>
      </c>
      <c r="D11" s="548">
        <v>8</v>
      </c>
      <c r="E11" s="723" t="s">
        <v>696</v>
      </c>
      <c r="F11" s="723"/>
      <c r="G11" s="723"/>
      <c r="H11" s="723"/>
    </row>
    <row r="12" spans="1:8" ht="24.75" customHeight="1">
      <c r="A12" s="651" t="s">
        <v>1711</v>
      </c>
      <c r="B12" s="651" t="s">
        <v>1466</v>
      </c>
      <c r="C12" s="651">
        <v>5.8</v>
      </c>
      <c r="D12" s="651">
        <v>10</v>
      </c>
      <c r="E12" s="718" t="s">
        <v>281</v>
      </c>
      <c r="F12" s="718"/>
      <c r="G12" s="717"/>
      <c r="H12" s="717"/>
    </row>
    <row r="13" spans="1:8" ht="24.75" customHeight="1">
      <c r="A13" s="206" t="s">
        <v>1713</v>
      </c>
      <c r="B13" s="206" t="s">
        <v>1714</v>
      </c>
      <c r="C13" s="651">
        <v>13.2</v>
      </c>
      <c r="D13" s="651">
        <v>15</v>
      </c>
      <c r="E13" s="718" t="s">
        <v>696</v>
      </c>
      <c r="F13" s="718"/>
      <c r="G13" s="717"/>
      <c r="H13" s="717"/>
    </row>
    <row r="14" spans="1:8" ht="24.75" customHeight="1">
      <c r="A14" s="206" t="s">
        <v>1715</v>
      </c>
      <c r="B14" s="206" t="s">
        <v>1716</v>
      </c>
      <c r="C14" s="651">
        <v>4.8</v>
      </c>
      <c r="D14" s="651">
        <v>7</v>
      </c>
      <c r="E14" s="718" t="s">
        <v>281</v>
      </c>
      <c r="F14" s="718"/>
      <c r="G14" s="717"/>
      <c r="H14" s="717"/>
    </row>
    <row r="15" spans="1:8" ht="24.75" customHeight="1">
      <c r="A15" s="206" t="s">
        <v>1717</v>
      </c>
      <c r="B15" s="206" t="s">
        <v>1718</v>
      </c>
      <c r="C15" s="651">
        <v>6.9</v>
      </c>
      <c r="D15" s="651">
        <v>7</v>
      </c>
      <c r="E15" s="718" t="s">
        <v>696</v>
      </c>
      <c r="F15" s="718"/>
      <c r="G15" s="717"/>
      <c r="H15" s="717"/>
    </row>
    <row r="16" spans="1:8" ht="24.75" customHeight="1">
      <c r="A16" s="206" t="s">
        <v>1911</v>
      </c>
      <c r="B16" s="206" t="s">
        <v>955</v>
      </c>
      <c r="C16" s="651">
        <v>37.6</v>
      </c>
      <c r="D16" s="651">
        <v>51</v>
      </c>
      <c r="E16" s="690" t="s">
        <v>696</v>
      </c>
      <c r="F16" s="722"/>
      <c r="G16" s="688"/>
      <c r="H16" s="689"/>
    </row>
    <row r="17" spans="1:8" ht="24.75" customHeight="1">
      <c r="A17" s="206" t="s">
        <v>1992</v>
      </c>
      <c r="B17" s="206" t="s">
        <v>1751</v>
      </c>
      <c r="C17" s="651">
        <v>9.9</v>
      </c>
      <c r="D17" s="651">
        <v>15</v>
      </c>
      <c r="E17" s="690" t="s">
        <v>696</v>
      </c>
      <c r="F17" s="722"/>
      <c r="G17" s="688"/>
      <c r="H17" s="689"/>
    </row>
    <row r="18" spans="1:8" ht="24.75" customHeight="1">
      <c r="A18" s="206" t="s">
        <v>1750</v>
      </c>
      <c r="B18" s="206" t="s">
        <v>1751</v>
      </c>
      <c r="C18" s="651">
        <v>27.2</v>
      </c>
      <c r="D18" s="651">
        <v>32</v>
      </c>
      <c r="E18" s="690" t="s">
        <v>696</v>
      </c>
      <c r="F18" s="722"/>
      <c r="G18" s="688"/>
      <c r="H18" s="689"/>
    </row>
    <row r="19" spans="1:8" ht="24.75" customHeight="1">
      <c r="A19" s="206" t="s">
        <v>1720</v>
      </c>
      <c r="B19" s="206" t="s">
        <v>1580</v>
      </c>
      <c r="C19" s="651">
        <v>3.3</v>
      </c>
      <c r="D19" s="651">
        <v>0</v>
      </c>
      <c r="E19" s="718" t="s">
        <v>281</v>
      </c>
      <c r="F19" s="718"/>
      <c r="G19" s="717"/>
      <c r="H19" s="717"/>
    </row>
    <row r="20" spans="1:8" ht="24.75" customHeight="1">
      <c r="A20" s="650" t="s">
        <v>11</v>
      </c>
      <c r="B20" s="437"/>
      <c r="C20" s="651">
        <f>SUM(C10:C19)</f>
        <v>180.70000000000002</v>
      </c>
      <c r="D20" s="651">
        <f>SUM(D10:D19)</f>
        <v>253</v>
      </c>
      <c r="E20" s="717"/>
      <c r="F20" s="717"/>
      <c r="G20" s="717"/>
      <c r="H20" s="717"/>
    </row>
    <row r="21" spans="1:8" ht="37.5" customHeight="1">
      <c r="A21" s="719" t="s">
        <v>26</v>
      </c>
      <c r="B21" s="720"/>
      <c r="C21" s="720"/>
      <c r="D21" s="720"/>
      <c r="E21" s="720"/>
      <c r="F21" s="720"/>
      <c r="G21" s="720"/>
      <c r="H21" s="721"/>
    </row>
    <row r="22" spans="1:8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82"/>
      <c r="G22" s="699"/>
      <c r="H22" s="667" t="s">
        <v>5</v>
      </c>
    </row>
    <row r="23" spans="1:8" ht="54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1962</v>
      </c>
      <c r="G23" s="638" t="s">
        <v>1965</v>
      </c>
      <c r="H23" s="668"/>
    </row>
    <row r="24" spans="1:8" ht="57" customHeight="1">
      <c r="A24" s="195" t="s">
        <v>1988</v>
      </c>
      <c r="B24" s="185">
        <v>127</v>
      </c>
      <c r="C24" s="185">
        <v>0.3</v>
      </c>
      <c r="D24" s="185">
        <v>0</v>
      </c>
      <c r="E24" s="185">
        <v>0.3</v>
      </c>
      <c r="F24" s="185">
        <v>0</v>
      </c>
      <c r="G24" s="231">
        <v>0</v>
      </c>
      <c r="H24" s="534" t="s">
        <v>2003</v>
      </c>
    </row>
    <row r="25" spans="1:8" ht="53.25" customHeight="1">
      <c r="A25" s="195" t="s">
        <v>892</v>
      </c>
      <c r="B25" s="185">
        <v>118</v>
      </c>
      <c r="C25" s="185">
        <v>0.6</v>
      </c>
      <c r="D25" s="185">
        <v>0</v>
      </c>
      <c r="E25" s="185">
        <v>0.5</v>
      </c>
      <c r="F25" s="185">
        <v>0</v>
      </c>
      <c r="G25" s="231">
        <v>0</v>
      </c>
      <c r="H25" s="534" t="s">
        <v>2004</v>
      </c>
    </row>
    <row r="26" spans="1:8" ht="34.5" customHeight="1">
      <c r="A26" s="184" t="s">
        <v>11</v>
      </c>
      <c r="B26" s="185">
        <f>SUM(B24:B25)</f>
        <v>245</v>
      </c>
      <c r="C26" s="185">
        <f>SUM(C24:C25)</f>
        <v>0.89999999999999991</v>
      </c>
      <c r="D26" s="185">
        <f>SUM(D24:D25)</f>
        <v>0</v>
      </c>
      <c r="E26" s="185">
        <f>SUM(E24:E25)</f>
        <v>0.8</v>
      </c>
      <c r="F26" s="185">
        <v>0</v>
      </c>
      <c r="G26" s="231">
        <v>0</v>
      </c>
      <c r="H26" s="231"/>
    </row>
    <row r="27" spans="1:8" ht="25.5" customHeight="1">
      <c r="A27" s="716" t="s">
        <v>1967</v>
      </c>
      <c r="B27" s="686"/>
      <c r="C27" s="686"/>
      <c r="D27" s="686"/>
      <c r="E27" s="686"/>
      <c r="F27" s="686"/>
      <c r="G27" s="686"/>
      <c r="H27" s="686"/>
    </row>
    <row r="28" spans="1:8" ht="28.5">
      <c r="A28" s="186" t="s">
        <v>14</v>
      </c>
      <c r="B28" s="187" t="s">
        <v>15</v>
      </c>
      <c r="C28" s="187" t="s">
        <v>16</v>
      </c>
      <c r="D28" s="188" t="s">
        <v>17</v>
      </c>
      <c r="E28" s="662" t="s">
        <v>5</v>
      </c>
      <c r="F28" s="663"/>
      <c r="G28" s="663"/>
      <c r="H28" s="664"/>
    </row>
    <row r="29" spans="1:8" ht="21.75" customHeight="1">
      <c r="A29" s="206" t="s">
        <v>1723</v>
      </c>
      <c r="B29" s="651" t="s">
        <v>31</v>
      </c>
      <c r="C29" s="651">
        <v>37.4</v>
      </c>
      <c r="D29" s="651">
        <v>53</v>
      </c>
      <c r="E29" s="717" t="s">
        <v>281</v>
      </c>
      <c r="F29" s="717"/>
      <c r="G29" s="717"/>
      <c r="H29" s="717"/>
    </row>
    <row r="30" spans="1:8" ht="24.75" customHeight="1">
      <c r="A30" s="206" t="s">
        <v>1724</v>
      </c>
      <c r="B30" s="206" t="s">
        <v>1091</v>
      </c>
      <c r="C30" s="651">
        <v>74.599999999999994</v>
      </c>
      <c r="D30" s="651">
        <v>92</v>
      </c>
      <c r="E30" s="717" t="s">
        <v>281</v>
      </c>
      <c r="F30" s="717"/>
      <c r="G30" s="717"/>
      <c r="H30" s="717"/>
    </row>
    <row r="31" spans="1:8" ht="22.5" customHeight="1">
      <c r="A31" s="206" t="s">
        <v>1728</v>
      </c>
      <c r="B31" s="206" t="s">
        <v>723</v>
      </c>
      <c r="C31" s="651">
        <v>13.6</v>
      </c>
      <c r="D31" s="651">
        <v>13</v>
      </c>
      <c r="E31" s="717" t="s">
        <v>281</v>
      </c>
      <c r="F31" s="717"/>
      <c r="G31" s="717"/>
      <c r="H31" s="717"/>
    </row>
    <row r="32" spans="1:8" ht="22.5" customHeight="1">
      <c r="A32" s="206" t="s">
        <v>1959</v>
      </c>
      <c r="B32" s="636" t="s">
        <v>1960</v>
      </c>
      <c r="C32" s="651">
        <v>11.5</v>
      </c>
      <c r="D32" s="651">
        <v>13</v>
      </c>
      <c r="E32" s="717" t="s">
        <v>281</v>
      </c>
      <c r="F32" s="717"/>
      <c r="G32" s="717"/>
      <c r="H32" s="717"/>
    </row>
    <row r="33" spans="1:8" ht="22.5" customHeight="1">
      <c r="A33" s="206" t="s">
        <v>1748</v>
      </c>
      <c r="B33" s="206" t="s">
        <v>1714</v>
      </c>
      <c r="C33" s="651">
        <v>44</v>
      </c>
      <c r="D33" s="651">
        <v>74</v>
      </c>
      <c r="E33" s="687" t="s">
        <v>281</v>
      </c>
      <c r="F33" s="688"/>
      <c r="G33" s="688"/>
      <c r="H33" s="689"/>
    </row>
    <row r="34" spans="1:8" ht="22.5" customHeight="1">
      <c r="A34" s="650" t="s">
        <v>11</v>
      </c>
      <c r="B34" s="437"/>
      <c r="C34" s="651">
        <f>SUM(C29:C33)</f>
        <v>181.1</v>
      </c>
      <c r="D34" s="651">
        <f>SUM(D29:D33)</f>
        <v>245</v>
      </c>
      <c r="E34" s="662"/>
      <c r="F34" s="663"/>
      <c r="G34" s="663"/>
      <c r="H34" s="664"/>
    </row>
    <row r="35" spans="1:8" ht="29.25" customHeight="1">
      <c r="A35" s="714" t="s">
        <v>1754</v>
      </c>
      <c r="B35" s="714"/>
      <c r="C35" s="714"/>
      <c r="D35" s="714"/>
      <c r="E35" s="714"/>
      <c r="F35" s="714"/>
      <c r="G35" s="714"/>
      <c r="H35" s="714"/>
    </row>
    <row r="36" spans="1:8" ht="40.5">
      <c r="A36" s="186" t="s">
        <v>14</v>
      </c>
      <c r="B36" s="187" t="s">
        <v>15</v>
      </c>
      <c r="C36" s="557" t="s">
        <v>1756</v>
      </c>
      <c r="D36" s="715" t="s">
        <v>1753</v>
      </c>
      <c r="E36" s="702"/>
      <c r="F36" s="702"/>
      <c r="G36" s="702"/>
      <c r="H36" s="703"/>
    </row>
    <row r="37" spans="1:8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2"/>
      <c r="H37" s="703"/>
    </row>
    <row r="38" spans="1:8" ht="24.75" customHeight="1">
      <c r="A38" s="565" t="s">
        <v>1740</v>
      </c>
      <c r="B38" s="566" t="s">
        <v>1768</v>
      </c>
      <c r="C38" s="566">
        <v>10</v>
      </c>
      <c r="D38" s="701"/>
      <c r="E38" s="702"/>
      <c r="F38" s="702"/>
      <c r="G38" s="702"/>
      <c r="H38" s="703"/>
    </row>
    <row r="39" spans="1:8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2"/>
      <c r="H39" s="703"/>
    </row>
    <row r="40" spans="1:8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2"/>
      <c r="H40" s="703"/>
    </row>
    <row r="41" spans="1:8" ht="24.75" customHeight="1">
      <c r="A41" s="565" t="s">
        <v>1709</v>
      </c>
      <c r="B41" s="567" t="s">
        <v>1745</v>
      </c>
      <c r="C41" s="566">
        <v>170</v>
      </c>
      <c r="D41" s="701"/>
      <c r="E41" s="702"/>
      <c r="F41" s="702"/>
      <c r="G41" s="702"/>
      <c r="H41" s="703"/>
    </row>
    <row r="42" spans="1:8" ht="24.75" customHeight="1">
      <c r="A42" s="565" t="s">
        <v>1746</v>
      </c>
      <c r="B42" s="567" t="s">
        <v>1745</v>
      </c>
      <c r="C42" s="566">
        <v>60</v>
      </c>
      <c r="D42" s="711"/>
      <c r="E42" s="712"/>
      <c r="F42" s="712"/>
      <c r="G42" s="712"/>
      <c r="H42" s="713"/>
    </row>
    <row r="43" spans="1:8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2"/>
      <c r="H43" s="703"/>
    </row>
    <row r="44" spans="1:8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2"/>
      <c r="H44" s="703"/>
    </row>
    <row r="45" spans="1:8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2"/>
      <c r="H45" s="703"/>
    </row>
    <row r="46" spans="1:8" ht="24.75" customHeight="1">
      <c r="A46" s="565" t="s">
        <v>1750</v>
      </c>
      <c r="B46" s="567" t="s">
        <v>1751</v>
      </c>
      <c r="C46" s="566">
        <v>30</v>
      </c>
      <c r="D46" s="704" t="s">
        <v>1887</v>
      </c>
      <c r="E46" s="705"/>
      <c r="F46" s="705"/>
      <c r="G46" s="705"/>
      <c r="H46" s="706"/>
    </row>
    <row r="47" spans="1:8" ht="24.75" customHeight="1">
      <c r="A47" s="707" t="s">
        <v>1755</v>
      </c>
      <c r="B47" s="708"/>
      <c r="C47" s="566">
        <f>SUM(C37:C46)</f>
        <v>335</v>
      </c>
      <c r="D47" s="701"/>
      <c r="E47" s="709"/>
      <c r="F47" s="709"/>
      <c r="G47" s="709"/>
      <c r="H47" s="710"/>
    </row>
  </sheetData>
  <mergeCells count="46">
    <mergeCell ref="D45:H45"/>
    <mergeCell ref="D46:H46"/>
    <mergeCell ref="A47:B47"/>
    <mergeCell ref="D47:H47"/>
    <mergeCell ref="D39:H39"/>
    <mergeCell ref="D40:H40"/>
    <mergeCell ref="D41:H41"/>
    <mergeCell ref="D42:H42"/>
    <mergeCell ref="D43:H43"/>
    <mergeCell ref="D44:H44"/>
    <mergeCell ref="D38:H38"/>
    <mergeCell ref="A27:H27"/>
    <mergeCell ref="E28:H28"/>
    <mergeCell ref="E29:H29"/>
    <mergeCell ref="E30:H30"/>
    <mergeCell ref="E31:H31"/>
    <mergeCell ref="E32:H32"/>
    <mergeCell ref="E33:H33"/>
    <mergeCell ref="E34:H34"/>
    <mergeCell ref="A35:H35"/>
    <mergeCell ref="D36:H36"/>
    <mergeCell ref="D37:H37"/>
    <mergeCell ref="E20:H20"/>
    <mergeCell ref="A21:H21"/>
    <mergeCell ref="A22:A23"/>
    <mergeCell ref="B22:B23"/>
    <mergeCell ref="C22:G22"/>
    <mergeCell ref="H22:H23"/>
    <mergeCell ref="E19:H19"/>
    <mergeCell ref="A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A1:H1"/>
    <mergeCell ref="A2:H2"/>
    <mergeCell ref="A3:A4"/>
    <mergeCell ref="B3:B4"/>
    <mergeCell ref="C3:G3"/>
    <mergeCell ref="H3:H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C7" sqref="C7"/>
    </sheetView>
  </sheetViews>
  <sheetFormatPr defaultRowHeight="14.25"/>
  <cols>
    <col min="1" max="1" width="10.75" customWidth="1"/>
    <col min="2" max="2" width="10" customWidth="1"/>
    <col min="3" max="3" width="11.375" customWidth="1"/>
    <col min="8" max="8" width="71.375" customWidth="1"/>
  </cols>
  <sheetData>
    <row r="1" spans="1:8" ht="25.5">
      <c r="A1" s="700" t="s">
        <v>1995</v>
      </c>
      <c r="B1" s="679"/>
      <c r="C1" s="679"/>
      <c r="D1" s="679"/>
      <c r="E1" s="679"/>
      <c r="F1" s="679"/>
      <c r="G1" s="679"/>
      <c r="H1" s="679"/>
    </row>
    <row r="2" spans="1:8" ht="21.75" customHeight="1">
      <c r="A2" s="662" t="s">
        <v>0</v>
      </c>
      <c r="B2" s="663"/>
      <c r="C2" s="663"/>
      <c r="D2" s="663"/>
      <c r="E2" s="663"/>
      <c r="F2" s="663"/>
      <c r="G2" s="663"/>
      <c r="H2" s="664"/>
    </row>
    <row r="3" spans="1:8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5"/>
      <c r="G3" s="726"/>
      <c r="H3" s="667" t="s">
        <v>5</v>
      </c>
    </row>
    <row r="4" spans="1:8" ht="54">
      <c r="A4" s="668"/>
      <c r="B4" s="668"/>
      <c r="C4" s="184" t="s">
        <v>6</v>
      </c>
      <c r="D4" s="184" t="s">
        <v>7</v>
      </c>
      <c r="E4" s="184" t="s">
        <v>8</v>
      </c>
      <c r="F4" s="195" t="s">
        <v>1962</v>
      </c>
      <c r="G4" s="638" t="s">
        <v>1965</v>
      </c>
      <c r="H4" s="668"/>
    </row>
    <row r="5" spans="1:8" ht="65.25" customHeight="1">
      <c r="A5" s="195" t="s">
        <v>1988</v>
      </c>
      <c r="B5" s="185">
        <v>116</v>
      </c>
      <c r="C5" s="185">
        <v>1.5</v>
      </c>
      <c r="D5" s="185">
        <v>0</v>
      </c>
      <c r="E5" s="185">
        <v>0.3</v>
      </c>
      <c r="F5" s="231">
        <v>0.6</v>
      </c>
      <c r="G5" s="559">
        <v>0</v>
      </c>
      <c r="H5" s="534" t="s">
        <v>1996</v>
      </c>
    </row>
    <row r="6" spans="1:8" ht="63" customHeight="1">
      <c r="A6" s="195" t="s">
        <v>892</v>
      </c>
      <c r="B6" s="185">
        <v>103</v>
      </c>
      <c r="C6" s="185">
        <v>1.5</v>
      </c>
      <c r="D6" s="185">
        <v>0</v>
      </c>
      <c r="E6" s="185">
        <v>0.5</v>
      </c>
      <c r="F6" s="231">
        <v>0.5</v>
      </c>
      <c r="G6" s="641">
        <v>0</v>
      </c>
      <c r="H6" s="534" t="s">
        <v>1997</v>
      </c>
    </row>
    <row r="7" spans="1:8" ht="41.25" customHeight="1">
      <c r="A7" s="184" t="s">
        <v>11</v>
      </c>
      <c r="B7" s="185">
        <f>SUM(B5:B6)</f>
        <v>219</v>
      </c>
      <c r="C7" s="185">
        <f>SUM(C5:C6)</f>
        <v>3</v>
      </c>
      <c r="D7" s="185">
        <f>SUM(D5:D6)</f>
        <v>0</v>
      </c>
      <c r="E7" s="185">
        <f>SUM(E5:E6)</f>
        <v>0.8</v>
      </c>
      <c r="F7" s="231">
        <f>SUM(F5:F6)</f>
        <v>1.1000000000000001</v>
      </c>
      <c r="G7" s="641">
        <v>0</v>
      </c>
      <c r="H7" s="534"/>
    </row>
    <row r="8" spans="1:8" ht="25.5" customHeight="1">
      <c r="A8" s="686" t="s">
        <v>13</v>
      </c>
      <c r="B8" s="686"/>
      <c r="C8" s="686"/>
      <c r="D8" s="686"/>
      <c r="E8" s="686"/>
      <c r="F8" s="686"/>
      <c r="G8" s="686"/>
      <c r="H8" s="686"/>
    </row>
    <row r="9" spans="1:8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3"/>
      <c r="H9" s="664"/>
    </row>
    <row r="10" spans="1:8" ht="24.75" customHeight="1">
      <c r="A10" s="648" t="s">
        <v>1709</v>
      </c>
      <c r="B10" s="648" t="s">
        <v>19</v>
      </c>
      <c r="C10" s="648">
        <v>67.5</v>
      </c>
      <c r="D10" s="648">
        <v>94</v>
      </c>
      <c r="E10" s="717" t="s">
        <v>1721</v>
      </c>
      <c r="F10" s="717"/>
      <c r="G10" s="717"/>
      <c r="H10" s="717"/>
    </row>
    <row r="11" spans="1:8" ht="24.75" customHeight="1">
      <c r="A11" s="548" t="s">
        <v>1710</v>
      </c>
      <c r="B11" s="548" t="s">
        <v>1679</v>
      </c>
      <c r="C11" s="548">
        <v>4.5</v>
      </c>
      <c r="D11" s="548">
        <v>3</v>
      </c>
      <c r="E11" s="723" t="s">
        <v>696</v>
      </c>
      <c r="F11" s="723"/>
      <c r="G11" s="723"/>
      <c r="H11" s="723"/>
    </row>
    <row r="12" spans="1:8" ht="24.75" customHeight="1">
      <c r="A12" s="648" t="s">
        <v>1711</v>
      </c>
      <c r="B12" s="648" t="s">
        <v>1466</v>
      </c>
      <c r="C12" s="648">
        <v>5.8</v>
      </c>
      <c r="D12" s="648">
        <v>6</v>
      </c>
      <c r="E12" s="718" t="s">
        <v>281</v>
      </c>
      <c r="F12" s="718"/>
      <c r="G12" s="717"/>
      <c r="H12" s="717"/>
    </row>
    <row r="13" spans="1:8" ht="24.75" customHeight="1">
      <c r="A13" s="206" t="s">
        <v>1713</v>
      </c>
      <c r="B13" s="206" t="s">
        <v>1714</v>
      </c>
      <c r="C13" s="648">
        <v>13.2</v>
      </c>
      <c r="D13" s="648">
        <v>18</v>
      </c>
      <c r="E13" s="718" t="s">
        <v>696</v>
      </c>
      <c r="F13" s="718"/>
      <c r="G13" s="717"/>
      <c r="H13" s="717"/>
    </row>
    <row r="14" spans="1:8" ht="24.75" customHeight="1">
      <c r="A14" s="206" t="s">
        <v>1715</v>
      </c>
      <c r="B14" s="206" t="s">
        <v>1716</v>
      </c>
      <c r="C14" s="648">
        <v>4.8</v>
      </c>
      <c r="D14" s="648">
        <v>7</v>
      </c>
      <c r="E14" s="718" t="s">
        <v>281</v>
      </c>
      <c r="F14" s="718"/>
      <c r="G14" s="717"/>
      <c r="H14" s="717"/>
    </row>
    <row r="15" spans="1:8" ht="24.75" customHeight="1">
      <c r="A15" s="206" t="s">
        <v>1717</v>
      </c>
      <c r="B15" s="206" t="s">
        <v>1718</v>
      </c>
      <c r="C15" s="648">
        <v>6.9</v>
      </c>
      <c r="D15" s="648">
        <v>9</v>
      </c>
      <c r="E15" s="718" t="s">
        <v>696</v>
      </c>
      <c r="F15" s="718"/>
      <c r="G15" s="717"/>
      <c r="H15" s="717"/>
    </row>
    <row r="16" spans="1:8" ht="24.75" customHeight="1">
      <c r="A16" s="206" t="s">
        <v>1911</v>
      </c>
      <c r="B16" s="206" t="s">
        <v>955</v>
      </c>
      <c r="C16" s="648">
        <v>37.6</v>
      </c>
      <c r="D16" s="648">
        <v>60</v>
      </c>
      <c r="E16" s="690" t="s">
        <v>696</v>
      </c>
      <c r="F16" s="722"/>
      <c r="G16" s="688"/>
      <c r="H16" s="689"/>
    </row>
    <row r="17" spans="1:8" ht="24.75" customHeight="1">
      <c r="A17" s="206" t="s">
        <v>1992</v>
      </c>
      <c r="B17" s="206" t="s">
        <v>1751</v>
      </c>
      <c r="C17" s="648">
        <v>9.9</v>
      </c>
      <c r="D17" s="648">
        <v>7</v>
      </c>
      <c r="E17" s="690" t="s">
        <v>696</v>
      </c>
      <c r="F17" s="722"/>
      <c r="G17" s="688"/>
      <c r="H17" s="689"/>
    </row>
    <row r="18" spans="1:8" ht="24.75" customHeight="1">
      <c r="A18" s="206" t="s">
        <v>1750</v>
      </c>
      <c r="B18" s="206" t="s">
        <v>1751</v>
      </c>
      <c r="C18" s="648">
        <v>27.2</v>
      </c>
      <c r="D18" s="648">
        <v>15</v>
      </c>
      <c r="E18" s="690" t="s">
        <v>696</v>
      </c>
      <c r="F18" s="722"/>
      <c r="G18" s="688"/>
      <c r="H18" s="689"/>
    </row>
    <row r="19" spans="1:8" ht="24.75" customHeight="1">
      <c r="A19" s="206" t="s">
        <v>1720</v>
      </c>
      <c r="B19" s="206" t="s">
        <v>1580</v>
      </c>
      <c r="C19" s="648">
        <v>3.3</v>
      </c>
      <c r="D19" s="648">
        <v>0</v>
      </c>
      <c r="E19" s="718" t="s">
        <v>281</v>
      </c>
      <c r="F19" s="718"/>
      <c r="G19" s="717"/>
      <c r="H19" s="717"/>
    </row>
    <row r="20" spans="1:8" ht="24.75" customHeight="1">
      <c r="A20" s="649" t="s">
        <v>11</v>
      </c>
      <c r="B20" s="437"/>
      <c r="C20" s="648">
        <f>SUM(C10:C19)</f>
        <v>180.70000000000002</v>
      </c>
      <c r="D20" s="648">
        <f>SUM(D10:D19)</f>
        <v>219</v>
      </c>
      <c r="E20" s="717"/>
      <c r="F20" s="717"/>
      <c r="G20" s="717"/>
      <c r="H20" s="717"/>
    </row>
    <row r="21" spans="1:8" ht="37.5" customHeight="1">
      <c r="A21" s="719" t="s">
        <v>26</v>
      </c>
      <c r="B21" s="720"/>
      <c r="C21" s="720"/>
      <c r="D21" s="720"/>
      <c r="E21" s="720"/>
      <c r="F21" s="720"/>
      <c r="G21" s="720"/>
      <c r="H21" s="721"/>
    </row>
    <row r="22" spans="1:8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82"/>
      <c r="G22" s="699"/>
      <c r="H22" s="667" t="s">
        <v>5</v>
      </c>
    </row>
    <row r="23" spans="1:8" ht="54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1962</v>
      </c>
      <c r="G23" s="638" t="s">
        <v>1965</v>
      </c>
      <c r="H23" s="668"/>
    </row>
    <row r="24" spans="1:8" ht="57" customHeight="1">
      <c r="A24" s="195" t="s">
        <v>1988</v>
      </c>
      <c r="B24" s="185">
        <v>119</v>
      </c>
      <c r="C24" s="185">
        <v>0.5</v>
      </c>
      <c r="D24" s="185">
        <v>0</v>
      </c>
      <c r="E24" s="185">
        <v>0.5</v>
      </c>
      <c r="F24" s="185">
        <v>0</v>
      </c>
      <c r="G24" s="231">
        <v>0</v>
      </c>
      <c r="H24" s="534" t="s">
        <v>1998</v>
      </c>
    </row>
    <row r="25" spans="1:8" ht="53.25" customHeight="1">
      <c r="A25" s="195" t="s">
        <v>892</v>
      </c>
      <c r="B25" s="185">
        <v>122</v>
      </c>
      <c r="C25" s="185">
        <v>1</v>
      </c>
      <c r="D25" s="185">
        <v>0</v>
      </c>
      <c r="E25" s="185">
        <v>0.2</v>
      </c>
      <c r="F25" s="185">
        <v>0</v>
      </c>
      <c r="G25" s="231">
        <v>0</v>
      </c>
      <c r="H25" s="534" t="s">
        <v>1999</v>
      </c>
    </row>
    <row r="26" spans="1:8" ht="34.5" customHeight="1">
      <c r="A26" s="184" t="s">
        <v>11</v>
      </c>
      <c r="B26" s="185">
        <f>SUM(B24:B25)</f>
        <v>241</v>
      </c>
      <c r="C26" s="185">
        <f>SUM(C24:C25)</f>
        <v>1.5</v>
      </c>
      <c r="D26" s="185">
        <f>SUM(D24:D25)</f>
        <v>0</v>
      </c>
      <c r="E26" s="185">
        <f>SUM(E24:E25)</f>
        <v>0.7</v>
      </c>
      <c r="F26" s="185">
        <v>0</v>
      </c>
      <c r="G26" s="231">
        <v>0</v>
      </c>
      <c r="H26" s="231"/>
    </row>
    <row r="27" spans="1:8" ht="25.5" customHeight="1">
      <c r="A27" s="716" t="s">
        <v>1967</v>
      </c>
      <c r="B27" s="686"/>
      <c r="C27" s="686"/>
      <c r="D27" s="686"/>
      <c r="E27" s="686"/>
      <c r="F27" s="686"/>
      <c r="G27" s="686"/>
      <c r="H27" s="686"/>
    </row>
    <row r="28" spans="1:8" ht="28.5">
      <c r="A28" s="186" t="s">
        <v>14</v>
      </c>
      <c r="B28" s="187" t="s">
        <v>15</v>
      </c>
      <c r="C28" s="187" t="s">
        <v>16</v>
      </c>
      <c r="D28" s="188" t="s">
        <v>17</v>
      </c>
      <c r="E28" s="662" t="s">
        <v>5</v>
      </c>
      <c r="F28" s="663"/>
      <c r="G28" s="663"/>
      <c r="H28" s="664"/>
    </row>
    <row r="29" spans="1:8" ht="21.75" customHeight="1">
      <c r="A29" s="206" t="s">
        <v>1723</v>
      </c>
      <c r="B29" s="648" t="s">
        <v>31</v>
      </c>
      <c r="C29" s="648">
        <v>37.4</v>
      </c>
      <c r="D29" s="648">
        <v>49</v>
      </c>
      <c r="E29" s="717" t="s">
        <v>281</v>
      </c>
      <c r="F29" s="717"/>
      <c r="G29" s="717"/>
      <c r="H29" s="717"/>
    </row>
    <row r="30" spans="1:8" ht="24.75" customHeight="1">
      <c r="A30" s="206" t="s">
        <v>1724</v>
      </c>
      <c r="B30" s="206" t="s">
        <v>1091</v>
      </c>
      <c r="C30" s="648">
        <v>74.599999999999994</v>
      </c>
      <c r="D30" s="648">
        <v>110</v>
      </c>
      <c r="E30" s="717" t="s">
        <v>281</v>
      </c>
      <c r="F30" s="717"/>
      <c r="G30" s="717"/>
      <c r="H30" s="717"/>
    </row>
    <row r="31" spans="1:8" ht="22.5" customHeight="1">
      <c r="A31" s="206" t="s">
        <v>1728</v>
      </c>
      <c r="B31" s="206" t="s">
        <v>723</v>
      </c>
      <c r="C31" s="648">
        <v>13.6</v>
      </c>
      <c r="D31" s="648">
        <v>11</v>
      </c>
      <c r="E31" s="717" t="s">
        <v>281</v>
      </c>
      <c r="F31" s="717"/>
      <c r="G31" s="717"/>
      <c r="H31" s="717"/>
    </row>
    <row r="32" spans="1:8" ht="22.5" customHeight="1">
      <c r="A32" s="206" t="s">
        <v>1959</v>
      </c>
      <c r="B32" s="636" t="s">
        <v>1960</v>
      </c>
      <c r="C32" s="648">
        <v>11.5</v>
      </c>
      <c r="D32" s="648">
        <v>17</v>
      </c>
      <c r="E32" s="717" t="s">
        <v>281</v>
      </c>
      <c r="F32" s="717"/>
      <c r="G32" s="717"/>
      <c r="H32" s="717"/>
    </row>
    <row r="33" spans="1:8" ht="22.5" customHeight="1">
      <c r="A33" s="206" t="s">
        <v>1748</v>
      </c>
      <c r="B33" s="206" t="s">
        <v>1714</v>
      </c>
      <c r="C33" s="648">
        <v>44</v>
      </c>
      <c r="D33" s="648">
        <v>54</v>
      </c>
      <c r="E33" s="687" t="s">
        <v>281</v>
      </c>
      <c r="F33" s="688"/>
      <c r="G33" s="688"/>
      <c r="H33" s="689"/>
    </row>
    <row r="34" spans="1:8" ht="22.5" customHeight="1">
      <c r="A34" s="649" t="s">
        <v>11</v>
      </c>
      <c r="B34" s="437"/>
      <c r="C34" s="648">
        <f>SUM(C29:C33)</f>
        <v>181.1</v>
      </c>
      <c r="D34" s="648">
        <f>SUM(D29:D33)</f>
        <v>241</v>
      </c>
      <c r="E34" s="662"/>
      <c r="F34" s="663"/>
      <c r="G34" s="663"/>
      <c r="H34" s="664"/>
    </row>
    <row r="35" spans="1:8" ht="29.25" customHeight="1">
      <c r="A35" s="714" t="s">
        <v>1754</v>
      </c>
      <c r="B35" s="714"/>
      <c r="C35" s="714"/>
      <c r="D35" s="714"/>
      <c r="E35" s="714"/>
      <c r="F35" s="714"/>
      <c r="G35" s="714"/>
      <c r="H35" s="714"/>
    </row>
    <row r="36" spans="1:8" ht="40.5">
      <c r="A36" s="186" t="s">
        <v>14</v>
      </c>
      <c r="B36" s="187" t="s">
        <v>15</v>
      </c>
      <c r="C36" s="557" t="s">
        <v>1756</v>
      </c>
      <c r="D36" s="715" t="s">
        <v>1753</v>
      </c>
      <c r="E36" s="702"/>
      <c r="F36" s="702"/>
      <c r="G36" s="702"/>
      <c r="H36" s="703"/>
    </row>
    <row r="37" spans="1:8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2"/>
      <c r="H37" s="703"/>
    </row>
    <row r="38" spans="1:8" ht="24.75" customHeight="1">
      <c r="A38" s="565" t="s">
        <v>1740</v>
      </c>
      <c r="B38" s="566" t="s">
        <v>1768</v>
      </c>
      <c r="C38" s="566">
        <v>10</v>
      </c>
      <c r="D38" s="701"/>
      <c r="E38" s="702"/>
      <c r="F38" s="702"/>
      <c r="G38" s="702"/>
      <c r="H38" s="703"/>
    </row>
    <row r="39" spans="1:8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2"/>
      <c r="H39" s="703"/>
    </row>
    <row r="40" spans="1:8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2"/>
      <c r="H40" s="703"/>
    </row>
    <row r="41" spans="1:8" ht="24.75" customHeight="1">
      <c r="A41" s="565" t="s">
        <v>1709</v>
      </c>
      <c r="B41" s="567" t="s">
        <v>1745</v>
      </c>
      <c r="C41" s="566">
        <v>170</v>
      </c>
      <c r="D41" s="701"/>
      <c r="E41" s="702"/>
      <c r="F41" s="702"/>
      <c r="G41" s="702"/>
      <c r="H41" s="703"/>
    </row>
    <row r="42" spans="1:8" ht="24.75" customHeight="1">
      <c r="A42" s="565" t="s">
        <v>1746</v>
      </c>
      <c r="B42" s="567" t="s">
        <v>1745</v>
      </c>
      <c r="C42" s="566">
        <v>60</v>
      </c>
      <c r="D42" s="711"/>
      <c r="E42" s="712"/>
      <c r="F42" s="712"/>
      <c r="G42" s="712"/>
      <c r="H42" s="713"/>
    </row>
    <row r="43" spans="1:8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2"/>
      <c r="H43" s="703"/>
    </row>
    <row r="44" spans="1:8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2"/>
      <c r="H44" s="703"/>
    </row>
    <row r="45" spans="1:8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2"/>
      <c r="H45" s="703"/>
    </row>
    <row r="46" spans="1:8" ht="24.75" customHeight="1">
      <c r="A46" s="565" t="s">
        <v>1750</v>
      </c>
      <c r="B46" s="567" t="s">
        <v>1751</v>
      </c>
      <c r="C46" s="566">
        <v>30</v>
      </c>
      <c r="D46" s="704" t="s">
        <v>1887</v>
      </c>
      <c r="E46" s="705"/>
      <c r="F46" s="705"/>
      <c r="G46" s="705"/>
      <c r="H46" s="706"/>
    </row>
    <row r="47" spans="1:8" ht="24.75" customHeight="1">
      <c r="A47" s="707" t="s">
        <v>1755</v>
      </c>
      <c r="B47" s="708"/>
      <c r="C47" s="566">
        <f>SUM(C37:C46)</f>
        <v>335</v>
      </c>
      <c r="D47" s="701"/>
      <c r="E47" s="709"/>
      <c r="F47" s="709"/>
      <c r="G47" s="709"/>
      <c r="H47" s="710"/>
    </row>
  </sheetData>
  <mergeCells count="46">
    <mergeCell ref="A1:H1"/>
    <mergeCell ref="A2:H2"/>
    <mergeCell ref="A3:A4"/>
    <mergeCell ref="B3:B4"/>
    <mergeCell ref="C3:G3"/>
    <mergeCell ref="H3:H4"/>
    <mergeCell ref="E19:H19"/>
    <mergeCell ref="A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20:H20"/>
    <mergeCell ref="A21:H21"/>
    <mergeCell ref="A22:A23"/>
    <mergeCell ref="B22:B23"/>
    <mergeCell ref="C22:G22"/>
    <mergeCell ref="H22:H23"/>
    <mergeCell ref="D38:H38"/>
    <mergeCell ref="A27:H27"/>
    <mergeCell ref="E28:H28"/>
    <mergeCell ref="E29:H29"/>
    <mergeCell ref="E30:H30"/>
    <mergeCell ref="E31:H31"/>
    <mergeCell ref="E32:H32"/>
    <mergeCell ref="E33:H33"/>
    <mergeCell ref="E34:H34"/>
    <mergeCell ref="A35:H35"/>
    <mergeCell ref="D36:H36"/>
    <mergeCell ref="D37:H37"/>
    <mergeCell ref="D45:H45"/>
    <mergeCell ref="D46:H46"/>
    <mergeCell ref="A47:B47"/>
    <mergeCell ref="D47:H47"/>
    <mergeCell ref="D39:H39"/>
    <mergeCell ref="D40:H40"/>
    <mergeCell ref="D41:H41"/>
    <mergeCell ref="D42:H42"/>
    <mergeCell ref="D43:H43"/>
    <mergeCell ref="D44:H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D44" sqref="D44:H44"/>
    </sheetView>
  </sheetViews>
  <sheetFormatPr defaultRowHeight="14.25"/>
  <cols>
    <col min="1" max="1" width="10.75" customWidth="1"/>
    <col min="2" max="2" width="10" customWidth="1"/>
    <col min="3" max="3" width="11.375" customWidth="1"/>
    <col min="8" max="8" width="71.375" customWidth="1"/>
  </cols>
  <sheetData>
    <row r="1" spans="1:8" ht="25.5">
      <c r="A1" s="700" t="s">
        <v>1987</v>
      </c>
      <c r="B1" s="679"/>
      <c r="C1" s="679"/>
      <c r="D1" s="679"/>
      <c r="E1" s="679"/>
      <c r="F1" s="679"/>
      <c r="G1" s="679"/>
      <c r="H1" s="679"/>
    </row>
    <row r="2" spans="1:8" ht="21.75" customHeight="1">
      <c r="A2" s="662" t="s">
        <v>0</v>
      </c>
      <c r="B2" s="663"/>
      <c r="C2" s="663"/>
      <c r="D2" s="663"/>
      <c r="E2" s="663"/>
      <c r="F2" s="663"/>
      <c r="G2" s="663"/>
      <c r="H2" s="664"/>
    </row>
    <row r="3" spans="1:8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5"/>
      <c r="G3" s="726"/>
      <c r="H3" s="667" t="s">
        <v>5</v>
      </c>
    </row>
    <row r="4" spans="1:8" ht="54">
      <c r="A4" s="668"/>
      <c r="B4" s="668"/>
      <c r="C4" s="184" t="s">
        <v>6</v>
      </c>
      <c r="D4" s="184" t="s">
        <v>7</v>
      </c>
      <c r="E4" s="184" t="s">
        <v>8</v>
      </c>
      <c r="F4" s="195" t="s">
        <v>1962</v>
      </c>
      <c r="G4" s="638" t="s">
        <v>1965</v>
      </c>
      <c r="H4" s="668"/>
    </row>
    <row r="5" spans="1:8" ht="65.25" customHeight="1">
      <c r="A5" s="195" t="s">
        <v>1988</v>
      </c>
      <c r="B5" s="185">
        <v>134</v>
      </c>
      <c r="C5" s="185">
        <v>0.2</v>
      </c>
      <c r="D5" s="185">
        <v>0</v>
      </c>
      <c r="E5" s="185">
        <v>0.3</v>
      </c>
      <c r="F5" s="231">
        <v>0.7</v>
      </c>
      <c r="G5" s="559">
        <v>0</v>
      </c>
      <c r="H5" s="534" t="s">
        <v>1990</v>
      </c>
    </row>
    <row r="6" spans="1:8" ht="63" customHeight="1">
      <c r="A6" s="195" t="s">
        <v>1989</v>
      </c>
      <c r="B6" s="185">
        <v>127</v>
      </c>
      <c r="C6" s="185">
        <v>0.5</v>
      </c>
      <c r="D6" s="185">
        <v>0</v>
      </c>
      <c r="E6" s="185">
        <v>0.3</v>
      </c>
      <c r="F6" s="231">
        <v>0.6</v>
      </c>
      <c r="G6" s="641">
        <v>0</v>
      </c>
      <c r="H6" s="534" t="s">
        <v>1991</v>
      </c>
    </row>
    <row r="7" spans="1:8" ht="41.25" customHeight="1">
      <c r="A7" s="184" t="s">
        <v>11</v>
      </c>
      <c r="B7" s="185">
        <f>SUM(B5:B6)</f>
        <v>261</v>
      </c>
      <c r="C7" s="185">
        <f>SUM(C5:C6)</f>
        <v>0.7</v>
      </c>
      <c r="D7" s="185">
        <f>SUM(D5:D6)</f>
        <v>0</v>
      </c>
      <c r="E7" s="185">
        <f>SUM(E5:E6)</f>
        <v>0.6</v>
      </c>
      <c r="F7" s="231">
        <f>SUM(F5:F6)</f>
        <v>1.2999999999999998</v>
      </c>
      <c r="G7" s="641">
        <v>0</v>
      </c>
      <c r="H7" s="534"/>
    </row>
    <row r="8" spans="1:8" ht="25.5" customHeight="1">
      <c r="A8" s="686" t="s">
        <v>13</v>
      </c>
      <c r="B8" s="686"/>
      <c r="C8" s="686"/>
      <c r="D8" s="686"/>
      <c r="E8" s="686"/>
      <c r="F8" s="686"/>
      <c r="G8" s="686"/>
      <c r="H8" s="686"/>
    </row>
    <row r="9" spans="1:8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3"/>
      <c r="H9" s="664"/>
    </row>
    <row r="10" spans="1:8" ht="24.75" customHeight="1">
      <c r="A10" s="647" t="s">
        <v>1709</v>
      </c>
      <c r="B10" s="647" t="s">
        <v>19</v>
      </c>
      <c r="C10" s="647">
        <v>67.5</v>
      </c>
      <c r="D10" s="647">
        <v>104</v>
      </c>
      <c r="E10" s="717" t="s">
        <v>1721</v>
      </c>
      <c r="F10" s="717"/>
      <c r="G10" s="717"/>
      <c r="H10" s="717"/>
    </row>
    <row r="11" spans="1:8" ht="24.75" customHeight="1">
      <c r="A11" s="548" t="s">
        <v>1710</v>
      </c>
      <c r="B11" s="548" t="s">
        <v>1679</v>
      </c>
      <c r="C11" s="548">
        <v>4.5</v>
      </c>
      <c r="D11" s="548">
        <v>3</v>
      </c>
      <c r="E11" s="723" t="s">
        <v>696</v>
      </c>
      <c r="F11" s="723"/>
      <c r="G11" s="723"/>
      <c r="H11" s="723"/>
    </row>
    <row r="12" spans="1:8" ht="24.75" customHeight="1">
      <c r="A12" s="647" t="s">
        <v>1711</v>
      </c>
      <c r="B12" s="647" t="s">
        <v>1466</v>
      </c>
      <c r="C12" s="647">
        <v>5.8</v>
      </c>
      <c r="D12" s="647">
        <v>8</v>
      </c>
      <c r="E12" s="718" t="s">
        <v>281</v>
      </c>
      <c r="F12" s="718"/>
      <c r="G12" s="717"/>
      <c r="H12" s="717"/>
    </row>
    <row r="13" spans="1:8" ht="24.75" customHeight="1">
      <c r="A13" s="206" t="s">
        <v>1713</v>
      </c>
      <c r="B13" s="206" t="s">
        <v>1714</v>
      </c>
      <c r="C13" s="647">
        <v>13.2</v>
      </c>
      <c r="D13" s="647">
        <v>20</v>
      </c>
      <c r="E13" s="718" t="s">
        <v>696</v>
      </c>
      <c r="F13" s="718"/>
      <c r="G13" s="717"/>
      <c r="H13" s="717"/>
    </row>
    <row r="14" spans="1:8" ht="24.75" customHeight="1">
      <c r="A14" s="206" t="s">
        <v>1715</v>
      </c>
      <c r="B14" s="206" t="s">
        <v>1716</v>
      </c>
      <c r="C14" s="647">
        <v>4.8</v>
      </c>
      <c r="D14" s="647">
        <v>6</v>
      </c>
      <c r="E14" s="718" t="s">
        <v>281</v>
      </c>
      <c r="F14" s="718"/>
      <c r="G14" s="717"/>
      <c r="H14" s="717"/>
    </row>
    <row r="15" spans="1:8" ht="24.75" customHeight="1">
      <c r="A15" s="206" t="s">
        <v>1717</v>
      </c>
      <c r="B15" s="206" t="s">
        <v>1718</v>
      </c>
      <c r="C15" s="647">
        <v>6.9</v>
      </c>
      <c r="D15" s="647">
        <v>9</v>
      </c>
      <c r="E15" s="718" t="s">
        <v>696</v>
      </c>
      <c r="F15" s="718"/>
      <c r="G15" s="717"/>
      <c r="H15" s="717"/>
    </row>
    <row r="16" spans="1:8" ht="24.75" customHeight="1">
      <c r="A16" s="206" t="s">
        <v>1911</v>
      </c>
      <c r="B16" s="206" t="s">
        <v>955</v>
      </c>
      <c r="C16" s="647">
        <v>37.6</v>
      </c>
      <c r="D16" s="647">
        <v>60</v>
      </c>
      <c r="E16" s="690" t="s">
        <v>696</v>
      </c>
      <c r="F16" s="722"/>
      <c r="G16" s="688"/>
      <c r="H16" s="689"/>
    </row>
    <row r="17" spans="1:8" ht="24.75" customHeight="1">
      <c r="A17" s="206" t="s">
        <v>1992</v>
      </c>
      <c r="B17" s="206" t="s">
        <v>1751</v>
      </c>
      <c r="C17" s="647">
        <v>9.9</v>
      </c>
      <c r="D17" s="647">
        <v>13</v>
      </c>
      <c r="E17" s="690" t="s">
        <v>696</v>
      </c>
      <c r="F17" s="722"/>
      <c r="G17" s="688"/>
      <c r="H17" s="689"/>
    </row>
    <row r="18" spans="1:8" ht="24.75" customHeight="1">
      <c r="A18" s="206" t="s">
        <v>1750</v>
      </c>
      <c r="B18" s="206" t="s">
        <v>1751</v>
      </c>
      <c r="C18" s="647">
        <v>27.2</v>
      </c>
      <c r="D18" s="647">
        <v>34</v>
      </c>
      <c r="E18" s="690" t="s">
        <v>696</v>
      </c>
      <c r="F18" s="722"/>
      <c r="G18" s="688"/>
      <c r="H18" s="689"/>
    </row>
    <row r="19" spans="1:8" ht="24.75" customHeight="1">
      <c r="A19" s="206" t="s">
        <v>1720</v>
      </c>
      <c r="B19" s="206" t="s">
        <v>1580</v>
      </c>
      <c r="C19" s="647">
        <v>3.3</v>
      </c>
      <c r="D19" s="647">
        <v>4</v>
      </c>
      <c r="E19" s="718" t="s">
        <v>281</v>
      </c>
      <c r="F19" s="718"/>
      <c r="G19" s="717"/>
      <c r="H19" s="717"/>
    </row>
    <row r="20" spans="1:8" ht="24.75" customHeight="1">
      <c r="A20" s="646" t="s">
        <v>11</v>
      </c>
      <c r="B20" s="437"/>
      <c r="C20" s="647">
        <f>SUM(C10:C19)</f>
        <v>180.70000000000002</v>
      </c>
      <c r="D20" s="647">
        <f>SUM(D10:D19)</f>
        <v>261</v>
      </c>
      <c r="E20" s="717"/>
      <c r="F20" s="717"/>
      <c r="G20" s="717"/>
      <c r="H20" s="717"/>
    </row>
    <row r="21" spans="1:8" ht="37.5" customHeight="1">
      <c r="A21" s="719" t="s">
        <v>26</v>
      </c>
      <c r="B21" s="720"/>
      <c r="C21" s="720"/>
      <c r="D21" s="720"/>
      <c r="E21" s="720"/>
      <c r="F21" s="720"/>
      <c r="G21" s="720"/>
      <c r="H21" s="721"/>
    </row>
    <row r="22" spans="1:8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82"/>
      <c r="G22" s="699"/>
      <c r="H22" s="667" t="s">
        <v>5</v>
      </c>
    </row>
    <row r="23" spans="1:8" ht="54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1962</v>
      </c>
      <c r="G23" s="638" t="s">
        <v>1965</v>
      </c>
      <c r="H23" s="668"/>
    </row>
    <row r="24" spans="1:8" ht="57" customHeight="1">
      <c r="A24" s="195" t="s">
        <v>1988</v>
      </c>
      <c r="B24" s="185">
        <v>99</v>
      </c>
      <c r="C24" s="185">
        <v>2</v>
      </c>
      <c r="D24" s="185">
        <v>0</v>
      </c>
      <c r="E24" s="185">
        <v>0.3</v>
      </c>
      <c r="F24" s="185">
        <v>0</v>
      </c>
      <c r="G24" s="231">
        <v>0</v>
      </c>
      <c r="H24" s="534" t="s">
        <v>1993</v>
      </c>
    </row>
    <row r="25" spans="1:8" ht="53.25" customHeight="1">
      <c r="A25" s="195" t="s">
        <v>1989</v>
      </c>
      <c r="B25" s="185">
        <v>118</v>
      </c>
      <c r="C25" s="185">
        <v>0.5</v>
      </c>
      <c r="D25" s="185">
        <v>0</v>
      </c>
      <c r="E25" s="185">
        <v>0.3</v>
      </c>
      <c r="F25" s="185">
        <v>0</v>
      </c>
      <c r="G25" s="231">
        <v>0</v>
      </c>
      <c r="H25" s="534" t="s">
        <v>1994</v>
      </c>
    </row>
    <row r="26" spans="1:8" ht="34.5" customHeight="1">
      <c r="A26" s="184" t="s">
        <v>11</v>
      </c>
      <c r="B26" s="185">
        <f>SUM(B24:B25)</f>
        <v>217</v>
      </c>
      <c r="C26" s="185">
        <f>SUM(C24:C25)</f>
        <v>2.5</v>
      </c>
      <c r="D26" s="185">
        <f>SUM(D24:D25)</f>
        <v>0</v>
      </c>
      <c r="E26" s="185">
        <f>SUM(E24:E25)</f>
        <v>0.6</v>
      </c>
      <c r="F26" s="185">
        <v>0</v>
      </c>
      <c r="G26" s="231">
        <v>0</v>
      </c>
      <c r="H26" s="231"/>
    </row>
    <row r="27" spans="1:8" ht="25.5" customHeight="1">
      <c r="A27" s="716" t="s">
        <v>1967</v>
      </c>
      <c r="B27" s="686"/>
      <c r="C27" s="686"/>
      <c r="D27" s="686"/>
      <c r="E27" s="686"/>
      <c r="F27" s="686"/>
      <c r="G27" s="686"/>
      <c r="H27" s="686"/>
    </row>
    <row r="28" spans="1:8" ht="28.5">
      <c r="A28" s="186" t="s">
        <v>14</v>
      </c>
      <c r="B28" s="187" t="s">
        <v>15</v>
      </c>
      <c r="C28" s="187" t="s">
        <v>16</v>
      </c>
      <c r="D28" s="188" t="s">
        <v>17</v>
      </c>
      <c r="E28" s="662" t="s">
        <v>5</v>
      </c>
      <c r="F28" s="663"/>
      <c r="G28" s="663"/>
      <c r="H28" s="664"/>
    </row>
    <row r="29" spans="1:8" ht="21.75" customHeight="1">
      <c r="A29" s="206" t="s">
        <v>1723</v>
      </c>
      <c r="B29" s="647" t="s">
        <v>31</v>
      </c>
      <c r="C29" s="647">
        <v>37.4</v>
      </c>
      <c r="D29" s="647">
        <v>47</v>
      </c>
      <c r="E29" s="717" t="s">
        <v>281</v>
      </c>
      <c r="F29" s="717"/>
      <c r="G29" s="717"/>
      <c r="H29" s="717"/>
    </row>
    <row r="30" spans="1:8" ht="24.75" customHeight="1">
      <c r="A30" s="206" t="s">
        <v>1724</v>
      </c>
      <c r="B30" s="206" t="s">
        <v>1091</v>
      </c>
      <c r="C30" s="647">
        <v>74.599999999999994</v>
      </c>
      <c r="D30" s="647">
        <v>101</v>
      </c>
      <c r="E30" s="717" t="s">
        <v>281</v>
      </c>
      <c r="F30" s="717"/>
      <c r="G30" s="717"/>
      <c r="H30" s="717"/>
    </row>
    <row r="31" spans="1:8" ht="22.5" customHeight="1">
      <c r="A31" s="206" t="s">
        <v>1728</v>
      </c>
      <c r="B31" s="206" t="s">
        <v>723</v>
      </c>
      <c r="C31" s="647">
        <v>13.6</v>
      </c>
      <c r="D31" s="647">
        <v>9</v>
      </c>
      <c r="E31" s="717" t="s">
        <v>281</v>
      </c>
      <c r="F31" s="717"/>
      <c r="G31" s="717"/>
      <c r="H31" s="717"/>
    </row>
    <row r="32" spans="1:8" ht="22.5" customHeight="1">
      <c r="A32" s="206" t="s">
        <v>1959</v>
      </c>
      <c r="B32" s="636" t="s">
        <v>1960</v>
      </c>
      <c r="C32" s="647">
        <v>11.5</v>
      </c>
      <c r="D32" s="647">
        <v>18</v>
      </c>
      <c r="E32" s="717" t="s">
        <v>281</v>
      </c>
      <c r="F32" s="717"/>
      <c r="G32" s="717"/>
      <c r="H32" s="717"/>
    </row>
    <row r="33" spans="1:8" ht="22.5" customHeight="1">
      <c r="A33" s="206" t="s">
        <v>1748</v>
      </c>
      <c r="B33" s="206" t="s">
        <v>1714</v>
      </c>
      <c r="C33" s="647">
        <v>44</v>
      </c>
      <c r="D33" s="647">
        <v>42</v>
      </c>
      <c r="E33" s="687" t="s">
        <v>281</v>
      </c>
      <c r="F33" s="688"/>
      <c r="G33" s="688"/>
      <c r="H33" s="689"/>
    </row>
    <row r="34" spans="1:8" ht="22.5" customHeight="1">
      <c r="A34" s="646" t="s">
        <v>11</v>
      </c>
      <c r="B34" s="437"/>
      <c r="C34" s="647">
        <f>SUM(C29:C33)</f>
        <v>181.1</v>
      </c>
      <c r="D34" s="647">
        <f>SUM(D29:D33)</f>
        <v>217</v>
      </c>
      <c r="E34" s="662"/>
      <c r="F34" s="663"/>
      <c r="G34" s="663"/>
      <c r="H34" s="664"/>
    </row>
    <row r="35" spans="1:8" ht="29.25" customHeight="1">
      <c r="A35" s="714" t="s">
        <v>1754</v>
      </c>
      <c r="B35" s="714"/>
      <c r="C35" s="714"/>
      <c r="D35" s="714"/>
      <c r="E35" s="714"/>
      <c r="F35" s="714"/>
      <c r="G35" s="714"/>
      <c r="H35" s="714"/>
    </row>
    <row r="36" spans="1:8" ht="40.5">
      <c r="A36" s="186" t="s">
        <v>14</v>
      </c>
      <c r="B36" s="187" t="s">
        <v>15</v>
      </c>
      <c r="C36" s="557" t="s">
        <v>1756</v>
      </c>
      <c r="D36" s="715" t="s">
        <v>1753</v>
      </c>
      <c r="E36" s="702"/>
      <c r="F36" s="702"/>
      <c r="G36" s="702"/>
      <c r="H36" s="703"/>
    </row>
    <row r="37" spans="1:8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2"/>
      <c r="H37" s="703"/>
    </row>
    <row r="38" spans="1:8" ht="24.75" customHeight="1">
      <c r="A38" s="565" t="s">
        <v>1740</v>
      </c>
      <c r="B38" s="566" t="s">
        <v>1768</v>
      </c>
      <c r="C38" s="566">
        <v>10</v>
      </c>
      <c r="D38" s="701"/>
      <c r="E38" s="702"/>
      <c r="F38" s="702"/>
      <c r="G38" s="702"/>
      <c r="H38" s="703"/>
    </row>
    <row r="39" spans="1:8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2"/>
      <c r="H39" s="703"/>
    </row>
    <row r="40" spans="1:8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2"/>
      <c r="H40" s="703"/>
    </row>
    <row r="41" spans="1:8" ht="24.75" customHeight="1">
      <c r="A41" s="565" t="s">
        <v>1709</v>
      </c>
      <c r="B41" s="567" t="s">
        <v>1745</v>
      </c>
      <c r="C41" s="566">
        <v>170</v>
      </c>
      <c r="D41" s="701"/>
      <c r="E41" s="702"/>
      <c r="F41" s="702"/>
      <c r="G41" s="702"/>
      <c r="H41" s="703"/>
    </row>
    <row r="42" spans="1:8" ht="24.75" customHeight="1">
      <c r="A42" s="565" t="s">
        <v>1746</v>
      </c>
      <c r="B42" s="567" t="s">
        <v>1745</v>
      </c>
      <c r="C42" s="566">
        <v>60</v>
      </c>
      <c r="D42" s="711"/>
      <c r="E42" s="712"/>
      <c r="F42" s="712"/>
      <c r="G42" s="712"/>
      <c r="H42" s="713"/>
    </row>
    <row r="43" spans="1:8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2"/>
      <c r="H43" s="703"/>
    </row>
    <row r="44" spans="1:8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2"/>
      <c r="H44" s="703"/>
    </row>
    <row r="45" spans="1:8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2"/>
      <c r="H45" s="703"/>
    </row>
    <row r="46" spans="1:8" ht="24.75" customHeight="1">
      <c r="A46" s="565" t="s">
        <v>1750</v>
      </c>
      <c r="B46" s="567" t="s">
        <v>1751</v>
      </c>
      <c r="C46" s="566">
        <v>30</v>
      </c>
      <c r="D46" s="704" t="s">
        <v>1887</v>
      </c>
      <c r="E46" s="705"/>
      <c r="F46" s="705"/>
      <c r="G46" s="705"/>
      <c r="H46" s="706"/>
    </row>
    <row r="47" spans="1:8" ht="24.75" customHeight="1">
      <c r="A47" s="707" t="s">
        <v>1755</v>
      </c>
      <c r="B47" s="708"/>
      <c r="C47" s="566">
        <f>SUM(C37:C46)</f>
        <v>335</v>
      </c>
      <c r="D47" s="701"/>
      <c r="E47" s="709"/>
      <c r="F47" s="709"/>
      <c r="G47" s="709"/>
      <c r="H47" s="710"/>
    </row>
  </sheetData>
  <mergeCells count="46">
    <mergeCell ref="D46:H46"/>
    <mergeCell ref="A47:B47"/>
    <mergeCell ref="D47:H47"/>
    <mergeCell ref="E17:H17"/>
    <mergeCell ref="D40:H40"/>
    <mergeCell ref="D41:H41"/>
    <mergeCell ref="D42:H42"/>
    <mergeCell ref="D43:H43"/>
    <mergeCell ref="D44:H44"/>
    <mergeCell ref="D45:H45"/>
    <mergeCell ref="E34:H34"/>
    <mergeCell ref="A35:H35"/>
    <mergeCell ref="D36:H36"/>
    <mergeCell ref="D37:H37"/>
    <mergeCell ref="D38:H38"/>
    <mergeCell ref="D39:H39"/>
    <mergeCell ref="E33:H33"/>
    <mergeCell ref="A21:H21"/>
    <mergeCell ref="A22:A23"/>
    <mergeCell ref="B22:B23"/>
    <mergeCell ref="C22:G22"/>
    <mergeCell ref="H22:H23"/>
    <mergeCell ref="A27:H27"/>
    <mergeCell ref="E28:H28"/>
    <mergeCell ref="E29:H29"/>
    <mergeCell ref="E30:H30"/>
    <mergeCell ref="E31:H31"/>
    <mergeCell ref="E32:H32"/>
    <mergeCell ref="E20:H20"/>
    <mergeCell ref="A8:H8"/>
    <mergeCell ref="E9:H9"/>
    <mergeCell ref="E10:H10"/>
    <mergeCell ref="E11:H11"/>
    <mergeCell ref="E12:H12"/>
    <mergeCell ref="E13:H13"/>
    <mergeCell ref="E14:H14"/>
    <mergeCell ref="E15:H15"/>
    <mergeCell ref="E16:H16"/>
    <mergeCell ref="E18:H18"/>
    <mergeCell ref="E19:H19"/>
    <mergeCell ref="A1:H1"/>
    <mergeCell ref="A2:H2"/>
    <mergeCell ref="A3:A4"/>
    <mergeCell ref="B3:B4"/>
    <mergeCell ref="C3:G3"/>
    <mergeCell ref="H3:H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M6" sqref="M6"/>
    </sheetView>
  </sheetViews>
  <sheetFormatPr defaultRowHeight="14.25"/>
  <cols>
    <col min="1" max="1" width="10.75" customWidth="1"/>
    <col min="2" max="2" width="10" customWidth="1"/>
    <col min="3" max="3" width="11.375" customWidth="1"/>
    <col min="8" max="8" width="71.375" customWidth="1"/>
  </cols>
  <sheetData>
    <row r="1" spans="1:8" ht="25.5">
      <c r="A1" s="700" t="s">
        <v>1986</v>
      </c>
      <c r="B1" s="679"/>
      <c r="C1" s="679"/>
      <c r="D1" s="679"/>
      <c r="E1" s="679"/>
      <c r="F1" s="679"/>
      <c r="G1" s="679"/>
      <c r="H1" s="679"/>
    </row>
    <row r="2" spans="1:8" ht="21.75" customHeight="1">
      <c r="A2" s="662" t="s">
        <v>0</v>
      </c>
      <c r="B2" s="663"/>
      <c r="C2" s="663"/>
      <c r="D2" s="663"/>
      <c r="E2" s="663"/>
      <c r="F2" s="663"/>
      <c r="G2" s="663"/>
      <c r="H2" s="664"/>
    </row>
    <row r="3" spans="1:8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5"/>
      <c r="G3" s="726"/>
      <c r="H3" s="667" t="s">
        <v>5</v>
      </c>
    </row>
    <row r="4" spans="1:8" ht="54">
      <c r="A4" s="668"/>
      <c r="B4" s="668"/>
      <c r="C4" s="184" t="s">
        <v>6</v>
      </c>
      <c r="D4" s="184" t="s">
        <v>7</v>
      </c>
      <c r="E4" s="184" t="s">
        <v>8</v>
      </c>
      <c r="F4" s="195" t="s">
        <v>1962</v>
      </c>
      <c r="G4" s="638" t="s">
        <v>1965</v>
      </c>
      <c r="H4" s="668"/>
    </row>
    <row r="5" spans="1:8" ht="65.25" customHeight="1">
      <c r="A5" s="195" t="s">
        <v>1014</v>
      </c>
      <c r="B5" s="185">
        <v>74</v>
      </c>
      <c r="C5" s="185">
        <v>0.5</v>
      </c>
      <c r="D5" s="185">
        <v>0</v>
      </c>
      <c r="E5" s="185">
        <v>0</v>
      </c>
      <c r="F5" s="185">
        <v>0.3</v>
      </c>
      <c r="G5" s="231">
        <v>0</v>
      </c>
      <c r="H5" s="534" t="s">
        <v>1980</v>
      </c>
    </row>
    <row r="6" spans="1:8" ht="65.25" customHeight="1">
      <c r="A6" s="195" t="s">
        <v>1979</v>
      </c>
      <c r="B6" s="185">
        <v>91</v>
      </c>
      <c r="C6" s="185">
        <v>0.2</v>
      </c>
      <c r="D6" s="185">
        <v>0</v>
      </c>
      <c r="E6" s="185">
        <v>0</v>
      </c>
      <c r="F6" s="185">
        <v>0.5</v>
      </c>
      <c r="G6" s="231">
        <v>0</v>
      </c>
      <c r="H6" s="534" t="s">
        <v>1981</v>
      </c>
    </row>
    <row r="7" spans="1:8" ht="63" customHeight="1">
      <c r="A7" s="195" t="s">
        <v>1780</v>
      </c>
      <c r="B7" s="185">
        <v>89</v>
      </c>
      <c r="C7" s="185">
        <v>0</v>
      </c>
      <c r="D7" s="185">
        <v>0</v>
      </c>
      <c r="E7" s="185">
        <v>0.3</v>
      </c>
      <c r="F7" s="185">
        <v>0.5</v>
      </c>
      <c r="G7" s="231">
        <v>0</v>
      </c>
      <c r="H7" s="534" t="s">
        <v>1982</v>
      </c>
    </row>
    <row r="8" spans="1:8" ht="41.25" customHeight="1">
      <c r="A8" s="184" t="s">
        <v>11</v>
      </c>
      <c r="B8" s="185">
        <f>SUM(B5:B7)</f>
        <v>254</v>
      </c>
      <c r="C8" s="185">
        <f>SUM(C5:C7)</f>
        <v>0.7</v>
      </c>
      <c r="D8" s="185">
        <f>SUM(D5:D7)</f>
        <v>0</v>
      </c>
      <c r="E8" s="185">
        <f>SUM(E5:E7)</f>
        <v>0.3</v>
      </c>
      <c r="F8" s="185">
        <v>0</v>
      </c>
      <c r="G8" s="231">
        <v>0</v>
      </c>
      <c r="H8" s="231"/>
    </row>
    <row r="9" spans="1:8" ht="25.5" customHeight="1">
      <c r="A9" s="686" t="s">
        <v>13</v>
      </c>
      <c r="B9" s="686"/>
      <c r="C9" s="686"/>
      <c r="D9" s="686"/>
      <c r="E9" s="686"/>
      <c r="F9" s="686"/>
      <c r="G9" s="686"/>
      <c r="H9" s="686"/>
    </row>
    <row r="10" spans="1:8" ht="28.5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3"/>
      <c r="H10" s="664"/>
    </row>
    <row r="11" spans="1:8" ht="24.75" customHeight="1">
      <c r="A11" s="645" t="s">
        <v>1709</v>
      </c>
      <c r="B11" s="645" t="s">
        <v>19</v>
      </c>
      <c r="C11" s="645">
        <v>67.5</v>
      </c>
      <c r="D11" s="645">
        <v>108</v>
      </c>
      <c r="E11" s="717" t="s">
        <v>1721</v>
      </c>
      <c r="F11" s="717"/>
      <c r="G11" s="717"/>
      <c r="H11" s="717"/>
    </row>
    <row r="12" spans="1:8" ht="24.75" customHeight="1">
      <c r="A12" s="548" t="s">
        <v>1710</v>
      </c>
      <c r="B12" s="548" t="s">
        <v>1679</v>
      </c>
      <c r="C12" s="548">
        <v>4.5999999999999996</v>
      </c>
      <c r="D12" s="548">
        <v>5</v>
      </c>
      <c r="E12" s="723" t="s">
        <v>696</v>
      </c>
      <c r="F12" s="723"/>
      <c r="G12" s="723"/>
      <c r="H12" s="723"/>
    </row>
    <row r="13" spans="1:8" ht="24.75" customHeight="1">
      <c r="A13" s="645" t="s">
        <v>1711</v>
      </c>
      <c r="B13" s="645" t="s">
        <v>1466</v>
      </c>
      <c r="C13" s="645">
        <v>6</v>
      </c>
      <c r="D13" s="645">
        <v>9</v>
      </c>
      <c r="E13" s="718" t="s">
        <v>281</v>
      </c>
      <c r="F13" s="718"/>
      <c r="G13" s="717"/>
      <c r="H13" s="717"/>
    </row>
    <row r="14" spans="1:8" ht="24.75" customHeight="1">
      <c r="A14" s="206" t="s">
        <v>1713</v>
      </c>
      <c r="B14" s="206" t="s">
        <v>1714</v>
      </c>
      <c r="C14" s="645">
        <v>13.5</v>
      </c>
      <c r="D14" s="645">
        <v>16</v>
      </c>
      <c r="E14" s="718" t="s">
        <v>696</v>
      </c>
      <c r="F14" s="718"/>
      <c r="G14" s="717"/>
      <c r="H14" s="717"/>
    </row>
    <row r="15" spans="1:8" ht="24.75" customHeight="1">
      <c r="A15" s="206" t="s">
        <v>1715</v>
      </c>
      <c r="B15" s="206" t="s">
        <v>1716</v>
      </c>
      <c r="C15" s="645">
        <v>4.9000000000000004</v>
      </c>
      <c r="D15" s="645">
        <v>8</v>
      </c>
      <c r="E15" s="718" t="s">
        <v>281</v>
      </c>
      <c r="F15" s="718"/>
      <c r="G15" s="717"/>
      <c r="H15" s="717"/>
    </row>
    <row r="16" spans="1:8" ht="24.75" customHeight="1">
      <c r="A16" s="206" t="s">
        <v>1717</v>
      </c>
      <c r="B16" s="206" t="s">
        <v>1718</v>
      </c>
      <c r="C16" s="645">
        <v>7.1</v>
      </c>
      <c r="D16" s="645">
        <v>11</v>
      </c>
      <c r="E16" s="718">
        <v>65</v>
      </c>
      <c r="F16" s="718"/>
      <c r="G16" s="717"/>
      <c r="H16" s="717"/>
    </row>
    <row r="17" spans="1:8" ht="24.75" customHeight="1">
      <c r="A17" s="206" t="s">
        <v>1911</v>
      </c>
      <c r="B17" s="206" t="s">
        <v>955</v>
      </c>
      <c r="C17" s="645">
        <v>27.9</v>
      </c>
      <c r="D17" s="645">
        <v>49</v>
      </c>
      <c r="E17" s="690" t="s">
        <v>696</v>
      </c>
      <c r="F17" s="722"/>
      <c r="G17" s="688"/>
      <c r="H17" s="689"/>
    </row>
    <row r="18" spans="1:8" ht="24.75" customHeight="1">
      <c r="A18" s="206" t="s">
        <v>1750</v>
      </c>
      <c r="B18" s="206" t="s">
        <v>1751</v>
      </c>
      <c r="C18" s="645">
        <v>45.4</v>
      </c>
      <c r="D18" s="645">
        <v>44</v>
      </c>
      <c r="E18" s="690" t="s">
        <v>696</v>
      </c>
      <c r="F18" s="722"/>
      <c r="G18" s="688"/>
      <c r="H18" s="689"/>
    </row>
    <row r="19" spans="1:8" ht="24.75" customHeight="1">
      <c r="A19" s="206" t="s">
        <v>1720</v>
      </c>
      <c r="B19" s="206" t="s">
        <v>1580</v>
      </c>
      <c r="C19" s="645">
        <v>6.7</v>
      </c>
      <c r="D19" s="645">
        <v>4</v>
      </c>
      <c r="E19" s="718" t="s">
        <v>281</v>
      </c>
      <c r="F19" s="718"/>
      <c r="G19" s="717"/>
      <c r="H19" s="717"/>
    </row>
    <row r="20" spans="1:8" ht="24.75" customHeight="1">
      <c r="A20" s="644" t="s">
        <v>11</v>
      </c>
      <c r="B20" s="437"/>
      <c r="C20" s="645">
        <f>SUM(C11:C19)</f>
        <v>183.6</v>
      </c>
      <c r="D20" s="645">
        <f>SUM(D11:D19)</f>
        <v>254</v>
      </c>
      <c r="E20" s="717"/>
      <c r="F20" s="717"/>
      <c r="G20" s="717"/>
      <c r="H20" s="717"/>
    </row>
    <row r="21" spans="1:8" ht="37.5" customHeight="1">
      <c r="A21" s="719" t="s">
        <v>26</v>
      </c>
      <c r="B21" s="720"/>
      <c r="C21" s="720"/>
      <c r="D21" s="720"/>
      <c r="E21" s="720"/>
      <c r="F21" s="720"/>
      <c r="G21" s="720"/>
      <c r="H21" s="721"/>
    </row>
    <row r="22" spans="1:8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82"/>
      <c r="G22" s="699"/>
      <c r="H22" s="667" t="s">
        <v>5</v>
      </c>
    </row>
    <row r="23" spans="1:8" ht="54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1962</v>
      </c>
      <c r="G23" s="638" t="s">
        <v>1965</v>
      </c>
      <c r="H23" s="668"/>
    </row>
    <row r="24" spans="1:8" ht="57" customHeight="1">
      <c r="A24" s="195" t="s">
        <v>1014</v>
      </c>
      <c r="B24" s="185">
        <v>65</v>
      </c>
      <c r="C24" s="185">
        <v>1.5</v>
      </c>
      <c r="D24" s="185">
        <v>0</v>
      </c>
      <c r="E24" s="185">
        <v>0</v>
      </c>
      <c r="F24" s="185">
        <v>0</v>
      </c>
      <c r="G24" s="231">
        <v>0</v>
      </c>
      <c r="H24" s="534" t="s">
        <v>1983</v>
      </c>
    </row>
    <row r="25" spans="1:8" ht="57" customHeight="1">
      <c r="A25" s="195" t="s">
        <v>1979</v>
      </c>
      <c r="B25" s="185">
        <v>73</v>
      </c>
      <c r="C25" s="185">
        <v>0.5</v>
      </c>
      <c r="D25" s="185">
        <v>0</v>
      </c>
      <c r="E25" s="185">
        <v>0.5</v>
      </c>
      <c r="F25" s="185">
        <v>0</v>
      </c>
      <c r="G25" s="231"/>
      <c r="H25" s="534" t="s">
        <v>1984</v>
      </c>
    </row>
    <row r="26" spans="1:8" ht="53.25" customHeight="1">
      <c r="A26" s="195" t="s">
        <v>1780</v>
      </c>
      <c r="B26" s="185">
        <v>75</v>
      </c>
      <c r="C26" s="185">
        <v>0.5</v>
      </c>
      <c r="D26" s="185">
        <v>0</v>
      </c>
      <c r="E26" s="185">
        <v>0.3</v>
      </c>
      <c r="F26" s="185">
        <v>0</v>
      </c>
      <c r="G26" s="231">
        <v>0</v>
      </c>
      <c r="H26" s="534" t="s">
        <v>1985</v>
      </c>
    </row>
    <row r="27" spans="1:8" ht="34.5" customHeight="1">
      <c r="A27" s="184" t="s">
        <v>11</v>
      </c>
      <c r="B27" s="185">
        <f>SUM(B24:B26)</f>
        <v>213</v>
      </c>
      <c r="C27" s="185">
        <f>SUM(C24:C26)</f>
        <v>2.5</v>
      </c>
      <c r="D27" s="185">
        <f>SUM(D24:D26)</f>
        <v>0</v>
      </c>
      <c r="E27" s="185">
        <f>SUM(E24:E26)</f>
        <v>0.8</v>
      </c>
      <c r="F27" s="185">
        <v>0</v>
      </c>
      <c r="G27" s="231">
        <v>0</v>
      </c>
      <c r="H27" s="231"/>
    </row>
    <row r="28" spans="1:8" ht="25.5" customHeight="1">
      <c r="A28" s="716" t="s">
        <v>1967</v>
      </c>
      <c r="B28" s="686"/>
      <c r="C28" s="686"/>
      <c r="D28" s="686"/>
      <c r="E28" s="686"/>
      <c r="F28" s="686"/>
      <c r="G28" s="686"/>
      <c r="H28" s="686"/>
    </row>
    <row r="29" spans="1:8" ht="28.5">
      <c r="A29" s="186" t="s">
        <v>14</v>
      </c>
      <c r="B29" s="187" t="s">
        <v>15</v>
      </c>
      <c r="C29" s="187" t="s">
        <v>16</v>
      </c>
      <c r="D29" s="188" t="s">
        <v>17</v>
      </c>
      <c r="E29" s="662" t="s">
        <v>5</v>
      </c>
      <c r="F29" s="663"/>
      <c r="G29" s="663"/>
      <c r="H29" s="664"/>
    </row>
    <row r="30" spans="1:8" ht="21.75" customHeight="1">
      <c r="A30" s="206" t="s">
        <v>1723</v>
      </c>
      <c r="B30" s="645" t="s">
        <v>31</v>
      </c>
      <c r="C30" s="645">
        <v>38.4</v>
      </c>
      <c r="D30" s="645">
        <v>32</v>
      </c>
      <c r="E30" s="717" t="s">
        <v>281</v>
      </c>
      <c r="F30" s="717"/>
      <c r="G30" s="717"/>
      <c r="H30" s="717"/>
    </row>
    <row r="31" spans="1:8" ht="24.75" customHeight="1">
      <c r="A31" s="206" t="s">
        <v>1724</v>
      </c>
      <c r="B31" s="206" t="s">
        <v>1091</v>
      </c>
      <c r="C31" s="645">
        <v>74.599999999999994</v>
      </c>
      <c r="D31" s="645">
        <v>85</v>
      </c>
      <c r="E31" s="717" t="s">
        <v>281</v>
      </c>
      <c r="F31" s="717"/>
      <c r="G31" s="717"/>
      <c r="H31" s="717"/>
    </row>
    <row r="32" spans="1:8" ht="22.5" customHeight="1">
      <c r="A32" s="206" t="s">
        <v>1728</v>
      </c>
      <c r="B32" s="206" t="s">
        <v>723</v>
      </c>
      <c r="C32" s="645">
        <v>13.6</v>
      </c>
      <c r="D32" s="645">
        <v>30</v>
      </c>
      <c r="E32" s="717" t="s">
        <v>281</v>
      </c>
      <c r="F32" s="717"/>
      <c r="G32" s="717"/>
      <c r="H32" s="717"/>
    </row>
    <row r="33" spans="1:8" ht="22.5" customHeight="1">
      <c r="A33" s="206" t="s">
        <v>1959</v>
      </c>
      <c r="B33" s="636" t="s">
        <v>1960</v>
      </c>
      <c r="C33" s="645">
        <v>11.5</v>
      </c>
      <c r="D33" s="645">
        <v>9</v>
      </c>
      <c r="E33" s="717" t="s">
        <v>281</v>
      </c>
      <c r="F33" s="717"/>
      <c r="G33" s="717"/>
      <c r="H33" s="717"/>
    </row>
    <row r="34" spans="1:8" ht="22.5" customHeight="1">
      <c r="A34" s="206" t="s">
        <v>1748</v>
      </c>
      <c r="B34" s="206" t="s">
        <v>1714</v>
      </c>
      <c r="C34" s="645">
        <v>45.1</v>
      </c>
      <c r="D34" s="645">
        <v>57</v>
      </c>
      <c r="E34" s="687" t="s">
        <v>281</v>
      </c>
      <c r="F34" s="688"/>
      <c r="G34" s="688"/>
      <c r="H34" s="689"/>
    </row>
    <row r="35" spans="1:8" ht="22.5" customHeight="1">
      <c r="A35" s="644" t="s">
        <v>11</v>
      </c>
      <c r="B35" s="437"/>
      <c r="C35" s="645">
        <f>SUM(C30:C34)</f>
        <v>183.2</v>
      </c>
      <c r="D35" s="645">
        <f>SUM(D30:D34)</f>
        <v>213</v>
      </c>
      <c r="E35" s="662"/>
      <c r="F35" s="663"/>
      <c r="G35" s="663"/>
      <c r="H35" s="664"/>
    </row>
    <row r="36" spans="1:8" ht="29.25" customHeight="1">
      <c r="A36" s="714" t="s">
        <v>1754</v>
      </c>
      <c r="B36" s="714"/>
      <c r="C36" s="714"/>
      <c r="D36" s="714"/>
      <c r="E36" s="714"/>
      <c r="F36" s="714"/>
      <c r="G36" s="714"/>
      <c r="H36" s="714"/>
    </row>
    <row r="37" spans="1:8" ht="40.5">
      <c r="A37" s="186" t="s">
        <v>14</v>
      </c>
      <c r="B37" s="187" t="s">
        <v>15</v>
      </c>
      <c r="C37" s="557" t="s">
        <v>1756</v>
      </c>
      <c r="D37" s="715" t="s">
        <v>1753</v>
      </c>
      <c r="E37" s="702"/>
      <c r="F37" s="702"/>
      <c r="G37" s="702"/>
      <c r="H37" s="703"/>
    </row>
    <row r="38" spans="1:8" ht="24.75" customHeight="1">
      <c r="A38" s="565" t="s">
        <v>1710</v>
      </c>
      <c r="B38" s="566" t="s">
        <v>1679</v>
      </c>
      <c r="C38" s="566">
        <v>10</v>
      </c>
      <c r="D38" s="701"/>
      <c r="E38" s="702"/>
      <c r="F38" s="702"/>
      <c r="G38" s="702"/>
      <c r="H38" s="703"/>
    </row>
    <row r="39" spans="1:8" ht="24.75" customHeight="1">
      <c r="A39" s="565" t="s">
        <v>1740</v>
      </c>
      <c r="B39" s="566" t="s">
        <v>1768</v>
      </c>
      <c r="C39" s="566">
        <v>10</v>
      </c>
      <c r="D39" s="701"/>
      <c r="E39" s="702"/>
      <c r="F39" s="702"/>
      <c r="G39" s="702"/>
      <c r="H39" s="703"/>
    </row>
    <row r="40" spans="1:8" ht="24.75" customHeight="1">
      <c r="A40" s="565" t="s">
        <v>1728</v>
      </c>
      <c r="B40" s="567" t="s">
        <v>723</v>
      </c>
      <c r="C40" s="566">
        <v>5</v>
      </c>
      <c r="D40" s="701"/>
      <c r="E40" s="702"/>
      <c r="F40" s="702"/>
      <c r="G40" s="702"/>
      <c r="H40" s="703"/>
    </row>
    <row r="41" spans="1:8" ht="24.75" customHeight="1">
      <c r="A41" s="565" t="s">
        <v>1711</v>
      </c>
      <c r="B41" s="567" t="s">
        <v>1466</v>
      </c>
      <c r="C41" s="566">
        <v>5</v>
      </c>
      <c r="D41" s="701"/>
      <c r="E41" s="702"/>
      <c r="F41" s="702"/>
      <c r="G41" s="702"/>
      <c r="H41" s="703"/>
    </row>
    <row r="42" spans="1:8" ht="24.75" customHeight="1">
      <c r="A42" s="565" t="s">
        <v>1709</v>
      </c>
      <c r="B42" s="567" t="s">
        <v>1745</v>
      </c>
      <c r="C42" s="566">
        <v>170</v>
      </c>
      <c r="D42" s="701"/>
      <c r="E42" s="702"/>
      <c r="F42" s="702"/>
      <c r="G42" s="702"/>
      <c r="H42" s="703"/>
    </row>
    <row r="43" spans="1:8" ht="24.75" customHeight="1">
      <c r="A43" s="565" t="s">
        <v>1746</v>
      </c>
      <c r="B43" s="567" t="s">
        <v>1745</v>
      </c>
      <c r="C43" s="566">
        <v>60</v>
      </c>
      <c r="D43" s="711"/>
      <c r="E43" s="712"/>
      <c r="F43" s="712"/>
      <c r="G43" s="712"/>
      <c r="H43" s="713"/>
    </row>
    <row r="44" spans="1:8" ht="24.75" customHeight="1">
      <c r="A44" s="565" t="s">
        <v>1713</v>
      </c>
      <c r="B44" s="567" t="s">
        <v>1714</v>
      </c>
      <c r="C44" s="566">
        <v>5</v>
      </c>
      <c r="D44" s="701"/>
      <c r="E44" s="702"/>
      <c r="F44" s="702"/>
      <c r="G44" s="702"/>
      <c r="H44" s="703"/>
    </row>
    <row r="45" spans="1:8" ht="24.75" customHeight="1">
      <c r="A45" s="565" t="s">
        <v>1748</v>
      </c>
      <c r="B45" s="567" t="s">
        <v>1714</v>
      </c>
      <c r="C45" s="566">
        <v>30</v>
      </c>
      <c r="D45" s="701"/>
      <c r="E45" s="702"/>
      <c r="F45" s="702"/>
      <c r="G45" s="702"/>
      <c r="H45" s="703"/>
    </row>
    <row r="46" spans="1:8" ht="24.75" customHeight="1">
      <c r="A46" s="565" t="s">
        <v>1717</v>
      </c>
      <c r="B46" s="567" t="s">
        <v>1718</v>
      </c>
      <c r="C46" s="566">
        <v>10</v>
      </c>
      <c r="D46" s="701"/>
      <c r="E46" s="702"/>
      <c r="F46" s="702"/>
      <c r="G46" s="702"/>
      <c r="H46" s="703"/>
    </row>
    <row r="47" spans="1:8" ht="24.75" customHeight="1">
      <c r="A47" s="565" t="s">
        <v>1750</v>
      </c>
      <c r="B47" s="567" t="s">
        <v>1751</v>
      </c>
      <c r="C47" s="566">
        <v>30</v>
      </c>
      <c r="D47" s="704" t="s">
        <v>1887</v>
      </c>
      <c r="E47" s="705"/>
      <c r="F47" s="705"/>
      <c r="G47" s="705"/>
      <c r="H47" s="706"/>
    </row>
    <row r="48" spans="1:8" ht="24.75" customHeight="1">
      <c r="A48" s="707" t="s">
        <v>1755</v>
      </c>
      <c r="B48" s="708"/>
      <c r="C48" s="566">
        <f>SUM(C38:C47)</f>
        <v>335</v>
      </c>
      <c r="D48" s="701"/>
      <c r="E48" s="709"/>
      <c r="F48" s="709"/>
      <c r="G48" s="709"/>
      <c r="H48" s="710"/>
    </row>
  </sheetData>
  <mergeCells count="45">
    <mergeCell ref="D47:H47"/>
    <mergeCell ref="A48:B48"/>
    <mergeCell ref="D48:H48"/>
    <mergeCell ref="D41:H41"/>
    <mergeCell ref="D42:H42"/>
    <mergeCell ref="D43:H43"/>
    <mergeCell ref="D44:H44"/>
    <mergeCell ref="D45:H45"/>
    <mergeCell ref="D46:H46"/>
    <mergeCell ref="D40:H40"/>
    <mergeCell ref="E29:H29"/>
    <mergeCell ref="E30:H30"/>
    <mergeCell ref="E31:H31"/>
    <mergeCell ref="E32:H32"/>
    <mergeCell ref="E33:H33"/>
    <mergeCell ref="E34:H34"/>
    <mergeCell ref="E35:H35"/>
    <mergeCell ref="A36:H36"/>
    <mergeCell ref="D37:H37"/>
    <mergeCell ref="D38:H38"/>
    <mergeCell ref="D39:H39"/>
    <mergeCell ref="A28:H28"/>
    <mergeCell ref="E15:H15"/>
    <mergeCell ref="E16:H16"/>
    <mergeCell ref="E17:H17"/>
    <mergeCell ref="E18:H18"/>
    <mergeCell ref="E19:H19"/>
    <mergeCell ref="E20:H20"/>
    <mergeCell ref="A21:H21"/>
    <mergeCell ref="A22:A23"/>
    <mergeCell ref="B22:B23"/>
    <mergeCell ref="C22:G22"/>
    <mergeCell ref="H22:H23"/>
    <mergeCell ref="E14:H14"/>
    <mergeCell ref="A1:H1"/>
    <mergeCell ref="A2:H2"/>
    <mergeCell ref="A3:A4"/>
    <mergeCell ref="B3:B4"/>
    <mergeCell ref="C3:G3"/>
    <mergeCell ref="H3:H4"/>
    <mergeCell ref="A9:H9"/>
    <mergeCell ref="E10:H10"/>
    <mergeCell ref="E11:H11"/>
    <mergeCell ref="E12:H12"/>
    <mergeCell ref="E13:H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H24" sqref="H24"/>
    </sheetView>
  </sheetViews>
  <sheetFormatPr defaultRowHeight="14.25"/>
  <cols>
    <col min="1" max="1" width="10.75" customWidth="1"/>
    <col min="2" max="2" width="10" customWidth="1"/>
    <col min="3" max="3" width="11.375" customWidth="1"/>
    <col min="8" max="8" width="71.375" customWidth="1"/>
  </cols>
  <sheetData>
    <row r="1" spans="1:8" ht="25.5">
      <c r="A1" s="700" t="s">
        <v>1974</v>
      </c>
      <c r="B1" s="679"/>
      <c r="C1" s="679"/>
      <c r="D1" s="679"/>
      <c r="E1" s="679"/>
      <c r="F1" s="679"/>
      <c r="G1" s="679"/>
      <c r="H1" s="679"/>
    </row>
    <row r="2" spans="1:8" ht="21.75" customHeight="1">
      <c r="A2" s="662" t="s">
        <v>0</v>
      </c>
      <c r="B2" s="663"/>
      <c r="C2" s="663"/>
      <c r="D2" s="663"/>
      <c r="E2" s="663"/>
      <c r="F2" s="663"/>
      <c r="G2" s="663"/>
      <c r="H2" s="664"/>
    </row>
    <row r="3" spans="1:8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5"/>
      <c r="G3" s="726"/>
      <c r="H3" s="667" t="s">
        <v>5</v>
      </c>
    </row>
    <row r="4" spans="1:8" ht="54">
      <c r="A4" s="668"/>
      <c r="B4" s="668"/>
      <c r="C4" s="184" t="s">
        <v>6</v>
      </c>
      <c r="D4" s="184" t="s">
        <v>7</v>
      </c>
      <c r="E4" s="184" t="s">
        <v>8</v>
      </c>
      <c r="F4" s="195" t="s">
        <v>1962</v>
      </c>
      <c r="G4" s="638" t="s">
        <v>1965</v>
      </c>
      <c r="H4" s="668"/>
    </row>
    <row r="5" spans="1:8" ht="65.25" customHeight="1">
      <c r="A5" s="195" t="s">
        <v>1937</v>
      </c>
      <c r="B5" s="185">
        <v>131</v>
      </c>
      <c r="C5" s="185">
        <v>0.3</v>
      </c>
      <c r="D5" s="185">
        <v>0</v>
      </c>
      <c r="E5" s="185">
        <v>0.3</v>
      </c>
      <c r="F5" s="231">
        <v>0.5</v>
      </c>
      <c r="G5" s="559">
        <v>0</v>
      </c>
      <c r="H5" s="534" t="s">
        <v>1975</v>
      </c>
    </row>
    <row r="6" spans="1:8" ht="63" customHeight="1">
      <c r="A6" s="195" t="s">
        <v>943</v>
      </c>
      <c r="B6" s="185">
        <v>134</v>
      </c>
      <c r="C6" s="185">
        <v>0.3</v>
      </c>
      <c r="D6" s="185">
        <v>0</v>
      </c>
      <c r="E6" s="185">
        <v>0.3</v>
      </c>
      <c r="F6" s="231">
        <v>0.6</v>
      </c>
      <c r="G6" s="641">
        <v>0</v>
      </c>
      <c r="H6" s="534" t="s">
        <v>1976</v>
      </c>
    </row>
    <row r="7" spans="1:8" ht="41.25" customHeight="1">
      <c r="A7" s="184" t="s">
        <v>11</v>
      </c>
      <c r="B7" s="185">
        <f>SUM(B5:B6)</f>
        <v>265</v>
      </c>
      <c r="C7" s="185">
        <f>SUM(C5:C6)</f>
        <v>0.6</v>
      </c>
      <c r="D7" s="185">
        <f>SUM(D5:D6)</f>
        <v>0</v>
      </c>
      <c r="E7" s="185">
        <f>SUM(E5:E6)</f>
        <v>0.6</v>
      </c>
      <c r="F7" s="231">
        <f>SUM(F5:F6)</f>
        <v>1.1000000000000001</v>
      </c>
      <c r="G7" s="641">
        <v>0</v>
      </c>
      <c r="H7" s="534"/>
    </row>
    <row r="8" spans="1:8" ht="25.5" customHeight="1">
      <c r="A8" s="686" t="s">
        <v>13</v>
      </c>
      <c r="B8" s="686"/>
      <c r="C8" s="686"/>
      <c r="D8" s="686"/>
      <c r="E8" s="686"/>
      <c r="F8" s="686"/>
      <c r="G8" s="686"/>
      <c r="H8" s="686"/>
    </row>
    <row r="9" spans="1:8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3"/>
      <c r="H9" s="664"/>
    </row>
    <row r="10" spans="1:8" ht="24.75" customHeight="1">
      <c r="A10" s="642" t="s">
        <v>1709</v>
      </c>
      <c r="B10" s="642" t="s">
        <v>19</v>
      </c>
      <c r="C10" s="642">
        <v>67.5</v>
      </c>
      <c r="D10" s="642">
        <v>119</v>
      </c>
      <c r="E10" s="717" t="s">
        <v>1721</v>
      </c>
      <c r="F10" s="717"/>
      <c r="G10" s="717"/>
      <c r="H10" s="717"/>
    </row>
    <row r="11" spans="1:8" ht="24.75" customHeight="1">
      <c r="A11" s="548" t="s">
        <v>1710</v>
      </c>
      <c r="B11" s="548" t="s">
        <v>1679</v>
      </c>
      <c r="C11" s="548">
        <v>4.5999999999999996</v>
      </c>
      <c r="D11" s="548">
        <v>5</v>
      </c>
      <c r="E11" s="723" t="s">
        <v>696</v>
      </c>
      <c r="F11" s="723"/>
      <c r="G11" s="723"/>
      <c r="H11" s="723"/>
    </row>
    <row r="12" spans="1:8" ht="24.75" customHeight="1">
      <c r="A12" s="642" t="s">
        <v>1711</v>
      </c>
      <c r="B12" s="642" t="s">
        <v>1466</v>
      </c>
      <c r="C12" s="642">
        <v>6</v>
      </c>
      <c r="D12" s="642">
        <v>8</v>
      </c>
      <c r="E12" s="718" t="s">
        <v>281</v>
      </c>
      <c r="F12" s="718"/>
      <c r="G12" s="717"/>
      <c r="H12" s="717"/>
    </row>
    <row r="13" spans="1:8" ht="24.75" customHeight="1">
      <c r="A13" s="206" t="s">
        <v>1713</v>
      </c>
      <c r="B13" s="206" t="s">
        <v>1714</v>
      </c>
      <c r="C13" s="642">
        <v>13.5</v>
      </c>
      <c r="D13" s="642">
        <v>20</v>
      </c>
      <c r="E13" s="718" t="s">
        <v>696</v>
      </c>
      <c r="F13" s="718"/>
      <c r="G13" s="717"/>
      <c r="H13" s="717"/>
    </row>
    <row r="14" spans="1:8" ht="24.75" customHeight="1">
      <c r="A14" s="206" t="s">
        <v>1715</v>
      </c>
      <c r="B14" s="206" t="s">
        <v>1716</v>
      </c>
      <c r="C14" s="642">
        <v>4.9000000000000004</v>
      </c>
      <c r="D14" s="642">
        <v>10</v>
      </c>
      <c r="E14" s="718" t="s">
        <v>281</v>
      </c>
      <c r="F14" s="718"/>
      <c r="G14" s="717"/>
      <c r="H14" s="717"/>
    </row>
    <row r="15" spans="1:8" ht="24.75" customHeight="1">
      <c r="A15" s="206" t="s">
        <v>1717</v>
      </c>
      <c r="B15" s="206" t="s">
        <v>1718</v>
      </c>
      <c r="C15" s="642">
        <v>7.1</v>
      </c>
      <c r="D15" s="642">
        <v>13</v>
      </c>
      <c r="E15" s="718" t="s">
        <v>696</v>
      </c>
      <c r="F15" s="718"/>
      <c r="G15" s="717"/>
      <c r="H15" s="717"/>
    </row>
    <row r="16" spans="1:8" ht="24.75" customHeight="1">
      <c r="A16" s="206" t="s">
        <v>1911</v>
      </c>
      <c r="B16" s="206" t="s">
        <v>955</v>
      </c>
      <c r="C16" s="642">
        <v>27.9</v>
      </c>
      <c r="D16" s="642">
        <v>43</v>
      </c>
      <c r="E16" s="690" t="s">
        <v>696</v>
      </c>
      <c r="F16" s="722"/>
      <c r="G16" s="688"/>
      <c r="H16" s="689"/>
    </row>
    <row r="17" spans="1:8" ht="24.75" customHeight="1">
      <c r="A17" s="206" t="s">
        <v>1750</v>
      </c>
      <c r="B17" s="206" t="s">
        <v>1751</v>
      </c>
      <c r="C17" s="642">
        <v>45.4</v>
      </c>
      <c r="D17" s="642">
        <v>43</v>
      </c>
      <c r="E17" s="690" t="s">
        <v>696</v>
      </c>
      <c r="F17" s="722"/>
      <c r="G17" s="688"/>
      <c r="H17" s="689"/>
    </row>
    <row r="18" spans="1:8" ht="24.75" customHeight="1">
      <c r="A18" s="206" t="s">
        <v>1720</v>
      </c>
      <c r="B18" s="206" t="s">
        <v>1580</v>
      </c>
      <c r="C18" s="642">
        <v>6.7</v>
      </c>
      <c r="D18" s="642">
        <v>4</v>
      </c>
      <c r="E18" s="718" t="s">
        <v>281</v>
      </c>
      <c r="F18" s="718"/>
      <c r="G18" s="717"/>
      <c r="H18" s="717"/>
    </row>
    <row r="19" spans="1:8" ht="24.75" customHeight="1">
      <c r="A19" s="643" t="s">
        <v>11</v>
      </c>
      <c r="B19" s="437"/>
      <c r="C19" s="642">
        <f>SUM(C10:C18)</f>
        <v>183.6</v>
      </c>
      <c r="D19" s="642">
        <f>SUM(D10:D18)</f>
        <v>265</v>
      </c>
      <c r="E19" s="717"/>
      <c r="F19" s="717"/>
      <c r="G19" s="717"/>
      <c r="H19" s="717"/>
    </row>
    <row r="20" spans="1:8" ht="37.5" customHeight="1">
      <c r="A20" s="719" t="s">
        <v>26</v>
      </c>
      <c r="B20" s="720"/>
      <c r="C20" s="720"/>
      <c r="D20" s="720"/>
      <c r="E20" s="720"/>
      <c r="F20" s="720"/>
      <c r="G20" s="720"/>
      <c r="H20" s="721"/>
    </row>
    <row r="21" spans="1:8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82"/>
      <c r="G21" s="699"/>
      <c r="H21" s="667" t="s">
        <v>5</v>
      </c>
    </row>
    <row r="22" spans="1:8" ht="54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1962</v>
      </c>
      <c r="G22" s="638" t="s">
        <v>1965</v>
      </c>
      <c r="H22" s="668"/>
    </row>
    <row r="23" spans="1:8" ht="57" customHeight="1">
      <c r="A23" s="195" t="s">
        <v>1937</v>
      </c>
      <c r="B23" s="185">
        <v>120</v>
      </c>
      <c r="C23" s="185">
        <v>1</v>
      </c>
      <c r="D23" s="185">
        <v>0</v>
      </c>
      <c r="E23" s="185">
        <v>0.3</v>
      </c>
      <c r="F23" s="185">
        <v>0</v>
      </c>
      <c r="G23" s="231">
        <v>0</v>
      </c>
      <c r="H23" s="534" t="s">
        <v>1977</v>
      </c>
    </row>
    <row r="24" spans="1:8" ht="53.25" customHeight="1">
      <c r="A24" s="195" t="s">
        <v>943</v>
      </c>
      <c r="B24" s="185">
        <v>106</v>
      </c>
      <c r="C24" s="185">
        <v>2.5</v>
      </c>
      <c r="D24" s="185">
        <v>0</v>
      </c>
      <c r="E24" s="185">
        <v>0.3</v>
      </c>
      <c r="F24" s="185">
        <v>0</v>
      </c>
      <c r="G24" s="231">
        <v>0</v>
      </c>
      <c r="H24" s="534" t="s">
        <v>1978</v>
      </c>
    </row>
    <row r="25" spans="1:8" ht="34.5" customHeight="1">
      <c r="A25" s="184" t="s">
        <v>11</v>
      </c>
      <c r="B25" s="185">
        <f>SUM(B23:B24)</f>
        <v>226</v>
      </c>
      <c r="C25" s="185">
        <f>SUM(C23:C24)</f>
        <v>3.5</v>
      </c>
      <c r="D25" s="185">
        <f>SUM(D23:D24)</f>
        <v>0</v>
      </c>
      <c r="E25" s="185">
        <f>SUM(E23:E24)</f>
        <v>0.6</v>
      </c>
      <c r="F25" s="185">
        <v>0</v>
      </c>
      <c r="G25" s="231">
        <v>0</v>
      </c>
      <c r="H25" s="231"/>
    </row>
    <row r="26" spans="1:8" ht="25.5" customHeight="1">
      <c r="A26" s="716" t="s">
        <v>1967</v>
      </c>
      <c r="B26" s="686"/>
      <c r="C26" s="686"/>
      <c r="D26" s="686"/>
      <c r="E26" s="686"/>
      <c r="F26" s="686"/>
      <c r="G26" s="686"/>
      <c r="H26" s="686"/>
    </row>
    <row r="27" spans="1:8" ht="28.5">
      <c r="A27" s="186" t="s">
        <v>14</v>
      </c>
      <c r="B27" s="187" t="s">
        <v>15</v>
      </c>
      <c r="C27" s="187" t="s">
        <v>16</v>
      </c>
      <c r="D27" s="188" t="s">
        <v>17</v>
      </c>
      <c r="E27" s="662" t="s">
        <v>5</v>
      </c>
      <c r="F27" s="663"/>
      <c r="G27" s="663"/>
      <c r="H27" s="664"/>
    </row>
    <row r="28" spans="1:8" ht="21.75" customHeight="1">
      <c r="A28" s="206" t="s">
        <v>1723</v>
      </c>
      <c r="B28" s="642" t="s">
        <v>31</v>
      </c>
      <c r="C28" s="642">
        <v>38.4</v>
      </c>
      <c r="D28" s="642">
        <v>44</v>
      </c>
      <c r="E28" s="717" t="s">
        <v>281</v>
      </c>
      <c r="F28" s="717"/>
      <c r="G28" s="717"/>
      <c r="H28" s="717"/>
    </row>
    <row r="29" spans="1:8" ht="24.75" customHeight="1">
      <c r="A29" s="206" t="s">
        <v>1724</v>
      </c>
      <c r="B29" s="206" t="s">
        <v>1091</v>
      </c>
      <c r="C29" s="642">
        <v>74.599999999999994</v>
      </c>
      <c r="D29" s="642">
        <v>94</v>
      </c>
      <c r="E29" s="717" t="s">
        <v>281</v>
      </c>
      <c r="F29" s="717"/>
      <c r="G29" s="717"/>
      <c r="H29" s="717"/>
    </row>
    <row r="30" spans="1:8" ht="22.5" customHeight="1">
      <c r="A30" s="206" t="s">
        <v>1728</v>
      </c>
      <c r="B30" s="206" t="s">
        <v>723</v>
      </c>
      <c r="C30" s="642">
        <v>13.6</v>
      </c>
      <c r="D30" s="642">
        <v>14</v>
      </c>
      <c r="E30" s="717" t="s">
        <v>281</v>
      </c>
      <c r="F30" s="717"/>
      <c r="G30" s="717"/>
      <c r="H30" s="717"/>
    </row>
    <row r="31" spans="1:8" ht="22.5" customHeight="1">
      <c r="A31" s="206" t="s">
        <v>1959</v>
      </c>
      <c r="B31" s="636" t="s">
        <v>1960</v>
      </c>
      <c r="C31" s="642">
        <v>11.5</v>
      </c>
      <c r="D31" s="642">
        <v>17</v>
      </c>
      <c r="E31" s="717" t="s">
        <v>281</v>
      </c>
      <c r="F31" s="717"/>
      <c r="G31" s="717"/>
      <c r="H31" s="717"/>
    </row>
    <row r="32" spans="1:8" ht="22.5" customHeight="1">
      <c r="A32" s="206" t="s">
        <v>1748</v>
      </c>
      <c r="B32" s="206" t="s">
        <v>1714</v>
      </c>
      <c r="C32" s="642">
        <v>45.1</v>
      </c>
      <c r="D32" s="642">
        <v>57</v>
      </c>
      <c r="E32" s="687" t="s">
        <v>281</v>
      </c>
      <c r="F32" s="688"/>
      <c r="G32" s="688"/>
      <c r="H32" s="689"/>
    </row>
    <row r="33" spans="1:8" ht="22.5" customHeight="1">
      <c r="A33" s="643" t="s">
        <v>11</v>
      </c>
      <c r="B33" s="437"/>
      <c r="C33" s="642">
        <f>SUM(C28:C32)</f>
        <v>183.2</v>
      </c>
      <c r="D33" s="642">
        <f>SUM(D28:D32)</f>
        <v>226</v>
      </c>
      <c r="E33" s="662"/>
      <c r="F33" s="663"/>
      <c r="G33" s="663"/>
      <c r="H33" s="664"/>
    </row>
    <row r="34" spans="1:8" ht="29.25" customHeight="1">
      <c r="A34" s="714" t="s">
        <v>1754</v>
      </c>
      <c r="B34" s="714"/>
      <c r="C34" s="714"/>
      <c r="D34" s="714"/>
      <c r="E34" s="714"/>
      <c r="F34" s="714"/>
      <c r="G34" s="714"/>
      <c r="H34" s="714"/>
    </row>
    <row r="35" spans="1:8" ht="40.5">
      <c r="A35" s="186" t="s">
        <v>14</v>
      </c>
      <c r="B35" s="187" t="s">
        <v>15</v>
      </c>
      <c r="C35" s="557" t="s">
        <v>1756</v>
      </c>
      <c r="D35" s="715" t="s">
        <v>1753</v>
      </c>
      <c r="E35" s="702"/>
      <c r="F35" s="702"/>
      <c r="G35" s="702"/>
      <c r="H35" s="703"/>
    </row>
    <row r="36" spans="1:8" ht="24.75" customHeight="1">
      <c r="A36" s="565" t="s">
        <v>1710</v>
      </c>
      <c r="B36" s="566" t="s">
        <v>1679</v>
      </c>
      <c r="C36" s="566">
        <v>10</v>
      </c>
      <c r="D36" s="701"/>
      <c r="E36" s="702"/>
      <c r="F36" s="702"/>
      <c r="G36" s="702"/>
      <c r="H36" s="703"/>
    </row>
    <row r="37" spans="1:8" ht="24.75" customHeight="1">
      <c r="A37" s="565" t="s">
        <v>1740</v>
      </c>
      <c r="B37" s="566" t="s">
        <v>1768</v>
      </c>
      <c r="C37" s="566">
        <v>10</v>
      </c>
      <c r="D37" s="701"/>
      <c r="E37" s="702"/>
      <c r="F37" s="702"/>
      <c r="G37" s="702"/>
      <c r="H37" s="703"/>
    </row>
    <row r="38" spans="1:8" ht="24.75" customHeight="1">
      <c r="A38" s="565" t="s">
        <v>1728</v>
      </c>
      <c r="B38" s="567" t="s">
        <v>723</v>
      </c>
      <c r="C38" s="566">
        <v>5</v>
      </c>
      <c r="D38" s="701"/>
      <c r="E38" s="702"/>
      <c r="F38" s="702"/>
      <c r="G38" s="702"/>
      <c r="H38" s="703"/>
    </row>
    <row r="39" spans="1:8" ht="24.75" customHeight="1">
      <c r="A39" s="565" t="s">
        <v>1711</v>
      </c>
      <c r="B39" s="567" t="s">
        <v>1466</v>
      </c>
      <c r="C39" s="566">
        <v>5</v>
      </c>
      <c r="D39" s="701"/>
      <c r="E39" s="702"/>
      <c r="F39" s="702"/>
      <c r="G39" s="702"/>
      <c r="H39" s="703"/>
    </row>
    <row r="40" spans="1:8" ht="24.75" customHeight="1">
      <c r="A40" s="565" t="s">
        <v>1709</v>
      </c>
      <c r="B40" s="567" t="s">
        <v>1745</v>
      </c>
      <c r="C40" s="566">
        <v>170</v>
      </c>
      <c r="D40" s="701"/>
      <c r="E40" s="702"/>
      <c r="F40" s="702"/>
      <c r="G40" s="702"/>
      <c r="H40" s="703"/>
    </row>
    <row r="41" spans="1:8" ht="24.75" customHeight="1">
      <c r="A41" s="565" t="s">
        <v>1746</v>
      </c>
      <c r="B41" s="567" t="s">
        <v>1745</v>
      </c>
      <c r="C41" s="566">
        <v>60</v>
      </c>
      <c r="D41" s="711"/>
      <c r="E41" s="712"/>
      <c r="F41" s="712"/>
      <c r="G41" s="712"/>
      <c r="H41" s="713"/>
    </row>
    <row r="42" spans="1:8" ht="24.75" customHeight="1">
      <c r="A42" s="565" t="s">
        <v>1713</v>
      </c>
      <c r="B42" s="567" t="s">
        <v>1714</v>
      </c>
      <c r="C42" s="566">
        <v>5</v>
      </c>
      <c r="D42" s="701"/>
      <c r="E42" s="702"/>
      <c r="F42" s="702"/>
      <c r="G42" s="702"/>
      <c r="H42" s="703"/>
    </row>
    <row r="43" spans="1:8" ht="24.75" customHeight="1">
      <c r="A43" s="565" t="s">
        <v>1748</v>
      </c>
      <c r="B43" s="567" t="s">
        <v>1714</v>
      </c>
      <c r="C43" s="566">
        <v>30</v>
      </c>
      <c r="D43" s="701"/>
      <c r="E43" s="702"/>
      <c r="F43" s="702"/>
      <c r="G43" s="702"/>
      <c r="H43" s="703"/>
    </row>
    <row r="44" spans="1:8" ht="24.75" customHeight="1">
      <c r="A44" s="565" t="s">
        <v>1717</v>
      </c>
      <c r="B44" s="567" t="s">
        <v>1718</v>
      </c>
      <c r="C44" s="566">
        <v>10</v>
      </c>
      <c r="D44" s="701"/>
      <c r="E44" s="702"/>
      <c r="F44" s="702"/>
      <c r="G44" s="702"/>
      <c r="H44" s="703"/>
    </row>
    <row r="45" spans="1:8" ht="24.75" customHeight="1">
      <c r="A45" s="565" t="s">
        <v>1750</v>
      </c>
      <c r="B45" s="567" t="s">
        <v>1751</v>
      </c>
      <c r="C45" s="566">
        <v>30</v>
      </c>
      <c r="D45" s="704" t="s">
        <v>1887</v>
      </c>
      <c r="E45" s="705"/>
      <c r="F45" s="705"/>
      <c r="G45" s="705"/>
      <c r="H45" s="706"/>
    </row>
    <row r="46" spans="1:8" ht="24.75" customHeight="1">
      <c r="A46" s="565" t="s">
        <v>1719</v>
      </c>
      <c r="B46" s="567" t="s">
        <v>955</v>
      </c>
      <c r="C46" s="566">
        <v>40</v>
      </c>
      <c r="D46" s="701"/>
      <c r="E46" s="702"/>
      <c r="F46" s="702"/>
      <c r="G46" s="702"/>
      <c r="H46" s="703"/>
    </row>
    <row r="47" spans="1:8" ht="24.75" customHeight="1">
      <c r="A47" s="707" t="s">
        <v>1755</v>
      </c>
      <c r="B47" s="708"/>
      <c r="C47" s="566">
        <f>SUM(C36:C46)</f>
        <v>375</v>
      </c>
      <c r="D47" s="701"/>
      <c r="E47" s="709"/>
      <c r="F47" s="709"/>
      <c r="G47" s="709"/>
      <c r="H47" s="710"/>
    </row>
  </sheetData>
  <mergeCells count="46">
    <mergeCell ref="E13:H13"/>
    <mergeCell ref="A1:H1"/>
    <mergeCell ref="A2:H2"/>
    <mergeCell ref="A3:A4"/>
    <mergeCell ref="B3:B4"/>
    <mergeCell ref="C3:G3"/>
    <mergeCell ref="H3:H4"/>
    <mergeCell ref="A8:H8"/>
    <mergeCell ref="E9:H9"/>
    <mergeCell ref="E10:H10"/>
    <mergeCell ref="E11:H11"/>
    <mergeCell ref="E12:H12"/>
    <mergeCell ref="E14:H14"/>
    <mergeCell ref="E15:H15"/>
    <mergeCell ref="E16:H16"/>
    <mergeCell ref="E17:H17"/>
    <mergeCell ref="E18:H18"/>
    <mergeCell ref="E31:H31"/>
    <mergeCell ref="E19:H19"/>
    <mergeCell ref="A20:H20"/>
    <mergeCell ref="A21:A22"/>
    <mergeCell ref="B21:B22"/>
    <mergeCell ref="C21:G21"/>
    <mergeCell ref="H21:H22"/>
    <mergeCell ref="A26:H26"/>
    <mergeCell ref="E27:H27"/>
    <mergeCell ref="E28:H28"/>
    <mergeCell ref="E29:H29"/>
    <mergeCell ref="E30:H30"/>
    <mergeCell ref="D43:H43"/>
    <mergeCell ref="E32:H32"/>
    <mergeCell ref="E33:H33"/>
    <mergeCell ref="A34:H34"/>
    <mergeCell ref="D35:H35"/>
    <mergeCell ref="D36:H36"/>
    <mergeCell ref="D37:H37"/>
    <mergeCell ref="D38:H38"/>
    <mergeCell ref="D39:H39"/>
    <mergeCell ref="D40:H40"/>
    <mergeCell ref="D41:H41"/>
    <mergeCell ref="D42:H42"/>
    <mergeCell ref="D44:H44"/>
    <mergeCell ref="D45:H45"/>
    <mergeCell ref="D46:H46"/>
    <mergeCell ref="A47:B47"/>
    <mergeCell ref="D47:H47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E32" sqref="E32:H32"/>
    </sheetView>
  </sheetViews>
  <sheetFormatPr defaultRowHeight="14.25"/>
  <cols>
    <col min="1" max="1" width="10.75" customWidth="1"/>
    <col min="2" max="2" width="10" customWidth="1"/>
    <col min="3" max="3" width="11.375" customWidth="1"/>
    <col min="8" max="8" width="71.375" customWidth="1"/>
  </cols>
  <sheetData>
    <row r="1" spans="1:8" ht="25.5">
      <c r="A1" s="700" t="s">
        <v>1969</v>
      </c>
      <c r="B1" s="679"/>
      <c r="C1" s="679"/>
      <c r="D1" s="679"/>
      <c r="E1" s="679"/>
      <c r="F1" s="679"/>
      <c r="G1" s="679"/>
      <c r="H1" s="679"/>
    </row>
    <row r="2" spans="1:8" ht="21.75" customHeight="1">
      <c r="A2" s="662" t="s">
        <v>0</v>
      </c>
      <c r="B2" s="663"/>
      <c r="C2" s="663"/>
      <c r="D2" s="663"/>
      <c r="E2" s="663"/>
      <c r="F2" s="663"/>
      <c r="G2" s="663"/>
      <c r="H2" s="664"/>
    </row>
    <row r="3" spans="1:8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5"/>
      <c r="G3" s="726"/>
      <c r="H3" s="667" t="s">
        <v>5</v>
      </c>
    </row>
    <row r="4" spans="1:8" ht="54">
      <c r="A4" s="668"/>
      <c r="B4" s="668"/>
      <c r="C4" s="184" t="s">
        <v>6</v>
      </c>
      <c r="D4" s="184" t="s">
        <v>7</v>
      </c>
      <c r="E4" s="184" t="s">
        <v>8</v>
      </c>
      <c r="F4" s="195" t="s">
        <v>1962</v>
      </c>
      <c r="G4" s="638" t="s">
        <v>1965</v>
      </c>
      <c r="H4" s="668"/>
    </row>
    <row r="5" spans="1:8" ht="65.25" customHeight="1">
      <c r="A5" s="195" t="s">
        <v>1937</v>
      </c>
      <c r="B5" s="185">
        <v>118</v>
      </c>
      <c r="C5" s="185">
        <v>1</v>
      </c>
      <c r="D5" s="185">
        <v>0</v>
      </c>
      <c r="E5" s="185">
        <v>0.3</v>
      </c>
      <c r="F5" s="231">
        <v>0.3</v>
      </c>
      <c r="G5" s="559">
        <v>0</v>
      </c>
      <c r="H5" s="534" t="s">
        <v>1970</v>
      </c>
    </row>
    <row r="6" spans="1:8" ht="63" customHeight="1">
      <c r="A6" s="195" t="s">
        <v>943</v>
      </c>
      <c r="B6" s="185">
        <v>135</v>
      </c>
      <c r="C6" s="185">
        <v>0.3</v>
      </c>
      <c r="D6" s="185">
        <v>0</v>
      </c>
      <c r="E6" s="185">
        <v>0.3</v>
      </c>
      <c r="F6" s="231">
        <v>0.3</v>
      </c>
      <c r="G6" s="641">
        <v>0</v>
      </c>
      <c r="H6" s="534" t="s">
        <v>1971</v>
      </c>
    </row>
    <row r="7" spans="1:8" ht="41.25" customHeight="1">
      <c r="A7" s="184" t="s">
        <v>11</v>
      </c>
      <c r="B7" s="185">
        <f>SUM(B5:B6)</f>
        <v>253</v>
      </c>
      <c r="C7" s="185">
        <f>SUM(C5:C6)</f>
        <v>1.3</v>
      </c>
      <c r="D7" s="185">
        <f>SUM(D5:D6)</f>
        <v>0</v>
      </c>
      <c r="E7" s="185">
        <f>SUM(E5:E6)</f>
        <v>0.6</v>
      </c>
      <c r="F7" s="231">
        <f>SUM(F5:F6)</f>
        <v>0.6</v>
      </c>
      <c r="G7" s="641">
        <v>0</v>
      </c>
      <c r="H7" s="534"/>
    </row>
    <row r="8" spans="1:8" ht="25.5" customHeight="1">
      <c r="A8" s="686" t="s">
        <v>13</v>
      </c>
      <c r="B8" s="686"/>
      <c r="C8" s="686"/>
      <c r="D8" s="686"/>
      <c r="E8" s="686"/>
      <c r="F8" s="686"/>
      <c r="G8" s="686"/>
      <c r="H8" s="686"/>
    </row>
    <row r="9" spans="1:8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3"/>
      <c r="H9" s="664"/>
    </row>
    <row r="10" spans="1:8" ht="24.75" customHeight="1">
      <c r="A10" s="639" t="s">
        <v>1709</v>
      </c>
      <c r="B10" s="639" t="s">
        <v>19</v>
      </c>
      <c r="C10" s="639">
        <v>67.5</v>
      </c>
      <c r="D10" s="639">
        <v>106</v>
      </c>
      <c r="E10" s="717" t="s">
        <v>1721</v>
      </c>
      <c r="F10" s="717"/>
      <c r="G10" s="717"/>
      <c r="H10" s="717"/>
    </row>
    <row r="11" spans="1:8" ht="24.75" customHeight="1">
      <c r="A11" s="548" t="s">
        <v>1710</v>
      </c>
      <c r="B11" s="548" t="s">
        <v>1679</v>
      </c>
      <c r="C11" s="548">
        <v>4.5999999999999996</v>
      </c>
      <c r="D11" s="548">
        <v>6</v>
      </c>
      <c r="E11" s="723" t="s">
        <v>696</v>
      </c>
      <c r="F11" s="723"/>
      <c r="G11" s="723"/>
      <c r="H11" s="723"/>
    </row>
    <row r="12" spans="1:8" ht="24.75" customHeight="1">
      <c r="A12" s="639" t="s">
        <v>1711</v>
      </c>
      <c r="B12" s="639" t="s">
        <v>1466</v>
      </c>
      <c r="C12" s="639">
        <v>6</v>
      </c>
      <c r="D12" s="639">
        <v>10</v>
      </c>
      <c r="E12" s="718" t="s">
        <v>281</v>
      </c>
      <c r="F12" s="718"/>
      <c r="G12" s="717"/>
      <c r="H12" s="717"/>
    </row>
    <row r="13" spans="1:8" ht="24.75" customHeight="1">
      <c r="A13" s="206" t="s">
        <v>1713</v>
      </c>
      <c r="B13" s="206" t="s">
        <v>1714</v>
      </c>
      <c r="C13" s="639">
        <v>13.5</v>
      </c>
      <c r="D13" s="639">
        <v>14</v>
      </c>
      <c r="E13" s="718" t="s">
        <v>696</v>
      </c>
      <c r="F13" s="718"/>
      <c r="G13" s="717"/>
      <c r="H13" s="717"/>
    </row>
    <row r="14" spans="1:8" ht="24.75" customHeight="1">
      <c r="A14" s="206" t="s">
        <v>1715</v>
      </c>
      <c r="B14" s="206" t="s">
        <v>1716</v>
      </c>
      <c r="C14" s="639">
        <v>4.9000000000000004</v>
      </c>
      <c r="D14" s="639">
        <v>3</v>
      </c>
      <c r="E14" s="718" t="s">
        <v>281</v>
      </c>
      <c r="F14" s="718"/>
      <c r="G14" s="717"/>
      <c r="H14" s="717"/>
    </row>
    <row r="15" spans="1:8" ht="24.75" customHeight="1">
      <c r="A15" s="206" t="s">
        <v>1717</v>
      </c>
      <c r="B15" s="206" t="s">
        <v>1718</v>
      </c>
      <c r="C15" s="639">
        <v>7.1</v>
      </c>
      <c r="D15" s="639">
        <v>16</v>
      </c>
      <c r="E15" s="718" t="s">
        <v>696</v>
      </c>
      <c r="F15" s="718"/>
      <c r="G15" s="717"/>
      <c r="H15" s="717"/>
    </row>
    <row r="16" spans="1:8" ht="24.75" customHeight="1">
      <c r="A16" s="206" t="s">
        <v>1719</v>
      </c>
      <c r="B16" s="206" t="s">
        <v>955</v>
      </c>
      <c r="C16" s="639">
        <v>7</v>
      </c>
      <c r="D16" s="639">
        <v>3</v>
      </c>
      <c r="E16" s="690" t="s">
        <v>696</v>
      </c>
      <c r="F16" s="722"/>
      <c r="G16" s="688"/>
      <c r="H16" s="689"/>
    </row>
    <row r="17" spans="1:8" ht="24.75" customHeight="1">
      <c r="A17" s="206" t="s">
        <v>1911</v>
      </c>
      <c r="B17" s="206" t="s">
        <v>955</v>
      </c>
      <c r="C17" s="639">
        <v>27.9</v>
      </c>
      <c r="D17" s="639">
        <v>47</v>
      </c>
      <c r="E17" s="690" t="s">
        <v>696</v>
      </c>
      <c r="F17" s="722"/>
      <c r="G17" s="688"/>
      <c r="H17" s="689"/>
    </row>
    <row r="18" spans="1:8" ht="24.75" customHeight="1">
      <c r="A18" s="206" t="s">
        <v>1750</v>
      </c>
      <c r="B18" s="206" t="s">
        <v>1751</v>
      </c>
      <c r="C18" s="639">
        <v>45.4</v>
      </c>
      <c r="D18" s="639">
        <v>41</v>
      </c>
      <c r="E18" s="690" t="s">
        <v>696</v>
      </c>
      <c r="F18" s="722"/>
      <c r="G18" s="688"/>
      <c r="H18" s="689"/>
    </row>
    <row r="19" spans="1:8" ht="24.75" customHeight="1">
      <c r="A19" s="206" t="s">
        <v>1720</v>
      </c>
      <c r="B19" s="206" t="s">
        <v>1580</v>
      </c>
      <c r="C19" s="639">
        <v>6.7</v>
      </c>
      <c r="D19" s="639">
        <v>7</v>
      </c>
      <c r="E19" s="718" t="s">
        <v>281</v>
      </c>
      <c r="F19" s="718"/>
      <c r="G19" s="717"/>
      <c r="H19" s="717"/>
    </row>
    <row r="20" spans="1:8" ht="24.75" customHeight="1">
      <c r="A20" s="640" t="s">
        <v>11</v>
      </c>
      <c r="B20" s="437"/>
      <c r="C20" s="639">
        <f>SUM(C10:C19)</f>
        <v>190.6</v>
      </c>
      <c r="D20" s="639">
        <f>SUM(D10:D19)</f>
        <v>253</v>
      </c>
      <c r="E20" s="717"/>
      <c r="F20" s="717"/>
      <c r="G20" s="717"/>
      <c r="H20" s="717"/>
    </row>
    <row r="21" spans="1:8" ht="37.5" customHeight="1">
      <c r="A21" s="719" t="s">
        <v>26</v>
      </c>
      <c r="B21" s="720"/>
      <c r="C21" s="720"/>
      <c r="D21" s="720"/>
      <c r="E21" s="720"/>
      <c r="F21" s="720"/>
      <c r="G21" s="720"/>
      <c r="H21" s="721"/>
    </row>
    <row r="22" spans="1:8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82"/>
      <c r="G22" s="699"/>
      <c r="H22" s="667" t="s">
        <v>5</v>
      </c>
    </row>
    <row r="23" spans="1:8" ht="54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1962</v>
      </c>
      <c r="G23" s="638" t="s">
        <v>1965</v>
      </c>
      <c r="H23" s="668"/>
    </row>
    <row r="24" spans="1:8" ht="57" customHeight="1">
      <c r="A24" s="195" t="s">
        <v>1937</v>
      </c>
      <c r="B24" s="185">
        <v>127</v>
      </c>
      <c r="C24" s="185">
        <v>0.8</v>
      </c>
      <c r="D24" s="185">
        <v>0</v>
      </c>
      <c r="E24" s="185">
        <v>0.3</v>
      </c>
      <c r="F24" s="185">
        <v>0</v>
      </c>
      <c r="G24" s="231">
        <v>0</v>
      </c>
      <c r="H24" s="534" t="s">
        <v>1972</v>
      </c>
    </row>
    <row r="25" spans="1:8" ht="53.25" customHeight="1">
      <c r="A25" s="195" t="s">
        <v>943</v>
      </c>
      <c r="B25" s="185">
        <v>117</v>
      </c>
      <c r="C25" s="185">
        <v>1</v>
      </c>
      <c r="D25" s="185">
        <v>0</v>
      </c>
      <c r="E25" s="185">
        <v>0.5</v>
      </c>
      <c r="F25" s="185">
        <v>0</v>
      </c>
      <c r="G25" s="231">
        <v>0</v>
      </c>
      <c r="H25" s="534" t="s">
        <v>1973</v>
      </c>
    </row>
    <row r="26" spans="1:8" ht="34.5" customHeight="1">
      <c r="A26" s="184" t="s">
        <v>11</v>
      </c>
      <c r="B26" s="185">
        <f>SUM(B24:B25)</f>
        <v>244</v>
      </c>
      <c r="C26" s="185">
        <f>SUM(C24:C25)</f>
        <v>1.8</v>
      </c>
      <c r="D26" s="185">
        <f>SUM(D24:D25)</f>
        <v>0</v>
      </c>
      <c r="E26" s="185">
        <f>SUM(E24:E25)</f>
        <v>0.8</v>
      </c>
      <c r="F26" s="185">
        <v>0</v>
      </c>
      <c r="G26" s="231">
        <v>0</v>
      </c>
      <c r="H26" s="231"/>
    </row>
    <row r="27" spans="1:8" ht="25.5" customHeight="1">
      <c r="A27" s="716" t="s">
        <v>1967</v>
      </c>
      <c r="B27" s="686"/>
      <c r="C27" s="686"/>
      <c r="D27" s="686"/>
      <c r="E27" s="686"/>
      <c r="F27" s="686"/>
      <c r="G27" s="686"/>
      <c r="H27" s="686"/>
    </row>
    <row r="28" spans="1:8" ht="28.5">
      <c r="A28" s="186" t="s">
        <v>14</v>
      </c>
      <c r="B28" s="187" t="s">
        <v>15</v>
      </c>
      <c r="C28" s="187" t="s">
        <v>16</v>
      </c>
      <c r="D28" s="188" t="s">
        <v>17</v>
      </c>
      <c r="E28" s="662" t="s">
        <v>5</v>
      </c>
      <c r="F28" s="663"/>
      <c r="G28" s="663"/>
      <c r="H28" s="664"/>
    </row>
    <row r="29" spans="1:8" ht="21.75" customHeight="1">
      <c r="A29" s="206" t="s">
        <v>1723</v>
      </c>
      <c r="B29" s="639" t="s">
        <v>31</v>
      </c>
      <c r="C29" s="639">
        <v>38.4</v>
      </c>
      <c r="D29" s="639">
        <v>53</v>
      </c>
      <c r="E29" s="717" t="s">
        <v>281</v>
      </c>
      <c r="F29" s="717"/>
      <c r="G29" s="717"/>
      <c r="H29" s="717"/>
    </row>
    <row r="30" spans="1:8" ht="24.75" customHeight="1">
      <c r="A30" s="206" t="s">
        <v>1724</v>
      </c>
      <c r="B30" s="206" t="s">
        <v>1091</v>
      </c>
      <c r="C30" s="639">
        <v>74.599999999999994</v>
      </c>
      <c r="D30" s="639">
        <v>103</v>
      </c>
      <c r="E30" s="717" t="s">
        <v>281</v>
      </c>
      <c r="F30" s="717"/>
      <c r="G30" s="717"/>
      <c r="H30" s="717"/>
    </row>
    <row r="31" spans="1:8" ht="22.5" customHeight="1">
      <c r="A31" s="206" t="s">
        <v>1728</v>
      </c>
      <c r="B31" s="206" t="s">
        <v>723</v>
      </c>
      <c r="C31" s="639">
        <v>13.6</v>
      </c>
      <c r="D31" s="639">
        <v>23</v>
      </c>
      <c r="E31" s="717" t="s">
        <v>281</v>
      </c>
      <c r="F31" s="717"/>
      <c r="G31" s="717"/>
      <c r="H31" s="717"/>
    </row>
    <row r="32" spans="1:8" ht="22.5" customHeight="1">
      <c r="A32" s="206" t="s">
        <v>1959</v>
      </c>
      <c r="B32" s="636" t="s">
        <v>1960</v>
      </c>
      <c r="C32" s="639">
        <v>11.5</v>
      </c>
      <c r="D32" s="639">
        <v>12</v>
      </c>
      <c r="E32" s="717" t="s">
        <v>281</v>
      </c>
      <c r="F32" s="717"/>
      <c r="G32" s="717"/>
      <c r="H32" s="717"/>
    </row>
    <row r="33" spans="1:8" ht="22.5" customHeight="1">
      <c r="A33" s="206" t="s">
        <v>1748</v>
      </c>
      <c r="B33" s="206" t="s">
        <v>1714</v>
      </c>
      <c r="C33" s="639">
        <v>45.1</v>
      </c>
      <c r="D33" s="639">
        <v>53</v>
      </c>
      <c r="E33" s="687" t="s">
        <v>281</v>
      </c>
      <c r="F33" s="688"/>
      <c r="G33" s="688"/>
      <c r="H33" s="689"/>
    </row>
    <row r="34" spans="1:8" ht="22.5" customHeight="1">
      <c r="A34" s="640" t="s">
        <v>11</v>
      </c>
      <c r="B34" s="437"/>
      <c r="C34" s="639">
        <f>SUM(C29:C33)</f>
        <v>183.2</v>
      </c>
      <c r="D34" s="639">
        <f>SUM(D29:D33)</f>
        <v>244</v>
      </c>
      <c r="E34" s="662"/>
      <c r="F34" s="663"/>
      <c r="G34" s="663"/>
      <c r="H34" s="664"/>
    </row>
    <row r="35" spans="1:8" ht="29.25" customHeight="1">
      <c r="A35" s="714" t="s">
        <v>1754</v>
      </c>
      <c r="B35" s="714"/>
      <c r="C35" s="714"/>
      <c r="D35" s="714"/>
      <c r="E35" s="714"/>
      <c r="F35" s="714"/>
      <c r="G35" s="714"/>
      <c r="H35" s="714"/>
    </row>
    <row r="36" spans="1:8" ht="40.5">
      <c r="A36" s="186" t="s">
        <v>14</v>
      </c>
      <c r="B36" s="187" t="s">
        <v>15</v>
      </c>
      <c r="C36" s="557" t="s">
        <v>1756</v>
      </c>
      <c r="D36" s="715" t="s">
        <v>1753</v>
      </c>
      <c r="E36" s="702"/>
      <c r="F36" s="702"/>
      <c r="G36" s="702"/>
      <c r="H36" s="703"/>
    </row>
    <row r="37" spans="1:8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2"/>
      <c r="H37" s="703"/>
    </row>
    <row r="38" spans="1:8" ht="24.75" customHeight="1">
      <c r="A38" s="565" t="s">
        <v>1740</v>
      </c>
      <c r="B38" s="566" t="s">
        <v>1768</v>
      </c>
      <c r="C38" s="566">
        <v>10</v>
      </c>
      <c r="D38" s="701"/>
      <c r="E38" s="702"/>
      <c r="F38" s="702"/>
      <c r="G38" s="702"/>
      <c r="H38" s="703"/>
    </row>
    <row r="39" spans="1:8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2"/>
      <c r="H39" s="703"/>
    </row>
    <row r="40" spans="1:8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2"/>
      <c r="H40" s="703"/>
    </row>
    <row r="41" spans="1:8" ht="24.75" customHeight="1">
      <c r="A41" s="565" t="s">
        <v>1709</v>
      </c>
      <c r="B41" s="567" t="s">
        <v>1745</v>
      </c>
      <c r="C41" s="566">
        <v>170</v>
      </c>
      <c r="D41" s="701"/>
      <c r="E41" s="702"/>
      <c r="F41" s="702"/>
      <c r="G41" s="702"/>
      <c r="H41" s="703"/>
    </row>
    <row r="42" spans="1:8" ht="24.75" customHeight="1">
      <c r="A42" s="565" t="s">
        <v>1746</v>
      </c>
      <c r="B42" s="567" t="s">
        <v>1745</v>
      </c>
      <c r="C42" s="566">
        <v>60</v>
      </c>
      <c r="D42" s="711"/>
      <c r="E42" s="712"/>
      <c r="F42" s="712"/>
      <c r="G42" s="712"/>
      <c r="H42" s="713"/>
    </row>
    <row r="43" spans="1:8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2"/>
      <c r="H43" s="703"/>
    </row>
    <row r="44" spans="1:8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2"/>
      <c r="H44" s="703"/>
    </row>
    <row r="45" spans="1:8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2"/>
      <c r="H45" s="703"/>
    </row>
    <row r="46" spans="1:8" ht="24.75" customHeight="1">
      <c r="A46" s="565" t="s">
        <v>1750</v>
      </c>
      <c r="B46" s="567" t="s">
        <v>1751</v>
      </c>
      <c r="C46" s="566">
        <v>30</v>
      </c>
      <c r="D46" s="704" t="s">
        <v>1887</v>
      </c>
      <c r="E46" s="705"/>
      <c r="F46" s="705"/>
      <c r="G46" s="705"/>
      <c r="H46" s="706"/>
    </row>
    <row r="47" spans="1:8" ht="24.75" customHeight="1">
      <c r="A47" s="565" t="s">
        <v>1719</v>
      </c>
      <c r="B47" s="567" t="s">
        <v>955</v>
      </c>
      <c r="C47" s="566">
        <v>40</v>
      </c>
      <c r="D47" s="701"/>
      <c r="E47" s="702"/>
      <c r="F47" s="702"/>
      <c r="G47" s="702"/>
      <c r="H47" s="703"/>
    </row>
    <row r="48" spans="1:8" ht="24.75" customHeight="1">
      <c r="A48" s="707" t="s">
        <v>1755</v>
      </c>
      <c r="B48" s="708"/>
      <c r="C48" s="566">
        <f>SUM(C37:C47)</f>
        <v>375</v>
      </c>
      <c r="D48" s="701"/>
      <c r="E48" s="709"/>
      <c r="F48" s="709"/>
      <c r="G48" s="709"/>
      <c r="H48" s="710"/>
    </row>
  </sheetData>
  <mergeCells count="47">
    <mergeCell ref="A1:H1"/>
    <mergeCell ref="A2:H2"/>
    <mergeCell ref="A3:A4"/>
    <mergeCell ref="B3:B4"/>
    <mergeCell ref="C3:G3"/>
    <mergeCell ref="H3:H4"/>
    <mergeCell ref="E19:H19"/>
    <mergeCell ref="A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32:H32"/>
    <mergeCell ref="E20:H20"/>
    <mergeCell ref="A21:H21"/>
    <mergeCell ref="A22:A23"/>
    <mergeCell ref="B22:B23"/>
    <mergeCell ref="C22:G22"/>
    <mergeCell ref="H22:H23"/>
    <mergeCell ref="A27:H27"/>
    <mergeCell ref="E28:H28"/>
    <mergeCell ref="E29:H29"/>
    <mergeCell ref="E30:H30"/>
    <mergeCell ref="E31:H31"/>
    <mergeCell ref="D44:H44"/>
    <mergeCell ref="E33:H33"/>
    <mergeCell ref="E34:H34"/>
    <mergeCell ref="A35:H35"/>
    <mergeCell ref="D36:H36"/>
    <mergeCell ref="D37:H37"/>
    <mergeCell ref="D38:H38"/>
    <mergeCell ref="D39:H39"/>
    <mergeCell ref="D40:H40"/>
    <mergeCell ref="D41:H41"/>
    <mergeCell ref="D42:H42"/>
    <mergeCell ref="D43:H43"/>
    <mergeCell ref="D45:H45"/>
    <mergeCell ref="D46:H46"/>
    <mergeCell ref="D47:H47"/>
    <mergeCell ref="A48:B48"/>
    <mergeCell ref="D48:H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activeCell="H3" sqref="H3:H4"/>
    </sheetView>
  </sheetViews>
  <sheetFormatPr defaultRowHeight="14.25"/>
  <cols>
    <col min="1" max="1" width="10.75" customWidth="1"/>
    <col min="2" max="2" width="10" customWidth="1"/>
    <col min="3" max="3" width="11.375" customWidth="1"/>
    <col min="8" max="8" width="71.375" customWidth="1"/>
  </cols>
  <sheetData>
    <row r="1" spans="1:8" ht="25.5">
      <c r="A1" s="700" t="s">
        <v>1961</v>
      </c>
      <c r="B1" s="679"/>
      <c r="C1" s="679"/>
      <c r="D1" s="679"/>
      <c r="E1" s="679"/>
      <c r="F1" s="679"/>
      <c r="G1" s="679"/>
      <c r="H1" s="679"/>
    </row>
    <row r="2" spans="1:8" ht="21.75" customHeight="1">
      <c r="A2" s="662" t="s">
        <v>0</v>
      </c>
      <c r="B2" s="663"/>
      <c r="C2" s="663"/>
      <c r="D2" s="663"/>
      <c r="E2" s="663"/>
      <c r="F2" s="663"/>
      <c r="G2" s="663"/>
      <c r="H2" s="664"/>
    </row>
    <row r="3" spans="1:8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5"/>
      <c r="G3" s="726"/>
      <c r="H3" s="667" t="s">
        <v>5</v>
      </c>
    </row>
    <row r="4" spans="1:8" ht="54">
      <c r="A4" s="668"/>
      <c r="B4" s="668"/>
      <c r="C4" s="184" t="s">
        <v>6</v>
      </c>
      <c r="D4" s="184" t="s">
        <v>7</v>
      </c>
      <c r="E4" s="184" t="s">
        <v>8</v>
      </c>
      <c r="F4" s="195" t="s">
        <v>1962</v>
      </c>
      <c r="G4" s="638" t="s">
        <v>1965</v>
      </c>
      <c r="H4" s="668"/>
    </row>
    <row r="5" spans="1:8" ht="65.25" customHeight="1">
      <c r="A5" s="195" t="s">
        <v>1937</v>
      </c>
      <c r="B5" s="185">
        <v>126</v>
      </c>
      <c r="C5" s="185">
        <v>0.2</v>
      </c>
      <c r="D5" s="185">
        <v>0</v>
      </c>
      <c r="E5" s="185">
        <v>0.3</v>
      </c>
      <c r="F5" s="195">
        <v>0.6</v>
      </c>
      <c r="G5" s="637"/>
      <c r="H5" s="534" t="s">
        <v>1963</v>
      </c>
    </row>
    <row r="6" spans="1:8" ht="63" customHeight="1">
      <c r="A6" s="195" t="s">
        <v>943</v>
      </c>
      <c r="B6" s="185">
        <v>116</v>
      </c>
      <c r="C6" s="185">
        <v>0.5</v>
      </c>
      <c r="D6" s="185">
        <v>0</v>
      </c>
      <c r="E6" s="185">
        <v>0.3</v>
      </c>
      <c r="F6" s="195">
        <v>0.5</v>
      </c>
      <c r="G6" s="566">
        <v>0.6</v>
      </c>
      <c r="H6" s="534" t="s">
        <v>1964</v>
      </c>
    </row>
    <row r="7" spans="1:8" ht="41.25" customHeight="1">
      <c r="A7" s="184" t="s">
        <v>11</v>
      </c>
      <c r="B7" s="185">
        <f>SUM(B5:B6)</f>
        <v>242</v>
      </c>
      <c r="C7" s="185">
        <f>SUM(C5:C6)</f>
        <v>0.7</v>
      </c>
      <c r="D7" s="185">
        <f>SUM(D5:D6)</f>
        <v>0</v>
      </c>
      <c r="E7" s="185">
        <f>SUM(E5:E6)</f>
        <v>0.6</v>
      </c>
      <c r="F7" s="195">
        <f>SUM(F5:F6)</f>
        <v>1.1000000000000001</v>
      </c>
      <c r="G7" s="566">
        <v>0.6</v>
      </c>
      <c r="H7" s="534"/>
    </row>
    <row r="8" spans="1:8" ht="25.5" customHeight="1">
      <c r="A8" s="686" t="s">
        <v>13</v>
      </c>
      <c r="B8" s="686"/>
      <c r="C8" s="686"/>
      <c r="D8" s="686"/>
      <c r="E8" s="686"/>
      <c r="F8" s="686"/>
      <c r="G8" s="686"/>
      <c r="H8" s="686"/>
    </row>
    <row r="9" spans="1:8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3"/>
      <c r="H9" s="664"/>
    </row>
    <row r="10" spans="1:8" ht="24.75" customHeight="1">
      <c r="A10" s="634" t="s">
        <v>1709</v>
      </c>
      <c r="B10" s="634" t="s">
        <v>19</v>
      </c>
      <c r="C10" s="634">
        <v>67.5</v>
      </c>
      <c r="D10" s="634">
        <v>105</v>
      </c>
      <c r="E10" s="717" t="s">
        <v>1721</v>
      </c>
      <c r="F10" s="717"/>
      <c r="G10" s="717"/>
      <c r="H10" s="717"/>
    </row>
    <row r="11" spans="1:8" ht="24.75" customHeight="1">
      <c r="A11" s="548" t="s">
        <v>1710</v>
      </c>
      <c r="B11" s="548" t="s">
        <v>1679</v>
      </c>
      <c r="C11" s="548">
        <v>4.5999999999999996</v>
      </c>
      <c r="D11" s="548">
        <v>2</v>
      </c>
      <c r="E11" s="723" t="s">
        <v>696</v>
      </c>
      <c r="F11" s="723"/>
      <c r="G11" s="723"/>
      <c r="H11" s="723"/>
    </row>
    <row r="12" spans="1:8" ht="24.75" customHeight="1">
      <c r="A12" s="634" t="s">
        <v>1711</v>
      </c>
      <c r="B12" s="634" t="s">
        <v>1466</v>
      </c>
      <c r="C12" s="634">
        <v>6</v>
      </c>
      <c r="D12" s="634">
        <v>7</v>
      </c>
      <c r="E12" s="718" t="s">
        <v>281</v>
      </c>
      <c r="F12" s="718"/>
      <c r="G12" s="717"/>
      <c r="H12" s="717"/>
    </row>
    <row r="13" spans="1:8" ht="24.75" customHeight="1">
      <c r="A13" s="206" t="s">
        <v>1713</v>
      </c>
      <c r="B13" s="206" t="s">
        <v>1714</v>
      </c>
      <c r="C13" s="634">
        <v>13.5</v>
      </c>
      <c r="D13" s="634">
        <v>14</v>
      </c>
      <c r="E13" s="718" t="s">
        <v>696</v>
      </c>
      <c r="F13" s="718"/>
      <c r="G13" s="717"/>
      <c r="H13" s="717"/>
    </row>
    <row r="14" spans="1:8" ht="24.75" customHeight="1">
      <c r="A14" s="206" t="s">
        <v>1715</v>
      </c>
      <c r="B14" s="206" t="s">
        <v>1716</v>
      </c>
      <c r="C14" s="634">
        <v>4.9000000000000004</v>
      </c>
      <c r="D14" s="634">
        <v>6</v>
      </c>
      <c r="E14" s="718" t="s">
        <v>281</v>
      </c>
      <c r="F14" s="718"/>
      <c r="G14" s="717"/>
      <c r="H14" s="717"/>
    </row>
    <row r="15" spans="1:8" ht="24.75" customHeight="1">
      <c r="A15" s="206" t="s">
        <v>1717</v>
      </c>
      <c r="B15" s="206" t="s">
        <v>1718</v>
      </c>
      <c r="C15" s="634">
        <v>7.1</v>
      </c>
      <c r="D15" s="634">
        <v>10</v>
      </c>
      <c r="E15" s="718" t="s">
        <v>696</v>
      </c>
      <c r="F15" s="718"/>
      <c r="G15" s="717"/>
      <c r="H15" s="717"/>
    </row>
    <row r="16" spans="1:8" ht="24.75" customHeight="1">
      <c r="A16" s="206" t="s">
        <v>1719</v>
      </c>
      <c r="B16" s="206" t="s">
        <v>955</v>
      </c>
      <c r="C16" s="634">
        <v>7</v>
      </c>
      <c r="D16" s="634">
        <v>7</v>
      </c>
      <c r="E16" s="690" t="s">
        <v>696</v>
      </c>
      <c r="F16" s="722"/>
      <c r="G16" s="688"/>
      <c r="H16" s="689"/>
    </row>
    <row r="17" spans="1:8" ht="24.75" customHeight="1">
      <c r="A17" s="206" t="s">
        <v>1911</v>
      </c>
      <c r="B17" s="206" t="s">
        <v>955</v>
      </c>
      <c r="C17" s="634">
        <v>27.9</v>
      </c>
      <c r="D17" s="634">
        <v>38</v>
      </c>
      <c r="E17" s="690" t="s">
        <v>696</v>
      </c>
      <c r="F17" s="722"/>
      <c r="G17" s="688"/>
      <c r="H17" s="689"/>
    </row>
    <row r="18" spans="1:8" ht="24.75" customHeight="1">
      <c r="A18" s="206" t="s">
        <v>1750</v>
      </c>
      <c r="B18" s="206" t="s">
        <v>1751</v>
      </c>
      <c r="C18" s="634">
        <v>45.4</v>
      </c>
      <c r="D18" s="634">
        <v>44</v>
      </c>
      <c r="E18" s="690" t="s">
        <v>696</v>
      </c>
      <c r="F18" s="722"/>
      <c r="G18" s="688"/>
      <c r="H18" s="689"/>
    </row>
    <row r="19" spans="1:8" ht="24.75" customHeight="1">
      <c r="A19" s="206" t="s">
        <v>1720</v>
      </c>
      <c r="B19" s="206" t="s">
        <v>1580</v>
      </c>
      <c r="C19" s="634">
        <v>6.7</v>
      </c>
      <c r="D19" s="634">
        <v>9</v>
      </c>
      <c r="E19" s="718" t="s">
        <v>281</v>
      </c>
      <c r="F19" s="718"/>
      <c r="G19" s="717"/>
      <c r="H19" s="717"/>
    </row>
    <row r="20" spans="1:8" ht="24.75" customHeight="1">
      <c r="A20" s="635" t="s">
        <v>11</v>
      </c>
      <c r="B20" s="437"/>
      <c r="C20" s="634">
        <f>SUM(C10:C19)</f>
        <v>190.6</v>
      </c>
      <c r="D20" s="634">
        <f>SUM(D10:D19)</f>
        <v>242</v>
      </c>
      <c r="E20" s="717"/>
      <c r="F20" s="717"/>
      <c r="G20" s="717"/>
      <c r="H20" s="717"/>
    </row>
    <row r="21" spans="1:8" ht="37.5" customHeight="1">
      <c r="A21" s="719" t="s">
        <v>26</v>
      </c>
      <c r="B21" s="720"/>
      <c r="C21" s="720"/>
      <c r="D21" s="720"/>
      <c r="E21" s="720"/>
      <c r="F21" s="720"/>
      <c r="G21" s="720"/>
      <c r="H21" s="721"/>
    </row>
    <row r="22" spans="1:8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82"/>
      <c r="G22" s="699"/>
      <c r="H22" s="667" t="s">
        <v>5</v>
      </c>
    </row>
    <row r="23" spans="1:8" ht="54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1962</v>
      </c>
      <c r="G23" s="638" t="s">
        <v>1965</v>
      </c>
      <c r="H23" s="668"/>
    </row>
    <row r="24" spans="1:8" ht="57" customHeight="1">
      <c r="A24" s="195" t="s">
        <v>1937</v>
      </c>
      <c r="B24" s="185">
        <v>123</v>
      </c>
      <c r="C24" s="185">
        <v>0.5</v>
      </c>
      <c r="D24" s="185">
        <v>0</v>
      </c>
      <c r="E24" s="185">
        <v>0.3</v>
      </c>
      <c r="F24" s="185">
        <v>0</v>
      </c>
      <c r="G24" s="231">
        <v>0</v>
      </c>
      <c r="H24" s="534" t="s">
        <v>1966</v>
      </c>
    </row>
    <row r="25" spans="1:8" ht="53.25" customHeight="1">
      <c r="A25" s="195" t="s">
        <v>943</v>
      </c>
      <c r="B25" s="185">
        <v>120</v>
      </c>
      <c r="C25" s="185">
        <v>0.2</v>
      </c>
      <c r="D25" s="185">
        <v>0</v>
      </c>
      <c r="E25" s="185">
        <v>0.3</v>
      </c>
      <c r="F25" s="185">
        <v>0</v>
      </c>
      <c r="G25" s="231">
        <v>0.5</v>
      </c>
      <c r="H25" s="534" t="s">
        <v>1968</v>
      </c>
    </row>
    <row r="26" spans="1:8" ht="34.5" customHeight="1">
      <c r="A26" s="184" t="s">
        <v>11</v>
      </c>
      <c r="B26" s="185">
        <f>SUM(B24:B25)</f>
        <v>243</v>
      </c>
      <c r="C26" s="185">
        <f>SUM(C24:C25)</f>
        <v>0.7</v>
      </c>
      <c r="D26" s="185">
        <f>SUM(D24:D25)</f>
        <v>0</v>
      </c>
      <c r="E26" s="185">
        <f>SUM(E24:E25)</f>
        <v>0.6</v>
      </c>
      <c r="F26" s="185">
        <v>0</v>
      </c>
      <c r="G26" s="231">
        <v>0</v>
      </c>
      <c r="H26" s="231"/>
    </row>
    <row r="27" spans="1:8" ht="25.5" customHeight="1">
      <c r="A27" s="716" t="s">
        <v>1967</v>
      </c>
      <c r="B27" s="686"/>
      <c r="C27" s="686"/>
      <c r="D27" s="686"/>
      <c r="E27" s="686"/>
      <c r="F27" s="686"/>
      <c r="G27" s="686"/>
      <c r="H27" s="686"/>
    </row>
    <row r="28" spans="1:8" ht="28.5">
      <c r="A28" s="186" t="s">
        <v>14</v>
      </c>
      <c r="B28" s="187" t="s">
        <v>15</v>
      </c>
      <c r="C28" s="187" t="s">
        <v>16</v>
      </c>
      <c r="D28" s="188" t="s">
        <v>17</v>
      </c>
      <c r="E28" s="662" t="s">
        <v>5</v>
      </c>
      <c r="F28" s="663"/>
      <c r="G28" s="663"/>
      <c r="H28" s="664"/>
    </row>
    <row r="29" spans="1:8" ht="21.75" customHeight="1">
      <c r="A29" s="206" t="s">
        <v>1723</v>
      </c>
      <c r="B29" s="634" t="s">
        <v>31</v>
      </c>
      <c r="C29" s="634">
        <v>38.4</v>
      </c>
      <c r="D29" s="634">
        <v>47</v>
      </c>
      <c r="E29" s="717" t="s">
        <v>281</v>
      </c>
      <c r="F29" s="717"/>
      <c r="G29" s="717"/>
      <c r="H29" s="717"/>
    </row>
    <row r="30" spans="1:8" ht="24.75" customHeight="1">
      <c r="A30" s="206" t="s">
        <v>1724</v>
      </c>
      <c r="B30" s="206" t="s">
        <v>1091</v>
      </c>
      <c r="C30" s="634">
        <v>74.599999999999994</v>
      </c>
      <c r="D30" s="634">
        <v>106</v>
      </c>
      <c r="E30" s="717" t="s">
        <v>281</v>
      </c>
      <c r="F30" s="717"/>
      <c r="G30" s="717"/>
      <c r="H30" s="717"/>
    </row>
    <row r="31" spans="1:8" ht="22.5" customHeight="1">
      <c r="A31" s="206" t="s">
        <v>1728</v>
      </c>
      <c r="B31" s="206" t="s">
        <v>723</v>
      </c>
      <c r="C31" s="634">
        <v>13.6</v>
      </c>
      <c r="D31" s="634">
        <v>13</v>
      </c>
      <c r="E31" s="717" t="s">
        <v>281</v>
      </c>
      <c r="F31" s="717"/>
      <c r="G31" s="717"/>
      <c r="H31" s="717"/>
    </row>
    <row r="32" spans="1:8" ht="22.5" customHeight="1">
      <c r="A32" s="206" t="s">
        <v>1959</v>
      </c>
      <c r="B32" s="636" t="s">
        <v>1960</v>
      </c>
      <c r="C32" s="634">
        <v>11.5</v>
      </c>
      <c r="D32" s="634">
        <v>14</v>
      </c>
      <c r="E32" s="717" t="s">
        <v>281</v>
      </c>
      <c r="F32" s="717"/>
      <c r="G32" s="717"/>
      <c r="H32" s="717"/>
    </row>
    <row r="33" spans="1:8" ht="22.5" customHeight="1">
      <c r="A33" s="206" t="s">
        <v>1748</v>
      </c>
      <c r="B33" s="206" t="s">
        <v>1714</v>
      </c>
      <c r="C33" s="634">
        <v>45.1</v>
      </c>
      <c r="D33" s="634">
        <v>63</v>
      </c>
      <c r="E33" s="687" t="s">
        <v>281</v>
      </c>
      <c r="F33" s="688"/>
      <c r="G33" s="688"/>
      <c r="H33" s="689"/>
    </row>
    <row r="34" spans="1:8" ht="22.5" customHeight="1">
      <c r="A34" s="635" t="s">
        <v>11</v>
      </c>
      <c r="B34" s="437"/>
      <c r="C34" s="634">
        <f>SUM(C29:C33)</f>
        <v>183.2</v>
      </c>
      <c r="D34" s="634">
        <f>SUM(D29:D33)</f>
        <v>243</v>
      </c>
      <c r="E34" s="662"/>
      <c r="F34" s="663"/>
      <c r="G34" s="663"/>
      <c r="H34" s="664"/>
    </row>
    <row r="35" spans="1:8" ht="29.25" customHeight="1">
      <c r="A35" s="714" t="s">
        <v>1754</v>
      </c>
      <c r="B35" s="714"/>
      <c r="C35" s="714"/>
      <c r="D35" s="714"/>
      <c r="E35" s="714"/>
      <c r="F35" s="714"/>
      <c r="G35" s="714"/>
      <c r="H35" s="714"/>
    </row>
    <row r="36" spans="1:8" ht="40.5">
      <c r="A36" s="186" t="s">
        <v>14</v>
      </c>
      <c r="B36" s="187" t="s">
        <v>15</v>
      </c>
      <c r="C36" s="557" t="s">
        <v>1756</v>
      </c>
      <c r="D36" s="715" t="s">
        <v>1753</v>
      </c>
      <c r="E36" s="702"/>
      <c r="F36" s="702"/>
      <c r="G36" s="702"/>
      <c r="H36" s="703"/>
    </row>
    <row r="37" spans="1:8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2"/>
      <c r="H37" s="703"/>
    </row>
    <row r="38" spans="1:8" ht="24.75" customHeight="1">
      <c r="A38" s="565" t="s">
        <v>1740</v>
      </c>
      <c r="B38" s="566" t="s">
        <v>1768</v>
      </c>
      <c r="C38" s="566">
        <v>10</v>
      </c>
      <c r="D38" s="701"/>
      <c r="E38" s="702"/>
      <c r="F38" s="702"/>
      <c r="G38" s="702"/>
      <c r="H38" s="703"/>
    </row>
    <row r="39" spans="1:8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2"/>
      <c r="H39" s="703"/>
    </row>
    <row r="40" spans="1:8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2"/>
      <c r="H40" s="703"/>
    </row>
    <row r="41" spans="1:8" ht="24.75" customHeight="1">
      <c r="A41" s="565" t="s">
        <v>1709</v>
      </c>
      <c r="B41" s="567" t="s">
        <v>1745</v>
      </c>
      <c r="C41" s="566">
        <v>170</v>
      </c>
      <c r="D41" s="701"/>
      <c r="E41" s="702"/>
      <c r="F41" s="702"/>
      <c r="G41" s="702"/>
      <c r="H41" s="703"/>
    </row>
    <row r="42" spans="1:8" ht="24.75" customHeight="1">
      <c r="A42" s="565" t="s">
        <v>1746</v>
      </c>
      <c r="B42" s="567" t="s">
        <v>1745</v>
      </c>
      <c r="C42" s="566">
        <v>60</v>
      </c>
      <c r="D42" s="711"/>
      <c r="E42" s="712"/>
      <c r="F42" s="712"/>
      <c r="G42" s="712"/>
      <c r="H42" s="713"/>
    </row>
    <row r="43" spans="1:8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2"/>
      <c r="H43" s="703"/>
    </row>
    <row r="44" spans="1:8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2"/>
      <c r="H44" s="703"/>
    </row>
    <row r="45" spans="1:8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2"/>
      <c r="H45" s="703"/>
    </row>
    <row r="46" spans="1:8" ht="24.75" customHeight="1">
      <c r="A46" s="565" t="s">
        <v>1750</v>
      </c>
      <c r="B46" s="567" t="s">
        <v>1751</v>
      </c>
      <c r="C46" s="566">
        <v>30</v>
      </c>
      <c r="D46" s="704" t="s">
        <v>1887</v>
      </c>
      <c r="E46" s="705"/>
      <c r="F46" s="705"/>
      <c r="G46" s="705"/>
      <c r="H46" s="706"/>
    </row>
    <row r="47" spans="1:8" ht="24.75" customHeight="1">
      <c r="A47" s="565" t="s">
        <v>1719</v>
      </c>
      <c r="B47" s="567" t="s">
        <v>955</v>
      </c>
      <c r="C47" s="566">
        <v>40</v>
      </c>
      <c r="D47" s="701"/>
      <c r="E47" s="702"/>
      <c r="F47" s="702"/>
      <c r="G47" s="702"/>
      <c r="H47" s="703"/>
    </row>
    <row r="48" spans="1:8" ht="24.75" customHeight="1">
      <c r="A48" s="707" t="s">
        <v>1755</v>
      </c>
      <c r="B48" s="708"/>
      <c r="C48" s="566">
        <f>SUM(C37:C47)</f>
        <v>375</v>
      </c>
      <c r="D48" s="701"/>
      <c r="E48" s="709"/>
      <c r="F48" s="709"/>
      <c r="G48" s="709"/>
      <c r="H48" s="710"/>
    </row>
  </sheetData>
  <mergeCells count="47">
    <mergeCell ref="A1:H1"/>
    <mergeCell ref="A2:H2"/>
    <mergeCell ref="A3:A4"/>
    <mergeCell ref="B3:B4"/>
    <mergeCell ref="C3:G3"/>
    <mergeCell ref="H3:H4"/>
    <mergeCell ref="E19:H19"/>
    <mergeCell ref="A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32:H32"/>
    <mergeCell ref="E20:H20"/>
    <mergeCell ref="A21:H21"/>
    <mergeCell ref="A22:A23"/>
    <mergeCell ref="B22:B23"/>
    <mergeCell ref="C22:G22"/>
    <mergeCell ref="H22:H23"/>
    <mergeCell ref="A27:H27"/>
    <mergeCell ref="E28:H28"/>
    <mergeCell ref="E29:H29"/>
    <mergeCell ref="E30:H30"/>
    <mergeCell ref="E31:H31"/>
    <mergeCell ref="D44:H44"/>
    <mergeCell ref="E33:H33"/>
    <mergeCell ref="E34:H34"/>
    <mergeCell ref="A35:H35"/>
    <mergeCell ref="D36:H36"/>
    <mergeCell ref="D37:H37"/>
    <mergeCell ref="D38:H38"/>
    <mergeCell ref="D39:H39"/>
    <mergeCell ref="D40:H40"/>
    <mergeCell ref="D41:H41"/>
    <mergeCell ref="D42:H42"/>
    <mergeCell ref="D43:H43"/>
    <mergeCell ref="D45:H45"/>
    <mergeCell ref="D46:H46"/>
    <mergeCell ref="D47:H47"/>
    <mergeCell ref="A48:B48"/>
    <mergeCell ref="D48:H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activeCell="E33" sqref="E33:G33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70.375" customWidth="1"/>
  </cols>
  <sheetData>
    <row r="1" spans="1:7" ht="25.5">
      <c r="A1" s="700" t="s">
        <v>1953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1944</v>
      </c>
      <c r="G4" s="668"/>
    </row>
    <row r="5" spans="1:7" ht="65.25" customHeight="1">
      <c r="A5" s="195" t="s">
        <v>1937</v>
      </c>
      <c r="B5" s="185">
        <v>110</v>
      </c>
      <c r="C5" s="185">
        <v>0.5</v>
      </c>
      <c r="D5" s="185">
        <v>0.5</v>
      </c>
      <c r="E5" s="185">
        <v>0.5</v>
      </c>
      <c r="F5" s="195">
        <v>0</v>
      </c>
      <c r="G5" s="534" t="s">
        <v>1957</v>
      </c>
    </row>
    <row r="6" spans="1:7" ht="63" customHeight="1">
      <c r="A6" s="195" t="s">
        <v>943</v>
      </c>
      <c r="B6" s="185">
        <v>121</v>
      </c>
      <c r="C6" s="185">
        <v>0.5</v>
      </c>
      <c r="D6" s="185">
        <v>0</v>
      </c>
      <c r="E6" s="185">
        <v>0.5</v>
      </c>
      <c r="F6" s="195">
        <v>0</v>
      </c>
      <c r="G6" s="534" t="s">
        <v>1956</v>
      </c>
    </row>
    <row r="7" spans="1:7" ht="41.25" customHeight="1">
      <c r="A7" s="184" t="s">
        <v>11</v>
      </c>
      <c r="B7" s="185">
        <f>SUM(B5:B6)</f>
        <v>231</v>
      </c>
      <c r="C7" s="185">
        <f>SUM(C5:C6)</f>
        <v>1</v>
      </c>
      <c r="D7" s="185">
        <f>SUM(D5:D6)</f>
        <v>0.5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33" t="s">
        <v>1709</v>
      </c>
      <c r="B10" s="633" t="s">
        <v>19</v>
      </c>
      <c r="C10" s="633">
        <v>67.5</v>
      </c>
      <c r="D10" s="633">
        <v>122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4.5999999999999996</v>
      </c>
      <c r="D11" s="548">
        <v>4</v>
      </c>
      <c r="E11" s="723" t="s">
        <v>696</v>
      </c>
      <c r="F11" s="723"/>
      <c r="G11" s="723"/>
    </row>
    <row r="12" spans="1:7" ht="24.75" customHeight="1">
      <c r="A12" s="633" t="s">
        <v>1711</v>
      </c>
      <c r="B12" s="633" t="s">
        <v>1466</v>
      </c>
      <c r="C12" s="633">
        <v>6</v>
      </c>
      <c r="D12" s="633">
        <v>6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33">
        <v>13.5</v>
      </c>
      <c r="D13" s="633">
        <v>21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33">
        <v>4.9000000000000004</v>
      </c>
      <c r="D14" s="633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33">
        <v>7.1</v>
      </c>
      <c r="D15" s="633">
        <v>7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33">
        <v>7</v>
      </c>
      <c r="D16" s="633">
        <v>5</v>
      </c>
      <c r="E16" s="690" t="s">
        <v>696</v>
      </c>
      <c r="F16" s="688"/>
      <c r="G16" s="689"/>
    </row>
    <row r="17" spans="1:7" ht="24.75" customHeight="1">
      <c r="A17" s="206" t="s">
        <v>1911</v>
      </c>
      <c r="B17" s="206" t="s">
        <v>955</v>
      </c>
      <c r="C17" s="633">
        <v>27.9</v>
      </c>
      <c r="D17" s="633">
        <v>31</v>
      </c>
      <c r="E17" s="690" t="s">
        <v>696</v>
      </c>
      <c r="F17" s="688"/>
      <c r="G17" s="689"/>
    </row>
    <row r="18" spans="1:7" ht="24.75" customHeight="1">
      <c r="A18" s="206" t="s">
        <v>1750</v>
      </c>
      <c r="B18" s="206" t="s">
        <v>1954</v>
      </c>
      <c r="C18" s="633">
        <v>45.4</v>
      </c>
      <c r="D18" s="633">
        <v>21</v>
      </c>
      <c r="E18" s="690" t="s">
        <v>696</v>
      </c>
      <c r="F18" s="688"/>
      <c r="G18" s="689"/>
    </row>
    <row r="19" spans="1:7" ht="24.75" customHeight="1">
      <c r="A19" s="206" t="s">
        <v>1720</v>
      </c>
      <c r="B19" s="206" t="s">
        <v>1580</v>
      </c>
      <c r="C19" s="633">
        <v>6.7</v>
      </c>
      <c r="D19" s="633">
        <v>7</v>
      </c>
      <c r="E19" s="718" t="s">
        <v>281</v>
      </c>
      <c r="F19" s="717"/>
      <c r="G19" s="717"/>
    </row>
    <row r="20" spans="1:7" ht="24.75" customHeight="1">
      <c r="A20" s="632" t="s">
        <v>11</v>
      </c>
      <c r="B20" s="437"/>
      <c r="C20" s="633">
        <f>SUM(C10:C19)</f>
        <v>190.6</v>
      </c>
      <c r="D20" s="633">
        <f>SUM(D10:D19)</f>
        <v>231</v>
      </c>
      <c r="E20" s="717"/>
      <c r="F20" s="717"/>
      <c r="G20" s="717"/>
    </row>
    <row r="21" spans="1:7" ht="37.5" customHeight="1">
      <c r="A21" s="719" t="s">
        <v>26</v>
      </c>
      <c r="B21" s="720"/>
      <c r="C21" s="720"/>
      <c r="D21" s="720"/>
      <c r="E21" s="720"/>
      <c r="F21" s="720"/>
      <c r="G21" s="721"/>
    </row>
    <row r="22" spans="1:7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57" customHeight="1">
      <c r="A24" s="195" t="s">
        <v>1937</v>
      </c>
      <c r="B24" s="185">
        <v>79</v>
      </c>
      <c r="C24" s="185">
        <v>0.5</v>
      </c>
      <c r="D24" s="185">
        <v>0</v>
      </c>
      <c r="E24" s="185">
        <v>0.5</v>
      </c>
      <c r="F24" s="195">
        <v>4</v>
      </c>
      <c r="G24" s="534" t="s">
        <v>1955</v>
      </c>
    </row>
    <row r="25" spans="1:7" ht="53.25" customHeight="1">
      <c r="A25" s="195" t="s">
        <v>943</v>
      </c>
      <c r="B25" s="185">
        <v>111</v>
      </c>
      <c r="C25" s="185">
        <v>0.5</v>
      </c>
      <c r="D25" s="185">
        <v>0</v>
      </c>
      <c r="E25" s="185">
        <v>0.5</v>
      </c>
      <c r="F25" s="195">
        <v>1</v>
      </c>
      <c r="G25" s="534" t="s">
        <v>1958</v>
      </c>
    </row>
    <row r="26" spans="1:7" ht="34.5" customHeight="1">
      <c r="A26" s="184" t="s">
        <v>11</v>
      </c>
      <c r="B26" s="185">
        <f>SUM(B24:B25)</f>
        <v>190</v>
      </c>
      <c r="C26" s="185">
        <f>SUM(C24:C25)</f>
        <v>1</v>
      </c>
      <c r="D26" s="185">
        <f>SUM(D24:D25)</f>
        <v>0</v>
      </c>
      <c r="E26" s="185">
        <v>1</v>
      </c>
      <c r="F26" s="195">
        <f>SUM(F24:F25)</f>
        <v>5</v>
      </c>
      <c r="G26" s="231"/>
    </row>
    <row r="27" spans="1:7" ht="25.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7" ht="28.5">
      <c r="A28" s="186" t="s">
        <v>14</v>
      </c>
      <c r="B28" s="187" t="s">
        <v>15</v>
      </c>
      <c r="C28" s="187" t="s">
        <v>16</v>
      </c>
      <c r="D28" s="188" t="s">
        <v>17</v>
      </c>
      <c r="E28" s="662" t="s">
        <v>5</v>
      </c>
      <c r="F28" s="663"/>
      <c r="G28" s="664"/>
    </row>
    <row r="29" spans="1:7" ht="21.75" customHeight="1">
      <c r="A29" s="206" t="s">
        <v>1723</v>
      </c>
      <c r="B29" s="633" t="s">
        <v>31</v>
      </c>
      <c r="C29" s="633">
        <v>38.4</v>
      </c>
      <c r="D29" s="633">
        <v>43</v>
      </c>
      <c r="E29" s="717" t="s">
        <v>281</v>
      </c>
      <c r="F29" s="717"/>
      <c r="G29" s="717"/>
    </row>
    <row r="30" spans="1:7" ht="24.75" customHeight="1">
      <c r="A30" s="206" t="s">
        <v>1724</v>
      </c>
      <c r="B30" s="206" t="s">
        <v>1091</v>
      </c>
      <c r="C30" s="633">
        <v>74.599999999999994</v>
      </c>
      <c r="D30" s="633">
        <v>84</v>
      </c>
      <c r="E30" s="717" t="s">
        <v>281</v>
      </c>
      <c r="F30" s="717"/>
      <c r="G30" s="717"/>
    </row>
    <row r="31" spans="1:7" ht="22.5" customHeight="1">
      <c r="A31" s="206" t="s">
        <v>1728</v>
      </c>
      <c r="B31" s="206" t="s">
        <v>723</v>
      </c>
      <c r="C31" s="633">
        <v>13.6</v>
      </c>
      <c r="D31" s="633">
        <v>11</v>
      </c>
      <c r="E31" s="717" t="s">
        <v>281</v>
      </c>
      <c r="F31" s="717"/>
      <c r="G31" s="717"/>
    </row>
    <row r="32" spans="1:7" ht="22.5" customHeight="1">
      <c r="A32" s="206" t="s">
        <v>1959</v>
      </c>
      <c r="B32" s="636" t="s">
        <v>1960</v>
      </c>
      <c r="C32" s="633">
        <v>11.5</v>
      </c>
      <c r="D32" s="633">
        <v>3</v>
      </c>
      <c r="E32" s="717" t="s">
        <v>281</v>
      </c>
      <c r="F32" s="717"/>
      <c r="G32" s="717"/>
    </row>
    <row r="33" spans="1:7" ht="22.5" customHeight="1">
      <c r="A33" s="206" t="s">
        <v>1748</v>
      </c>
      <c r="B33" s="206" t="s">
        <v>1714</v>
      </c>
      <c r="C33" s="633">
        <v>45.1</v>
      </c>
      <c r="D33" s="633">
        <v>49</v>
      </c>
      <c r="E33" s="687" t="s">
        <v>281</v>
      </c>
      <c r="F33" s="688"/>
      <c r="G33" s="689"/>
    </row>
    <row r="34" spans="1:7" ht="22.5" customHeight="1">
      <c r="A34" s="632" t="s">
        <v>11</v>
      </c>
      <c r="B34" s="437"/>
      <c r="C34" s="633">
        <f>SUM(C29:C33)</f>
        <v>183.2</v>
      </c>
      <c r="D34" s="633">
        <f>SUM(D29:D33)</f>
        <v>190</v>
      </c>
      <c r="E34" s="662"/>
      <c r="F34" s="663"/>
      <c r="G34" s="664"/>
    </row>
    <row r="35" spans="1:7" ht="29.25" customHeight="1">
      <c r="A35" s="714" t="s">
        <v>1754</v>
      </c>
      <c r="B35" s="714"/>
      <c r="C35" s="714"/>
      <c r="D35" s="714"/>
      <c r="E35" s="714"/>
      <c r="F35" s="714"/>
      <c r="G35" s="714"/>
    </row>
    <row r="36" spans="1:7" ht="40.5">
      <c r="A36" s="186" t="s">
        <v>14</v>
      </c>
      <c r="B36" s="187" t="s">
        <v>15</v>
      </c>
      <c r="C36" s="557" t="s">
        <v>1756</v>
      </c>
      <c r="D36" s="715" t="s">
        <v>1753</v>
      </c>
      <c r="E36" s="702"/>
      <c r="F36" s="702"/>
      <c r="G36" s="703"/>
    </row>
    <row r="37" spans="1:7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3"/>
    </row>
    <row r="38" spans="1:7" ht="24.75" customHeight="1">
      <c r="A38" s="565" t="s">
        <v>1740</v>
      </c>
      <c r="B38" s="566" t="s">
        <v>1768</v>
      </c>
      <c r="C38" s="566">
        <v>10</v>
      </c>
      <c r="D38" s="701"/>
      <c r="E38" s="702"/>
      <c r="F38" s="702"/>
      <c r="G38" s="703"/>
    </row>
    <row r="39" spans="1:7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3"/>
    </row>
    <row r="40" spans="1:7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3"/>
    </row>
    <row r="41" spans="1:7" ht="24.75" customHeight="1">
      <c r="A41" s="565" t="s">
        <v>1709</v>
      </c>
      <c r="B41" s="567" t="s">
        <v>1745</v>
      </c>
      <c r="C41" s="566">
        <v>170</v>
      </c>
      <c r="D41" s="701"/>
      <c r="E41" s="702"/>
      <c r="F41" s="702"/>
      <c r="G41" s="703"/>
    </row>
    <row r="42" spans="1:7" ht="24.75" customHeight="1">
      <c r="A42" s="565" t="s">
        <v>1746</v>
      </c>
      <c r="B42" s="567" t="s">
        <v>1745</v>
      </c>
      <c r="C42" s="566">
        <v>60</v>
      </c>
      <c r="D42" s="711"/>
      <c r="E42" s="712"/>
      <c r="F42" s="712"/>
      <c r="G42" s="713"/>
    </row>
    <row r="43" spans="1:7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3"/>
    </row>
    <row r="44" spans="1:7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3"/>
    </row>
    <row r="45" spans="1:7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3"/>
    </row>
    <row r="46" spans="1:7" ht="24.75" customHeight="1">
      <c r="A46" s="565" t="s">
        <v>1750</v>
      </c>
      <c r="B46" s="567" t="s">
        <v>1751</v>
      </c>
      <c r="C46" s="566">
        <v>30</v>
      </c>
      <c r="D46" s="704" t="s">
        <v>1887</v>
      </c>
      <c r="E46" s="705"/>
      <c r="F46" s="705"/>
      <c r="G46" s="706"/>
    </row>
    <row r="47" spans="1:7" ht="24.75" customHeight="1">
      <c r="A47" s="565" t="s">
        <v>1719</v>
      </c>
      <c r="B47" s="567" t="s">
        <v>955</v>
      </c>
      <c r="C47" s="566">
        <v>40</v>
      </c>
      <c r="D47" s="701"/>
      <c r="E47" s="702"/>
      <c r="F47" s="702"/>
      <c r="G47" s="703"/>
    </row>
    <row r="48" spans="1:7" ht="24.75" customHeight="1">
      <c r="A48" s="707" t="s">
        <v>1755</v>
      </c>
      <c r="B48" s="708"/>
      <c r="C48" s="566">
        <f>SUM(C37:C47)</f>
        <v>375</v>
      </c>
      <c r="D48" s="701"/>
      <c r="E48" s="709"/>
      <c r="F48" s="709"/>
      <c r="G48" s="710"/>
    </row>
  </sheetData>
  <mergeCells count="47">
    <mergeCell ref="D47:G47"/>
    <mergeCell ref="A48:B48"/>
    <mergeCell ref="D48:G48"/>
    <mergeCell ref="E18:G18"/>
    <mergeCell ref="E32:G32"/>
    <mergeCell ref="D41:G41"/>
    <mergeCell ref="D42:G42"/>
    <mergeCell ref="D43:G43"/>
    <mergeCell ref="D44:G44"/>
    <mergeCell ref="D45:G45"/>
    <mergeCell ref="D46:G46"/>
    <mergeCell ref="A35:G35"/>
    <mergeCell ref="D36:G36"/>
    <mergeCell ref="D37:G37"/>
    <mergeCell ref="D38:G38"/>
    <mergeCell ref="D39:G39"/>
    <mergeCell ref="D40:G40"/>
    <mergeCell ref="E28:G28"/>
    <mergeCell ref="E29:G29"/>
    <mergeCell ref="E30:G30"/>
    <mergeCell ref="E31:G31"/>
    <mergeCell ref="E33:G33"/>
    <mergeCell ref="E34:G34"/>
    <mergeCell ref="A27:G27"/>
    <mergeCell ref="E14:G14"/>
    <mergeCell ref="E15:G15"/>
    <mergeCell ref="E16:G16"/>
    <mergeCell ref="E17:G17"/>
    <mergeCell ref="E19:G19"/>
    <mergeCell ref="E20:G20"/>
    <mergeCell ref="A21:G21"/>
    <mergeCell ref="A22:A23"/>
    <mergeCell ref="B22:B23"/>
    <mergeCell ref="C22:F22"/>
    <mergeCell ref="G22:G23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topLeftCell="A22" workbookViewId="0">
      <selection activeCell="E28" sqref="E28:G28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70.375" customWidth="1"/>
  </cols>
  <sheetData>
    <row r="1" spans="1:7" ht="25.5">
      <c r="A1" s="700" t="s">
        <v>1948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1944</v>
      </c>
      <c r="G4" s="668"/>
    </row>
    <row r="5" spans="1:7" ht="65.25" customHeight="1">
      <c r="A5" s="195" t="s">
        <v>1937</v>
      </c>
      <c r="B5" s="185">
        <v>98</v>
      </c>
      <c r="C5" s="185">
        <v>0.5</v>
      </c>
      <c r="D5" s="185">
        <v>0.5</v>
      </c>
      <c r="E5" s="185">
        <v>0.5</v>
      </c>
      <c r="F5" s="195">
        <v>0</v>
      </c>
      <c r="G5" s="534" t="s">
        <v>1949</v>
      </c>
    </row>
    <row r="6" spans="1:7" ht="63" customHeight="1">
      <c r="A6" s="195" t="s">
        <v>943</v>
      </c>
      <c r="B6" s="185">
        <v>105</v>
      </c>
      <c r="C6" s="185">
        <v>0.8</v>
      </c>
      <c r="D6" s="185">
        <v>0</v>
      </c>
      <c r="E6" s="185">
        <v>0.5</v>
      </c>
      <c r="F6" s="195">
        <v>0</v>
      </c>
      <c r="G6" s="534" t="s">
        <v>1950</v>
      </c>
    </row>
    <row r="7" spans="1:7" ht="41.25" customHeight="1">
      <c r="A7" s="184" t="s">
        <v>11</v>
      </c>
      <c r="B7" s="185">
        <f>SUM(B5:B6)</f>
        <v>203</v>
      </c>
      <c r="C7" s="185">
        <f>SUM(C5:C6)</f>
        <v>1.3</v>
      </c>
      <c r="D7" s="185">
        <f>SUM(D5:D6)</f>
        <v>0.5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30" t="s">
        <v>1709</v>
      </c>
      <c r="B10" s="630" t="s">
        <v>19</v>
      </c>
      <c r="C10" s="630">
        <v>67.5</v>
      </c>
      <c r="D10" s="630">
        <v>115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4.5999999999999996</v>
      </c>
      <c r="D11" s="548">
        <v>2</v>
      </c>
      <c r="E11" s="723" t="s">
        <v>696</v>
      </c>
      <c r="F11" s="723"/>
      <c r="G11" s="723"/>
    </row>
    <row r="12" spans="1:7" ht="24.75" customHeight="1">
      <c r="A12" s="630" t="s">
        <v>1711</v>
      </c>
      <c r="B12" s="630" t="s">
        <v>1466</v>
      </c>
      <c r="C12" s="630">
        <v>6</v>
      </c>
      <c r="D12" s="630">
        <v>8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30">
        <v>13.5</v>
      </c>
      <c r="D13" s="630">
        <v>18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30">
        <v>4.9000000000000004</v>
      </c>
      <c r="D14" s="630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30">
        <v>7.1</v>
      </c>
      <c r="D15" s="630">
        <v>12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30">
        <v>7</v>
      </c>
      <c r="D16" s="630">
        <v>5</v>
      </c>
      <c r="E16" s="690" t="s">
        <v>696</v>
      </c>
      <c r="F16" s="688"/>
      <c r="G16" s="689"/>
    </row>
    <row r="17" spans="1:7" ht="24.75" customHeight="1">
      <c r="A17" s="206" t="s">
        <v>1911</v>
      </c>
      <c r="B17" s="206" t="s">
        <v>955</v>
      </c>
      <c r="C17" s="630">
        <v>27.9</v>
      </c>
      <c r="D17" s="630">
        <v>27</v>
      </c>
      <c r="E17" s="690" t="s">
        <v>696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630">
        <v>6.7</v>
      </c>
      <c r="D18" s="630">
        <v>9</v>
      </c>
      <c r="E18" s="718" t="s">
        <v>281</v>
      </c>
      <c r="F18" s="717"/>
      <c r="G18" s="717"/>
    </row>
    <row r="19" spans="1:7" ht="24.75" customHeight="1">
      <c r="A19" s="631" t="s">
        <v>11</v>
      </c>
      <c r="B19" s="437"/>
      <c r="C19" s="630">
        <f>SUM(C10:C18)</f>
        <v>145.19999999999999</v>
      </c>
      <c r="D19" s="630">
        <f>SUM(D10:D18)</f>
        <v>203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1937</v>
      </c>
      <c r="B23" s="185">
        <v>110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1951</v>
      </c>
    </row>
    <row r="24" spans="1:7" ht="53.25" customHeight="1">
      <c r="A24" s="195" t="s">
        <v>943</v>
      </c>
      <c r="B24" s="185">
        <v>116</v>
      </c>
      <c r="C24" s="185">
        <v>0.2</v>
      </c>
      <c r="D24" s="185">
        <v>0</v>
      </c>
      <c r="E24" s="185">
        <v>0.5</v>
      </c>
      <c r="F24" s="195">
        <v>0</v>
      </c>
      <c r="G24" s="534" t="s">
        <v>1952</v>
      </c>
    </row>
    <row r="25" spans="1:7" ht="34.5" customHeight="1">
      <c r="A25" s="184" t="s">
        <v>11</v>
      </c>
      <c r="B25" s="185">
        <f>SUM(B23:B24)</f>
        <v>226</v>
      </c>
      <c r="C25" s="185">
        <f>SUM(C23:C24)</f>
        <v>0.7</v>
      </c>
      <c r="D25" s="185">
        <f>SUM(D23:D24)</f>
        <v>0</v>
      </c>
      <c r="E25" s="185">
        <v>1</v>
      </c>
      <c r="F25" s="195">
        <v>0</v>
      </c>
      <c r="G25" s="231"/>
    </row>
    <row r="26" spans="1:7" ht="25.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28.5">
      <c r="A27" s="186" t="s">
        <v>14</v>
      </c>
      <c r="B27" s="187" t="s">
        <v>15</v>
      </c>
      <c r="C27" s="187" t="s">
        <v>16</v>
      </c>
      <c r="D27" s="188" t="s">
        <v>17</v>
      </c>
      <c r="E27" s="662" t="s">
        <v>5</v>
      </c>
      <c r="F27" s="663"/>
      <c r="G27" s="664"/>
    </row>
    <row r="28" spans="1:7" ht="21.75" customHeight="1">
      <c r="A28" s="206" t="s">
        <v>1723</v>
      </c>
      <c r="B28" s="630" t="s">
        <v>31</v>
      </c>
      <c r="C28" s="630">
        <v>38.4</v>
      </c>
      <c r="D28" s="630">
        <v>46</v>
      </c>
      <c r="E28" s="717" t="s">
        <v>281</v>
      </c>
      <c r="F28" s="717"/>
      <c r="G28" s="717"/>
    </row>
    <row r="29" spans="1:7" ht="24.75" customHeight="1">
      <c r="A29" s="206" t="s">
        <v>1724</v>
      </c>
      <c r="B29" s="206" t="s">
        <v>1091</v>
      </c>
      <c r="C29" s="630">
        <v>74.599999999999994</v>
      </c>
      <c r="D29" s="630">
        <v>103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630">
        <v>13.6</v>
      </c>
      <c r="D30" s="630">
        <v>18</v>
      </c>
      <c r="E30" s="717" t="s">
        <v>281</v>
      </c>
      <c r="F30" s="717"/>
      <c r="G30" s="717"/>
    </row>
    <row r="31" spans="1:7" ht="22.5" customHeight="1">
      <c r="A31" s="206" t="s">
        <v>1748</v>
      </c>
      <c r="B31" s="206" t="s">
        <v>1714</v>
      </c>
      <c r="C31" s="630">
        <v>45.1</v>
      </c>
      <c r="D31" s="630">
        <v>59</v>
      </c>
      <c r="E31" s="717" t="s">
        <v>281</v>
      </c>
      <c r="F31" s="717"/>
      <c r="G31" s="717"/>
    </row>
    <row r="32" spans="1:7" ht="22.5" customHeight="1">
      <c r="A32" s="631" t="s">
        <v>11</v>
      </c>
      <c r="B32" s="437"/>
      <c r="C32" s="630">
        <f>SUM(C28:C31)</f>
        <v>171.7</v>
      </c>
      <c r="D32" s="630">
        <f>SUM(D28:D31)</f>
        <v>226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11"/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30</v>
      </c>
      <c r="D44" s="704" t="s">
        <v>1887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375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A26:G26"/>
    <mergeCell ref="E14:G14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G6" sqref="G6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70.375" customWidth="1"/>
  </cols>
  <sheetData>
    <row r="1" spans="1:7" ht="25.5">
      <c r="A1" s="700" t="s">
        <v>1942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1944</v>
      </c>
      <c r="G4" s="668"/>
    </row>
    <row r="5" spans="1:7" ht="65.25" customHeight="1">
      <c r="A5" s="195" t="s">
        <v>1937</v>
      </c>
      <c r="B5" s="185">
        <v>101</v>
      </c>
      <c r="C5" s="185">
        <v>0.5</v>
      </c>
      <c r="D5" s="185">
        <v>1</v>
      </c>
      <c r="E5" s="185">
        <v>0.5</v>
      </c>
      <c r="F5" s="195">
        <v>0</v>
      </c>
      <c r="G5" s="534" t="s">
        <v>1943</v>
      </c>
    </row>
    <row r="6" spans="1:7" ht="63" customHeight="1">
      <c r="A6" s="195" t="s">
        <v>943</v>
      </c>
      <c r="B6" s="185">
        <v>104</v>
      </c>
      <c r="C6" s="185">
        <v>1</v>
      </c>
      <c r="D6" s="185">
        <v>0</v>
      </c>
      <c r="E6" s="185">
        <v>0.5</v>
      </c>
      <c r="F6" s="195">
        <v>0.5</v>
      </c>
      <c r="G6" s="534" t="s">
        <v>1947</v>
      </c>
    </row>
    <row r="7" spans="1:7" ht="41.25" customHeight="1">
      <c r="A7" s="184" t="s">
        <v>11</v>
      </c>
      <c r="B7" s="185">
        <f>SUM(B5:B6)</f>
        <v>205</v>
      </c>
      <c r="C7" s="185">
        <f>SUM(C5:C6)</f>
        <v>1.5</v>
      </c>
      <c r="D7" s="185">
        <f>SUM(D5:D6)</f>
        <v>1</v>
      </c>
      <c r="E7" s="185">
        <v>1.5</v>
      </c>
      <c r="F7" s="195">
        <f>SUM(F5:F6)</f>
        <v>0.5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28" t="s">
        <v>1709</v>
      </c>
      <c r="B10" s="628" t="s">
        <v>19</v>
      </c>
      <c r="C10" s="628">
        <v>67.5</v>
      </c>
      <c r="D10" s="628">
        <v>102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4.5999999999999996</v>
      </c>
      <c r="D11" s="548">
        <v>14</v>
      </c>
      <c r="E11" s="723" t="s">
        <v>696</v>
      </c>
      <c r="F11" s="723"/>
      <c r="G11" s="723"/>
    </row>
    <row r="12" spans="1:7" ht="24.75" customHeight="1">
      <c r="A12" s="628" t="s">
        <v>1711</v>
      </c>
      <c r="B12" s="628" t="s">
        <v>1466</v>
      </c>
      <c r="C12" s="628">
        <v>6</v>
      </c>
      <c r="D12" s="628">
        <v>7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28">
        <v>13.5</v>
      </c>
      <c r="D13" s="628">
        <v>16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28">
        <v>4.9000000000000004</v>
      </c>
      <c r="D14" s="628">
        <v>5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28">
        <v>7.1</v>
      </c>
      <c r="D15" s="628">
        <v>10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28">
        <v>7</v>
      </c>
      <c r="D16" s="628">
        <v>24</v>
      </c>
      <c r="E16" s="690" t="s">
        <v>696</v>
      </c>
      <c r="F16" s="688"/>
      <c r="G16" s="689"/>
    </row>
    <row r="17" spans="1:7" ht="24.75" customHeight="1">
      <c r="A17" s="206" t="s">
        <v>1911</v>
      </c>
      <c r="B17" s="206" t="s">
        <v>955</v>
      </c>
      <c r="C17" s="628">
        <v>27.9</v>
      </c>
      <c r="D17" s="628">
        <v>21</v>
      </c>
      <c r="E17" s="690" t="s">
        <v>696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628">
        <v>6.7</v>
      </c>
      <c r="D18" s="628">
        <v>6</v>
      </c>
      <c r="E18" s="718" t="s">
        <v>281</v>
      </c>
      <c r="F18" s="717"/>
      <c r="G18" s="717"/>
    </row>
    <row r="19" spans="1:7" ht="24.75" customHeight="1">
      <c r="A19" s="629" t="s">
        <v>11</v>
      </c>
      <c r="B19" s="437"/>
      <c r="C19" s="628">
        <f>SUM(C10:C18)</f>
        <v>145.19999999999999</v>
      </c>
      <c r="D19" s="628">
        <f>SUM(D10:D18)</f>
        <v>205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1937</v>
      </c>
      <c r="B23" s="185">
        <v>112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1945</v>
      </c>
    </row>
    <row r="24" spans="1:7" ht="53.25" customHeight="1">
      <c r="A24" s="195" t="s">
        <v>943</v>
      </c>
      <c r="B24" s="185">
        <v>106</v>
      </c>
      <c r="C24" s="185">
        <v>1</v>
      </c>
      <c r="D24" s="185">
        <v>0</v>
      </c>
      <c r="E24" s="185">
        <v>0.5</v>
      </c>
      <c r="F24" s="195">
        <v>0</v>
      </c>
      <c r="G24" s="534" t="s">
        <v>1946</v>
      </c>
    </row>
    <row r="25" spans="1:7" ht="34.5" customHeight="1">
      <c r="A25" s="184" t="s">
        <v>11</v>
      </c>
      <c r="B25" s="185">
        <f>SUM(B23:B24)</f>
        <v>218</v>
      </c>
      <c r="C25" s="185">
        <f>SUM(C23:C24)</f>
        <v>1.5</v>
      </c>
      <c r="D25" s="185">
        <f>SUM(D23:D24)</f>
        <v>0</v>
      </c>
      <c r="E25" s="185">
        <v>1</v>
      </c>
      <c r="F25" s="195">
        <v>0</v>
      </c>
      <c r="G25" s="231"/>
    </row>
    <row r="26" spans="1:7" ht="25.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28.5">
      <c r="A27" s="186" t="s">
        <v>14</v>
      </c>
      <c r="B27" s="187" t="s">
        <v>15</v>
      </c>
      <c r="C27" s="187" t="s">
        <v>16</v>
      </c>
      <c r="D27" s="188" t="s">
        <v>17</v>
      </c>
      <c r="E27" s="662" t="s">
        <v>5</v>
      </c>
      <c r="F27" s="663"/>
      <c r="G27" s="664"/>
    </row>
    <row r="28" spans="1:7" ht="21.75" customHeight="1">
      <c r="A28" s="206" t="s">
        <v>1723</v>
      </c>
      <c r="B28" s="628" t="s">
        <v>31</v>
      </c>
      <c r="C28" s="628">
        <v>38.4</v>
      </c>
      <c r="D28" s="628">
        <v>50</v>
      </c>
      <c r="E28" s="717" t="s">
        <v>281</v>
      </c>
      <c r="F28" s="717"/>
      <c r="G28" s="717"/>
    </row>
    <row r="29" spans="1:7" ht="24.75" customHeight="1">
      <c r="A29" s="206" t="s">
        <v>1724</v>
      </c>
      <c r="B29" s="206" t="s">
        <v>1091</v>
      </c>
      <c r="C29" s="628">
        <v>74.599999999999994</v>
      </c>
      <c r="D29" s="628">
        <v>104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628">
        <v>13.6</v>
      </c>
      <c r="D30" s="628">
        <v>14</v>
      </c>
      <c r="E30" s="717" t="s">
        <v>281</v>
      </c>
      <c r="F30" s="717"/>
      <c r="G30" s="717"/>
    </row>
    <row r="31" spans="1:7" ht="22.5" customHeight="1">
      <c r="A31" s="206" t="s">
        <v>1748</v>
      </c>
      <c r="B31" s="206" t="s">
        <v>1714</v>
      </c>
      <c r="C31" s="628">
        <v>45.1</v>
      </c>
      <c r="D31" s="628">
        <v>50</v>
      </c>
      <c r="E31" s="717" t="s">
        <v>281</v>
      </c>
      <c r="F31" s="717"/>
      <c r="G31" s="717"/>
    </row>
    <row r="32" spans="1:7" ht="22.5" customHeight="1">
      <c r="A32" s="629" t="s">
        <v>11</v>
      </c>
      <c r="B32" s="437"/>
      <c r="C32" s="628">
        <f>SUM(C28:C31)</f>
        <v>171.7</v>
      </c>
      <c r="D32" s="628">
        <f>SUM(D28:D31)</f>
        <v>218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11"/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30</v>
      </c>
      <c r="D44" s="704" t="s">
        <v>1887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375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A26:G26"/>
    <mergeCell ref="E14:G14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D37:G37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44:G44"/>
    <mergeCell ref="D45:G45"/>
    <mergeCell ref="A46:B46"/>
    <mergeCell ref="D46:G46"/>
    <mergeCell ref="D38:G38"/>
    <mergeCell ref="D39:G39"/>
    <mergeCell ref="D40:G40"/>
    <mergeCell ref="D41:G41"/>
    <mergeCell ref="D42:G42"/>
    <mergeCell ref="D43:G4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E31" sqref="E31:G31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70.375" customWidth="1"/>
  </cols>
  <sheetData>
    <row r="1" spans="1:7" ht="25.5">
      <c r="A1" s="700" t="s">
        <v>1936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1937</v>
      </c>
      <c r="B5" s="185">
        <v>114</v>
      </c>
      <c r="C5" s="185">
        <v>0.5</v>
      </c>
      <c r="D5" s="185">
        <v>0</v>
      </c>
      <c r="E5" s="185">
        <v>0.5</v>
      </c>
      <c r="F5" s="195">
        <v>0</v>
      </c>
      <c r="G5" s="534" t="s">
        <v>1938</v>
      </c>
    </row>
    <row r="6" spans="1:7" ht="63" customHeight="1">
      <c r="A6" s="195" t="s">
        <v>943</v>
      </c>
      <c r="B6" s="185">
        <v>106</v>
      </c>
      <c r="C6" s="185">
        <v>0.5</v>
      </c>
      <c r="D6" s="185">
        <v>0.5</v>
      </c>
      <c r="E6" s="185">
        <v>0.5</v>
      </c>
      <c r="F6" s="195">
        <v>0</v>
      </c>
      <c r="G6" s="534" t="s">
        <v>1939</v>
      </c>
    </row>
    <row r="7" spans="1:7" ht="41.25" customHeight="1">
      <c r="A7" s="184" t="s">
        <v>11</v>
      </c>
      <c r="B7" s="185">
        <f>SUM(B5:B6)</f>
        <v>220</v>
      </c>
      <c r="C7" s="185">
        <f>SUM(C5:C6)</f>
        <v>1</v>
      </c>
      <c r="D7" s="185">
        <f>SUM(D5:D6)</f>
        <v>0.5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27" t="s">
        <v>1709</v>
      </c>
      <c r="B10" s="627" t="s">
        <v>19</v>
      </c>
      <c r="C10" s="627">
        <v>67.5</v>
      </c>
      <c r="D10" s="627">
        <v>100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10</v>
      </c>
      <c r="E11" s="723" t="s">
        <v>696</v>
      </c>
      <c r="F11" s="723"/>
      <c r="G11" s="723"/>
    </row>
    <row r="12" spans="1:7" ht="24.75" customHeight="1">
      <c r="A12" s="627" t="s">
        <v>1711</v>
      </c>
      <c r="B12" s="627" t="s">
        <v>1466</v>
      </c>
      <c r="C12" s="627">
        <v>17.899999999999999</v>
      </c>
      <c r="D12" s="627">
        <v>9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27">
        <v>6.8</v>
      </c>
      <c r="D13" s="627">
        <v>17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27">
        <v>4.9000000000000004</v>
      </c>
      <c r="D14" s="627">
        <v>9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27">
        <v>14.2</v>
      </c>
      <c r="D15" s="627">
        <v>8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27">
        <v>30.5</v>
      </c>
      <c r="D16" s="627">
        <v>36</v>
      </c>
      <c r="E16" s="690" t="s">
        <v>696</v>
      </c>
      <c r="F16" s="688"/>
      <c r="G16" s="689"/>
    </row>
    <row r="17" spans="1:7" ht="24.75" customHeight="1">
      <c r="A17" s="206" t="s">
        <v>1911</v>
      </c>
      <c r="B17" s="206" t="s">
        <v>955</v>
      </c>
      <c r="C17" s="627">
        <v>10.5</v>
      </c>
      <c r="D17" s="627">
        <v>25</v>
      </c>
      <c r="E17" s="690" t="s">
        <v>696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627">
        <v>6.7</v>
      </c>
      <c r="D18" s="627">
        <v>6</v>
      </c>
      <c r="E18" s="718" t="s">
        <v>281</v>
      </c>
      <c r="F18" s="717"/>
      <c r="G18" s="717"/>
    </row>
    <row r="19" spans="1:7" ht="24.75" customHeight="1">
      <c r="A19" s="626" t="s">
        <v>11</v>
      </c>
      <c r="B19" s="437"/>
      <c r="C19" s="627">
        <f>SUM(C10:C18)</f>
        <v>172.79999999999998</v>
      </c>
      <c r="D19" s="627">
        <f>SUM(D10:D18)</f>
        <v>220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1937</v>
      </c>
      <c r="B23" s="185">
        <v>107</v>
      </c>
      <c r="C23" s="185">
        <v>1</v>
      </c>
      <c r="D23" s="185">
        <v>0</v>
      </c>
      <c r="E23" s="185">
        <v>0.5</v>
      </c>
      <c r="F23" s="195">
        <v>0</v>
      </c>
      <c r="G23" s="534" t="s">
        <v>1940</v>
      </c>
    </row>
    <row r="24" spans="1:7" ht="53.25" customHeight="1">
      <c r="A24" s="195" t="s">
        <v>943</v>
      </c>
      <c r="B24" s="185">
        <v>120</v>
      </c>
      <c r="C24" s="185">
        <v>0.2</v>
      </c>
      <c r="D24" s="185">
        <v>0</v>
      </c>
      <c r="E24" s="185">
        <v>0.5</v>
      </c>
      <c r="F24" s="195">
        <v>0</v>
      </c>
      <c r="G24" s="534" t="s">
        <v>1941</v>
      </c>
    </row>
    <row r="25" spans="1:7" ht="34.5" customHeight="1">
      <c r="A25" s="184" t="s">
        <v>11</v>
      </c>
      <c r="B25" s="185">
        <f>SUM(B23:B24)</f>
        <v>227</v>
      </c>
      <c r="C25" s="185">
        <f>SUM(C23:C24)</f>
        <v>1.2</v>
      </c>
      <c r="D25" s="185">
        <f>SUM(D23:D24)</f>
        <v>0</v>
      </c>
      <c r="E25" s="185">
        <v>1</v>
      </c>
      <c r="F25" s="195">
        <v>0</v>
      </c>
      <c r="G25" s="231"/>
    </row>
    <row r="26" spans="1:7" ht="25.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28.5">
      <c r="A27" s="186" t="s">
        <v>14</v>
      </c>
      <c r="B27" s="187" t="s">
        <v>15</v>
      </c>
      <c r="C27" s="187" t="s">
        <v>16</v>
      </c>
      <c r="D27" s="188" t="s">
        <v>17</v>
      </c>
      <c r="E27" s="662" t="s">
        <v>5</v>
      </c>
      <c r="F27" s="663"/>
      <c r="G27" s="664"/>
    </row>
    <row r="28" spans="1:7" ht="21.75" customHeight="1">
      <c r="A28" s="206" t="s">
        <v>1723</v>
      </c>
      <c r="B28" s="627" t="s">
        <v>31</v>
      </c>
      <c r="C28" s="627">
        <v>32</v>
      </c>
      <c r="D28" s="627">
        <v>58</v>
      </c>
      <c r="E28" s="717" t="s">
        <v>281</v>
      </c>
      <c r="F28" s="717"/>
      <c r="G28" s="717"/>
    </row>
    <row r="29" spans="1:7" ht="24.75" customHeight="1">
      <c r="A29" s="206" t="s">
        <v>1724</v>
      </c>
      <c r="B29" s="206" t="s">
        <v>1091</v>
      </c>
      <c r="C29" s="627">
        <v>58.4</v>
      </c>
      <c r="D29" s="627">
        <v>94</v>
      </c>
      <c r="E29" s="717" t="s">
        <v>281</v>
      </c>
      <c r="F29" s="717"/>
      <c r="G29" s="717"/>
    </row>
    <row r="30" spans="1:7" ht="22.5" customHeight="1">
      <c r="A30" s="206" t="s">
        <v>1726</v>
      </c>
      <c r="B30" s="206" t="s">
        <v>1727</v>
      </c>
      <c r="C30" s="627">
        <v>5</v>
      </c>
      <c r="D30" s="627">
        <v>2</v>
      </c>
      <c r="E30" s="717" t="s">
        <v>281</v>
      </c>
      <c r="F30" s="717"/>
      <c r="G30" s="717"/>
    </row>
    <row r="31" spans="1:7" ht="22.5" customHeight="1">
      <c r="A31" s="206" t="s">
        <v>1728</v>
      </c>
      <c r="B31" s="206" t="s">
        <v>723</v>
      </c>
      <c r="C31" s="627">
        <v>16.899999999999999</v>
      </c>
      <c r="D31" s="627">
        <v>17</v>
      </c>
      <c r="E31" s="717" t="s">
        <v>281</v>
      </c>
      <c r="F31" s="717"/>
      <c r="G31" s="717"/>
    </row>
    <row r="32" spans="1:7" ht="22.5" customHeight="1">
      <c r="A32" s="206" t="s">
        <v>1748</v>
      </c>
      <c r="B32" s="206" t="s">
        <v>1714</v>
      </c>
      <c r="C32" s="627">
        <v>45.1</v>
      </c>
      <c r="D32" s="627">
        <v>56</v>
      </c>
      <c r="E32" s="717" t="s">
        <v>281</v>
      </c>
      <c r="F32" s="717"/>
      <c r="G32" s="717"/>
    </row>
    <row r="33" spans="1:7" ht="22.5" customHeight="1">
      <c r="A33" s="626" t="s">
        <v>11</v>
      </c>
      <c r="B33" s="437"/>
      <c r="C33" s="627">
        <f>SUM(C28:C32)</f>
        <v>157.4</v>
      </c>
      <c r="D33" s="627">
        <f>SUM(D28:D32)</f>
        <v>227</v>
      </c>
      <c r="E33" s="662"/>
      <c r="F33" s="663"/>
      <c r="G33" s="664"/>
    </row>
    <row r="34" spans="1:7" ht="29.25" customHeight="1">
      <c r="A34" s="714" t="s">
        <v>1754</v>
      </c>
      <c r="B34" s="714"/>
      <c r="C34" s="714"/>
      <c r="D34" s="714"/>
      <c r="E34" s="714"/>
      <c r="F34" s="714"/>
      <c r="G34" s="714"/>
    </row>
    <row r="35" spans="1:7" ht="40.5">
      <c r="A35" s="186" t="s">
        <v>14</v>
      </c>
      <c r="B35" s="187" t="s">
        <v>15</v>
      </c>
      <c r="C35" s="557" t="s">
        <v>1756</v>
      </c>
      <c r="D35" s="715" t="s">
        <v>1753</v>
      </c>
      <c r="E35" s="702"/>
      <c r="F35" s="702"/>
      <c r="G35" s="703"/>
    </row>
    <row r="36" spans="1:7" ht="24.75" customHeight="1">
      <c r="A36" s="565" t="s">
        <v>1710</v>
      </c>
      <c r="B36" s="566" t="s">
        <v>1679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1740</v>
      </c>
      <c r="B37" s="566" t="s">
        <v>1768</v>
      </c>
      <c r="C37" s="566">
        <v>10</v>
      </c>
      <c r="D37" s="701"/>
      <c r="E37" s="702"/>
      <c r="F37" s="702"/>
      <c r="G37" s="703"/>
    </row>
    <row r="38" spans="1:7" ht="24.75" customHeight="1">
      <c r="A38" s="565" t="s">
        <v>1728</v>
      </c>
      <c r="B38" s="567" t="s">
        <v>723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1711</v>
      </c>
      <c r="B39" s="567" t="s">
        <v>1466</v>
      </c>
      <c r="C39" s="566">
        <v>5</v>
      </c>
      <c r="D39" s="701"/>
      <c r="E39" s="702"/>
      <c r="F39" s="702"/>
      <c r="G39" s="703"/>
    </row>
    <row r="40" spans="1:7" ht="24.75" customHeight="1">
      <c r="A40" s="565" t="s">
        <v>1709</v>
      </c>
      <c r="B40" s="567" t="s">
        <v>1745</v>
      </c>
      <c r="C40" s="566">
        <v>170</v>
      </c>
      <c r="D40" s="701"/>
      <c r="E40" s="702"/>
      <c r="F40" s="702"/>
      <c r="G40" s="703"/>
    </row>
    <row r="41" spans="1:7" ht="24.75" customHeight="1">
      <c r="A41" s="565" t="s">
        <v>1746</v>
      </c>
      <c r="B41" s="567" t="s">
        <v>1745</v>
      </c>
      <c r="C41" s="566">
        <v>60</v>
      </c>
      <c r="D41" s="711"/>
      <c r="E41" s="712"/>
      <c r="F41" s="712"/>
      <c r="G41" s="713"/>
    </row>
    <row r="42" spans="1:7" ht="24.75" customHeight="1">
      <c r="A42" s="565" t="s">
        <v>1713</v>
      </c>
      <c r="B42" s="567" t="s">
        <v>1714</v>
      </c>
      <c r="C42" s="566">
        <v>5</v>
      </c>
      <c r="D42" s="701"/>
      <c r="E42" s="702"/>
      <c r="F42" s="702"/>
      <c r="G42" s="703"/>
    </row>
    <row r="43" spans="1:7" ht="24.75" customHeight="1">
      <c r="A43" s="565" t="s">
        <v>1748</v>
      </c>
      <c r="B43" s="567" t="s">
        <v>1714</v>
      </c>
      <c r="C43" s="566">
        <v>30</v>
      </c>
      <c r="D43" s="701"/>
      <c r="E43" s="702"/>
      <c r="F43" s="702"/>
      <c r="G43" s="703"/>
    </row>
    <row r="44" spans="1:7" ht="24.75" customHeight="1">
      <c r="A44" s="565" t="s">
        <v>1717</v>
      </c>
      <c r="B44" s="567" t="s">
        <v>1718</v>
      </c>
      <c r="C44" s="566">
        <v>10</v>
      </c>
      <c r="D44" s="701"/>
      <c r="E44" s="702"/>
      <c r="F44" s="702"/>
      <c r="G44" s="703"/>
    </row>
    <row r="45" spans="1:7" ht="24.75" customHeight="1">
      <c r="A45" s="565" t="s">
        <v>1750</v>
      </c>
      <c r="B45" s="567" t="s">
        <v>1751</v>
      </c>
      <c r="C45" s="566">
        <v>30</v>
      </c>
      <c r="D45" s="704" t="s">
        <v>1887</v>
      </c>
      <c r="E45" s="705"/>
      <c r="F45" s="705"/>
      <c r="G45" s="706"/>
    </row>
    <row r="46" spans="1:7" ht="24.75" customHeight="1">
      <c r="A46" s="565" t="s">
        <v>1719</v>
      </c>
      <c r="B46" s="567" t="s">
        <v>955</v>
      </c>
      <c r="C46" s="566">
        <v>40</v>
      </c>
      <c r="D46" s="701"/>
      <c r="E46" s="702"/>
      <c r="F46" s="702"/>
      <c r="G46" s="703"/>
    </row>
    <row r="47" spans="1:7" ht="24.75" customHeight="1">
      <c r="A47" s="707" t="s">
        <v>1755</v>
      </c>
      <c r="B47" s="708"/>
      <c r="C47" s="566">
        <f>SUM(C36:C46)</f>
        <v>375</v>
      </c>
      <c r="D47" s="701"/>
      <c r="E47" s="709"/>
      <c r="F47" s="709"/>
      <c r="G47" s="710"/>
    </row>
  </sheetData>
  <mergeCells count="46">
    <mergeCell ref="D45:G45"/>
    <mergeCell ref="D46:G46"/>
    <mergeCell ref="A47:B47"/>
    <mergeCell ref="D47:G47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E33:G33"/>
    <mergeCell ref="A34:G34"/>
    <mergeCell ref="D35:G35"/>
    <mergeCell ref="D36:G36"/>
    <mergeCell ref="D37:G37"/>
    <mergeCell ref="A26:G26"/>
    <mergeCell ref="E14:G14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I6" sqref="I6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70.375" customWidth="1"/>
  </cols>
  <sheetData>
    <row r="1" spans="1:7" ht="25.5">
      <c r="A1" s="700" t="s">
        <v>1928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75</v>
      </c>
      <c r="C5" s="185">
        <v>0.5</v>
      </c>
      <c r="D5" s="185">
        <v>0</v>
      </c>
      <c r="E5" s="185">
        <v>0.5</v>
      </c>
      <c r="F5" s="195">
        <v>0</v>
      </c>
      <c r="G5" s="534" t="s">
        <v>1930</v>
      </c>
    </row>
    <row r="6" spans="1:7" ht="65.25" customHeight="1">
      <c r="A6" s="195" t="s">
        <v>1929</v>
      </c>
      <c r="B6" s="185">
        <v>68</v>
      </c>
      <c r="C6" s="185">
        <v>1</v>
      </c>
      <c r="D6" s="185">
        <v>0</v>
      </c>
      <c r="E6" s="185">
        <v>0.5</v>
      </c>
      <c r="F6" s="195">
        <v>0</v>
      </c>
      <c r="G6" s="534" t="s">
        <v>1931</v>
      </c>
    </row>
    <row r="7" spans="1:7" ht="63" customHeight="1">
      <c r="A7" s="195" t="s">
        <v>1836</v>
      </c>
      <c r="B7" s="185">
        <v>60</v>
      </c>
      <c r="C7" s="185">
        <v>1</v>
      </c>
      <c r="D7" s="185">
        <v>0.5</v>
      </c>
      <c r="E7" s="185">
        <v>0.5</v>
      </c>
      <c r="F7" s="195">
        <v>0</v>
      </c>
      <c r="G7" s="534" t="s">
        <v>1932</v>
      </c>
    </row>
    <row r="8" spans="1:7" ht="41.25" customHeight="1">
      <c r="A8" s="184" t="s">
        <v>11</v>
      </c>
      <c r="B8" s="185">
        <f>SUM(B5:B7)</f>
        <v>203</v>
      </c>
      <c r="C8" s="185">
        <f>SUM(C5:C7)</f>
        <v>2.5</v>
      </c>
      <c r="D8" s="185">
        <f>SUM(D5:D7)</f>
        <v>0.5</v>
      </c>
      <c r="E8" s="185">
        <v>1.5</v>
      </c>
      <c r="F8" s="195">
        <f>SUM(F5:F7)</f>
        <v>0</v>
      </c>
      <c r="G8" s="534"/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28.5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624" t="s">
        <v>1709</v>
      </c>
      <c r="B11" s="624" t="s">
        <v>19</v>
      </c>
      <c r="C11" s="624">
        <v>67.5</v>
      </c>
      <c r="D11" s="624">
        <v>105</v>
      </c>
      <c r="E11" s="717" t="s">
        <v>1721</v>
      </c>
      <c r="F11" s="717"/>
      <c r="G11" s="717"/>
    </row>
    <row r="12" spans="1:7" ht="24.75" customHeight="1">
      <c r="A12" s="548" t="s">
        <v>1710</v>
      </c>
      <c r="B12" s="548" t="s">
        <v>1679</v>
      </c>
      <c r="C12" s="548">
        <v>13.8</v>
      </c>
      <c r="D12" s="548">
        <v>11</v>
      </c>
      <c r="E12" s="723" t="s">
        <v>696</v>
      </c>
      <c r="F12" s="723"/>
      <c r="G12" s="723"/>
    </row>
    <row r="13" spans="1:7" ht="24.75" customHeight="1">
      <c r="A13" s="624" t="s">
        <v>1711</v>
      </c>
      <c r="B13" s="624" t="s">
        <v>1466</v>
      </c>
      <c r="C13" s="624">
        <v>17.899999999999999</v>
      </c>
      <c r="D13" s="624">
        <v>9</v>
      </c>
      <c r="E13" s="718" t="s">
        <v>281</v>
      </c>
      <c r="F13" s="717"/>
      <c r="G13" s="717"/>
    </row>
    <row r="14" spans="1:7" ht="24.75" customHeight="1">
      <c r="A14" s="206" t="s">
        <v>1713</v>
      </c>
      <c r="B14" s="206" t="s">
        <v>1714</v>
      </c>
      <c r="C14" s="624">
        <v>6.8</v>
      </c>
      <c r="D14" s="624">
        <v>23</v>
      </c>
      <c r="E14" s="718" t="s">
        <v>696</v>
      </c>
      <c r="F14" s="717"/>
      <c r="G14" s="717"/>
    </row>
    <row r="15" spans="1:7" ht="24.75" customHeight="1">
      <c r="A15" s="206" t="s">
        <v>1715</v>
      </c>
      <c r="B15" s="206" t="s">
        <v>1716</v>
      </c>
      <c r="C15" s="624">
        <v>4.9000000000000004</v>
      </c>
      <c r="D15" s="624">
        <v>4</v>
      </c>
      <c r="E15" s="718" t="s">
        <v>281</v>
      </c>
      <c r="F15" s="717"/>
      <c r="G15" s="717"/>
    </row>
    <row r="16" spans="1:7" ht="24.75" customHeight="1">
      <c r="A16" s="206" t="s">
        <v>1717</v>
      </c>
      <c r="B16" s="206" t="s">
        <v>1718</v>
      </c>
      <c r="C16" s="624">
        <v>14.2</v>
      </c>
      <c r="D16" s="624">
        <v>11</v>
      </c>
      <c r="E16" s="718" t="s">
        <v>696</v>
      </c>
      <c r="F16" s="717"/>
      <c r="G16" s="717"/>
    </row>
    <row r="17" spans="1:7" ht="24.75" customHeight="1">
      <c r="A17" s="206" t="s">
        <v>1719</v>
      </c>
      <c r="B17" s="206" t="s">
        <v>955</v>
      </c>
      <c r="C17" s="624">
        <v>30.5</v>
      </c>
      <c r="D17" s="624">
        <v>26</v>
      </c>
      <c r="E17" s="690" t="s">
        <v>696</v>
      </c>
      <c r="F17" s="688"/>
      <c r="G17" s="689"/>
    </row>
    <row r="18" spans="1:7" ht="24.75" customHeight="1">
      <c r="A18" s="206" t="s">
        <v>1911</v>
      </c>
      <c r="B18" s="206" t="s">
        <v>955</v>
      </c>
      <c r="C18" s="624">
        <v>10.5</v>
      </c>
      <c r="D18" s="624">
        <v>11</v>
      </c>
      <c r="E18" s="690" t="s">
        <v>696</v>
      </c>
      <c r="F18" s="688"/>
      <c r="G18" s="689"/>
    </row>
    <row r="19" spans="1:7" ht="24.75" customHeight="1">
      <c r="A19" s="206" t="s">
        <v>1720</v>
      </c>
      <c r="B19" s="206" t="s">
        <v>1580</v>
      </c>
      <c r="C19" s="624">
        <v>6.7</v>
      </c>
      <c r="D19" s="624">
        <v>3</v>
      </c>
      <c r="E19" s="718" t="s">
        <v>281</v>
      </c>
      <c r="F19" s="717"/>
      <c r="G19" s="717"/>
    </row>
    <row r="20" spans="1:7" ht="24.75" customHeight="1">
      <c r="A20" s="625" t="s">
        <v>11</v>
      </c>
      <c r="B20" s="437"/>
      <c r="C20" s="624">
        <f>SUM(C11:C19)</f>
        <v>172.79999999999998</v>
      </c>
      <c r="D20" s="624">
        <f>SUM(D11:D19)</f>
        <v>203</v>
      </c>
      <c r="E20" s="717"/>
      <c r="F20" s="717"/>
      <c r="G20" s="717"/>
    </row>
    <row r="21" spans="1:7" ht="37.5" customHeight="1">
      <c r="A21" s="719" t="s">
        <v>26</v>
      </c>
      <c r="B21" s="720"/>
      <c r="C21" s="720"/>
      <c r="D21" s="720"/>
      <c r="E21" s="720"/>
      <c r="F21" s="720"/>
      <c r="G21" s="721"/>
    </row>
    <row r="22" spans="1:7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57" customHeight="1">
      <c r="A24" s="195" t="s">
        <v>904</v>
      </c>
      <c r="B24" s="185">
        <v>75</v>
      </c>
      <c r="C24" s="185">
        <v>0.2</v>
      </c>
      <c r="D24" s="185">
        <v>0.3</v>
      </c>
      <c r="E24" s="185">
        <v>0.5</v>
      </c>
      <c r="F24" s="195">
        <v>0</v>
      </c>
      <c r="G24" s="534" t="s">
        <v>1933</v>
      </c>
    </row>
    <row r="25" spans="1:7" ht="57" customHeight="1">
      <c r="A25" s="195" t="s">
        <v>1929</v>
      </c>
      <c r="B25" s="185">
        <v>67</v>
      </c>
      <c r="C25" s="185">
        <v>0.5</v>
      </c>
      <c r="D25" s="185">
        <v>0</v>
      </c>
      <c r="E25" s="185">
        <v>0</v>
      </c>
      <c r="F25" s="195">
        <v>0</v>
      </c>
      <c r="G25" s="534" t="s">
        <v>1934</v>
      </c>
    </row>
    <row r="26" spans="1:7" ht="53.25" customHeight="1">
      <c r="A26" s="195" t="s">
        <v>1836</v>
      </c>
      <c r="B26" s="185">
        <v>70</v>
      </c>
      <c r="C26" s="185">
        <v>0.2</v>
      </c>
      <c r="D26" s="185">
        <v>0.5</v>
      </c>
      <c r="E26" s="185">
        <v>0.5</v>
      </c>
      <c r="F26" s="195">
        <v>0</v>
      </c>
      <c r="G26" s="534" t="s">
        <v>1935</v>
      </c>
    </row>
    <row r="27" spans="1:7" ht="34.5" customHeight="1">
      <c r="A27" s="184" t="s">
        <v>11</v>
      </c>
      <c r="B27" s="185">
        <f>SUM(B24:B26)</f>
        <v>212</v>
      </c>
      <c r="C27" s="185">
        <f>SUM(C24:C26)</f>
        <v>0.89999999999999991</v>
      </c>
      <c r="D27" s="185">
        <f>SUM(D24:D26)</f>
        <v>0.8</v>
      </c>
      <c r="E27" s="185">
        <v>1</v>
      </c>
      <c r="F27" s="195">
        <v>0</v>
      </c>
      <c r="G27" s="231"/>
    </row>
    <row r="28" spans="1:7" ht="25.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7" ht="28.5">
      <c r="A29" s="186" t="s">
        <v>14</v>
      </c>
      <c r="B29" s="187" t="s">
        <v>15</v>
      </c>
      <c r="C29" s="187" t="s">
        <v>16</v>
      </c>
      <c r="D29" s="188" t="s">
        <v>17</v>
      </c>
      <c r="E29" s="662" t="s">
        <v>5</v>
      </c>
      <c r="F29" s="663"/>
      <c r="G29" s="664"/>
    </row>
    <row r="30" spans="1:7" ht="21.75" customHeight="1">
      <c r="A30" s="206" t="s">
        <v>1723</v>
      </c>
      <c r="B30" s="624" t="s">
        <v>31</v>
      </c>
      <c r="C30" s="624">
        <v>32</v>
      </c>
      <c r="D30" s="624">
        <v>49</v>
      </c>
      <c r="E30" s="717" t="s">
        <v>281</v>
      </c>
      <c r="F30" s="717"/>
      <c r="G30" s="717"/>
    </row>
    <row r="31" spans="1:7" ht="24.75" customHeight="1">
      <c r="A31" s="206" t="s">
        <v>1724</v>
      </c>
      <c r="B31" s="206" t="s">
        <v>1091</v>
      </c>
      <c r="C31" s="624">
        <v>58.4</v>
      </c>
      <c r="D31" s="624">
        <v>82</v>
      </c>
      <c r="E31" s="717" t="s">
        <v>281</v>
      </c>
      <c r="F31" s="717"/>
      <c r="G31" s="717"/>
    </row>
    <row r="32" spans="1:7" ht="22.5" customHeight="1">
      <c r="A32" s="206" t="s">
        <v>1726</v>
      </c>
      <c r="B32" s="206" t="s">
        <v>1727</v>
      </c>
      <c r="C32" s="624">
        <v>18</v>
      </c>
      <c r="D32" s="624">
        <v>9</v>
      </c>
      <c r="E32" s="717" t="s">
        <v>281</v>
      </c>
      <c r="F32" s="717"/>
      <c r="G32" s="717"/>
    </row>
    <row r="33" spans="1:7" ht="22.5" customHeight="1">
      <c r="A33" s="206" t="s">
        <v>1728</v>
      </c>
      <c r="B33" s="206" t="s">
        <v>723</v>
      </c>
      <c r="C33" s="624">
        <v>16.899999999999999</v>
      </c>
      <c r="D33" s="624">
        <v>12</v>
      </c>
      <c r="E33" s="717" t="s">
        <v>281</v>
      </c>
      <c r="F33" s="717"/>
      <c r="G33" s="717"/>
    </row>
    <row r="34" spans="1:7" ht="22.5" customHeight="1">
      <c r="A34" s="206" t="s">
        <v>1748</v>
      </c>
      <c r="B34" s="206" t="s">
        <v>1714</v>
      </c>
      <c r="C34" s="624">
        <v>45.1</v>
      </c>
      <c r="D34" s="624">
        <v>60</v>
      </c>
      <c r="E34" s="717" t="s">
        <v>281</v>
      </c>
      <c r="F34" s="717"/>
      <c r="G34" s="717"/>
    </row>
    <row r="35" spans="1:7" ht="22.5" customHeight="1">
      <c r="A35" s="625" t="s">
        <v>11</v>
      </c>
      <c r="B35" s="437"/>
      <c r="C35" s="624">
        <f>SUM(C30:C34)</f>
        <v>170.4</v>
      </c>
      <c r="D35" s="624">
        <f>SUM(D30:D34)</f>
        <v>212</v>
      </c>
      <c r="E35" s="662"/>
      <c r="F35" s="663"/>
      <c r="G35" s="664"/>
    </row>
    <row r="36" spans="1:7" ht="29.25" customHeight="1">
      <c r="A36" s="714" t="s">
        <v>1754</v>
      </c>
      <c r="B36" s="714"/>
      <c r="C36" s="714"/>
      <c r="D36" s="714"/>
      <c r="E36" s="714"/>
      <c r="F36" s="714"/>
      <c r="G36" s="714"/>
    </row>
    <row r="37" spans="1:7" ht="40.5">
      <c r="A37" s="186" t="s">
        <v>14</v>
      </c>
      <c r="B37" s="187" t="s">
        <v>15</v>
      </c>
      <c r="C37" s="557" t="s">
        <v>1756</v>
      </c>
      <c r="D37" s="715" t="s">
        <v>1753</v>
      </c>
      <c r="E37" s="702"/>
      <c r="F37" s="702"/>
      <c r="G37" s="703"/>
    </row>
    <row r="38" spans="1:7" ht="24.75" customHeight="1">
      <c r="A38" s="565" t="s">
        <v>1710</v>
      </c>
      <c r="B38" s="566" t="s">
        <v>1679</v>
      </c>
      <c r="C38" s="566">
        <v>10</v>
      </c>
      <c r="D38" s="701"/>
      <c r="E38" s="702"/>
      <c r="F38" s="702"/>
      <c r="G38" s="703"/>
    </row>
    <row r="39" spans="1:7" ht="24.75" customHeight="1">
      <c r="A39" s="565" t="s">
        <v>1740</v>
      </c>
      <c r="B39" s="566" t="s">
        <v>1768</v>
      </c>
      <c r="C39" s="566">
        <v>10</v>
      </c>
      <c r="D39" s="701"/>
      <c r="E39" s="702"/>
      <c r="F39" s="702"/>
      <c r="G39" s="703"/>
    </row>
    <row r="40" spans="1:7" ht="24.75" customHeight="1">
      <c r="A40" s="565" t="s">
        <v>1728</v>
      </c>
      <c r="B40" s="567" t="s">
        <v>723</v>
      </c>
      <c r="C40" s="566">
        <v>5</v>
      </c>
      <c r="D40" s="701"/>
      <c r="E40" s="702"/>
      <c r="F40" s="702"/>
      <c r="G40" s="703"/>
    </row>
    <row r="41" spans="1:7" ht="24.75" customHeight="1">
      <c r="A41" s="565" t="s">
        <v>1711</v>
      </c>
      <c r="B41" s="567" t="s">
        <v>1466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1709</v>
      </c>
      <c r="B42" s="567" t="s">
        <v>1745</v>
      </c>
      <c r="C42" s="566">
        <v>170</v>
      </c>
      <c r="D42" s="701"/>
      <c r="E42" s="702"/>
      <c r="F42" s="702"/>
      <c r="G42" s="703"/>
    </row>
    <row r="43" spans="1:7" ht="24.75" customHeight="1">
      <c r="A43" s="565" t="s">
        <v>1746</v>
      </c>
      <c r="B43" s="567" t="s">
        <v>1745</v>
      </c>
      <c r="C43" s="566">
        <v>60</v>
      </c>
      <c r="D43" s="711"/>
      <c r="E43" s="712"/>
      <c r="F43" s="712"/>
      <c r="G43" s="713"/>
    </row>
    <row r="44" spans="1:7" ht="24.75" customHeight="1">
      <c r="A44" s="565" t="s">
        <v>1713</v>
      </c>
      <c r="B44" s="567" t="s">
        <v>1714</v>
      </c>
      <c r="C44" s="566">
        <v>5</v>
      </c>
      <c r="D44" s="701"/>
      <c r="E44" s="702"/>
      <c r="F44" s="702"/>
      <c r="G44" s="703"/>
    </row>
    <row r="45" spans="1:7" ht="24.75" customHeight="1">
      <c r="A45" s="565" t="s">
        <v>1748</v>
      </c>
      <c r="B45" s="567" t="s">
        <v>1714</v>
      </c>
      <c r="C45" s="566">
        <v>30</v>
      </c>
      <c r="D45" s="701"/>
      <c r="E45" s="702"/>
      <c r="F45" s="702"/>
      <c r="G45" s="703"/>
    </row>
    <row r="46" spans="1:7" ht="24.75" customHeight="1">
      <c r="A46" s="565" t="s">
        <v>1717</v>
      </c>
      <c r="B46" s="567" t="s">
        <v>1718</v>
      </c>
      <c r="C46" s="566">
        <v>10</v>
      </c>
      <c r="D46" s="701"/>
      <c r="E46" s="702"/>
      <c r="F46" s="702"/>
      <c r="G46" s="703"/>
    </row>
    <row r="47" spans="1:7" ht="24.75" customHeight="1">
      <c r="A47" s="565" t="s">
        <v>1750</v>
      </c>
      <c r="B47" s="567" t="s">
        <v>1751</v>
      </c>
      <c r="C47" s="566">
        <v>30</v>
      </c>
      <c r="D47" s="704" t="s">
        <v>1887</v>
      </c>
      <c r="E47" s="705"/>
      <c r="F47" s="705"/>
      <c r="G47" s="706"/>
    </row>
    <row r="48" spans="1:7" ht="24.75" customHeight="1">
      <c r="A48" s="565" t="s">
        <v>1719</v>
      </c>
      <c r="B48" s="567" t="s">
        <v>955</v>
      </c>
      <c r="C48" s="566">
        <v>40</v>
      </c>
      <c r="D48" s="701"/>
      <c r="E48" s="702"/>
      <c r="F48" s="702"/>
      <c r="G48" s="703"/>
    </row>
    <row r="49" spans="1:7" ht="24.75" customHeight="1">
      <c r="A49" s="707" t="s">
        <v>1755</v>
      </c>
      <c r="B49" s="708"/>
      <c r="C49" s="566">
        <f>SUM(C38:C48)</f>
        <v>375</v>
      </c>
      <c r="D49" s="701"/>
      <c r="E49" s="709"/>
      <c r="F49" s="709"/>
      <c r="G49" s="710"/>
    </row>
  </sheetData>
  <mergeCells count="46"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  <mergeCell ref="A28:G28"/>
    <mergeCell ref="E15:G15"/>
    <mergeCell ref="E16:G16"/>
    <mergeCell ref="E17:G17"/>
    <mergeCell ref="E18:G18"/>
    <mergeCell ref="E19:G19"/>
    <mergeCell ref="E20:G20"/>
    <mergeCell ref="A21:G21"/>
    <mergeCell ref="A22:A23"/>
    <mergeCell ref="B22:B23"/>
    <mergeCell ref="C22:F22"/>
    <mergeCell ref="G22:G23"/>
    <mergeCell ref="D40:G40"/>
    <mergeCell ref="E29:G29"/>
    <mergeCell ref="E30:G30"/>
    <mergeCell ref="E31:G31"/>
    <mergeCell ref="E32:G32"/>
    <mergeCell ref="E33:G33"/>
    <mergeCell ref="E34:G34"/>
    <mergeCell ref="E35:G35"/>
    <mergeCell ref="A36:G36"/>
    <mergeCell ref="D37:G37"/>
    <mergeCell ref="D38:G38"/>
    <mergeCell ref="D39:G39"/>
    <mergeCell ref="D47:G47"/>
    <mergeCell ref="D48:G48"/>
    <mergeCell ref="A49:B49"/>
    <mergeCell ref="D49:G49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D39" sqref="D39:G39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70.375" customWidth="1"/>
  </cols>
  <sheetData>
    <row r="1" spans="1:7" ht="25.5">
      <c r="A1" s="700" t="s">
        <v>1923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117</v>
      </c>
      <c r="C5" s="185">
        <v>0.5</v>
      </c>
      <c r="D5" s="185">
        <v>0</v>
      </c>
      <c r="E5" s="185">
        <v>0.5</v>
      </c>
      <c r="F5" s="195">
        <v>0</v>
      </c>
      <c r="G5" s="534" t="s">
        <v>1924</v>
      </c>
    </row>
    <row r="6" spans="1:7" ht="63" customHeight="1">
      <c r="A6" s="195" t="s">
        <v>892</v>
      </c>
      <c r="B6" s="185">
        <v>106</v>
      </c>
      <c r="C6" s="185">
        <v>0.5</v>
      </c>
      <c r="D6" s="185">
        <v>1</v>
      </c>
      <c r="E6" s="185">
        <v>0.5</v>
      </c>
      <c r="F6" s="195">
        <v>0</v>
      </c>
      <c r="G6" s="534" t="s">
        <v>1925</v>
      </c>
    </row>
    <row r="7" spans="1:7" ht="41.25" customHeight="1">
      <c r="A7" s="184" t="s">
        <v>11</v>
      </c>
      <c r="B7" s="185">
        <f>SUM(B5:B6)</f>
        <v>223</v>
      </c>
      <c r="C7" s="185">
        <f>SUM(C5:C6)</f>
        <v>1</v>
      </c>
      <c r="D7" s="185">
        <f>SUM(D5:D6)</f>
        <v>1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23" t="s">
        <v>1709</v>
      </c>
      <c r="B10" s="623" t="s">
        <v>19</v>
      </c>
      <c r="C10" s="623">
        <v>67.5</v>
      </c>
      <c r="D10" s="623">
        <v>107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15</v>
      </c>
      <c r="E11" s="723" t="s">
        <v>696</v>
      </c>
      <c r="F11" s="723"/>
      <c r="G11" s="723"/>
    </row>
    <row r="12" spans="1:7" ht="24.75" customHeight="1">
      <c r="A12" s="623" t="s">
        <v>1711</v>
      </c>
      <c r="B12" s="623" t="s">
        <v>1466</v>
      </c>
      <c r="C12" s="623">
        <v>17.899999999999999</v>
      </c>
      <c r="D12" s="623">
        <v>8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23">
        <v>6.8</v>
      </c>
      <c r="D13" s="623">
        <v>18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23">
        <v>4.9000000000000004</v>
      </c>
      <c r="D14" s="623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23">
        <v>14.2</v>
      </c>
      <c r="D15" s="623">
        <v>7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23">
        <v>30.5</v>
      </c>
      <c r="D16" s="623">
        <v>40</v>
      </c>
      <c r="E16" s="690" t="s">
        <v>696</v>
      </c>
      <c r="F16" s="688"/>
      <c r="G16" s="689"/>
    </row>
    <row r="17" spans="1:7" ht="24.75" customHeight="1">
      <c r="A17" s="206" t="s">
        <v>1911</v>
      </c>
      <c r="B17" s="206" t="s">
        <v>955</v>
      </c>
      <c r="C17" s="623">
        <v>10.5</v>
      </c>
      <c r="D17" s="623">
        <v>15</v>
      </c>
      <c r="E17" s="690" t="s">
        <v>696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623">
        <v>6.7</v>
      </c>
      <c r="D18" s="623">
        <v>6</v>
      </c>
      <c r="E18" s="718" t="s">
        <v>281</v>
      </c>
      <c r="F18" s="717"/>
      <c r="G18" s="717"/>
    </row>
    <row r="19" spans="1:7" ht="24.75" customHeight="1">
      <c r="A19" s="622" t="s">
        <v>11</v>
      </c>
      <c r="B19" s="437"/>
      <c r="C19" s="623">
        <f>SUM(C10:C18)</f>
        <v>172.79999999999998</v>
      </c>
      <c r="D19" s="623">
        <f>SUM(D10:D18)</f>
        <v>223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904</v>
      </c>
      <c r="B23" s="185">
        <v>121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1926</v>
      </c>
    </row>
    <row r="24" spans="1:7" ht="53.25" customHeight="1">
      <c r="A24" s="195" t="s">
        <v>892</v>
      </c>
      <c r="B24" s="185">
        <v>107</v>
      </c>
      <c r="C24" s="185">
        <v>0.5</v>
      </c>
      <c r="D24" s="185">
        <v>1</v>
      </c>
      <c r="E24" s="185">
        <v>0.5</v>
      </c>
      <c r="F24" s="195">
        <v>0</v>
      </c>
      <c r="G24" s="534" t="s">
        <v>1927</v>
      </c>
    </row>
    <row r="25" spans="1:7" ht="34.5" customHeight="1">
      <c r="A25" s="184" t="s">
        <v>11</v>
      </c>
      <c r="B25" s="185">
        <f>SUM(B23:B24)</f>
        <v>228</v>
      </c>
      <c r="C25" s="185">
        <f>SUM(C23:C24)</f>
        <v>1</v>
      </c>
      <c r="D25" s="185">
        <f>SUM(D23:D24)</f>
        <v>1</v>
      </c>
      <c r="E25" s="185">
        <v>1</v>
      </c>
      <c r="F25" s="195">
        <v>0</v>
      </c>
      <c r="G25" s="231"/>
    </row>
    <row r="26" spans="1:7" ht="25.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28.5">
      <c r="A27" s="186" t="s">
        <v>14</v>
      </c>
      <c r="B27" s="187" t="s">
        <v>15</v>
      </c>
      <c r="C27" s="187" t="s">
        <v>16</v>
      </c>
      <c r="D27" s="188" t="s">
        <v>17</v>
      </c>
      <c r="E27" s="662" t="s">
        <v>5</v>
      </c>
      <c r="F27" s="663"/>
      <c r="G27" s="664"/>
    </row>
    <row r="28" spans="1:7" ht="21.75" customHeight="1">
      <c r="A28" s="206" t="s">
        <v>1723</v>
      </c>
      <c r="B28" s="623" t="s">
        <v>31</v>
      </c>
      <c r="C28" s="623">
        <v>32</v>
      </c>
      <c r="D28" s="623">
        <v>66</v>
      </c>
      <c r="E28" s="717" t="s">
        <v>281</v>
      </c>
      <c r="F28" s="717"/>
      <c r="G28" s="717"/>
    </row>
    <row r="29" spans="1:7" ht="24.75" customHeight="1">
      <c r="A29" s="206" t="s">
        <v>1724</v>
      </c>
      <c r="B29" s="206" t="s">
        <v>1091</v>
      </c>
      <c r="C29" s="623">
        <v>58.4</v>
      </c>
      <c r="D29" s="623">
        <v>86</v>
      </c>
      <c r="E29" s="717" t="s">
        <v>281</v>
      </c>
      <c r="F29" s="717"/>
      <c r="G29" s="717"/>
    </row>
    <row r="30" spans="1:7" ht="22.5" customHeight="1">
      <c r="A30" s="206" t="s">
        <v>1726</v>
      </c>
      <c r="B30" s="206" t="s">
        <v>1727</v>
      </c>
      <c r="C30" s="623">
        <v>18</v>
      </c>
      <c r="D30" s="623">
        <v>17</v>
      </c>
      <c r="E30" s="717" t="s">
        <v>281</v>
      </c>
      <c r="F30" s="717"/>
      <c r="G30" s="717"/>
    </row>
    <row r="31" spans="1:7" ht="22.5" customHeight="1">
      <c r="A31" s="206" t="s">
        <v>1728</v>
      </c>
      <c r="B31" s="206" t="s">
        <v>723</v>
      </c>
      <c r="C31" s="623">
        <v>16.899999999999999</v>
      </c>
      <c r="D31" s="623">
        <v>32</v>
      </c>
      <c r="E31" s="717" t="s">
        <v>281</v>
      </c>
      <c r="F31" s="717"/>
      <c r="G31" s="717"/>
    </row>
    <row r="32" spans="1:7" ht="22.5" customHeight="1">
      <c r="A32" s="206" t="s">
        <v>1748</v>
      </c>
      <c r="B32" s="206" t="s">
        <v>1714</v>
      </c>
      <c r="C32" s="623">
        <v>45.1</v>
      </c>
      <c r="D32" s="623">
        <v>27</v>
      </c>
      <c r="E32" s="717" t="s">
        <v>281</v>
      </c>
      <c r="F32" s="717"/>
      <c r="G32" s="717"/>
    </row>
    <row r="33" spans="1:7" ht="22.5" customHeight="1">
      <c r="A33" s="622" t="s">
        <v>11</v>
      </c>
      <c r="B33" s="437"/>
      <c r="C33" s="623">
        <f>SUM(C28:C32)</f>
        <v>170.4</v>
      </c>
      <c r="D33" s="623">
        <f>SUM(D28:D32)</f>
        <v>228</v>
      </c>
      <c r="E33" s="662"/>
      <c r="F33" s="663"/>
      <c r="G33" s="664"/>
    </row>
    <row r="34" spans="1:7" ht="29.25" customHeight="1">
      <c r="A34" s="714" t="s">
        <v>1754</v>
      </c>
      <c r="B34" s="714"/>
      <c r="C34" s="714"/>
      <c r="D34" s="714"/>
      <c r="E34" s="714"/>
      <c r="F34" s="714"/>
      <c r="G34" s="714"/>
    </row>
    <row r="35" spans="1:7" ht="40.5">
      <c r="A35" s="186" t="s">
        <v>14</v>
      </c>
      <c r="B35" s="187" t="s">
        <v>15</v>
      </c>
      <c r="C35" s="557" t="s">
        <v>1756</v>
      </c>
      <c r="D35" s="715" t="s">
        <v>1753</v>
      </c>
      <c r="E35" s="702"/>
      <c r="F35" s="702"/>
      <c r="G35" s="703"/>
    </row>
    <row r="36" spans="1:7" ht="24.75" customHeight="1">
      <c r="A36" s="565" t="s">
        <v>1710</v>
      </c>
      <c r="B36" s="566" t="s">
        <v>1679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1740</v>
      </c>
      <c r="B37" s="566" t="s">
        <v>1768</v>
      </c>
      <c r="C37" s="566">
        <v>10</v>
      </c>
      <c r="D37" s="701"/>
      <c r="E37" s="702"/>
      <c r="F37" s="702"/>
      <c r="G37" s="703"/>
    </row>
    <row r="38" spans="1:7" ht="24.75" customHeight="1">
      <c r="A38" s="565" t="s">
        <v>1728</v>
      </c>
      <c r="B38" s="567" t="s">
        <v>723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1711</v>
      </c>
      <c r="B39" s="567" t="s">
        <v>1466</v>
      </c>
      <c r="C39" s="566">
        <v>5</v>
      </c>
      <c r="D39" s="701"/>
      <c r="E39" s="702"/>
      <c r="F39" s="702"/>
      <c r="G39" s="703"/>
    </row>
    <row r="40" spans="1:7" ht="24.75" customHeight="1">
      <c r="A40" s="565" t="s">
        <v>1709</v>
      </c>
      <c r="B40" s="567" t="s">
        <v>1745</v>
      </c>
      <c r="C40" s="566">
        <v>170</v>
      </c>
      <c r="D40" s="701"/>
      <c r="E40" s="702"/>
      <c r="F40" s="702"/>
      <c r="G40" s="703"/>
    </row>
    <row r="41" spans="1:7" ht="24.75" customHeight="1">
      <c r="A41" s="565" t="s">
        <v>1746</v>
      </c>
      <c r="B41" s="567" t="s">
        <v>1745</v>
      </c>
      <c r="C41" s="566">
        <v>60</v>
      </c>
      <c r="D41" s="711"/>
      <c r="E41" s="712"/>
      <c r="F41" s="712"/>
      <c r="G41" s="713"/>
    </row>
    <row r="42" spans="1:7" ht="24.75" customHeight="1">
      <c r="A42" s="565" t="s">
        <v>1713</v>
      </c>
      <c r="B42" s="567" t="s">
        <v>1714</v>
      </c>
      <c r="C42" s="566">
        <v>5</v>
      </c>
      <c r="D42" s="701"/>
      <c r="E42" s="702"/>
      <c r="F42" s="702"/>
      <c r="G42" s="703"/>
    </row>
    <row r="43" spans="1:7" ht="24.75" customHeight="1">
      <c r="A43" s="565" t="s">
        <v>1748</v>
      </c>
      <c r="B43" s="567" t="s">
        <v>1714</v>
      </c>
      <c r="C43" s="566">
        <v>30</v>
      </c>
      <c r="D43" s="701"/>
      <c r="E43" s="702"/>
      <c r="F43" s="702"/>
      <c r="G43" s="703"/>
    </row>
    <row r="44" spans="1:7" ht="24.75" customHeight="1">
      <c r="A44" s="565" t="s">
        <v>1717</v>
      </c>
      <c r="B44" s="567" t="s">
        <v>1718</v>
      </c>
      <c r="C44" s="566">
        <v>10</v>
      </c>
      <c r="D44" s="701"/>
      <c r="E44" s="702"/>
      <c r="F44" s="702"/>
      <c r="G44" s="703"/>
    </row>
    <row r="45" spans="1:7" ht="24.75" customHeight="1">
      <c r="A45" s="565" t="s">
        <v>1750</v>
      </c>
      <c r="B45" s="567" t="s">
        <v>1751</v>
      </c>
      <c r="C45" s="566">
        <v>30</v>
      </c>
      <c r="D45" s="704" t="s">
        <v>1887</v>
      </c>
      <c r="E45" s="705"/>
      <c r="F45" s="705"/>
      <c r="G45" s="706"/>
    </row>
    <row r="46" spans="1:7" ht="24.75" customHeight="1">
      <c r="A46" s="565" t="s">
        <v>1719</v>
      </c>
      <c r="B46" s="567" t="s">
        <v>955</v>
      </c>
      <c r="C46" s="566">
        <v>40</v>
      </c>
      <c r="D46" s="701"/>
      <c r="E46" s="702"/>
      <c r="F46" s="702"/>
      <c r="G46" s="703"/>
    </row>
    <row r="47" spans="1:7" ht="24.75" customHeight="1">
      <c r="A47" s="707" t="s">
        <v>1755</v>
      </c>
      <c r="B47" s="708"/>
      <c r="C47" s="566">
        <f>SUM(C36:C46)</f>
        <v>375</v>
      </c>
      <c r="D47" s="701"/>
      <c r="E47" s="709"/>
      <c r="F47" s="709"/>
      <c r="G47" s="710"/>
    </row>
  </sheetData>
  <mergeCells count="46">
    <mergeCell ref="D45:G45"/>
    <mergeCell ref="D46:G46"/>
    <mergeCell ref="A47:B47"/>
    <mergeCell ref="D47:G47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E33:G33"/>
    <mergeCell ref="A34:G34"/>
    <mergeCell ref="D35:G35"/>
    <mergeCell ref="D36:G36"/>
    <mergeCell ref="D37:G37"/>
    <mergeCell ref="A26:G26"/>
    <mergeCell ref="E14:G14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7"/>
  <sheetViews>
    <sheetView topLeftCell="A31" workbookViewId="0">
      <selection activeCell="E27" sqref="E27:G27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70.375" customWidth="1"/>
  </cols>
  <sheetData>
    <row r="1" spans="1:7" ht="25.5">
      <c r="A1" s="700" t="s">
        <v>1918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99</v>
      </c>
      <c r="C5" s="185">
        <v>0.5</v>
      </c>
      <c r="D5" s="185">
        <v>1</v>
      </c>
      <c r="E5" s="185">
        <v>0.5</v>
      </c>
      <c r="F5" s="195">
        <v>0</v>
      </c>
      <c r="G5" s="534" t="s">
        <v>1919</v>
      </c>
    </row>
    <row r="6" spans="1:7" ht="63" customHeight="1">
      <c r="A6" s="195" t="s">
        <v>892</v>
      </c>
      <c r="B6" s="185">
        <v>110</v>
      </c>
      <c r="C6" s="185">
        <v>0.5</v>
      </c>
      <c r="D6" s="185">
        <v>0</v>
      </c>
      <c r="E6" s="185">
        <v>0.5</v>
      </c>
      <c r="F6" s="195">
        <v>0</v>
      </c>
      <c r="G6" s="534" t="s">
        <v>1920</v>
      </c>
    </row>
    <row r="7" spans="1:7" ht="41.25" customHeight="1">
      <c r="A7" s="184" t="s">
        <v>11</v>
      </c>
      <c r="B7" s="185">
        <f>SUM(B5:B6)</f>
        <v>209</v>
      </c>
      <c r="C7" s="185">
        <f>SUM(C5:C6)</f>
        <v>1</v>
      </c>
      <c r="D7" s="185">
        <f>SUM(D5:D6)</f>
        <v>1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20" t="s">
        <v>1709</v>
      </c>
      <c r="B10" s="620" t="s">
        <v>19</v>
      </c>
      <c r="C10" s="620">
        <v>67.5</v>
      </c>
      <c r="D10" s="620">
        <v>110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8</v>
      </c>
      <c r="E11" s="723" t="s">
        <v>696</v>
      </c>
      <c r="F11" s="723"/>
      <c r="G11" s="723"/>
    </row>
    <row r="12" spans="1:7" ht="24.75" customHeight="1">
      <c r="A12" s="620" t="s">
        <v>1711</v>
      </c>
      <c r="B12" s="620" t="s">
        <v>1466</v>
      </c>
      <c r="C12" s="620">
        <v>17.899999999999999</v>
      </c>
      <c r="D12" s="620">
        <v>7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20">
        <v>6.8</v>
      </c>
      <c r="D13" s="620">
        <v>18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20">
        <v>4.9000000000000004</v>
      </c>
      <c r="D14" s="620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20">
        <v>14.2</v>
      </c>
      <c r="D15" s="620">
        <v>10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20">
        <v>42.5</v>
      </c>
      <c r="D16" s="620">
        <v>40</v>
      </c>
      <c r="E16" s="690" t="s">
        <v>696</v>
      </c>
      <c r="F16" s="688"/>
      <c r="G16" s="689"/>
    </row>
    <row r="17" spans="1:7" ht="24.75" customHeight="1">
      <c r="A17" s="206" t="s">
        <v>1911</v>
      </c>
      <c r="B17" s="206" t="s">
        <v>955</v>
      </c>
      <c r="C17" s="620">
        <v>4</v>
      </c>
      <c r="D17" s="620">
        <v>7</v>
      </c>
      <c r="E17" s="690" t="s">
        <v>696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620">
        <v>6.7</v>
      </c>
      <c r="D18" s="620">
        <v>2</v>
      </c>
      <c r="E18" s="718" t="s">
        <v>281</v>
      </c>
      <c r="F18" s="717"/>
      <c r="G18" s="717"/>
    </row>
    <row r="19" spans="1:7" ht="24.75" customHeight="1">
      <c r="A19" s="621" t="s">
        <v>11</v>
      </c>
      <c r="B19" s="437"/>
      <c r="C19" s="620">
        <f>SUM(C10:C18)</f>
        <v>178.29999999999998</v>
      </c>
      <c r="D19" s="620">
        <f>SUM(D10:D18)</f>
        <v>209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904</v>
      </c>
      <c r="B23" s="185">
        <v>116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1921</v>
      </c>
    </row>
    <row r="24" spans="1:7" ht="53.25" customHeight="1">
      <c r="A24" s="195" t="s">
        <v>892</v>
      </c>
      <c r="B24" s="185">
        <v>101</v>
      </c>
      <c r="C24" s="185">
        <v>0.5</v>
      </c>
      <c r="D24" s="185">
        <v>1</v>
      </c>
      <c r="E24" s="185">
        <v>0.5</v>
      </c>
      <c r="F24" s="195">
        <v>0</v>
      </c>
      <c r="G24" s="534" t="s">
        <v>1922</v>
      </c>
    </row>
    <row r="25" spans="1:7" ht="34.5" customHeight="1">
      <c r="A25" s="184" t="s">
        <v>11</v>
      </c>
      <c r="B25" s="185">
        <f>SUM(B23:B24)</f>
        <v>217</v>
      </c>
      <c r="C25" s="185">
        <f>SUM(C23:C24)</f>
        <v>1</v>
      </c>
      <c r="D25" s="185">
        <f>SUM(D23:D24)</f>
        <v>1</v>
      </c>
      <c r="E25" s="185">
        <v>1</v>
      </c>
      <c r="F25" s="195">
        <v>0</v>
      </c>
      <c r="G25" s="231"/>
    </row>
    <row r="26" spans="1:7" ht="25.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28.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7" ht="21.75" customHeight="1">
      <c r="A28" s="206" t="s">
        <v>1723</v>
      </c>
      <c r="B28" s="620" t="s">
        <v>31</v>
      </c>
      <c r="C28" s="620">
        <v>32</v>
      </c>
      <c r="D28" s="620">
        <v>61</v>
      </c>
      <c r="E28" s="717" t="s">
        <v>281</v>
      </c>
      <c r="F28" s="717"/>
      <c r="G28" s="717"/>
    </row>
    <row r="29" spans="1:7" ht="24.75" customHeight="1">
      <c r="A29" s="206" t="s">
        <v>1724</v>
      </c>
      <c r="B29" s="206" t="s">
        <v>1091</v>
      </c>
      <c r="C29" s="620">
        <v>58.4</v>
      </c>
      <c r="D29" s="620">
        <v>96</v>
      </c>
      <c r="E29" s="717" t="s">
        <v>281</v>
      </c>
      <c r="F29" s="717"/>
      <c r="G29" s="717"/>
    </row>
    <row r="30" spans="1:7" ht="22.5" customHeight="1">
      <c r="A30" s="206" t="s">
        <v>1726</v>
      </c>
      <c r="B30" s="206" t="s">
        <v>1727</v>
      </c>
      <c r="C30" s="620">
        <v>18</v>
      </c>
      <c r="D30" s="620">
        <v>2</v>
      </c>
      <c r="E30" s="717" t="s">
        <v>281</v>
      </c>
      <c r="F30" s="717"/>
      <c r="G30" s="717"/>
    </row>
    <row r="31" spans="1:7" ht="22.5" customHeight="1">
      <c r="A31" s="206" t="s">
        <v>1728</v>
      </c>
      <c r="B31" s="206" t="s">
        <v>723</v>
      </c>
      <c r="C31" s="620">
        <v>16.899999999999999</v>
      </c>
      <c r="D31" s="620">
        <v>6</v>
      </c>
      <c r="E31" s="717" t="s">
        <v>281</v>
      </c>
      <c r="F31" s="717"/>
      <c r="G31" s="717"/>
    </row>
    <row r="32" spans="1:7" ht="22.5" customHeight="1">
      <c r="A32" s="206" t="s">
        <v>1730</v>
      </c>
      <c r="B32" s="206" t="s">
        <v>1714</v>
      </c>
      <c r="C32" s="620">
        <v>45.1</v>
      </c>
      <c r="D32" s="620">
        <v>52</v>
      </c>
      <c r="E32" s="717" t="s">
        <v>281</v>
      </c>
      <c r="F32" s="717"/>
      <c r="G32" s="717"/>
    </row>
    <row r="33" spans="1:7" ht="22.5" customHeight="1">
      <c r="A33" s="621" t="s">
        <v>11</v>
      </c>
      <c r="B33" s="437"/>
      <c r="C33" s="620">
        <f>SUM(C28:C32)</f>
        <v>170.4</v>
      </c>
      <c r="D33" s="620">
        <f>SUM(D28:D32)</f>
        <v>217</v>
      </c>
      <c r="E33" s="662"/>
      <c r="F33" s="663"/>
      <c r="G33" s="664"/>
    </row>
    <row r="34" spans="1:7" ht="29.25" customHeight="1">
      <c r="A34" s="714" t="s">
        <v>1754</v>
      </c>
      <c r="B34" s="714"/>
      <c r="C34" s="714"/>
      <c r="D34" s="714"/>
      <c r="E34" s="714"/>
      <c r="F34" s="714"/>
      <c r="G34" s="714"/>
    </row>
    <row r="35" spans="1:7" ht="40.5">
      <c r="A35" s="186" t="s">
        <v>14</v>
      </c>
      <c r="B35" s="187" t="s">
        <v>15</v>
      </c>
      <c r="C35" s="557" t="s">
        <v>1756</v>
      </c>
      <c r="D35" s="715" t="s">
        <v>1753</v>
      </c>
      <c r="E35" s="702"/>
      <c r="F35" s="702"/>
      <c r="G35" s="703"/>
    </row>
    <row r="36" spans="1:7" ht="24.75" customHeight="1">
      <c r="A36" s="565" t="s">
        <v>1710</v>
      </c>
      <c r="B36" s="566" t="s">
        <v>1679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1740</v>
      </c>
      <c r="B37" s="566" t="s">
        <v>1768</v>
      </c>
      <c r="C37" s="566">
        <v>10</v>
      </c>
      <c r="D37" s="701"/>
      <c r="E37" s="702"/>
      <c r="F37" s="702"/>
      <c r="G37" s="703"/>
    </row>
    <row r="38" spans="1:7" ht="24.75" customHeight="1">
      <c r="A38" s="565" t="s">
        <v>1728</v>
      </c>
      <c r="B38" s="567" t="s">
        <v>723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1711</v>
      </c>
      <c r="B39" s="567" t="s">
        <v>1466</v>
      </c>
      <c r="C39" s="566">
        <v>5</v>
      </c>
      <c r="D39" s="701"/>
      <c r="E39" s="702"/>
      <c r="F39" s="702"/>
      <c r="G39" s="703"/>
    </row>
    <row r="40" spans="1:7" ht="24.75" customHeight="1">
      <c r="A40" s="565" t="s">
        <v>1709</v>
      </c>
      <c r="B40" s="567" t="s">
        <v>1745</v>
      </c>
      <c r="C40" s="566">
        <v>170</v>
      </c>
      <c r="D40" s="701"/>
      <c r="E40" s="702"/>
      <c r="F40" s="702"/>
      <c r="G40" s="703"/>
    </row>
    <row r="41" spans="1:7" ht="24.75" customHeight="1">
      <c r="A41" s="565" t="s">
        <v>1746</v>
      </c>
      <c r="B41" s="567" t="s">
        <v>1745</v>
      </c>
      <c r="C41" s="566">
        <v>60</v>
      </c>
      <c r="D41" s="711"/>
      <c r="E41" s="712"/>
      <c r="F41" s="712"/>
      <c r="G41" s="713"/>
    </row>
    <row r="42" spans="1:7" ht="24.75" customHeight="1">
      <c r="A42" s="565" t="s">
        <v>1713</v>
      </c>
      <c r="B42" s="567" t="s">
        <v>1714</v>
      </c>
      <c r="C42" s="566">
        <v>5</v>
      </c>
      <c r="D42" s="701"/>
      <c r="E42" s="702"/>
      <c r="F42" s="702"/>
      <c r="G42" s="703"/>
    </row>
    <row r="43" spans="1:7" ht="24.75" customHeight="1">
      <c r="A43" s="565" t="s">
        <v>1748</v>
      </c>
      <c r="B43" s="567" t="s">
        <v>1714</v>
      </c>
      <c r="C43" s="566">
        <v>30</v>
      </c>
      <c r="D43" s="701"/>
      <c r="E43" s="702"/>
      <c r="F43" s="702"/>
      <c r="G43" s="703"/>
    </row>
    <row r="44" spans="1:7" ht="24.75" customHeight="1">
      <c r="A44" s="565" t="s">
        <v>1717</v>
      </c>
      <c r="B44" s="567" t="s">
        <v>1718</v>
      </c>
      <c r="C44" s="566">
        <v>10</v>
      </c>
      <c r="D44" s="701"/>
      <c r="E44" s="702"/>
      <c r="F44" s="702"/>
      <c r="G44" s="703"/>
    </row>
    <row r="45" spans="1:7" ht="24.75" customHeight="1">
      <c r="A45" s="565" t="s">
        <v>1750</v>
      </c>
      <c r="B45" s="567" t="s">
        <v>1751</v>
      </c>
      <c r="C45" s="566">
        <v>30</v>
      </c>
      <c r="D45" s="704" t="s">
        <v>1887</v>
      </c>
      <c r="E45" s="705"/>
      <c r="F45" s="705"/>
      <c r="G45" s="706"/>
    </row>
    <row r="46" spans="1:7" ht="24.75" customHeight="1">
      <c r="A46" s="565" t="s">
        <v>1719</v>
      </c>
      <c r="B46" s="567" t="s">
        <v>955</v>
      </c>
      <c r="C46" s="566">
        <v>40</v>
      </c>
      <c r="D46" s="701"/>
      <c r="E46" s="702"/>
      <c r="F46" s="702"/>
      <c r="G46" s="703"/>
    </row>
    <row r="47" spans="1:7" ht="24.75" customHeight="1">
      <c r="A47" s="707" t="s">
        <v>1755</v>
      </c>
      <c r="B47" s="708"/>
      <c r="C47" s="566">
        <f>SUM(C36:C46)</f>
        <v>375</v>
      </c>
      <c r="D47" s="701"/>
      <c r="E47" s="709"/>
      <c r="F47" s="709"/>
      <c r="G47" s="710"/>
    </row>
  </sheetData>
  <mergeCells count="46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A26:G26"/>
    <mergeCell ref="E14:G14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D38:G38"/>
    <mergeCell ref="E27:G27"/>
    <mergeCell ref="E28:G28"/>
    <mergeCell ref="E29:G29"/>
    <mergeCell ref="E30:G30"/>
    <mergeCell ref="E31:G31"/>
    <mergeCell ref="E32:G32"/>
    <mergeCell ref="E33:G33"/>
    <mergeCell ref="A34:G34"/>
    <mergeCell ref="D35:G35"/>
    <mergeCell ref="D36:G36"/>
    <mergeCell ref="D37:G37"/>
    <mergeCell ref="D45:G45"/>
    <mergeCell ref="D46:G46"/>
    <mergeCell ref="A47:B47"/>
    <mergeCell ref="D47:G47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7"/>
  <sheetViews>
    <sheetView topLeftCell="A19" workbookViewId="0">
      <selection activeCell="G7" sqref="G7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70.375" customWidth="1"/>
  </cols>
  <sheetData>
    <row r="1" spans="1:7" ht="25.5">
      <c r="A1" s="700" t="s">
        <v>1915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103</v>
      </c>
      <c r="C5" s="185">
        <v>1</v>
      </c>
      <c r="D5" s="185">
        <v>0</v>
      </c>
      <c r="E5" s="185">
        <v>0.5</v>
      </c>
      <c r="F5" s="195">
        <v>0</v>
      </c>
      <c r="G5" s="534" t="s">
        <v>1916</v>
      </c>
    </row>
    <row r="6" spans="1:7" ht="63" customHeight="1">
      <c r="A6" s="195" t="s">
        <v>892</v>
      </c>
      <c r="B6" s="185">
        <v>102</v>
      </c>
      <c r="C6" s="185">
        <v>0.5</v>
      </c>
      <c r="D6" s="185">
        <v>0.5</v>
      </c>
      <c r="E6" s="185">
        <v>0.5</v>
      </c>
      <c r="F6" s="195">
        <v>0</v>
      </c>
      <c r="G6" s="534" t="s">
        <v>1917</v>
      </c>
    </row>
    <row r="7" spans="1:7" ht="41.25" customHeight="1">
      <c r="A7" s="184" t="s">
        <v>11</v>
      </c>
      <c r="B7" s="185">
        <f>SUM(B5:B6)</f>
        <v>205</v>
      </c>
      <c r="C7" s="185">
        <f>SUM(C5:C6)</f>
        <v>1.5</v>
      </c>
      <c r="D7" s="185">
        <f>SUM(D5:D6)</f>
        <v>0.5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19" t="s">
        <v>1709</v>
      </c>
      <c r="B10" s="619" t="s">
        <v>19</v>
      </c>
      <c r="C10" s="619">
        <v>67.5</v>
      </c>
      <c r="D10" s="619">
        <v>95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13</v>
      </c>
      <c r="E11" s="723" t="s">
        <v>696</v>
      </c>
      <c r="F11" s="723"/>
      <c r="G11" s="723"/>
    </row>
    <row r="12" spans="1:7" ht="24.75" customHeight="1">
      <c r="A12" s="619" t="s">
        <v>1711</v>
      </c>
      <c r="B12" s="619" t="s">
        <v>1466</v>
      </c>
      <c r="C12" s="619">
        <v>17.899999999999999</v>
      </c>
      <c r="D12" s="619">
        <v>9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19">
        <v>6.8</v>
      </c>
      <c r="D13" s="619">
        <v>20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19">
        <v>4.9000000000000004</v>
      </c>
      <c r="D14" s="619">
        <v>9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19">
        <v>14.2</v>
      </c>
      <c r="D15" s="619">
        <v>11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19">
        <v>42.5</v>
      </c>
      <c r="D16" s="619">
        <v>36</v>
      </c>
      <c r="E16" s="690" t="s">
        <v>696</v>
      </c>
      <c r="F16" s="688"/>
      <c r="G16" s="689"/>
    </row>
    <row r="17" spans="1:7" ht="24.75" customHeight="1">
      <c r="A17" s="206" t="s">
        <v>1911</v>
      </c>
      <c r="B17" s="206" t="s">
        <v>955</v>
      </c>
      <c r="C17" s="619">
        <v>4</v>
      </c>
      <c r="D17" s="619">
        <v>4</v>
      </c>
      <c r="E17" s="690" t="s">
        <v>696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619">
        <v>6.7</v>
      </c>
      <c r="D18" s="619">
        <v>10</v>
      </c>
      <c r="E18" s="718" t="s">
        <v>281</v>
      </c>
      <c r="F18" s="717"/>
      <c r="G18" s="717"/>
    </row>
    <row r="19" spans="1:7" ht="24.75" customHeight="1">
      <c r="A19" s="618" t="s">
        <v>11</v>
      </c>
      <c r="B19" s="437"/>
      <c r="C19" s="619">
        <f>SUM(C10:C18)</f>
        <v>178.29999999999998</v>
      </c>
      <c r="D19" s="619">
        <f>SUM(D10:D18)</f>
        <v>207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904</v>
      </c>
      <c r="B23" s="185">
        <v>114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1913</v>
      </c>
    </row>
    <row r="24" spans="1:7" ht="53.25" customHeight="1">
      <c r="A24" s="195" t="s">
        <v>892</v>
      </c>
      <c r="B24" s="185">
        <v>106</v>
      </c>
      <c r="C24" s="185">
        <v>0.5</v>
      </c>
      <c r="D24" s="185">
        <v>0.5</v>
      </c>
      <c r="E24" s="185">
        <v>0.5</v>
      </c>
      <c r="F24" s="195">
        <v>0</v>
      </c>
      <c r="G24" s="534" t="s">
        <v>1914</v>
      </c>
    </row>
    <row r="25" spans="1:7" ht="34.5" customHeight="1">
      <c r="A25" s="184" t="s">
        <v>11</v>
      </c>
      <c r="B25" s="185">
        <f>SUM(B23:B24)</f>
        <v>220</v>
      </c>
      <c r="C25" s="185">
        <f>SUM(C23:C24)</f>
        <v>1</v>
      </c>
      <c r="D25" s="185">
        <f>SUM(D23:D24)</f>
        <v>0.5</v>
      </c>
      <c r="E25" s="185">
        <v>1</v>
      </c>
      <c r="F25" s="195">
        <v>0</v>
      </c>
      <c r="G25" s="231"/>
    </row>
    <row r="26" spans="1:7" ht="25.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28.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7" ht="21.75" customHeight="1">
      <c r="A28" s="206" t="s">
        <v>1723</v>
      </c>
      <c r="B28" s="619" t="s">
        <v>31</v>
      </c>
      <c r="C28" s="619">
        <v>32</v>
      </c>
      <c r="D28" s="619">
        <v>43</v>
      </c>
      <c r="E28" s="717" t="s">
        <v>281</v>
      </c>
      <c r="F28" s="717"/>
      <c r="G28" s="717"/>
    </row>
    <row r="29" spans="1:7" ht="24.75" customHeight="1">
      <c r="A29" s="206" t="s">
        <v>1724</v>
      </c>
      <c r="B29" s="206" t="s">
        <v>1091</v>
      </c>
      <c r="C29" s="619">
        <v>58.4</v>
      </c>
      <c r="D29" s="619">
        <v>89</v>
      </c>
      <c r="E29" s="717" t="s">
        <v>281</v>
      </c>
      <c r="F29" s="717"/>
      <c r="G29" s="717"/>
    </row>
    <row r="30" spans="1:7" ht="22.5" customHeight="1">
      <c r="A30" s="206" t="s">
        <v>1726</v>
      </c>
      <c r="B30" s="206" t="s">
        <v>1727</v>
      </c>
      <c r="C30" s="619">
        <v>18</v>
      </c>
      <c r="D30" s="619">
        <v>12</v>
      </c>
      <c r="E30" s="717" t="s">
        <v>281</v>
      </c>
      <c r="F30" s="717"/>
      <c r="G30" s="717"/>
    </row>
    <row r="31" spans="1:7" ht="22.5" customHeight="1">
      <c r="A31" s="206" t="s">
        <v>1728</v>
      </c>
      <c r="B31" s="206" t="s">
        <v>723</v>
      </c>
      <c r="C31" s="619">
        <v>16.899999999999999</v>
      </c>
      <c r="D31" s="619">
        <v>19</v>
      </c>
      <c r="E31" s="717" t="s">
        <v>281</v>
      </c>
      <c r="F31" s="717"/>
      <c r="G31" s="717"/>
    </row>
    <row r="32" spans="1:7" ht="22.5" customHeight="1">
      <c r="A32" s="206" t="s">
        <v>1730</v>
      </c>
      <c r="B32" s="206" t="s">
        <v>1714</v>
      </c>
      <c r="C32" s="619">
        <v>45.1</v>
      </c>
      <c r="D32" s="619">
        <v>57</v>
      </c>
      <c r="E32" s="717" t="s">
        <v>281</v>
      </c>
      <c r="F32" s="717"/>
      <c r="G32" s="717"/>
    </row>
    <row r="33" spans="1:7" ht="22.5" customHeight="1">
      <c r="A33" s="618" t="s">
        <v>11</v>
      </c>
      <c r="B33" s="437"/>
      <c r="C33" s="619">
        <f>SUM(C28:C32)</f>
        <v>170.4</v>
      </c>
      <c r="D33" s="619">
        <f>SUM(D28:D32)</f>
        <v>220</v>
      </c>
      <c r="E33" s="662"/>
      <c r="F33" s="663"/>
      <c r="G33" s="664"/>
    </row>
    <row r="34" spans="1:7" ht="29.25" customHeight="1">
      <c r="A34" s="714" t="s">
        <v>1754</v>
      </c>
      <c r="B34" s="714"/>
      <c r="C34" s="714"/>
      <c r="D34" s="714"/>
      <c r="E34" s="714"/>
      <c r="F34" s="714"/>
      <c r="G34" s="714"/>
    </row>
    <row r="35" spans="1:7" ht="40.5">
      <c r="A35" s="186" t="s">
        <v>14</v>
      </c>
      <c r="B35" s="187" t="s">
        <v>15</v>
      </c>
      <c r="C35" s="557" t="s">
        <v>1756</v>
      </c>
      <c r="D35" s="715" t="s">
        <v>1753</v>
      </c>
      <c r="E35" s="702"/>
      <c r="F35" s="702"/>
      <c r="G35" s="703"/>
    </row>
    <row r="36" spans="1:7" ht="24.75" customHeight="1">
      <c r="A36" s="565" t="s">
        <v>1710</v>
      </c>
      <c r="B36" s="566" t="s">
        <v>1679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1740</v>
      </c>
      <c r="B37" s="566" t="s">
        <v>1768</v>
      </c>
      <c r="C37" s="566">
        <v>10</v>
      </c>
      <c r="D37" s="701"/>
      <c r="E37" s="702"/>
      <c r="F37" s="702"/>
      <c r="G37" s="703"/>
    </row>
    <row r="38" spans="1:7" ht="24.75" customHeight="1">
      <c r="A38" s="565" t="s">
        <v>1728</v>
      </c>
      <c r="B38" s="567" t="s">
        <v>723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1711</v>
      </c>
      <c r="B39" s="567" t="s">
        <v>1466</v>
      </c>
      <c r="C39" s="566">
        <v>5</v>
      </c>
      <c r="D39" s="701"/>
      <c r="E39" s="702"/>
      <c r="F39" s="702"/>
      <c r="G39" s="703"/>
    </row>
    <row r="40" spans="1:7" ht="24.75" customHeight="1">
      <c r="A40" s="565" t="s">
        <v>1709</v>
      </c>
      <c r="B40" s="567" t="s">
        <v>1745</v>
      </c>
      <c r="C40" s="566">
        <v>170</v>
      </c>
      <c r="D40" s="701"/>
      <c r="E40" s="702"/>
      <c r="F40" s="702"/>
      <c r="G40" s="703"/>
    </row>
    <row r="41" spans="1:7" ht="24.75" customHeight="1">
      <c r="A41" s="565" t="s">
        <v>1746</v>
      </c>
      <c r="B41" s="567" t="s">
        <v>1745</v>
      </c>
      <c r="C41" s="566">
        <v>60</v>
      </c>
      <c r="D41" s="711"/>
      <c r="E41" s="712"/>
      <c r="F41" s="712"/>
      <c r="G41" s="713"/>
    </row>
    <row r="42" spans="1:7" ht="24.75" customHeight="1">
      <c r="A42" s="565" t="s">
        <v>1713</v>
      </c>
      <c r="B42" s="567" t="s">
        <v>1714</v>
      </c>
      <c r="C42" s="566">
        <v>5</v>
      </c>
      <c r="D42" s="701"/>
      <c r="E42" s="702"/>
      <c r="F42" s="702"/>
      <c r="G42" s="703"/>
    </row>
    <row r="43" spans="1:7" ht="24.75" customHeight="1">
      <c r="A43" s="565" t="s">
        <v>1748</v>
      </c>
      <c r="B43" s="567" t="s">
        <v>1714</v>
      </c>
      <c r="C43" s="566">
        <v>30</v>
      </c>
      <c r="D43" s="701"/>
      <c r="E43" s="702"/>
      <c r="F43" s="702"/>
      <c r="G43" s="703"/>
    </row>
    <row r="44" spans="1:7" ht="24.75" customHeight="1">
      <c r="A44" s="565" t="s">
        <v>1717</v>
      </c>
      <c r="B44" s="567" t="s">
        <v>1718</v>
      </c>
      <c r="C44" s="566">
        <v>10</v>
      </c>
      <c r="D44" s="701"/>
      <c r="E44" s="702"/>
      <c r="F44" s="702"/>
      <c r="G44" s="703"/>
    </row>
    <row r="45" spans="1:7" ht="24.75" customHeight="1">
      <c r="A45" s="565" t="s">
        <v>1750</v>
      </c>
      <c r="B45" s="567" t="s">
        <v>1751</v>
      </c>
      <c r="C45" s="566">
        <v>30</v>
      </c>
      <c r="D45" s="704" t="s">
        <v>1887</v>
      </c>
      <c r="E45" s="705"/>
      <c r="F45" s="705"/>
      <c r="G45" s="706"/>
    </row>
    <row r="46" spans="1:7" ht="24.75" customHeight="1">
      <c r="A46" s="565" t="s">
        <v>1719</v>
      </c>
      <c r="B46" s="567" t="s">
        <v>955</v>
      </c>
      <c r="C46" s="566">
        <v>40</v>
      </c>
      <c r="D46" s="701"/>
      <c r="E46" s="702"/>
      <c r="F46" s="702"/>
      <c r="G46" s="703"/>
    </row>
    <row r="47" spans="1:7" ht="24.75" customHeight="1">
      <c r="A47" s="707" t="s">
        <v>1755</v>
      </c>
      <c r="B47" s="708"/>
      <c r="C47" s="566">
        <f>SUM(C36:C46)</f>
        <v>375</v>
      </c>
      <c r="D47" s="701"/>
      <c r="E47" s="709"/>
      <c r="F47" s="709"/>
      <c r="G47" s="710"/>
    </row>
  </sheetData>
  <mergeCells count="46">
    <mergeCell ref="D45:G45"/>
    <mergeCell ref="D46:G46"/>
    <mergeCell ref="A47:B47"/>
    <mergeCell ref="D47:G47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E33:G33"/>
    <mergeCell ref="A34:G34"/>
    <mergeCell ref="D35:G35"/>
    <mergeCell ref="D36:G36"/>
    <mergeCell ref="D37:G37"/>
    <mergeCell ref="A26:G26"/>
    <mergeCell ref="E14:G14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7"/>
  <sheetViews>
    <sheetView topLeftCell="A22" workbookViewId="0">
      <selection activeCell="E32" sqref="E32:G32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70.375" customWidth="1"/>
  </cols>
  <sheetData>
    <row r="1" spans="1:7" ht="25.5">
      <c r="A1" s="700" t="s">
        <v>1908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113</v>
      </c>
      <c r="C5" s="185">
        <v>0.5</v>
      </c>
      <c r="D5" s="185">
        <v>0.5</v>
      </c>
      <c r="E5" s="185">
        <v>0.5</v>
      </c>
      <c r="F5" s="195">
        <v>0</v>
      </c>
      <c r="G5" s="534" t="s">
        <v>1909</v>
      </c>
    </row>
    <row r="6" spans="1:7" ht="63" customHeight="1">
      <c r="A6" s="195" t="s">
        <v>892</v>
      </c>
      <c r="B6" s="185">
        <v>94</v>
      </c>
      <c r="C6" s="185">
        <v>0.5</v>
      </c>
      <c r="D6" s="185">
        <v>1</v>
      </c>
      <c r="E6" s="185">
        <v>0.5</v>
      </c>
      <c r="F6" s="195">
        <v>0</v>
      </c>
      <c r="G6" s="534" t="s">
        <v>1910</v>
      </c>
    </row>
    <row r="7" spans="1:7" ht="41.25" customHeight="1">
      <c r="A7" s="184" t="s">
        <v>11</v>
      </c>
      <c r="B7" s="185">
        <f>SUM(B5:B6)</f>
        <v>207</v>
      </c>
      <c r="C7" s="185">
        <f>SUM(C5:C6)</f>
        <v>1</v>
      </c>
      <c r="D7" s="185">
        <f>SUM(D5:D6)</f>
        <v>1.5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16" t="s">
        <v>1709</v>
      </c>
      <c r="B10" s="616" t="s">
        <v>19</v>
      </c>
      <c r="C10" s="616">
        <v>67.5</v>
      </c>
      <c r="D10" s="616">
        <v>95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13</v>
      </c>
      <c r="E11" s="723" t="s">
        <v>696</v>
      </c>
      <c r="F11" s="723"/>
      <c r="G11" s="723"/>
    </row>
    <row r="12" spans="1:7" ht="24.75" customHeight="1">
      <c r="A12" s="616" t="s">
        <v>1711</v>
      </c>
      <c r="B12" s="616" t="s">
        <v>1466</v>
      </c>
      <c r="C12" s="616">
        <v>17.899999999999999</v>
      </c>
      <c r="D12" s="616">
        <v>9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16">
        <v>6.8</v>
      </c>
      <c r="D13" s="616">
        <v>20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16">
        <v>4.9000000000000004</v>
      </c>
      <c r="D14" s="616">
        <v>9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16">
        <v>14.2</v>
      </c>
      <c r="D15" s="616">
        <v>11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16">
        <v>42.5</v>
      </c>
      <c r="D16" s="616">
        <v>36</v>
      </c>
      <c r="E16" s="690" t="s">
        <v>696</v>
      </c>
      <c r="F16" s="688"/>
      <c r="G16" s="689"/>
    </row>
    <row r="17" spans="1:7" ht="24.75" customHeight="1">
      <c r="A17" s="206" t="s">
        <v>1911</v>
      </c>
      <c r="B17" s="206" t="s">
        <v>955</v>
      </c>
      <c r="C17" s="616">
        <v>4</v>
      </c>
      <c r="D17" s="616">
        <v>4</v>
      </c>
      <c r="E17" s="690" t="s">
        <v>1912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616">
        <v>6.7</v>
      </c>
      <c r="D18" s="616">
        <v>10</v>
      </c>
      <c r="E18" s="718" t="s">
        <v>281</v>
      </c>
      <c r="F18" s="717"/>
      <c r="G18" s="717"/>
    </row>
    <row r="19" spans="1:7" ht="24.75" customHeight="1">
      <c r="A19" s="617" t="s">
        <v>11</v>
      </c>
      <c r="B19" s="437"/>
      <c r="C19" s="616">
        <f>SUM(C10:C18)</f>
        <v>178.29999999999998</v>
      </c>
      <c r="D19" s="616">
        <f>SUM(D10:D18)</f>
        <v>207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904</v>
      </c>
      <c r="B23" s="185">
        <v>114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1913</v>
      </c>
    </row>
    <row r="24" spans="1:7" ht="53.25" customHeight="1">
      <c r="A24" s="195" t="s">
        <v>892</v>
      </c>
      <c r="B24" s="185">
        <v>106</v>
      </c>
      <c r="C24" s="185">
        <v>0.5</v>
      </c>
      <c r="D24" s="185">
        <v>0.5</v>
      </c>
      <c r="E24" s="185">
        <v>0.5</v>
      </c>
      <c r="F24" s="195">
        <v>0</v>
      </c>
      <c r="G24" s="534" t="s">
        <v>1914</v>
      </c>
    </row>
    <row r="25" spans="1:7" ht="34.5" customHeight="1">
      <c r="A25" s="184" t="s">
        <v>11</v>
      </c>
      <c r="B25" s="185">
        <f>SUM(B23:B24)</f>
        <v>220</v>
      </c>
      <c r="C25" s="185">
        <f>SUM(C23:C24)</f>
        <v>1</v>
      </c>
      <c r="D25" s="185">
        <f>SUM(D23:D24)</f>
        <v>0.5</v>
      </c>
      <c r="E25" s="185">
        <v>1</v>
      </c>
      <c r="F25" s="195">
        <v>0</v>
      </c>
      <c r="G25" s="231"/>
    </row>
    <row r="26" spans="1:7" ht="25.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28.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7" ht="21.75" customHeight="1">
      <c r="A28" s="206" t="s">
        <v>1723</v>
      </c>
      <c r="B28" s="616" t="s">
        <v>31</v>
      </c>
      <c r="C28" s="616">
        <v>32</v>
      </c>
      <c r="D28" s="616">
        <v>43</v>
      </c>
      <c r="E28" s="717" t="s">
        <v>281</v>
      </c>
      <c r="F28" s="717"/>
      <c r="G28" s="717"/>
    </row>
    <row r="29" spans="1:7" ht="24.75" customHeight="1">
      <c r="A29" s="206" t="s">
        <v>1724</v>
      </c>
      <c r="B29" s="206" t="s">
        <v>1091</v>
      </c>
      <c r="C29" s="616">
        <v>58.4</v>
      </c>
      <c r="D29" s="616">
        <v>89</v>
      </c>
      <c r="E29" s="717" t="s">
        <v>281</v>
      </c>
      <c r="F29" s="717"/>
      <c r="G29" s="717"/>
    </row>
    <row r="30" spans="1:7" ht="22.5" customHeight="1">
      <c r="A30" s="206" t="s">
        <v>1726</v>
      </c>
      <c r="B30" s="206" t="s">
        <v>1727</v>
      </c>
      <c r="C30" s="616">
        <v>18</v>
      </c>
      <c r="D30" s="616">
        <v>12</v>
      </c>
      <c r="E30" s="717" t="s">
        <v>281</v>
      </c>
      <c r="F30" s="717"/>
      <c r="G30" s="717"/>
    </row>
    <row r="31" spans="1:7" ht="22.5" customHeight="1">
      <c r="A31" s="206" t="s">
        <v>1728</v>
      </c>
      <c r="B31" s="206" t="s">
        <v>723</v>
      </c>
      <c r="C31" s="616">
        <v>16.899999999999999</v>
      </c>
      <c r="D31" s="616">
        <v>19</v>
      </c>
      <c r="E31" s="717" t="s">
        <v>281</v>
      </c>
      <c r="F31" s="717"/>
      <c r="G31" s="717"/>
    </row>
    <row r="32" spans="1:7" ht="22.5" customHeight="1">
      <c r="A32" s="206" t="s">
        <v>1730</v>
      </c>
      <c r="B32" s="206" t="s">
        <v>1714</v>
      </c>
      <c r="C32" s="616">
        <v>45.1</v>
      </c>
      <c r="D32" s="616">
        <v>57</v>
      </c>
      <c r="E32" s="717" t="s">
        <v>281</v>
      </c>
      <c r="F32" s="717"/>
      <c r="G32" s="717"/>
    </row>
    <row r="33" spans="1:7" ht="22.5" customHeight="1">
      <c r="A33" s="617" t="s">
        <v>11</v>
      </c>
      <c r="B33" s="437"/>
      <c r="C33" s="616">
        <f>SUM(C28:C32)</f>
        <v>170.4</v>
      </c>
      <c r="D33" s="616">
        <f>SUM(D28:D32)</f>
        <v>220</v>
      </c>
      <c r="E33" s="662"/>
      <c r="F33" s="663"/>
      <c r="G33" s="664"/>
    </row>
    <row r="34" spans="1:7" ht="29.25" customHeight="1">
      <c r="A34" s="714" t="s">
        <v>1754</v>
      </c>
      <c r="B34" s="714"/>
      <c r="C34" s="714"/>
      <c r="D34" s="714"/>
      <c r="E34" s="714"/>
      <c r="F34" s="714"/>
      <c r="G34" s="714"/>
    </row>
    <row r="35" spans="1:7" ht="40.5">
      <c r="A35" s="186" t="s">
        <v>14</v>
      </c>
      <c r="B35" s="187" t="s">
        <v>15</v>
      </c>
      <c r="C35" s="557" t="s">
        <v>1756</v>
      </c>
      <c r="D35" s="715" t="s">
        <v>1753</v>
      </c>
      <c r="E35" s="702"/>
      <c r="F35" s="702"/>
      <c r="G35" s="703"/>
    </row>
    <row r="36" spans="1:7" ht="24.75" customHeight="1">
      <c r="A36" s="565" t="s">
        <v>1710</v>
      </c>
      <c r="B36" s="566" t="s">
        <v>1679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1740</v>
      </c>
      <c r="B37" s="566" t="s">
        <v>1768</v>
      </c>
      <c r="C37" s="566">
        <v>10</v>
      </c>
      <c r="D37" s="701"/>
      <c r="E37" s="702"/>
      <c r="F37" s="702"/>
      <c r="G37" s="703"/>
    </row>
    <row r="38" spans="1:7" ht="24.75" customHeight="1">
      <c r="A38" s="565" t="s">
        <v>1728</v>
      </c>
      <c r="B38" s="567" t="s">
        <v>723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1711</v>
      </c>
      <c r="B39" s="567" t="s">
        <v>1466</v>
      </c>
      <c r="C39" s="566">
        <v>5</v>
      </c>
      <c r="D39" s="701"/>
      <c r="E39" s="702"/>
      <c r="F39" s="702"/>
      <c r="G39" s="703"/>
    </row>
    <row r="40" spans="1:7" ht="24.75" customHeight="1">
      <c r="A40" s="565" t="s">
        <v>1709</v>
      </c>
      <c r="B40" s="567" t="s">
        <v>1745</v>
      </c>
      <c r="C40" s="566">
        <v>170</v>
      </c>
      <c r="D40" s="701"/>
      <c r="E40" s="702"/>
      <c r="F40" s="702"/>
      <c r="G40" s="703"/>
    </row>
    <row r="41" spans="1:7" ht="24.75" customHeight="1">
      <c r="A41" s="565" t="s">
        <v>1746</v>
      </c>
      <c r="B41" s="567" t="s">
        <v>1745</v>
      </c>
      <c r="C41" s="566">
        <v>60</v>
      </c>
      <c r="D41" s="711"/>
      <c r="E41" s="712"/>
      <c r="F41" s="712"/>
      <c r="G41" s="713"/>
    </row>
    <row r="42" spans="1:7" ht="24.75" customHeight="1">
      <c r="A42" s="565" t="s">
        <v>1713</v>
      </c>
      <c r="B42" s="567" t="s">
        <v>1714</v>
      </c>
      <c r="C42" s="566">
        <v>5</v>
      </c>
      <c r="D42" s="701"/>
      <c r="E42" s="702"/>
      <c r="F42" s="702"/>
      <c r="G42" s="703"/>
    </row>
    <row r="43" spans="1:7" ht="24.75" customHeight="1">
      <c r="A43" s="565" t="s">
        <v>1748</v>
      </c>
      <c r="B43" s="567" t="s">
        <v>1714</v>
      </c>
      <c r="C43" s="566">
        <v>30</v>
      </c>
      <c r="D43" s="701"/>
      <c r="E43" s="702"/>
      <c r="F43" s="702"/>
      <c r="G43" s="703"/>
    </row>
    <row r="44" spans="1:7" ht="24.75" customHeight="1">
      <c r="A44" s="565" t="s">
        <v>1717</v>
      </c>
      <c r="B44" s="567" t="s">
        <v>1718</v>
      </c>
      <c r="C44" s="566">
        <v>10</v>
      </c>
      <c r="D44" s="701"/>
      <c r="E44" s="702"/>
      <c r="F44" s="702"/>
      <c r="G44" s="703"/>
    </row>
    <row r="45" spans="1:7" ht="24.75" customHeight="1">
      <c r="A45" s="565" t="s">
        <v>1750</v>
      </c>
      <c r="B45" s="567" t="s">
        <v>1751</v>
      </c>
      <c r="C45" s="566">
        <v>30</v>
      </c>
      <c r="D45" s="704" t="s">
        <v>1887</v>
      </c>
      <c r="E45" s="705"/>
      <c r="F45" s="705"/>
      <c r="G45" s="706"/>
    </row>
    <row r="46" spans="1:7" ht="24.75" customHeight="1">
      <c r="A46" s="565" t="s">
        <v>1719</v>
      </c>
      <c r="B46" s="567" t="s">
        <v>955</v>
      </c>
      <c r="C46" s="566">
        <v>40</v>
      </c>
      <c r="D46" s="701"/>
      <c r="E46" s="702"/>
      <c r="F46" s="702"/>
      <c r="G46" s="703"/>
    </row>
    <row r="47" spans="1:7" ht="24.75" customHeight="1">
      <c r="A47" s="707" t="s">
        <v>1755</v>
      </c>
      <c r="B47" s="708"/>
      <c r="C47" s="566">
        <f>SUM(C36:C46)</f>
        <v>375</v>
      </c>
      <c r="D47" s="701"/>
      <c r="E47" s="709"/>
      <c r="F47" s="709"/>
      <c r="G47" s="710"/>
    </row>
  </sheetData>
  <mergeCells count="46">
    <mergeCell ref="A1:G1"/>
    <mergeCell ref="A2:G2"/>
    <mergeCell ref="A3:A4"/>
    <mergeCell ref="B3:B4"/>
    <mergeCell ref="C3:F3"/>
    <mergeCell ref="G3:G4"/>
    <mergeCell ref="A20:G20"/>
    <mergeCell ref="A8:G8"/>
    <mergeCell ref="E9:G9"/>
    <mergeCell ref="E10:G10"/>
    <mergeCell ref="E11:G11"/>
    <mergeCell ref="E12:G12"/>
    <mergeCell ref="E13:G13"/>
    <mergeCell ref="E14:G14"/>
    <mergeCell ref="E15:G15"/>
    <mergeCell ref="E16:G16"/>
    <mergeCell ref="E18:G18"/>
    <mergeCell ref="E19:G19"/>
    <mergeCell ref="E33:G33"/>
    <mergeCell ref="A21:A22"/>
    <mergeCell ref="B21:B22"/>
    <mergeCell ref="C21:F21"/>
    <mergeCell ref="G21:G22"/>
    <mergeCell ref="A26:G26"/>
    <mergeCell ref="E27:G27"/>
    <mergeCell ref="E28:G28"/>
    <mergeCell ref="E29:G29"/>
    <mergeCell ref="E30:G30"/>
    <mergeCell ref="E31:G31"/>
    <mergeCell ref="E32:G32"/>
    <mergeCell ref="D46:G46"/>
    <mergeCell ref="A47:B47"/>
    <mergeCell ref="D47:G47"/>
    <mergeCell ref="E17:G17"/>
    <mergeCell ref="D40:G40"/>
    <mergeCell ref="D41:G41"/>
    <mergeCell ref="D42:G42"/>
    <mergeCell ref="D43:G43"/>
    <mergeCell ref="D44:G44"/>
    <mergeCell ref="D45:G45"/>
    <mergeCell ref="A34:G34"/>
    <mergeCell ref="D35:G35"/>
    <mergeCell ref="D36:G36"/>
    <mergeCell ref="D37:G37"/>
    <mergeCell ref="D38:G38"/>
    <mergeCell ref="D39:G39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"/>
  <sheetViews>
    <sheetView topLeftCell="A22" workbookViewId="0">
      <selection activeCell="E14" sqref="E14:G14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1903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113</v>
      </c>
      <c r="C5" s="185">
        <v>1</v>
      </c>
      <c r="D5" s="185">
        <v>0</v>
      </c>
      <c r="E5" s="185">
        <v>0.5</v>
      </c>
      <c r="F5" s="195">
        <v>0</v>
      </c>
      <c r="G5" s="534" t="s">
        <v>1904</v>
      </c>
    </row>
    <row r="6" spans="1:7" ht="63" customHeight="1">
      <c r="A6" s="195" t="s">
        <v>892</v>
      </c>
      <c r="B6" s="185">
        <v>104</v>
      </c>
      <c r="C6" s="185">
        <v>1</v>
      </c>
      <c r="D6" s="185">
        <v>0.5</v>
      </c>
      <c r="E6" s="185">
        <v>0.5</v>
      </c>
      <c r="F6" s="195">
        <v>0</v>
      </c>
      <c r="G6" s="534" t="s">
        <v>1905</v>
      </c>
    </row>
    <row r="7" spans="1:7" ht="41.25" customHeight="1">
      <c r="A7" s="184" t="s">
        <v>11</v>
      </c>
      <c r="B7" s="185">
        <f>SUM(B5:B6)</f>
        <v>217</v>
      </c>
      <c r="C7" s="185">
        <f>SUM(C5:C6)</f>
        <v>2</v>
      </c>
      <c r="D7" s="185">
        <f>SUM(D5:D6)</f>
        <v>0.5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15" t="s">
        <v>1709</v>
      </c>
      <c r="B10" s="615" t="s">
        <v>19</v>
      </c>
      <c r="C10" s="615">
        <v>67.5</v>
      </c>
      <c r="D10" s="615">
        <v>90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9</v>
      </c>
      <c r="E11" s="723" t="s">
        <v>696</v>
      </c>
      <c r="F11" s="723"/>
      <c r="G11" s="723"/>
    </row>
    <row r="12" spans="1:7" ht="24.75" customHeight="1">
      <c r="A12" s="615" t="s">
        <v>1711</v>
      </c>
      <c r="B12" s="615" t="s">
        <v>1466</v>
      </c>
      <c r="C12" s="615">
        <v>17.899999999999999</v>
      </c>
      <c r="D12" s="615">
        <v>10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15">
        <v>6.8</v>
      </c>
      <c r="D13" s="615">
        <v>20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15">
        <v>4.9000000000000004</v>
      </c>
      <c r="D14" s="615">
        <v>9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15">
        <v>14.2</v>
      </c>
      <c r="D15" s="615">
        <v>13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15">
        <v>42.5</v>
      </c>
      <c r="D16" s="615">
        <v>57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615">
        <v>6.7</v>
      </c>
      <c r="D17" s="615">
        <v>9</v>
      </c>
      <c r="E17" s="718" t="s">
        <v>281</v>
      </c>
      <c r="F17" s="717"/>
      <c r="G17" s="717"/>
    </row>
    <row r="18" spans="1:7" ht="24.75" customHeight="1">
      <c r="A18" s="614" t="s">
        <v>11</v>
      </c>
      <c r="B18" s="437"/>
      <c r="C18" s="615">
        <f>SUM(C10:C17)</f>
        <v>174.29999999999998</v>
      </c>
      <c r="D18" s="615">
        <f>SUM(D10:D17)</f>
        <v>217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904</v>
      </c>
      <c r="B22" s="185">
        <v>112</v>
      </c>
      <c r="C22" s="185">
        <v>1</v>
      </c>
      <c r="D22" s="185">
        <v>0</v>
      </c>
      <c r="E22" s="185">
        <v>0.5</v>
      </c>
      <c r="F22" s="195">
        <v>0</v>
      </c>
      <c r="G22" s="534" t="s">
        <v>1906</v>
      </c>
    </row>
    <row r="23" spans="1:7" ht="53.25" customHeight="1">
      <c r="A23" s="195" t="s">
        <v>892</v>
      </c>
      <c r="B23" s="185">
        <v>111</v>
      </c>
      <c r="C23" s="185">
        <v>0.5</v>
      </c>
      <c r="D23" s="185">
        <v>0.5</v>
      </c>
      <c r="E23" s="185">
        <v>0.5</v>
      </c>
      <c r="F23" s="195">
        <v>0</v>
      </c>
      <c r="G23" s="534" t="s">
        <v>1907</v>
      </c>
    </row>
    <row r="24" spans="1:7" ht="34.5" customHeight="1">
      <c r="A24" s="184" t="s">
        <v>11</v>
      </c>
      <c r="B24" s="185">
        <f>SUM(B22:B23)</f>
        <v>223</v>
      </c>
      <c r="C24" s="185">
        <f>SUM(C22:C23)</f>
        <v>1.5</v>
      </c>
      <c r="D24" s="185">
        <f>SUM(D22:D23)</f>
        <v>0.5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615" t="s">
        <v>31</v>
      </c>
      <c r="C27" s="615">
        <v>32</v>
      </c>
      <c r="D27" s="615">
        <v>42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615">
        <v>58.4</v>
      </c>
      <c r="D28" s="615">
        <v>88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615">
        <v>18</v>
      </c>
      <c r="D29" s="615">
        <v>13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615">
        <v>16.899999999999999</v>
      </c>
      <c r="D30" s="615">
        <v>20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615">
        <v>45.1</v>
      </c>
      <c r="D31" s="615">
        <v>60</v>
      </c>
      <c r="E31" s="717" t="s">
        <v>281</v>
      </c>
      <c r="F31" s="717"/>
      <c r="G31" s="717"/>
    </row>
    <row r="32" spans="1:7" ht="22.5" customHeight="1">
      <c r="A32" s="614" t="s">
        <v>11</v>
      </c>
      <c r="B32" s="437"/>
      <c r="C32" s="615">
        <f>SUM(C27:C31)</f>
        <v>170.4</v>
      </c>
      <c r="D32" s="615">
        <f>SUM(D27:D31)</f>
        <v>223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11"/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30</v>
      </c>
      <c r="D44" s="704" t="s">
        <v>1887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375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E16" sqref="E16:G16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1898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113</v>
      </c>
      <c r="C5" s="185">
        <v>0.2</v>
      </c>
      <c r="D5" s="185">
        <v>0.5</v>
      </c>
      <c r="E5" s="185">
        <v>0.5</v>
      </c>
      <c r="F5" s="195">
        <v>0</v>
      </c>
      <c r="G5" s="534" t="s">
        <v>1899</v>
      </c>
    </row>
    <row r="6" spans="1:7" ht="63" customHeight="1">
      <c r="A6" s="195" t="s">
        <v>892</v>
      </c>
      <c r="B6" s="185">
        <v>103</v>
      </c>
      <c r="C6" s="185">
        <v>1</v>
      </c>
      <c r="D6" s="185">
        <v>0.5</v>
      </c>
      <c r="E6" s="185">
        <v>0.5</v>
      </c>
      <c r="F6" s="195">
        <v>0</v>
      </c>
      <c r="G6" s="534" t="s">
        <v>1900</v>
      </c>
    </row>
    <row r="7" spans="1:7" ht="41.25" customHeight="1">
      <c r="A7" s="184" t="s">
        <v>11</v>
      </c>
      <c r="B7" s="185">
        <f>SUM(B5:B6)</f>
        <v>216</v>
      </c>
      <c r="C7" s="185">
        <f>SUM(C5:C6)</f>
        <v>1.2</v>
      </c>
      <c r="D7" s="185">
        <f>SUM(D5:D6)</f>
        <v>1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13" t="s">
        <v>1709</v>
      </c>
      <c r="B10" s="613" t="s">
        <v>19</v>
      </c>
      <c r="C10" s="613">
        <v>67.5</v>
      </c>
      <c r="D10" s="613">
        <v>106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11</v>
      </c>
      <c r="E11" s="723" t="s">
        <v>696</v>
      </c>
      <c r="F11" s="723"/>
      <c r="G11" s="723"/>
    </row>
    <row r="12" spans="1:7" ht="24.75" customHeight="1">
      <c r="A12" s="613" t="s">
        <v>1711</v>
      </c>
      <c r="B12" s="613" t="s">
        <v>1466</v>
      </c>
      <c r="C12" s="613">
        <v>17.899999999999999</v>
      </c>
      <c r="D12" s="613">
        <v>7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13">
        <v>6.8</v>
      </c>
      <c r="D13" s="613">
        <v>18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13">
        <v>4.9000000000000004</v>
      </c>
      <c r="D14" s="613">
        <v>6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13">
        <v>14.2</v>
      </c>
      <c r="D15" s="613">
        <v>9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13">
        <v>42.5</v>
      </c>
      <c r="D16" s="613">
        <v>52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613">
        <v>6.7</v>
      </c>
      <c r="D17" s="613">
        <v>7</v>
      </c>
      <c r="E17" s="718" t="s">
        <v>281</v>
      </c>
      <c r="F17" s="717"/>
      <c r="G17" s="717"/>
    </row>
    <row r="18" spans="1:7" ht="24.75" customHeight="1">
      <c r="A18" s="612" t="s">
        <v>11</v>
      </c>
      <c r="B18" s="437"/>
      <c r="C18" s="613">
        <f>SUM(C10:C17)</f>
        <v>174.29999999999998</v>
      </c>
      <c r="D18" s="613">
        <f>SUM(D10:D17)</f>
        <v>216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904</v>
      </c>
      <c r="B22" s="185">
        <v>111</v>
      </c>
      <c r="C22" s="185">
        <v>0.5</v>
      </c>
      <c r="D22" s="185">
        <v>0.5</v>
      </c>
      <c r="E22" s="185">
        <v>0.5</v>
      </c>
      <c r="F22" s="195">
        <v>0</v>
      </c>
      <c r="G22" s="534" t="s">
        <v>1901</v>
      </c>
    </row>
    <row r="23" spans="1:7" ht="53.25" customHeight="1">
      <c r="A23" s="195" t="s">
        <v>892</v>
      </c>
      <c r="B23" s="185">
        <v>108</v>
      </c>
      <c r="C23" s="185">
        <v>0.5</v>
      </c>
      <c r="D23" s="185">
        <v>0.5</v>
      </c>
      <c r="E23" s="185">
        <v>0.5</v>
      </c>
      <c r="F23" s="195">
        <v>0</v>
      </c>
      <c r="G23" s="534" t="s">
        <v>1902</v>
      </c>
    </row>
    <row r="24" spans="1:7" ht="34.5" customHeight="1">
      <c r="A24" s="184" t="s">
        <v>11</v>
      </c>
      <c r="B24" s="185">
        <f>SUM(B22:B23)</f>
        <v>219</v>
      </c>
      <c r="C24" s="185">
        <f>SUM(C22:C23)</f>
        <v>1</v>
      </c>
      <c r="D24" s="185">
        <f>SUM(D22:D23)</f>
        <v>1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613" t="s">
        <v>31</v>
      </c>
      <c r="C27" s="613">
        <v>32</v>
      </c>
      <c r="D27" s="613">
        <v>44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613">
        <v>58.4</v>
      </c>
      <c r="D28" s="613">
        <v>79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613">
        <v>18</v>
      </c>
      <c r="D29" s="613">
        <v>22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613">
        <v>16.899999999999999</v>
      </c>
      <c r="D30" s="613">
        <v>20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613">
        <v>45.1</v>
      </c>
      <c r="D31" s="613">
        <v>54</v>
      </c>
      <c r="E31" s="717" t="s">
        <v>281</v>
      </c>
      <c r="F31" s="717"/>
      <c r="G31" s="717"/>
    </row>
    <row r="32" spans="1:7" ht="22.5" customHeight="1">
      <c r="A32" s="612" t="s">
        <v>11</v>
      </c>
      <c r="B32" s="437"/>
      <c r="C32" s="613">
        <f>SUM(C27:C31)</f>
        <v>170.4</v>
      </c>
      <c r="D32" s="613">
        <f>SUM(D27:D31)</f>
        <v>219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11"/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30</v>
      </c>
      <c r="D44" s="704" t="s">
        <v>1887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375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E29" sqref="E29:G29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1893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108</v>
      </c>
      <c r="C5" s="185">
        <v>0.5</v>
      </c>
      <c r="D5" s="185">
        <v>1</v>
      </c>
      <c r="E5" s="185">
        <v>0.5</v>
      </c>
      <c r="F5" s="195">
        <v>0</v>
      </c>
      <c r="G5" s="534" t="s">
        <v>1894</v>
      </c>
    </row>
    <row r="6" spans="1:7" ht="63" customHeight="1">
      <c r="A6" s="195" t="s">
        <v>892</v>
      </c>
      <c r="B6" s="185">
        <v>96</v>
      </c>
      <c r="C6" s="185">
        <v>1.5</v>
      </c>
      <c r="D6" s="185">
        <v>0.5</v>
      </c>
      <c r="E6" s="185">
        <v>0.5</v>
      </c>
      <c r="F6" s="195">
        <v>0</v>
      </c>
      <c r="G6" s="534" t="s">
        <v>1895</v>
      </c>
    </row>
    <row r="7" spans="1:7" ht="41.25" customHeight="1">
      <c r="A7" s="184" t="s">
        <v>11</v>
      </c>
      <c r="B7" s="185">
        <f>SUM(B5:B6)</f>
        <v>204</v>
      </c>
      <c r="C7" s="185">
        <f>SUM(C5:C6)</f>
        <v>2</v>
      </c>
      <c r="D7" s="185">
        <f>SUM(D5:D6)</f>
        <v>1.5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10" t="s">
        <v>1709</v>
      </c>
      <c r="B10" s="610" t="s">
        <v>19</v>
      </c>
      <c r="C10" s="610">
        <v>67.5</v>
      </c>
      <c r="D10" s="610">
        <v>102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0</v>
      </c>
      <c r="E11" s="723" t="s">
        <v>696</v>
      </c>
      <c r="F11" s="723"/>
      <c r="G11" s="723"/>
    </row>
    <row r="12" spans="1:7" ht="24.75" customHeight="1">
      <c r="A12" s="610" t="s">
        <v>1711</v>
      </c>
      <c r="B12" s="610" t="s">
        <v>1466</v>
      </c>
      <c r="C12" s="610">
        <v>17.899999999999999</v>
      </c>
      <c r="D12" s="610">
        <v>10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10">
        <v>6.8</v>
      </c>
      <c r="D13" s="610">
        <v>10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10">
        <v>4.9000000000000004</v>
      </c>
      <c r="D14" s="610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10">
        <v>14.2</v>
      </c>
      <c r="D15" s="610">
        <v>11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10">
        <v>42.5</v>
      </c>
      <c r="D16" s="610">
        <v>51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610">
        <v>6.7</v>
      </c>
      <c r="D17" s="610">
        <v>13</v>
      </c>
      <c r="E17" s="718" t="s">
        <v>281</v>
      </c>
      <c r="F17" s="717"/>
      <c r="G17" s="717"/>
    </row>
    <row r="18" spans="1:7" ht="24.75" customHeight="1">
      <c r="A18" s="611" t="s">
        <v>11</v>
      </c>
      <c r="B18" s="437"/>
      <c r="C18" s="610">
        <f>SUM(C10:C17)</f>
        <v>174.29999999999998</v>
      </c>
      <c r="D18" s="610">
        <f>SUM(D10:D17)</f>
        <v>204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904</v>
      </c>
      <c r="B22" s="185">
        <v>108</v>
      </c>
      <c r="C22" s="185">
        <v>1</v>
      </c>
      <c r="D22" s="185">
        <v>0.5</v>
      </c>
      <c r="E22" s="185">
        <v>0.5</v>
      </c>
      <c r="F22" s="195">
        <v>0</v>
      </c>
      <c r="G22" s="534" t="s">
        <v>1896</v>
      </c>
    </row>
    <row r="23" spans="1:7" ht="53.25" customHeight="1">
      <c r="A23" s="195" t="s">
        <v>892</v>
      </c>
      <c r="B23" s="185">
        <v>110</v>
      </c>
      <c r="C23" s="185">
        <v>1</v>
      </c>
      <c r="D23" s="185">
        <v>0.3</v>
      </c>
      <c r="E23" s="185">
        <v>0.5</v>
      </c>
      <c r="F23" s="195">
        <v>0</v>
      </c>
      <c r="G23" s="534" t="s">
        <v>1897</v>
      </c>
    </row>
    <row r="24" spans="1:7" ht="31.5" customHeight="1">
      <c r="A24" s="184" t="s">
        <v>11</v>
      </c>
      <c r="B24" s="185">
        <f>SUM(B22:B23)</f>
        <v>218</v>
      </c>
      <c r="C24" s="185">
        <f>SUM(C22:C23)</f>
        <v>2</v>
      </c>
      <c r="D24" s="185">
        <f>SUM(D22:D23)</f>
        <v>0.8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610" t="s">
        <v>31</v>
      </c>
      <c r="C27" s="610">
        <v>32</v>
      </c>
      <c r="D27" s="610">
        <v>49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610">
        <v>58.4</v>
      </c>
      <c r="D28" s="610">
        <v>69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610">
        <v>18</v>
      </c>
      <c r="D29" s="610">
        <v>16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610">
        <v>16.899999999999999</v>
      </c>
      <c r="D30" s="610">
        <v>24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610">
        <v>45.1</v>
      </c>
      <c r="D31" s="610">
        <v>60</v>
      </c>
      <c r="E31" s="717" t="s">
        <v>281</v>
      </c>
      <c r="F31" s="717"/>
      <c r="G31" s="717"/>
    </row>
    <row r="32" spans="1:7" ht="22.5" customHeight="1">
      <c r="A32" s="611" t="s">
        <v>11</v>
      </c>
      <c r="B32" s="437"/>
      <c r="C32" s="610">
        <f>SUM(C27:C31)</f>
        <v>170.4</v>
      </c>
      <c r="D32" s="610">
        <f>SUM(D27:D31)</f>
        <v>218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11"/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30</v>
      </c>
      <c r="D44" s="704" t="s">
        <v>1887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375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8" sqref="A8:G8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1888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106</v>
      </c>
      <c r="C5" s="185">
        <v>0.5</v>
      </c>
      <c r="D5" s="185">
        <v>1</v>
      </c>
      <c r="E5" s="185">
        <v>0.5</v>
      </c>
      <c r="F5" s="195">
        <v>0</v>
      </c>
      <c r="G5" s="534" t="s">
        <v>1889</v>
      </c>
    </row>
    <row r="6" spans="1:7" ht="63" customHeight="1">
      <c r="A6" s="195" t="s">
        <v>892</v>
      </c>
      <c r="B6" s="185">
        <v>114</v>
      </c>
      <c r="C6" s="185">
        <v>0.2</v>
      </c>
      <c r="D6" s="185">
        <v>0</v>
      </c>
      <c r="E6" s="185">
        <v>0.5</v>
      </c>
      <c r="F6" s="195">
        <v>0</v>
      </c>
      <c r="G6" s="534" t="s">
        <v>1890</v>
      </c>
    </row>
    <row r="7" spans="1:7" ht="41.25" customHeight="1">
      <c r="A7" s="184" t="s">
        <v>11</v>
      </c>
      <c r="B7" s="185">
        <f>SUM(B5:B6)</f>
        <v>220</v>
      </c>
      <c r="C7" s="185">
        <f>SUM(C5:C6)</f>
        <v>0.7</v>
      </c>
      <c r="D7" s="185">
        <f>SUM(D5:D6)</f>
        <v>1</v>
      </c>
      <c r="E7" s="185">
        <v>1.5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09" t="s">
        <v>1709</v>
      </c>
      <c r="B10" s="609" t="s">
        <v>19</v>
      </c>
      <c r="C10" s="609">
        <v>67.5</v>
      </c>
      <c r="D10" s="609">
        <v>102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9</v>
      </c>
      <c r="E11" s="723" t="s">
        <v>696</v>
      </c>
      <c r="F11" s="723"/>
      <c r="G11" s="723"/>
    </row>
    <row r="12" spans="1:7" ht="24.75" customHeight="1">
      <c r="A12" s="609" t="s">
        <v>1711</v>
      </c>
      <c r="B12" s="609" t="s">
        <v>1466</v>
      </c>
      <c r="C12" s="609">
        <v>17.899999999999999</v>
      </c>
      <c r="D12" s="609">
        <v>20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09">
        <v>6.8</v>
      </c>
      <c r="D13" s="609">
        <v>10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09">
        <v>4.9000000000000004</v>
      </c>
      <c r="D14" s="609">
        <v>8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09">
        <v>14.2</v>
      </c>
      <c r="D15" s="609">
        <v>8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09">
        <v>42.5</v>
      </c>
      <c r="D16" s="609">
        <v>60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609">
        <v>6.7</v>
      </c>
      <c r="D17" s="609">
        <v>3</v>
      </c>
      <c r="E17" s="718" t="s">
        <v>281</v>
      </c>
      <c r="F17" s="717"/>
      <c r="G17" s="717"/>
    </row>
    <row r="18" spans="1:7" ht="24.75" customHeight="1">
      <c r="A18" s="608" t="s">
        <v>11</v>
      </c>
      <c r="B18" s="437"/>
      <c r="C18" s="609">
        <f>SUM(C10:C17)</f>
        <v>174.29999999999998</v>
      </c>
      <c r="D18" s="609">
        <f>SUM(D10:D17)</f>
        <v>220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904</v>
      </c>
      <c r="B22" s="185">
        <v>105</v>
      </c>
      <c r="C22" s="185">
        <v>0.5</v>
      </c>
      <c r="D22" s="185">
        <v>1</v>
      </c>
      <c r="E22" s="185">
        <v>0.5</v>
      </c>
      <c r="F22" s="195">
        <v>0</v>
      </c>
      <c r="G22" s="534" t="s">
        <v>1891</v>
      </c>
    </row>
    <row r="23" spans="1:7" ht="53.25" customHeight="1">
      <c r="A23" s="195" t="s">
        <v>892</v>
      </c>
      <c r="B23" s="185">
        <v>110</v>
      </c>
      <c r="C23" s="185">
        <v>0.5</v>
      </c>
      <c r="D23" s="185">
        <v>0.5</v>
      </c>
      <c r="E23" s="185">
        <v>0.5</v>
      </c>
      <c r="F23" s="195">
        <v>0</v>
      </c>
      <c r="G23" s="534" t="s">
        <v>1892</v>
      </c>
    </row>
    <row r="24" spans="1:7" ht="31.5" customHeight="1">
      <c r="A24" s="184" t="s">
        <v>11</v>
      </c>
      <c r="B24" s="185">
        <f>SUM(B22:B23)</f>
        <v>215</v>
      </c>
      <c r="C24" s="185">
        <f>SUM(C22:C23)</f>
        <v>1</v>
      </c>
      <c r="D24" s="185">
        <f>SUM(D22:D23)</f>
        <v>1.5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609" t="s">
        <v>31</v>
      </c>
      <c r="C27" s="609">
        <v>32</v>
      </c>
      <c r="D27" s="609">
        <v>56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609">
        <v>58.4</v>
      </c>
      <c r="D28" s="609">
        <v>72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609">
        <v>18</v>
      </c>
      <c r="D29" s="609">
        <v>15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609">
        <v>16.899999999999999</v>
      </c>
      <c r="D30" s="609">
        <v>17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609">
        <v>45.1</v>
      </c>
      <c r="D31" s="609">
        <v>55</v>
      </c>
      <c r="E31" s="717" t="s">
        <v>281</v>
      </c>
      <c r="F31" s="717"/>
      <c r="G31" s="717"/>
    </row>
    <row r="32" spans="1:7" ht="22.5" customHeight="1">
      <c r="A32" s="608" t="s">
        <v>11</v>
      </c>
      <c r="B32" s="437"/>
      <c r="C32" s="609">
        <f>SUM(C27:C31)</f>
        <v>170.4</v>
      </c>
      <c r="D32" s="609">
        <f>SUM(D27:D31)</f>
        <v>215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11"/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30</v>
      </c>
      <c r="D44" s="704" t="s">
        <v>1887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375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activeCell="D48" sqref="D48:G48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1880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1014</v>
      </c>
      <c r="B5" s="185">
        <v>57</v>
      </c>
      <c r="C5" s="185">
        <v>1.5</v>
      </c>
      <c r="D5" s="185">
        <v>0.5</v>
      </c>
      <c r="E5" s="185">
        <v>0.5</v>
      </c>
      <c r="F5" s="195">
        <v>0</v>
      </c>
      <c r="G5" s="534" t="s">
        <v>1882</v>
      </c>
    </row>
    <row r="6" spans="1:7" ht="65.25" customHeight="1">
      <c r="A6" s="195" t="s">
        <v>893</v>
      </c>
      <c r="B6" s="185">
        <v>82</v>
      </c>
      <c r="C6" s="185">
        <v>0.2</v>
      </c>
      <c r="D6" s="185">
        <v>0</v>
      </c>
      <c r="E6" s="185">
        <v>0.5</v>
      </c>
      <c r="F6" s="195">
        <v>0</v>
      </c>
      <c r="G6" s="534" t="s">
        <v>1881</v>
      </c>
    </row>
    <row r="7" spans="1:7" ht="63" customHeight="1">
      <c r="A7" s="195" t="s">
        <v>1780</v>
      </c>
      <c r="B7" s="185">
        <v>66</v>
      </c>
      <c r="C7" s="185">
        <v>0.5</v>
      </c>
      <c r="D7" s="185">
        <v>0.3</v>
      </c>
      <c r="E7" s="185">
        <v>0.5</v>
      </c>
      <c r="F7" s="195">
        <v>0</v>
      </c>
      <c r="G7" s="534" t="s">
        <v>1883</v>
      </c>
    </row>
    <row r="8" spans="1:7" ht="41.25" customHeight="1">
      <c r="A8" s="184" t="s">
        <v>11</v>
      </c>
      <c r="B8" s="185">
        <f>SUM(B5:B7)</f>
        <v>205</v>
      </c>
      <c r="C8" s="185">
        <f>SUM(C5:C7)</f>
        <v>2.2000000000000002</v>
      </c>
      <c r="D8" s="185">
        <f>SUM(D5:D7)</f>
        <v>0.8</v>
      </c>
      <c r="E8" s="185">
        <v>1.5</v>
      </c>
      <c r="F8" s="195">
        <f>SUM(F5:F7)</f>
        <v>0</v>
      </c>
      <c r="G8" s="534"/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28.5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606" t="s">
        <v>1709</v>
      </c>
      <c r="B11" s="606" t="s">
        <v>19</v>
      </c>
      <c r="C11" s="606">
        <v>67.5</v>
      </c>
      <c r="D11" s="606">
        <v>85</v>
      </c>
      <c r="E11" s="717" t="s">
        <v>1721</v>
      </c>
      <c r="F11" s="717"/>
      <c r="G11" s="717"/>
    </row>
    <row r="12" spans="1:7" ht="24.75" customHeight="1">
      <c r="A12" s="548" t="s">
        <v>1710</v>
      </c>
      <c r="B12" s="548" t="s">
        <v>1679</v>
      </c>
      <c r="C12" s="548">
        <v>13.8</v>
      </c>
      <c r="D12" s="548">
        <v>11</v>
      </c>
      <c r="E12" s="723" t="s">
        <v>696</v>
      </c>
      <c r="F12" s="723"/>
      <c r="G12" s="723"/>
    </row>
    <row r="13" spans="1:7" ht="24.75" customHeight="1">
      <c r="A13" s="606" t="s">
        <v>1711</v>
      </c>
      <c r="B13" s="606" t="s">
        <v>1466</v>
      </c>
      <c r="C13" s="606">
        <v>17.899999999999999</v>
      </c>
      <c r="D13" s="606">
        <v>24</v>
      </c>
      <c r="E13" s="718" t="s">
        <v>281</v>
      </c>
      <c r="F13" s="717"/>
      <c r="G13" s="717"/>
    </row>
    <row r="14" spans="1:7" ht="24.75" customHeight="1">
      <c r="A14" s="206" t="s">
        <v>1713</v>
      </c>
      <c r="B14" s="206" t="s">
        <v>1714</v>
      </c>
      <c r="C14" s="606">
        <v>6.8</v>
      </c>
      <c r="D14" s="606">
        <v>10</v>
      </c>
      <c r="E14" s="718" t="s">
        <v>696</v>
      </c>
      <c r="F14" s="717"/>
      <c r="G14" s="717"/>
    </row>
    <row r="15" spans="1:7" ht="24.75" customHeight="1">
      <c r="A15" s="206" t="s">
        <v>1715</v>
      </c>
      <c r="B15" s="206" t="s">
        <v>1716</v>
      </c>
      <c r="C15" s="606">
        <v>4.9000000000000004</v>
      </c>
      <c r="D15" s="606">
        <v>6</v>
      </c>
      <c r="E15" s="718" t="s">
        <v>281</v>
      </c>
      <c r="F15" s="717"/>
      <c r="G15" s="717"/>
    </row>
    <row r="16" spans="1:7" ht="24.75" customHeight="1">
      <c r="A16" s="206" t="s">
        <v>1717</v>
      </c>
      <c r="B16" s="206" t="s">
        <v>1718</v>
      </c>
      <c r="C16" s="606">
        <v>14.2</v>
      </c>
      <c r="D16" s="606">
        <v>12</v>
      </c>
      <c r="E16" s="718" t="s">
        <v>696</v>
      </c>
      <c r="F16" s="717"/>
      <c r="G16" s="717"/>
    </row>
    <row r="17" spans="1:7" ht="24.75" customHeight="1">
      <c r="A17" s="206" t="s">
        <v>1719</v>
      </c>
      <c r="B17" s="206" t="s">
        <v>955</v>
      </c>
      <c r="C17" s="606">
        <v>42.5</v>
      </c>
      <c r="D17" s="606">
        <v>45</v>
      </c>
      <c r="E17" s="690" t="s">
        <v>696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606">
        <v>6.7</v>
      </c>
      <c r="D18" s="606">
        <v>12</v>
      </c>
      <c r="E18" s="718" t="s">
        <v>281</v>
      </c>
      <c r="F18" s="717"/>
      <c r="G18" s="717"/>
    </row>
    <row r="19" spans="1:7" ht="24.75" customHeight="1">
      <c r="A19" s="607" t="s">
        <v>11</v>
      </c>
      <c r="B19" s="437"/>
      <c r="C19" s="606">
        <f>SUM(C11:C18)</f>
        <v>174.29999999999998</v>
      </c>
      <c r="D19" s="606">
        <f>SUM(D11:D18)</f>
        <v>205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1014</v>
      </c>
      <c r="B23" s="185">
        <v>70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1884</v>
      </c>
    </row>
    <row r="24" spans="1:7" ht="57" customHeight="1">
      <c r="A24" s="195" t="s">
        <v>893</v>
      </c>
      <c r="B24" s="185">
        <v>79</v>
      </c>
      <c r="C24" s="185">
        <v>0.2</v>
      </c>
      <c r="D24" s="185">
        <v>0</v>
      </c>
      <c r="E24" s="185">
        <v>0.5</v>
      </c>
      <c r="F24" s="195">
        <v>0</v>
      </c>
      <c r="G24" s="534" t="s">
        <v>1885</v>
      </c>
    </row>
    <row r="25" spans="1:7" ht="53.25" customHeight="1">
      <c r="A25" s="195" t="s">
        <v>1780</v>
      </c>
      <c r="B25" s="185">
        <v>75</v>
      </c>
      <c r="C25" s="185">
        <v>0.3</v>
      </c>
      <c r="D25" s="185">
        <v>0</v>
      </c>
      <c r="E25" s="185">
        <v>0.5</v>
      </c>
      <c r="F25" s="195">
        <v>0</v>
      </c>
      <c r="G25" s="534" t="s">
        <v>1886</v>
      </c>
    </row>
    <row r="26" spans="1:7" ht="31.5" customHeight="1">
      <c r="A26" s="184" t="s">
        <v>11</v>
      </c>
      <c r="B26" s="185">
        <f>SUM(B23:B25)</f>
        <v>224</v>
      </c>
      <c r="C26" s="185">
        <f>SUM(C23:C25)</f>
        <v>1</v>
      </c>
      <c r="D26" s="185">
        <f>SUM(D23:D25)</f>
        <v>0</v>
      </c>
      <c r="E26" s="185">
        <v>1</v>
      </c>
      <c r="F26" s="195">
        <v>0</v>
      </c>
      <c r="G26" s="231"/>
    </row>
    <row r="27" spans="1:7" ht="25.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7" ht="28.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7" ht="21.75" customHeight="1">
      <c r="A29" s="206" t="s">
        <v>1723</v>
      </c>
      <c r="B29" s="606" t="s">
        <v>31</v>
      </c>
      <c r="C29" s="606">
        <v>32</v>
      </c>
      <c r="D29" s="606">
        <v>48</v>
      </c>
      <c r="E29" s="717" t="s">
        <v>281</v>
      </c>
      <c r="F29" s="717"/>
      <c r="G29" s="717"/>
    </row>
    <row r="30" spans="1:7" ht="24.75" customHeight="1">
      <c r="A30" s="206" t="s">
        <v>1724</v>
      </c>
      <c r="B30" s="206" t="s">
        <v>1091</v>
      </c>
      <c r="C30" s="606">
        <v>58.4</v>
      </c>
      <c r="D30" s="606">
        <v>79</v>
      </c>
      <c r="E30" s="717" t="s">
        <v>281</v>
      </c>
      <c r="F30" s="717"/>
      <c r="G30" s="717"/>
    </row>
    <row r="31" spans="1:7" ht="22.5" customHeight="1">
      <c r="A31" s="206" t="s">
        <v>1726</v>
      </c>
      <c r="B31" s="206" t="s">
        <v>1727</v>
      </c>
      <c r="C31" s="606">
        <v>18</v>
      </c>
      <c r="D31" s="606">
        <v>15</v>
      </c>
      <c r="E31" s="717" t="s">
        <v>281</v>
      </c>
      <c r="F31" s="717"/>
      <c r="G31" s="717"/>
    </row>
    <row r="32" spans="1:7" ht="22.5" customHeight="1">
      <c r="A32" s="206" t="s">
        <v>1728</v>
      </c>
      <c r="B32" s="206" t="s">
        <v>723</v>
      </c>
      <c r="C32" s="606">
        <v>16.899999999999999</v>
      </c>
      <c r="D32" s="606">
        <v>21</v>
      </c>
      <c r="E32" s="717" t="s">
        <v>281</v>
      </c>
      <c r="F32" s="717"/>
      <c r="G32" s="717"/>
    </row>
    <row r="33" spans="1:7" ht="22.5" customHeight="1">
      <c r="A33" s="206" t="s">
        <v>1730</v>
      </c>
      <c r="B33" s="206" t="s">
        <v>1714</v>
      </c>
      <c r="C33" s="606">
        <v>45.1</v>
      </c>
      <c r="D33" s="606">
        <v>61</v>
      </c>
      <c r="E33" s="717" t="s">
        <v>281</v>
      </c>
      <c r="F33" s="717"/>
      <c r="G33" s="717"/>
    </row>
    <row r="34" spans="1:7" ht="22.5" customHeight="1">
      <c r="A34" s="607" t="s">
        <v>11</v>
      </c>
      <c r="B34" s="437"/>
      <c r="C34" s="606">
        <f>SUM(C29:C33)</f>
        <v>170.4</v>
      </c>
      <c r="D34" s="606">
        <f>SUM(D29:D33)</f>
        <v>224</v>
      </c>
      <c r="E34" s="662"/>
      <c r="F34" s="663"/>
      <c r="G34" s="664"/>
    </row>
    <row r="35" spans="1:7" ht="29.25" customHeight="1">
      <c r="A35" s="714" t="s">
        <v>1754</v>
      </c>
      <c r="B35" s="714"/>
      <c r="C35" s="714"/>
      <c r="D35" s="714"/>
      <c r="E35" s="714"/>
      <c r="F35" s="714"/>
      <c r="G35" s="714"/>
    </row>
    <row r="36" spans="1:7" ht="40.5">
      <c r="A36" s="186" t="s">
        <v>14</v>
      </c>
      <c r="B36" s="187" t="s">
        <v>15</v>
      </c>
      <c r="C36" s="557" t="s">
        <v>1756</v>
      </c>
      <c r="D36" s="715" t="s">
        <v>1753</v>
      </c>
      <c r="E36" s="702"/>
      <c r="F36" s="702"/>
      <c r="G36" s="703"/>
    </row>
    <row r="37" spans="1:7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3"/>
    </row>
    <row r="38" spans="1:7" ht="24.75" customHeight="1">
      <c r="A38" s="565" t="s">
        <v>1740</v>
      </c>
      <c r="B38" s="566" t="s">
        <v>1768</v>
      </c>
      <c r="C38" s="566">
        <v>10</v>
      </c>
      <c r="D38" s="701"/>
      <c r="E38" s="702"/>
      <c r="F38" s="702"/>
      <c r="G38" s="703"/>
    </row>
    <row r="39" spans="1:7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3"/>
    </row>
    <row r="40" spans="1:7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3"/>
    </row>
    <row r="41" spans="1:7" ht="24.75" customHeight="1">
      <c r="A41" s="565" t="s">
        <v>1709</v>
      </c>
      <c r="B41" s="567" t="s">
        <v>1745</v>
      </c>
      <c r="C41" s="566">
        <v>170</v>
      </c>
      <c r="D41" s="701"/>
      <c r="E41" s="702"/>
      <c r="F41" s="702"/>
      <c r="G41" s="703"/>
    </row>
    <row r="42" spans="1:7" ht="24.75" customHeight="1">
      <c r="A42" s="565" t="s">
        <v>1746</v>
      </c>
      <c r="B42" s="567" t="s">
        <v>1745</v>
      </c>
      <c r="C42" s="566">
        <v>60</v>
      </c>
      <c r="D42" s="711"/>
      <c r="E42" s="712"/>
      <c r="F42" s="712"/>
      <c r="G42" s="713"/>
    </row>
    <row r="43" spans="1:7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3"/>
    </row>
    <row r="44" spans="1:7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3"/>
    </row>
    <row r="45" spans="1:7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3"/>
    </row>
    <row r="46" spans="1:7" ht="24.75" customHeight="1">
      <c r="A46" s="565" t="s">
        <v>1750</v>
      </c>
      <c r="B46" s="567" t="s">
        <v>1751</v>
      </c>
      <c r="C46" s="566">
        <v>30</v>
      </c>
      <c r="D46" s="704" t="s">
        <v>1887</v>
      </c>
      <c r="E46" s="705"/>
      <c r="F46" s="705"/>
      <c r="G46" s="706"/>
    </row>
    <row r="47" spans="1:7" ht="24.75" customHeight="1">
      <c r="A47" s="565" t="s">
        <v>1719</v>
      </c>
      <c r="B47" s="567" t="s">
        <v>955</v>
      </c>
      <c r="C47" s="566">
        <v>40</v>
      </c>
      <c r="D47" s="701"/>
      <c r="E47" s="702"/>
      <c r="F47" s="702"/>
      <c r="G47" s="703"/>
    </row>
    <row r="48" spans="1:7" ht="24.75" customHeight="1">
      <c r="A48" s="707" t="s">
        <v>1755</v>
      </c>
      <c r="B48" s="708"/>
      <c r="C48" s="566">
        <f>SUM(C37:C47)</f>
        <v>375</v>
      </c>
      <c r="D48" s="701"/>
      <c r="E48" s="709"/>
      <c r="F48" s="709"/>
      <c r="G48" s="710"/>
    </row>
  </sheetData>
  <mergeCells count="45"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  <mergeCell ref="E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D40:G40"/>
    <mergeCell ref="E29:G29"/>
    <mergeCell ref="E30:G30"/>
    <mergeCell ref="E31:G31"/>
    <mergeCell ref="E32:G32"/>
    <mergeCell ref="E33:G33"/>
    <mergeCell ref="E34:G34"/>
    <mergeCell ref="A35:G35"/>
    <mergeCell ref="D36:G36"/>
    <mergeCell ref="D37:G37"/>
    <mergeCell ref="D38:G38"/>
    <mergeCell ref="D39:G39"/>
    <mergeCell ref="D47:G47"/>
    <mergeCell ref="A48:B48"/>
    <mergeCell ref="D48:G48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D39" sqref="D39:G39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1875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119</v>
      </c>
      <c r="C5" s="185">
        <v>0.3</v>
      </c>
      <c r="D5" s="185">
        <v>0</v>
      </c>
      <c r="E5" s="185">
        <v>0.5</v>
      </c>
      <c r="F5" s="195">
        <v>0</v>
      </c>
      <c r="G5" s="534" t="s">
        <v>1876</v>
      </c>
    </row>
    <row r="6" spans="1:7" ht="63" customHeight="1">
      <c r="A6" s="195" t="s">
        <v>943</v>
      </c>
      <c r="B6" s="185">
        <v>113</v>
      </c>
      <c r="C6" s="185">
        <v>0.5</v>
      </c>
      <c r="D6" s="185">
        <v>0</v>
      </c>
      <c r="E6" s="185">
        <v>0.5</v>
      </c>
      <c r="F6" s="195">
        <v>0</v>
      </c>
      <c r="G6" s="534" t="s">
        <v>1877</v>
      </c>
    </row>
    <row r="7" spans="1:7" ht="41.25" customHeight="1">
      <c r="A7" s="184" t="s">
        <v>11</v>
      </c>
      <c r="B7" s="185">
        <f>SUM(B5:B6)</f>
        <v>232</v>
      </c>
      <c r="C7" s="185">
        <f>SUM(C5:C6)</f>
        <v>0.8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05" t="s">
        <v>1709</v>
      </c>
      <c r="B10" s="605" t="s">
        <v>19</v>
      </c>
      <c r="C10" s="605">
        <v>67.5</v>
      </c>
      <c r="D10" s="605">
        <v>114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5</v>
      </c>
      <c r="E11" s="723" t="s">
        <v>696</v>
      </c>
      <c r="F11" s="723"/>
      <c r="G11" s="723"/>
    </row>
    <row r="12" spans="1:7" ht="24.75" customHeight="1">
      <c r="A12" s="605" t="s">
        <v>1711</v>
      </c>
      <c r="B12" s="605" t="s">
        <v>1466</v>
      </c>
      <c r="C12" s="605">
        <v>17.899999999999999</v>
      </c>
      <c r="D12" s="605">
        <v>29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05">
        <v>6.8</v>
      </c>
      <c r="D13" s="605">
        <v>7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05">
        <v>4.9000000000000004</v>
      </c>
      <c r="D14" s="605">
        <v>8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05">
        <v>14.2</v>
      </c>
      <c r="D15" s="605">
        <v>6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05">
        <v>42.5</v>
      </c>
      <c r="D16" s="605">
        <v>55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605">
        <v>6.7</v>
      </c>
      <c r="D17" s="605">
        <v>8</v>
      </c>
      <c r="E17" s="718" t="s">
        <v>281</v>
      </c>
      <c r="F17" s="717"/>
      <c r="G17" s="717"/>
    </row>
    <row r="18" spans="1:7" ht="24.75" customHeight="1">
      <c r="A18" s="604" t="s">
        <v>11</v>
      </c>
      <c r="B18" s="437"/>
      <c r="C18" s="605">
        <f>SUM(C10:C17)</f>
        <v>174.29999999999998</v>
      </c>
      <c r="D18" s="605">
        <f>SUM(D10:D17)</f>
        <v>232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104</v>
      </c>
      <c r="C22" s="185">
        <v>1</v>
      </c>
      <c r="D22" s="185">
        <v>0</v>
      </c>
      <c r="E22" s="185">
        <v>0.5</v>
      </c>
      <c r="F22" s="195">
        <v>1</v>
      </c>
      <c r="G22" s="534" t="s">
        <v>1878</v>
      </c>
    </row>
    <row r="23" spans="1:7" ht="53.25" customHeight="1">
      <c r="A23" s="195" t="s">
        <v>943</v>
      </c>
      <c r="B23" s="185">
        <v>107</v>
      </c>
      <c r="C23" s="185">
        <v>1</v>
      </c>
      <c r="D23" s="185">
        <v>0</v>
      </c>
      <c r="E23" s="185">
        <v>0.5</v>
      </c>
      <c r="F23" s="195">
        <v>0</v>
      </c>
      <c r="G23" s="534" t="s">
        <v>1879</v>
      </c>
    </row>
    <row r="24" spans="1:7" ht="31.5" customHeight="1">
      <c r="A24" s="184" t="s">
        <v>11</v>
      </c>
      <c r="B24" s="185">
        <f>SUM(B22:B23)</f>
        <v>211</v>
      </c>
      <c r="C24" s="185">
        <f>SUM(C22:C23)</f>
        <v>2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605" t="s">
        <v>31</v>
      </c>
      <c r="C27" s="605">
        <v>32</v>
      </c>
      <c r="D27" s="605">
        <v>52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605">
        <v>58.4</v>
      </c>
      <c r="D28" s="605">
        <v>75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605">
        <v>18</v>
      </c>
      <c r="D29" s="605">
        <v>22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605">
        <v>16.899999999999999</v>
      </c>
      <c r="D30" s="605">
        <v>17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605">
        <v>45.1</v>
      </c>
      <c r="D31" s="605">
        <v>45</v>
      </c>
      <c r="E31" s="717" t="s">
        <v>281</v>
      </c>
      <c r="F31" s="717"/>
      <c r="G31" s="717"/>
    </row>
    <row r="32" spans="1:7" ht="22.5" customHeight="1">
      <c r="A32" s="604" t="s">
        <v>11</v>
      </c>
      <c r="B32" s="437"/>
      <c r="C32" s="605">
        <f>SUM(C27:C31)</f>
        <v>170.4</v>
      </c>
      <c r="D32" s="605">
        <f>SUM(D27:D31)</f>
        <v>211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11"/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20</v>
      </c>
      <c r="D44" s="704"/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365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D39" sqref="D39:G39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1874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114</v>
      </c>
      <c r="C5" s="185">
        <v>0.5</v>
      </c>
      <c r="D5" s="185">
        <v>0</v>
      </c>
      <c r="E5" s="185">
        <v>0.5</v>
      </c>
      <c r="F5" s="195">
        <v>0</v>
      </c>
      <c r="G5" s="534" t="s">
        <v>1870</v>
      </c>
    </row>
    <row r="6" spans="1:7" ht="63" customHeight="1">
      <c r="A6" s="195" t="s">
        <v>943</v>
      </c>
      <c r="B6" s="185">
        <v>108</v>
      </c>
      <c r="C6" s="185">
        <v>1</v>
      </c>
      <c r="D6" s="185">
        <v>0</v>
      </c>
      <c r="E6" s="185">
        <v>0.5</v>
      </c>
      <c r="F6" s="195">
        <v>0</v>
      </c>
      <c r="G6" s="534" t="s">
        <v>1871</v>
      </c>
    </row>
    <row r="7" spans="1:7" ht="41.25" customHeight="1">
      <c r="A7" s="184" t="s">
        <v>11</v>
      </c>
      <c r="B7" s="185">
        <f>SUM(B5:B6)</f>
        <v>222</v>
      </c>
      <c r="C7" s="185">
        <f>SUM(C5:C6)</f>
        <v>1.5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02" t="s">
        <v>1709</v>
      </c>
      <c r="B10" s="602" t="s">
        <v>19</v>
      </c>
      <c r="C10" s="602">
        <v>67.5</v>
      </c>
      <c r="D10" s="602">
        <v>101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10</v>
      </c>
      <c r="E11" s="723" t="s">
        <v>696</v>
      </c>
      <c r="F11" s="723"/>
      <c r="G11" s="723"/>
    </row>
    <row r="12" spans="1:7" ht="24.75" customHeight="1">
      <c r="A12" s="602" t="s">
        <v>1711</v>
      </c>
      <c r="B12" s="602" t="s">
        <v>1466</v>
      </c>
      <c r="C12" s="602">
        <v>17.899999999999999</v>
      </c>
      <c r="D12" s="602">
        <v>22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02">
        <v>6.8</v>
      </c>
      <c r="D13" s="602">
        <v>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02">
        <v>4.9000000000000004</v>
      </c>
      <c r="D14" s="602">
        <v>6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02">
        <v>14.2</v>
      </c>
      <c r="D15" s="602">
        <v>15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02">
        <v>42.5</v>
      </c>
      <c r="D16" s="602">
        <v>51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602">
        <v>6.7</v>
      </c>
      <c r="D17" s="602">
        <v>9</v>
      </c>
      <c r="E17" s="718" t="s">
        <v>281</v>
      </c>
      <c r="F17" s="717"/>
      <c r="G17" s="717"/>
    </row>
    <row r="18" spans="1:7" ht="24.75" customHeight="1">
      <c r="A18" s="603" t="s">
        <v>11</v>
      </c>
      <c r="B18" s="437"/>
      <c r="C18" s="602">
        <f>SUM(C10:C17)</f>
        <v>174.29999999999998</v>
      </c>
      <c r="D18" s="602">
        <f>SUM(D10:D17)</f>
        <v>222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116</v>
      </c>
      <c r="C22" s="185">
        <v>0.3</v>
      </c>
      <c r="D22" s="185">
        <v>0</v>
      </c>
      <c r="E22" s="185">
        <v>0.5</v>
      </c>
      <c r="F22" s="195">
        <v>1</v>
      </c>
      <c r="G22" s="534" t="s">
        <v>1872</v>
      </c>
    </row>
    <row r="23" spans="1:7" ht="53.25" customHeight="1">
      <c r="A23" s="195" t="s">
        <v>943</v>
      </c>
      <c r="B23" s="185">
        <v>101</v>
      </c>
      <c r="C23" s="185">
        <v>1</v>
      </c>
      <c r="D23" s="185">
        <v>0</v>
      </c>
      <c r="E23" s="185">
        <v>0.5</v>
      </c>
      <c r="F23" s="195">
        <v>0</v>
      </c>
      <c r="G23" s="534" t="s">
        <v>1873</v>
      </c>
    </row>
    <row r="24" spans="1:7" ht="31.5" customHeight="1">
      <c r="A24" s="184" t="s">
        <v>11</v>
      </c>
      <c r="B24" s="185">
        <f>SUM(B22:B23)</f>
        <v>217</v>
      </c>
      <c r="C24" s="185">
        <f>SUM(C22:C23)</f>
        <v>1.3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602" t="s">
        <v>31</v>
      </c>
      <c r="C27" s="602">
        <v>32</v>
      </c>
      <c r="D27" s="602">
        <v>44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602">
        <v>58.4</v>
      </c>
      <c r="D28" s="602">
        <v>78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602">
        <v>18</v>
      </c>
      <c r="D29" s="602">
        <v>15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602">
        <v>16.899999999999999</v>
      </c>
      <c r="D30" s="602">
        <v>22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602">
        <v>45.1</v>
      </c>
      <c r="D31" s="602">
        <v>58</v>
      </c>
      <c r="E31" s="717" t="s">
        <v>281</v>
      </c>
      <c r="F31" s="717"/>
      <c r="G31" s="717"/>
    </row>
    <row r="32" spans="1:7" ht="22.5" customHeight="1">
      <c r="A32" s="603" t="s">
        <v>11</v>
      </c>
      <c r="B32" s="437"/>
      <c r="C32" s="602">
        <f>SUM(C27:C31)</f>
        <v>170.4</v>
      </c>
      <c r="D32" s="602">
        <f>SUM(D27:D31)</f>
        <v>217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0</v>
      </c>
      <c r="D40" s="711" t="s">
        <v>1859</v>
      </c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20</v>
      </c>
      <c r="D44" s="704"/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305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G3" sqref="G3:G4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1865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104</v>
      </c>
      <c r="C5" s="185">
        <v>0.5</v>
      </c>
      <c r="D5" s="185">
        <v>0.5</v>
      </c>
      <c r="E5" s="185">
        <v>0.5</v>
      </c>
      <c r="F5" s="195">
        <v>0</v>
      </c>
      <c r="G5" s="534" t="s">
        <v>1866</v>
      </c>
    </row>
    <row r="6" spans="1:7" ht="63" customHeight="1">
      <c r="A6" s="195" t="s">
        <v>943</v>
      </c>
      <c r="B6" s="185">
        <v>116</v>
      </c>
      <c r="C6" s="185">
        <v>0.2</v>
      </c>
      <c r="D6" s="185">
        <v>0</v>
      </c>
      <c r="E6" s="185">
        <v>0.5</v>
      </c>
      <c r="F6" s="195">
        <v>0</v>
      </c>
      <c r="G6" s="534" t="s">
        <v>1867</v>
      </c>
    </row>
    <row r="7" spans="1:7" ht="41.25" customHeight="1">
      <c r="A7" s="184" t="s">
        <v>11</v>
      </c>
      <c r="B7" s="185">
        <f>SUM(B5:B6)</f>
        <v>220</v>
      </c>
      <c r="C7" s="185">
        <f>SUM(C5:C6)</f>
        <v>0.7</v>
      </c>
      <c r="D7" s="185">
        <f>SUM(D5:D6)</f>
        <v>0.5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601" t="s">
        <v>1709</v>
      </c>
      <c r="B10" s="601" t="s">
        <v>19</v>
      </c>
      <c r="C10" s="601">
        <v>67.5</v>
      </c>
      <c r="D10" s="601">
        <v>95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19</v>
      </c>
      <c r="E11" s="723" t="s">
        <v>696</v>
      </c>
      <c r="F11" s="723"/>
      <c r="G11" s="723"/>
    </row>
    <row r="12" spans="1:7" ht="24.75" customHeight="1">
      <c r="A12" s="601" t="s">
        <v>1711</v>
      </c>
      <c r="B12" s="601" t="s">
        <v>1466</v>
      </c>
      <c r="C12" s="601">
        <v>17.899999999999999</v>
      </c>
      <c r="D12" s="601">
        <v>21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601">
        <v>6.8</v>
      </c>
      <c r="D13" s="601">
        <v>11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601">
        <v>4.9000000000000004</v>
      </c>
      <c r="D14" s="601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601">
        <v>14.2</v>
      </c>
      <c r="D15" s="601">
        <v>22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601">
        <v>42.5</v>
      </c>
      <c r="D16" s="601">
        <v>39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601">
        <v>6.7</v>
      </c>
      <c r="D17" s="601">
        <v>6</v>
      </c>
      <c r="E17" s="718" t="s">
        <v>281</v>
      </c>
      <c r="F17" s="717"/>
      <c r="G17" s="717"/>
    </row>
    <row r="18" spans="1:7" ht="24.75" customHeight="1">
      <c r="A18" s="600" t="s">
        <v>11</v>
      </c>
      <c r="B18" s="437"/>
      <c r="C18" s="601">
        <f>SUM(C10:C17)</f>
        <v>174.29999999999998</v>
      </c>
      <c r="D18" s="601">
        <f>SUM(D10:D17)</f>
        <v>220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98</v>
      </c>
      <c r="C22" s="185">
        <v>1.7</v>
      </c>
      <c r="D22" s="185">
        <v>0</v>
      </c>
      <c r="E22" s="185">
        <v>0.5</v>
      </c>
      <c r="F22" s="195">
        <v>1</v>
      </c>
      <c r="G22" s="534" t="s">
        <v>1868</v>
      </c>
    </row>
    <row r="23" spans="1:7" ht="53.25" customHeight="1">
      <c r="A23" s="195" t="s">
        <v>943</v>
      </c>
      <c r="B23" s="185">
        <v>106</v>
      </c>
      <c r="C23" s="185">
        <v>1</v>
      </c>
      <c r="D23" s="185">
        <v>0</v>
      </c>
      <c r="E23" s="185">
        <v>0.5</v>
      </c>
      <c r="F23" s="195">
        <v>0</v>
      </c>
      <c r="G23" s="534" t="s">
        <v>1869</v>
      </c>
    </row>
    <row r="24" spans="1:7" ht="31.5" customHeight="1">
      <c r="A24" s="184" t="s">
        <v>11</v>
      </c>
      <c r="B24" s="185">
        <f>SUM(B22:B23)</f>
        <v>204</v>
      </c>
      <c r="C24" s="185">
        <f>SUM(C22:C23)</f>
        <v>2.7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601" t="s">
        <v>31</v>
      </c>
      <c r="C27" s="601">
        <v>32</v>
      </c>
      <c r="D27" s="601">
        <v>40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601">
        <v>58.4</v>
      </c>
      <c r="D28" s="601">
        <v>80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601">
        <v>18</v>
      </c>
      <c r="D29" s="601">
        <v>27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601">
        <v>16.899999999999999</v>
      </c>
      <c r="D30" s="601">
        <v>10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601">
        <v>45.1</v>
      </c>
      <c r="D31" s="601">
        <v>47</v>
      </c>
      <c r="E31" s="717" t="s">
        <v>281</v>
      </c>
      <c r="F31" s="717"/>
      <c r="G31" s="717"/>
    </row>
    <row r="32" spans="1:7" ht="22.5" customHeight="1">
      <c r="A32" s="600" t="s">
        <v>11</v>
      </c>
      <c r="B32" s="437"/>
      <c r="C32" s="601">
        <f>SUM(C27:C31)</f>
        <v>170.4</v>
      </c>
      <c r="D32" s="601">
        <f>SUM(D27:D31)</f>
        <v>204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0</v>
      </c>
      <c r="D40" s="711" t="s">
        <v>1859</v>
      </c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20</v>
      </c>
      <c r="D44" s="704"/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305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D43" sqref="D43:G43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1860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96</v>
      </c>
      <c r="C5" s="185">
        <v>0.5</v>
      </c>
      <c r="D5" s="185">
        <v>1</v>
      </c>
      <c r="E5" s="185">
        <v>0.5</v>
      </c>
      <c r="F5" s="195">
        <v>0</v>
      </c>
      <c r="G5" s="534" t="s">
        <v>1861</v>
      </c>
    </row>
    <row r="6" spans="1:7" ht="63" customHeight="1">
      <c r="A6" s="195" t="s">
        <v>943</v>
      </c>
      <c r="B6" s="185">
        <v>125</v>
      </c>
      <c r="C6" s="185">
        <v>0.5</v>
      </c>
      <c r="D6" s="185">
        <v>0</v>
      </c>
      <c r="E6" s="185">
        <v>0.5</v>
      </c>
      <c r="F6" s="195">
        <v>0</v>
      </c>
      <c r="G6" s="534" t="s">
        <v>1862</v>
      </c>
    </row>
    <row r="7" spans="1:7" ht="41.25" customHeight="1">
      <c r="A7" s="184" t="s">
        <v>11</v>
      </c>
      <c r="B7" s="185">
        <f>SUM(B5:B6)</f>
        <v>221</v>
      </c>
      <c r="C7" s="185">
        <f>SUM(C5:C6)</f>
        <v>1</v>
      </c>
      <c r="D7" s="185">
        <f>SUM(D5:D6)</f>
        <v>1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98" t="s">
        <v>1709</v>
      </c>
      <c r="B10" s="598" t="s">
        <v>19</v>
      </c>
      <c r="C10" s="598">
        <v>67.5</v>
      </c>
      <c r="D10" s="598">
        <v>88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15</v>
      </c>
      <c r="E11" s="723" t="s">
        <v>696</v>
      </c>
      <c r="F11" s="723"/>
      <c r="G11" s="723"/>
    </row>
    <row r="12" spans="1:7" ht="24.75" customHeight="1">
      <c r="A12" s="598" t="s">
        <v>1711</v>
      </c>
      <c r="B12" s="598" t="s">
        <v>1466</v>
      </c>
      <c r="C12" s="598">
        <v>17.899999999999999</v>
      </c>
      <c r="D12" s="598">
        <v>26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98">
        <v>6.8</v>
      </c>
      <c r="D13" s="598">
        <v>11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98">
        <v>4.9000000000000004</v>
      </c>
      <c r="D14" s="598">
        <v>11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98">
        <v>14.2</v>
      </c>
      <c r="D15" s="598">
        <v>21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98">
        <v>42.5</v>
      </c>
      <c r="D16" s="598">
        <v>45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98">
        <v>6.7</v>
      </c>
      <c r="D17" s="598">
        <v>4</v>
      </c>
      <c r="E17" s="718" t="s">
        <v>281</v>
      </c>
      <c r="F17" s="717"/>
      <c r="G17" s="717"/>
    </row>
    <row r="18" spans="1:7" ht="24.75" customHeight="1">
      <c r="A18" s="599" t="s">
        <v>11</v>
      </c>
      <c r="B18" s="437"/>
      <c r="C18" s="598">
        <f>SUM(C10:C17)</f>
        <v>174.29999999999998</v>
      </c>
      <c r="D18" s="598">
        <f>SUM(D10:D17)</f>
        <v>221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102</v>
      </c>
      <c r="C22" s="185">
        <v>0.5</v>
      </c>
      <c r="D22" s="185">
        <v>0.5</v>
      </c>
      <c r="E22" s="185">
        <v>0.5</v>
      </c>
      <c r="F22" s="195">
        <v>1</v>
      </c>
      <c r="G22" s="534" t="s">
        <v>1863</v>
      </c>
    </row>
    <row r="23" spans="1:7" ht="53.25" customHeight="1">
      <c r="A23" s="195" t="s">
        <v>943</v>
      </c>
      <c r="B23" s="185">
        <v>109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1864</v>
      </c>
    </row>
    <row r="24" spans="1:7" ht="31.5" customHeight="1">
      <c r="A24" s="184" t="s">
        <v>11</v>
      </c>
      <c r="B24" s="185">
        <f>SUM(B22:B23)</f>
        <v>211</v>
      </c>
      <c r="C24" s="185">
        <f>SUM(C22:C23)</f>
        <v>1</v>
      </c>
      <c r="D24" s="185">
        <f>SUM(D22:D23)</f>
        <v>0.5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98" t="s">
        <v>31</v>
      </c>
      <c r="C27" s="598">
        <v>32</v>
      </c>
      <c r="D27" s="598">
        <v>43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98">
        <v>58.4</v>
      </c>
      <c r="D28" s="598">
        <v>82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98">
        <v>18</v>
      </c>
      <c r="D29" s="598">
        <v>22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98">
        <v>16.899999999999999</v>
      </c>
      <c r="D30" s="598">
        <v>15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98">
        <v>45.1</v>
      </c>
      <c r="D31" s="598">
        <v>49</v>
      </c>
      <c r="E31" s="717" t="s">
        <v>281</v>
      </c>
      <c r="F31" s="717"/>
      <c r="G31" s="717"/>
    </row>
    <row r="32" spans="1:7" ht="22.5" customHeight="1">
      <c r="A32" s="599" t="s">
        <v>11</v>
      </c>
      <c r="B32" s="437"/>
      <c r="C32" s="598">
        <f>SUM(C27:C31)</f>
        <v>170.4</v>
      </c>
      <c r="D32" s="598">
        <f>SUM(D27:D31)</f>
        <v>211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0</v>
      </c>
      <c r="D40" s="711" t="s">
        <v>1859</v>
      </c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20</v>
      </c>
      <c r="D44" s="704"/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305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"/>
  <sheetViews>
    <sheetView topLeftCell="A25" workbookViewId="0">
      <selection activeCell="D44" sqref="D44:G46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1854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108</v>
      </c>
      <c r="C5" s="185">
        <v>0.2</v>
      </c>
      <c r="D5" s="185">
        <v>1</v>
      </c>
      <c r="E5" s="185">
        <v>0.5</v>
      </c>
      <c r="F5" s="195">
        <v>0</v>
      </c>
      <c r="G5" s="534" t="s">
        <v>1856</v>
      </c>
    </row>
    <row r="6" spans="1:7" ht="63" customHeight="1">
      <c r="A6" s="195" t="s">
        <v>943</v>
      </c>
      <c r="B6" s="185">
        <v>128</v>
      </c>
      <c r="C6" s="185">
        <v>0.5</v>
      </c>
      <c r="D6" s="185">
        <v>0</v>
      </c>
      <c r="E6" s="185">
        <v>0.5</v>
      </c>
      <c r="F6" s="195">
        <v>0</v>
      </c>
      <c r="G6" s="534" t="s">
        <v>1855</v>
      </c>
    </row>
    <row r="7" spans="1:7" ht="41.25" customHeight="1">
      <c r="A7" s="184" t="s">
        <v>11</v>
      </c>
      <c r="B7" s="185">
        <f>SUM(B5:B6)</f>
        <v>236</v>
      </c>
      <c r="C7" s="185">
        <f>SUM(C5:C6)</f>
        <v>0.7</v>
      </c>
      <c r="D7" s="185">
        <f>SUM(D5:D6)</f>
        <v>1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96" t="s">
        <v>1709</v>
      </c>
      <c r="B10" s="596" t="s">
        <v>19</v>
      </c>
      <c r="C10" s="596">
        <v>67.5</v>
      </c>
      <c r="D10" s="596">
        <v>107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17</v>
      </c>
      <c r="E11" s="723" t="s">
        <v>696</v>
      </c>
      <c r="F11" s="723"/>
      <c r="G11" s="723"/>
    </row>
    <row r="12" spans="1:7" ht="24.75" customHeight="1">
      <c r="A12" s="596" t="s">
        <v>1711</v>
      </c>
      <c r="B12" s="596" t="s">
        <v>1466</v>
      </c>
      <c r="C12" s="596">
        <v>17.899999999999999</v>
      </c>
      <c r="D12" s="596">
        <v>18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96">
        <v>6.8</v>
      </c>
      <c r="D13" s="596">
        <v>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96">
        <v>4.9000000000000004</v>
      </c>
      <c r="D14" s="596">
        <v>8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96">
        <v>14.2</v>
      </c>
      <c r="D15" s="596">
        <v>19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96">
        <v>42.5</v>
      </c>
      <c r="D16" s="596">
        <v>49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96">
        <v>6.7</v>
      </c>
      <c r="D17" s="596">
        <v>10</v>
      </c>
      <c r="E17" s="718" t="s">
        <v>281</v>
      </c>
      <c r="F17" s="717"/>
      <c r="G17" s="717"/>
    </row>
    <row r="18" spans="1:7" ht="24.75" customHeight="1">
      <c r="A18" s="597" t="s">
        <v>11</v>
      </c>
      <c r="B18" s="437"/>
      <c r="C18" s="596">
        <f>SUM(C10:C17)</f>
        <v>174.29999999999998</v>
      </c>
      <c r="D18" s="596">
        <f>SUM(D10:D17)</f>
        <v>236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104</v>
      </c>
      <c r="C22" s="185">
        <v>0.3</v>
      </c>
      <c r="D22" s="185">
        <v>0.5</v>
      </c>
      <c r="E22" s="185">
        <v>0.5</v>
      </c>
      <c r="F22" s="195">
        <v>1</v>
      </c>
      <c r="G22" s="534" t="s">
        <v>1857</v>
      </c>
    </row>
    <row r="23" spans="1:7" ht="53.25" customHeight="1">
      <c r="A23" s="195" t="s">
        <v>943</v>
      </c>
      <c r="B23" s="185">
        <v>109</v>
      </c>
      <c r="C23" s="185">
        <v>0.5</v>
      </c>
      <c r="D23" s="185">
        <v>0.3</v>
      </c>
      <c r="E23" s="185">
        <v>0.5</v>
      </c>
      <c r="F23" s="195">
        <v>0</v>
      </c>
      <c r="G23" s="534" t="s">
        <v>1858</v>
      </c>
    </row>
    <row r="24" spans="1:7" ht="31.5" customHeight="1">
      <c r="A24" s="184" t="s">
        <v>11</v>
      </c>
      <c r="B24" s="185">
        <f>SUM(B22:B23)</f>
        <v>213</v>
      </c>
      <c r="C24" s="185">
        <f>SUM(C22:C23)</f>
        <v>0.8</v>
      </c>
      <c r="D24" s="185">
        <f>SUM(D22:D23)</f>
        <v>0.8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96" t="s">
        <v>31</v>
      </c>
      <c r="C27" s="596">
        <v>32</v>
      </c>
      <c r="D27" s="596">
        <v>29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96">
        <v>58.4</v>
      </c>
      <c r="D28" s="596">
        <v>71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96">
        <v>18</v>
      </c>
      <c r="D29" s="596">
        <v>20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96">
        <v>16.899999999999999</v>
      </c>
      <c r="D30" s="596">
        <v>25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96">
        <v>45.1</v>
      </c>
      <c r="D31" s="596">
        <v>68</v>
      </c>
      <c r="E31" s="717" t="s">
        <v>281</v>
      </c>
      <c r="F31" s="717"/>
      <c r="G31" s="717"/>
    </row>
    <row r="32" spans="1:7" ht="22.5" customHeight="1">
      <c r="A32" s="597" t="s">
        <v>11</v>
      </c>
      <c r="B32" s="437"/>
      <c r="C32" s="596">
        <f>SUM(C27:C31)</f>
        <v>170.4</v>
      </c>
      <c r="D32" s="596">
        <f>SUM(D27:D31)</f>
        <v>213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0</v>
      </c>
      <c r="D40" s="711" t="s">
        <v>1859</v>
      </c>
      <c r="E40" s="712"/>
      <c r="F40" s="712"/>
      <c r="G40" s="71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20</v>
      </c>
      <c r="D44" s="704"/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305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E29" sqref="E29:G29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1849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109</v>
      </c>
      <c r="C5" s="185">
        <v>0.2</v>
      </c>
      <c r="D5" s="185">
        <v>0</v>
      </c>
      <c r="E5" s="185">
        <v>0.5</v>
      </c>
      <c r="F5" s="195">
        <v>1</v>
      </c>
      <c r="G5" s="534" t="s">
        <v>1850</v>
      </c>
    </row>
    <row r="6" spans="1:7" ht="63" customHeight="1">
      <c r="A6" s="195" t="s">
        <v>943</v>
      </c>
      <c r="B6" s="185">
        <v>99</v>
      </c>
      <c r="C6" s="185">
        <v>1</v>
      </c>
      <c r="D6" s="185">
        <v>0.6</v>
      </c>
      <c r="E6" s="185">
        <v>0.5</v>
      </c>
      <c r="F6" s="195">
        <v>0</v>
      </c>
      <c r="G6" s="534" t="s">
        <v>1851</v>
      </c>
    </row>
    <row r="7" spans="1:7" ht="41.25" customHeight="1">
      <c r="A7" s="184" t="s">
        <v>11</v>
      </c>
      <c r="B7" s="185">
        <f>SUM(B5:B6)</f>
        <v>208</v>
      </c>
      <c r="C7" s="185">
        <f>SUM(C5:C6)</f>
        <v>1.2</v>
      </c>
      <c r="D7" s="185">
        <f>SUM(D5:D6)</f>
        <v>0.6</v>
      </c>
      <c r="E7" s="185">
        <v>1</v>
      </c>
      <c r="F7" s="195">
        <f>SUM(F5:F6)</f>
        <v>1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95" t="s">
        <v>1709</v>
      </c>
      <c r="B10" s="595" t="s">
        <v>19</v>
      </c>
      <c r="C10" s="595">
        <v>67.5</v>
      </c>
      <c r="D10" s="595">
        <v>97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12</v>
      </c>
      <c r="E11" s="723" t="s">
        <v>696</v>
      </c>
      <c r="F11" s="723"/>
      <c r="G11" s="723"/>
    </row>
    <row r="12" spans="1:7" ht="24.75" customHeight="1">
      <c r="A12" s="595" t="s">
        <v>1711</v>
      </c>
      <c r="B12" s="595" t="s">
        <v>1466</v>
      </c>
      <c r="C12" s="595">
        <v>17.899999999999999</v>
      </c>
      <c r="D12" s="595">
        <v>23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95">
        <v>6.8</v>
      </c>
      <c r="D13" s="595">
        <v>12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95">
        <v>4.9000000000000004</v>
      </c>
      <c r="D14" s="595">
        <v>5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95">
        <v>14.2</v>
      </c>
      <c r="D15" s="595">
        <v>21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95">
        <v>42.5</v>
      </c>
      <c r="D16" s="595">
        <v>36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95">
        <v>6.7</v>
      </c>
      <c r="D17" s="595">
        <v>2</v>
      </c>
      <c r="E17" s="718" t="s">
        <v>281</v>
      </c>
      <c r="F17" s="717"/>
      <c r="G17" s="717"/>
    </row>
    <row r="18" spans="1:7" ht="24.75" customHeight="1">
      <c r="A18" s="594" t="s">
        <v>11</v>
      </c>
      <c r="B18" s="437"/>
      <c r="C18" s="595">
        <f>SUM(C10:C17)</f>
        <v>174.29999999999998</v>
      </c>
      <c r="D18" s="595">
        <f>SUM(D10:D17)</f>
        <v>208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110</v>
      </c>
      <c r="C22" s="185">
        <v>0.5</v>
      </c>
      <c r="D22" s="185">
        <v>0</v>
      </c>
      <c r="E22" s="185">
        <v>0.5</v>
      </c>
      <c r="F22" s="195">
        <v>1</v>
      </c>
      <c r="G22" s="534" t="s">
        <v>1852</v>
      </c>
    </row>
    <row r="23" spans="1:7" ht="53.25" customHeight="1">
      <c r="A23" s="195" t="s">
        <v>943</v>
      </c>
      <c r="B23" s="185">
        <v>115</v>
      </c>
      <c r="C23" s="185">
        <v>0.7</v>
      </c>
      <c r="D23" s="185">
        <v>0</v>
      </c>
      <c r="E23" s="185">
        <v>0.5</v>
      </c>
      <c r="F23" s="195">
        <v>0</v>
      </c>
      <c r="G23" s="534" t="s">
        <v>1853</v>
      </c>
    </row>
    <row r="24" spans="1:7" ht="31.5" customHeight="1">
      <c r="A24" s="184" t="s">
        <v>11</v>
      </c>
      <c r="B24" s="185">
        <f>SUM(B22:B23)</f>
        <v>225</v>
      </c>
      <c r="C24" s="185">
        <f>SUM(C22:C23)</f>
        <v>1.2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95" t="s">
        <v>31</v>
      </c>
      <c r="C27" s="595">
        <v>32</v>
      </c>
      <c r="D27" s="595">
        <v>43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95">
        <v>58.4</v>
      </c>
      <c r="D28" s="595">
        <v>82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95">
        <v>18</v>
      </c>
      <c r="D29" s="595">
        <v>18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95">
        <v>16.899999999999999</v>
      </c>
      <c r="D30" s="595">
        <v>20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95">
        <v>45.1</v>
      </c>
      <c r="D31" s="595">
        <v>62</v>
      </c>
      <c r="E31" s="717" t="s">
        <v>281</v>
      </c>
      <c r="F31" s="717"/>
      <c r="G31" s="717"/>
    </row>
    <row r="32" spans="1:7" ht="22.5" customHeight="1">
      <c r="A32" s="594" t="s">
        <v>11</v>
      </c>
      <c r="B32" s="437"/>
      <c r="C32" s="595">
        <f>SUM(C27:C31)</f>
        <v>170.4</v>
      </c>
      <c r="D32" s="595">
        <f>SUM(D27:D31)</f>
        <v>225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20</v>
      </c>
      <c r="D44" s="704"/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365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C35" sqref="C35:C45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1844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120</v>
      </c>
      <c r="C5" s="185">
        <v>0.2</v>
      </c>
      <c r="D5" s="185">
        <v>0</v>
      </c>
      <c r="E5" s="185">
        <v>0.5</v>
      </c>
      <c r="F5" s="195">
        <v>0</v>
      </c>
      <c r="G5" s="534" t="s">
        <v>1845</v>
      </c>
    </row>
    <row r="6" spans="1:7" ht="63" customHeight="1">
      <c r="A6" s="195" t="s">
        <v>943</v>
      </c>
      <c r="B6" s="185">
        <v>103</v>
      </c>
      <c r="C6" s="185">
        <v>1.5</v>
      </c>
      <c r="D6" s="185">
        <v>0</v>
      </c>
      <c r="E6" s="185">
        <v>0.5</v>
      </c>
      <c r="F6" s="195">
        <v>0</v>
      </c>
      <c r="G6" s="534" t="s">
        <v>1847</v>
      </c>
    </row>
    <row r="7" spans="1:7" ht="41.25" customHeight="1">
      <c r="A7" s="184" t="s">
        <v>11</v>
      </c>
      <c r="B7" s="185">
        <f>SUM(B5:B6)</f>
        <v>223</v>
      </c>
      <c r="C7" s="185">
        <f>SUM(C5:C6)</f>
        <v>1.7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92" t="s">
        <v>1709</v>
      </c>
      <c r="B10" s="592" t="s">
        <v>19</v>
      </c>
      <c r="C10" s="592">
        <v>67.5</v>
      </c>
      <c r="D10" s="592">
        <v>99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10</v>
      </c>
      <c r="E11" s="723" t="s">
        <v>696</v>
      </c>
      <c r="F11" s="723"/>
      <c r="G11" s="723"/>
    </row>
    <row r="12" spans="1:7" ht="24.75" customHeight="1">
      <c r="A12" s="592" t="s">
        <v>1711</v>
      </c>
      <c r="B12" s="592" t="s">
        <v>1466</v>
      </c>
      <c r="C12" s="592">
        <v>17.899999999999999</v>
      </c>
      <c r="D12" s="592">
        <v>22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92">
        <v>6.8</v>
      </c>
      <c r="D13" s="592">
        <v>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92">
        <v>4.9000000000000004</v>
      </c>
      <c r="D14" s="592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92">
        <v>14.2</v>
      </c>
      <c r="D15" s="592">
        <v>19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92">
        <v>42.5</v>
      </c>
      <c r="D16" s="592">
        <v>54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92">
        <v>6.7</v>
      </c>
      <c r="D17" s="592">
        <v>4</v>
      </c>
      <c r="E17" s="718" t="s">
        <v>281</v>
      </c>
      <c r="F17" s="717"/>
      <c r="G17" s="717"/>
    </row>
    <row r="18" spans="1:7" ht="24.75" customHeight="1">
      <c r="A18" s="593" t="s">
        <v>11</v>
      </c>
      <c r="B18" s="437"/>
      <c r="C18" s="592">
        <f>SUM(C10:C17)</f>
        <v>174.29999999999998</v>
      </c>
      <c r="D18" s="592">
        <f>SUM(D10:D17)</f>
        <v>223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110</v>
      </c>
      <c r="C22" s="185">
        <v>0.1</v>
      </c>
      <c r="D22" s="185">
        <v>0.5</v>
      </c>
      <c r="E22" s="185">
        <v>0.5</v>
      </c>
      <c r="F22" s="195">
        <v>0</v>
      </c>
      <c r="G22" s="534" t="s">
        <v>1846</v>
      </c>
    </row>
    <row r="23" spans="1:7" ht="53.25" customHeight="1">
      <c r="A23" s="195" t="s">
        <v>943</v>
      </c>
      <c r="B23" s="185">
        <v>104</v>
      </c>
      <c r="C23" s="185">
        <v>1.5</v>
      </c>
      <c r="D23" s="185">
        <v>0</v>
      </c>
      <c r="E23" s="185">
        <v>0.5</v>
      </c>
      <c r="F23" s="195">
        <v>0</v>
      </c>
      <c r="G23" s="534" t="s">
        <v>1848</v>
      </c>
    </row>
    <row r="24" spans="1:7" ht="31.5" customHeight="1">
      <c r="A24" s="184" t="s">
        <v>11</v>
      </c>
      <c r="B24" s="185">
        <f>SUM(B22:B23)</f>
        <v>214</v>
      </c>
      <c r="C24" s="185">
        <f>SUM(C22:C23)</f>
        <v>1.6</v>
      </c>
      <c r="D24" s="185">
        <f>SUM(D22:D23)</f>
        <v>0.5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92" t="s">
        <v>31</v>
      </c>
      <c r="C27" s="592">
        <v>32</v>
      </c>
      <c r="D27" s="592">
        <v>43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92">
        <v>58.4</v>
      </c>
      <c r="D28" s="592">
        <v>68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92">
        <v>18</v>
      </c>
      <c r="D29" s="592">
        <v>21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92">
        <v>16.899999999999999</v>
      </c>
      <c r="D30" s="592">
        <v>25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92">
        <v>45.1</v>
      </c>
      <c r="D31" s="592">
        <v>57</v>
      </c>
      <c r="E31" s="717" t="s">
        <v>281</v>
      </c>
      <c r="F31" s="717"/>
      <c r="G31" s="717"/>
    </row>
    <row r="32" spans="1:7" ht="22.5" customHeight="1">
      <c r="A32" s="593" t="s">
        <v>11</v>
      </c>
      <c r="B32" s="437"/>
      <c r="C32" s="592">
        <f>SUM(C27:C31)</f>
        <v>170.4</v>
      </c>
      <c r="D32" s="592">
        <f>SUM(D27:D31)</f>
        <v>214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20</v>
      </c>
      <c r="D44" s="704"/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365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activeCell="I3" sqref="I3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1843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904</v>
      </c>
      <c r="B5" s="185">
        <v>76</v>
      </c>
      <c r="C5" s="185">
        <v>0.5</v>
      </c>
      <c r="D5" s="185">
        <v>0</v>
      </c>
      <c r="E5" s="185">
        <v>0.5</v>
      </c>
      <c r="F5" s="195">
        <v>0</v>
      </c>
      <c r="G5" s="534" t="s">
        <v>1837</v>
      </c>
    </row>
    <row r="6" spans="1:7" ht="65.25" customHeight="1">
      <c r="A6" s="195" t="s">
        <v>950</v>
      </c>
      <c r="B6" s="185">
        <v>73</v>
      </c>
      <c r="C6" s="185">
        <v>0.3</v>
      </c>
      <c r="D6" s="185">
        <v>0.3</v>
      </c>
      <c r="E6" s="185">
        <v>0.5</v>
      </c>
      <c r="F6" s="195"/>
      <c r="G6" s="534" t="s">
        <v>1838</v>
      </c>
    </row>
    <row r="7" spans="1:7" ht="63" customHeight="1">
      <c r="A7" s="195" t="s">
        <v>1836</v>
      </c>
      <c r="B7" s="185">
        <v>80</v>
      </c>
      <c r="C7" s="185">
        <v>0.3</v>
      </c>
      <c r="D7" s="185">
        <v>0</v>
      </c>
      <c r="E7" s="185">
        <v>0.5</v>
      </c>
      <c r="F7" s="195">
        <v>0</v>
      </c>
      <c r="G7" s="534" t="s">
        <v>1839</v>
      </c>
    </row>
    <row r="8" spans="1:7" ht="41.25" customHeight="1">
      <c r="A8" s="184" t="s">
        <v>11</v>
      </c>
      <c r="B8" s="185">
        <f>SUM(B5:B7)</f>
        <v>229</v>
      </c>
      <c r="C8" s="185">
        <f>SUM(C5:C7)</f>
        <v>1.1000000000000001</v>
      </c>
      <c r="D8" s="185">
        <f>SUM(D5:D7)</f>
        <v>0.3</v>
      </c>
      <c r="E8" s="185">
        <v>1.5</v>
      </c>
      <c r="F8" s="195">
        <f>SUM(F5:F7)</f>
        <v>0</v>
      </c>
      <c r="G8" s="534"/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28.5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590" t="s">
        <v>1709</v>
      </c>
      <c r="B11" s="590" t="s">
        <v>19</v>
      </c>
      <c r="C11" s="590">
        <v>67.5</v>
      </c>
      <c r="D11" s="590">
        <v>101</v>
      </c>
      <c r="E11" s="717" t="s">
        <v>1721</v>
      </c>
      <c r="F11" s="717"/>
      <c r="G11" s="717"/>
    </row>
    <row r="12" spans="1:7" ht="24.75" customHeight="1">
      <c r="A12" s="548" t="s">
        <v>1710</v>
      </c>
      <c r="B12" s="548" t="s">
        <v>1679</v>
      </c>
      <c r="C12" s="548">
        <v>13.8</v>
      </c>
      <c r="D12" s="548">
        <v>6</v>
      </c>
      <c r="E12" s="723" t="s">
        <v>696</v>
      </c>
      <c r="F12" s="723"/>
      <c r="G12" s="723"/>
    </row>
    <row r="13" spans="1:7" ht="24.75" customHeight="1">
      <c r="A13" s="590" t="s">
        <v>1711</v>
      </c>
      <c r="B13" s="590" t="s">
        <v>1466</v>
      </c>
      <c r="C13" s="590">
        <v>17.899999999999999</v>
      </c>
      <c r="D13" s="590">
        <v>26</v>
      </c>
      <c r="E13" s="718" t="s">
        <v>281</v>
      </c>
      <c r="F13" s="717"/>
      <c r="G13" s="717"/>
    </row>
    <row r="14" spans="1:7" ht="24.75" customHeight="1">
      <c r="A14" s="206" t="s">
        <v>1713</v>
      </c>
      <c r="B14" s="206" t="s">
        <v>1714</v>
      </c>
      <c r="C14" s="590">
        <v>6.8</v>
      </c>
      <c r="D14" s="590">
        <v>12</v>
      </c>
      <c r="E14" s="718" t="s">
        <v>696</v>
      </c>
      <c r="F14" s="717"/>
      <c r="G14" s="717"/>
    </row>
    <row r="15" spans="1:7" ht="24.75" customHeight="1">
      <c r="A15" s="206" t="s">
        <v>1715</v>
      </c>
      <c r="B15" s="206" t="s">
        <v>1716</v>
      </c>
      <c r="C15" s="590">
        <v>4.9000000000000004</v>
      </c>
      <c r="D15" s="590">
        <v>7</v>
      </c>
      <c r="E15" s="718" t="s">
        <v>281</v>
      </c>
      <c r="F15" s="717"/>
      <c r="G15" s="717"/>
    </row>
    <row r="16" spans="1:7" ht="24.75" customHeight="1">
      <c r="A16" s="206" t="s">
        <v>1717</v>
      </c>
      <c r="B16" s="206" t="s">
        <v>1718</v>
      </c>
      <c r="C16" s="590">
        <v>14.2</v>
      </c>
      <c r="D16" s="590">
        <v>19</v>
      </c>
      <c r="E16" s="718" t="s">
        <v>696</v>
      </c>
      <c r="F16" s="717"/>
      <c r="G16" s="717"/>
    </row>
    <row r="17" spans="1:7" ht="24.75" customHeight="1">
      <c r="A17" s="206" t="s">
        <v>1719</v>
      </c>
      <c r="B17" s="206" t="s">
        <v>955</v>
      </c>
      <c r="C17" s="590">
        <v>42.5</v>
      </c>
      <c r="D17" s="590">
        <v>50</v>
      </c>
      <c r="E17" s="690" t="s">
        <v>1760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590">
        <v>6.7</v>
      </c>
      <c r="D18" s="590">
        <v>8</v>
      </c>
      <c r="E18" s="718" t="s">
        <v>281</v>
      </c>
      <c r="F18" s="717"/>
      <c r="G18" s="717"/>
    </row>
    <row r="19" spans="1:7" ht="24.75" customHeight="1">
      <c r="A19" s="591" t="s">
        <v>11</v>
      </c>
      <c r="B19" s="437"/>
      <c r="C19" s="590">
        <f>SUM(C11:C18)</f>
        <v>174.29999999999998</v>
      </c>
      <c r="D19" s="590">
        <f>SUM(D11:D18)</f>
        <v>229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904</v>
      </c>
      <c r="B23" s="185">
        <v>73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1840</v>
      </c>
    </row>
    <row r="24" spans="1:7" ht="57" customHeight="1">
      <c r="A24" s="195" t="s">
        <v>950</v>
      </c>
      <c r="B24" s="185">
        <v>79</v>
      </c>
      <c r="C24" s="185">
        <v>0.2</v>
      </c>
      <c r="D24" s="185">
        <v>0</v>
      </c>
      <c r="E24" s="185">
        <v>0.3</v>
      </c>
      <c r="F24" s="195"/>
      <c r="G24" s="534" t="s">
        <v>1841</v>
      </c>
    </row>
    <row r="25" spans="1:7" ht="53.25" customHeight="1">
      <c r="A25" s="195" t="s">
        <v>1836</v>
      </c>
      <c r="B25" s="185">
        <v>78</v>
      </c>
      <c r="C25" s="185">
        <v>0.3</v>
      </c>
      <c r="D25" s="185">
        <v>0</v>
      </c>
      <c r="E25" s="185">
        <v>0.5</v>
      </c>
      <c r="F25" s="195">
        <v>0</v>
      </c>
      <c r="G25" s="534" t="s">
        <v>1842</v>
      </c>
    </row>
    <row r="26" spans="1:7" ht="31.5" customHeight="1">
      <c r="A26" s="184" t="s">
        <v>11</v>
      </c>
      <c r="B26" s="185">
        <f>SUM(B23:B25)</f>
        <v>230</v>
      </c>
      <c r="C26" s="185">
        <f>SUM(C23:C25)</f>
        <v>1</v>
      </c>
      <c r="D26" s="185">
        <f>SUM(D23:D25)</f>
        <v>0</v>
      </c>
      <c r="E26" s="185">
        <v>1.3</v>
      </c>
      <c r="F26" s="195">
        <v>0</v>
      </c>
      <c r="G26" s="231"/>
    </row>
    <row r="27" spans="1:7" ht="25.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7" ht="28.5">
      <c r="A28" s="186" t="s">
        <v>14</v>
      </c>
      <c r="B28" s="187" t="s">
        <v>15</v>
      </c>
      <c r="C28" s="187" t="s">
        <v>16</v>
      </c>
      <c r="D28" s="188" t="s">
        <v>17</v>
      </c>
      <c r="E28" s="662" t="s">
        <v>5</v>
      </c>
      <c r="F28" s="663"/>
      <c r="G28" s="664"/>
    </row>
    <row r="29" spans="1:7" ht="21.75" customHeight="1">
      <c r="A29" s="206" t="s">
        <v>1723</v>
      </c>
      <c r="B29" s="590" t="s">
        <v>31</v>
      </c>
      <c r="C29" s="590">
        <v>38.4</v>
      </c>
      <c r="D29" s="590">
        <v>39</v>
      </c>
      <c r="E29" s="717" t="s">
        <v>281</v>
      </c>
      <c r="F29" s="717"/>
      <c r="G29" s="717"/>
    </row>
    <row r="30" spans="1:7" ht="24.75" customHeight="1">
      <c r="A30" s="206" t="s">
        <v>1724</v>
      </c>
      <c r="B30" s="206" t="s">
        <v>1091</v>
      </c>
      <c r="C30" s="590">
        <v>58.3</v>
      </c>
      <c r="D30" s="590">
        <v>80</v>
      </c>
      <c r="E30" s="717" t="s">
        <v>281</v>
      </c>
      <c r="F30" s="717"/>
      <c r="G30" s="717"/>
    </row>
    <row r="31" spans="1:7" ht="22.5" customHeight="1">
      <c r="A31" s="206" t="s">
        <v>1726</v>
      </c>
      <c r="B31" s="206" t="s">
        <v>1727</v>
      </c>
      <c r="C31" s="590">
        <v>18</v>
      </c>
      <c r="D31" s="590">
        <v>27</v>
      </c>
      <c r="E31" s="717" t="s">
        <v>281</v>
      </c>
      <c r="F31" s="717"/>
      <c r="G31" s="717"/>
    </row>
    <row r="32" spans="1:7" ht="22.5" customHeight="1">
      <c r="A32" s="206" t="s">
        <v>1728</v>
      </c>
      <c r="B32" s="206" t="s">
        <v>723</v>
      </c>
      <c r="C32" s="590">
        <v>6.8</v>
      </c>
      <c r="D32" s="590">
        <v>19</v>
      </c>
      <c r="E32" s="717" t="s">
        <v>281</v>
      </c>
      <c r="F32" s="717"/>
      <c r="G32" s="717"/>
    </row>
    <row r="33" spans="1:7" ht="22.5" customHeight="1">
      <c r="A33" s="206" t="s">
        <v>1730</v>
      </c>
      <c r="B33" s="206" t="s">
        <v>1714</v>
      </c>
      <c r="C33" s="590">
        <v>45.1</v>
      </c>
      <c r="D33" s="590">
        <v>65</v>
      </c>
      <c r="E33" s="717" t="s">
        <v>281</v>
      </c>
      <c r="F33" s="717"/>
      <c r="G33" s="717"/>
    </row>
    <row r="34" spans="1:7" ht="22.5" customHeight="1">
      <c r="A34" s="591" t="s">
        <v>11</v>
      </c>
      <c r="B34" s="437"/>
      <c r="C34" s="590">
        <f>SUM(C29:C33)</f>
        <v>166.6</v>
      </c>
      <c r="D34" s="590">
        <f>SUM(D29:D33)</f>
        <v>230</v>
      </c>
      <c r="E34" s="662"/>
      <c r="F34" s="663"/>
      <c r="G34" s="664"/>
    </row>
    <row r="35" spans="1:7" ht="29.25" customHeight="1">
      <c r="A35" s="714" t="s">
        <v>1754</v>
      </c>
      <c r="B35" s="714"/>
      <c r="C35" s="714"/>
      <c r="D35" s="714"/>
      <c r="E35" s="714"/>
      <c r="F35" s="714"/>
      <c r="G35" s="714"/>
    </row>
    <row r="36" spans="1:7" ht="40.5">
      <c r="A36" s="186" t="s">
        <v>14</v>
      </c>
      <c r="B36" s="187" t="s">
        <v>15</v>
      </c>
      <c r="C36" s="557" t="s">
        <v>1756</v>
      </c>
      <c r="D36" s="727" t="s">
        <v>1753</v>
      </c>
      <c r="E36" s="728"/>
      <c r="F36" s="728"/>
      <c r="G36" s="729"/>
    </row>
    <row r="37" spans="1:7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3"/>
    </row>
    <row r="38" spans="1:7" ht="24.75" customHeight="1">
      <c r="A38" s="565" t="s">
        <v>1740</v>
      </c>
      <c r="B38" s="566" t="s">
        <v>1768</v>
      </c>
      <c r="C38" s="566">
        <v>10</v>
      </c>
      <c r="D38" s="701" t="s">
        <v>1787</v>
      </c>
      <c r="E38" s="702"/>
      <c r="F38" s="702"/>
      <c r="G38" s="703"/>
    </row>
    <row r="39" spans="1:7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3"/>
    </row>
    <row r="40" spans="1:7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3"/>
    </row>
    <row r="41" spans="1:7" ht="24.75" customHeight="1">
      <c r="A41" s="565" t="s">
        <v>1709</v>
      </c>
      <c r="B41" s="567" t="s">
        <v>1745</v>
      </c>
      <c r="C41" s="566">
        <v>130</v>
      </c>
      <c r="D41" s="701"/>
      <c r="E41" s="702"/>
      <c r="F41" s="702"/>
      <c r="G41" s="703"/>
    </row>
    <row r="42" spans="1:7" ht="24.75" customHeight="1">
      <c r="A42" s="565" t="s">
        <v>1746</v>
      </c>
      <c r="B42" s="567" t="s">
        <v>1745</v>
      </c>
      <c r="C42" s="566">
        <v>60</v>
      </c>
      <c r="D42" s="701"/>
      <c r="E42" s="702"/>
      <c r="F42" s="702"/>
      <c r="G42" s="703"/>
    </row>
    <row r="43" spans="1:7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3"/>
    </row>
    <row r="44" spans="1:7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3"/>
    </row>
    <row r="45" spans="1:7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3"/>
    </row>
    <row r="46" spans="1:7" ht="24.75" customHeight="1">
      <c r="A46" s="565" t="s">
        <v>1750</v>
      </c>
      <c r="B46" s="567" t="s">
        <v>1751</v>
      </c>
      <c r="C46" s="566">
        <v>34</v>
      </c>
      <c r="D46" s="701"/>
      <c r="E46" s="702"/>
      <c r="F46" s="702"/>
      <c r="G46" s="703"/>
    </row>
    <row r="47" spans="1:7" ht="24.75" customHeight="1">
      <c r="A47" s="565" t="s">
        <v>1719</v>
      </c>
      <c r="B47" s="567" t="s">
        <v>955</v>
      </c>
      <c r="C47" s="566">
        <v>40</v>
      </c>
      <c r="D47" s="701"/>
      <c r="E47" s="702"/>
      <c r="F47" s="702"/>
      <c r="G47" s="703"/>
    </row>
    <row r="48" spans="1:7" ht="24.75" customHeight="1">
      <c r="A48" s="707" t="s">
        <v>1755</v>
      </c>
      <c r="B48" s="708"/>
      <c r="C48" s="566">
        <f>SUM(C37:C47)</f>
        <v>339</v>
      </c>
      <c r="D48" s="701"/>
      <c r="E48" s="709"/>
      <c r="F48" s="709"/>
      <c r="G48" s="710"/>
    </row>
  </sheetData>
  <mergeCells count="45"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  <mergeCell ref="E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D40:G40"/>
    <mergeCell ref="E29:G29"/>
    <mergeCell ref="E30:G30"/>
    <mergeCell ref="E31:G31"/>
    <mergeCell ref="E32:G32"/>
    <mergeCell ref="E33:G33"/>
    <mergeCell ref="E34:G34"/>
    <mergeCell ref="A35:G35"/>
    <mergeCell ref="D36:G36"/>
    <mergeCell ref="D37:G37"/>
    <mergeCell ref="D38:G38"/>
    <mergeCell ref="D39:G39"/>
    <mergeCell ref="D47:G47"/>
    <mergeCell ref="A48:B48"/>
    <mergeCell ref="D48:G48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C43" sqref="C43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1831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1789</v>
      </c>
      <c r="B5" s="185">
        <v>113</v>
      </c>
      <c r="C5" s="185">
        <v>0.7</v>
      </c>
      <c r="D5" s="185">
        <v>0</v>
      </c>
      <c r="E5" s="185">
        <v>0.5</v>
      </c>
      <c r="F5" s="195">
        <v>0</v>
      </c>
      <c r="G5" s="534" t="s">
        <v>1832</v>
      </c>
    </row>
    <row r="6" spans="1:7" ht="63" customHeight="1">
      <c r="A6" s="195" t="s">
        <v>892</v>
      </c>
      <c r="B6" s="185">
        <v>113</v>
      </c>
      <c r="C6" s="185">
        <v>0.7</v>
      </c>
      <c r="D6" s="185">
        <v>0</v>
      </c>
      <c r="E6" s="185">
        <v>0.5</v>
      </c>
      <c r="F6" s="195">
        <v>0</v>
      </c>
      <c r="G6" s="534" t="s">
        <v>1833</v>
      </c>
    </row>
    <row r="7" spans="1:7" ht="41.25" customHeight="1">
      <c r="A7" s="184" t="s">
        <v>11</v>
      </c>
      <c r="B7" s="185">
        <f>SUM(B5:B6)</f>
        <v>226</v>
      </c>
      <c r="C7" s="185">
        <f>SUM(C5:C6)</f>
        <v>1.4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89" t="s">
        <v>1709</v>
      </c>
      <c r="B10" s="589" t="s">
        <v>19</v>
      </c>
      <c r="C10" s="589">
        <v>67.5</v>
      </c>
      <c r="D10" s="589">
        <v>99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9</v>
      </c>
      <c r="E11" s="723" t="s">
        <v>696</v>
      </c>
      <c r="F11" s="723"/>
      <c r="G11" s="723"/>
    </row>
    <row r="12" spans="1:7" ht="24.75" customHeight="1">
      <c r="A12" s="589" t="s">
        <v>1711</v>
      </c>
      <c r="B12" s="589" t="s">
        <v>1466</v>
      </c>
      <c r="C12" s="589">
        <v>17.899999999999999</v>
      </c>
      <c r="D12" s="589">
        <v>21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89">
        <v>6.8</v>
      </c>
      <c r="D13" s="589">
        <v>6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89">
        <v>4.9000000000000004</v>
      </c>
      <c r="D14" s="589">
        <v>6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89">
        <v>14.2</v>
      </c>
      <c r="D15" s="589">
        <v>19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89">
        <v>42.5</v>
      </c>
      <c r="D16" s="589">
        <v>55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89">
        <v>6.7</v>
      </c>
      <c r="D17" s="589">
        <v>11</v>
      </c>
      <c r="E17" s="718" t="s">
        <v>281</v>
      </c>
      <c r="F17" s="717"/>
      <c r="G17" s="717"/>
    </row>
    <row r="18" spans="1:7" ht="24.75" customHeight="1">
      <c r="A18" s="588" t="s">
        <v>11</v>
      </c>
      <c r="B18" s="437"/>
      <c r="C18" s="589">
        <f>SUM(C10:C17)</f>
        <v>174.29999999999998</v>
      </c>
      <c r="D18" s="589">
        <f>SUM(D10:D17)</f>
        <v>226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1789</v>
      </c>
      <c r="B22" s="185">
        <v>116</v>
      </c>
      <c r="C22" s="185">
        <v>0.5</v>
      </c>
      <c r="D22" s="185">
        <v>0</v>
      </c>
      <c r="E22" s="185">
        <v>0.5</v>
      </c>
      <c r="F22" s="195">
        <v>0</v>
      </c>
      <c r="G22" s="534" t="s">
        <v>1834</v>
      </c>
    </row>
    <row r="23" spans="1:7" ht="53.25" customHeight="1">
      <c r="A23" s="195" t="s">
        <v>892</v>
      </c>
      <c r="B23" s="185">
        <v>111</v>
      </c>
      <c r="C23" s="185">
        <v>0.7</v>
      </c>
      <c r="D23" s="185">
        <v>0</v>
      </c>
      <c r="E23" s="185">
        <v>0.5</v>
      </c>
      <c r="F23" s="195">
        <v>0</v>
      </c>
      <c r="G23" s="534" t="s">
        <v>1835</v>
      </c>
    </row>
    <row r="24" spans="1:7" ht="31.5" customHeight="1">
      <c r="A24" s="184" t="s">
        <v>11</v>
      </c>
      <c r="B24" s="185">
        <f>SUM(B22:B23)</f>
        <v>227</v>
      </c>
      <c r="C24" s="185">
        <f>SUM(C22:C23)</f>
        <v>1.2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89" t="s">
        <v>31</v>
      </c>
      <c r="C27" s="589">
        <v>32</v>
      </c>
      <c r="D27" s="589">
        <v>48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89">
        <v>58.4</v>
      </c>
      <c r="D28" s="589">
        <v>78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89">
        <v>18</v>
      </c>
      <c r="D29" s="589">
        <v>21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89">
        <v>16.899999999999999</v>
      </c>
      <c r="D30" s="589">
        <v>23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89">
        <v>45.1</v>
      </c>
      <c r="D31" s="589">
        <v>57</v>
      </c>
      <c r="E31" s="717" t="s">
        <v>281</v>
      </c>
      <c r="F31" s="717"/>
      <c r="G31" s="717"/>
    </row>
    <row r="32" spans="1:7" ht="22.5" customHeight="1">
      <c r="A32" s="588" t="s">
        <v>11</v>
      </c>
      <c r="B32" s="437"/>
      <c r="C32" s="589">
        <f>SUM(C27:C31)</f>
        <v>170.4</v>
      </c>
      <c r="D32" s="589">
        <f>SUM(D27:D31)</f>
        <v>227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20</v>
      </c>
      <c r="D44" s="704"/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365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D43" sqref="D43:G43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1826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1789</v>
      </c>
      <c r="B5" s="185">
        <v>114</v>
      </c>
      <c r="C5" s="185">
        <v>0.7</v>
      </c>
      <c r="D5" s="185">
        <v>0</v>
      </c>
      <c r="E5" s="185">
        <v>0.5</v>
      </c>
      <c r="F5" s="195">
        <v>0</v>
      </c>
      <c r="G5" s="534" t="s">
        <v>1827</v>
      </c>
    </row>
    <row r="6" spans="1:7" ht="63" customHeight="1">
      <c r="A6" s="195" t="s">
        <v>892</v>
      </c>
      <c r="B6" s="185">
        <v>119</v>
      </c>
      <c r="C6" s="185">
        <v>0.3</v>
      </c>
      <c r="D6" s="185">
        <v>0</v>
      </c>
      <c r="E6" s="185">
        <v>0.5</v>
      </c>
      <c r="F6" s="195">
        <v>0</v>
      </c>
      <c r="G6" s="534" t="s">
        <v>1828</v>
      </c>
    </row>
    <row r="7" spans="1:7" ht="41.25" customHeight="1">
      <c r="A7" s="184" t="s">
        <v>11</v>
      </c>
      <c r="B7" s="185">
        <f>SUM(B5:B6)</f>
        <v>233</v>
      </c>
      <c r="C7" s="185">
        <f>SUM(C5:C6)</f>
        <v>1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86" t="s">
        <v>1709</v>
      </c>
      <c r="B10" s="586" t="s">
        <v>19</v>
      </c>
      <c r="C10" s="586">
        <v>67.5</v>
      </c>
      <c r="D10" s="586">
        <v>98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13</v>
      </c>
      <c r="E11" s="723" t="s">
        <v>696</v>
      </c>
      <c r="F11" s="723"/>
      <c r="G11" s="723"/>
    </row>
    <row r="12" spans="1:7" ht="24.75" customHeight="1">
      <c r="A12" s="586" t="s">
        <v>1711</v>
      </c>
      <c r="B12" s="586" t="s">
        <v>1466</v>
      </c>
      <c r="C12" s="586">
        <v>17.899999999999999</v>
      </c>
      <c r="D12" s="586">
        <v>23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86">
        <v>6.8</v>
      </c>
      <c r="D13" s="586">
        <v>10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86">
        <v>4.9000000000000004</v>
      </c>
      <c r="D14" s="586">
        <v>8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86">
        <v>14.2</v>
      </c>
      <c r="D15" s="586">
        <v>19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86">
        <v>42.5</v>
      </c>
      <c r="D16" s="586">
        <v>58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86">
        <v>6.7</v>
      </c>
      <c r="D17" s="586">
        <v>4</v>
      </c>
      <c r="E17" s="718" t="s">
        <v>281</v>
      </c>
      <c r="F17" s="717"/>
      <c r="G17" s="717"/>
    </row>
    <row r="18" spans="1:7" ht="24.75" customHeight="1">
      <c r="A18" s="587" t="s">
        <v>11</v>
      </c>
      <c r="B18" s="437"/>
      <c r="C18" s="586">
        <f>SUM(C10:C17)</f>
        <v>174.29999999999998</v>
      </c>
      <c r="D18" s="586">
        <f>SUM(D10:D17)</f>
        <v>233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1789</v>
      </c>
      <c r="B22" s="185">
        <v>109</v>
      </c>
      <c r="C22" s="185">
        <v>1.3</v>
      </c>
      <c r="D22" s="185">
        <v>0</v>
      </c>
      <c r="E22" s="185">
        <v>0.5</v>
      </c>
      <c r="F22" s="195">
        <v>0</v>
      </c>
      <c r="G22" s="534" t="s">
        <v>1829</v>
      </c>
    </row>
    <row r="23" spans="1:7" ht="53.25" customHeight="1">
      <c r="A23" s="195" t="s">
        <v>892</v>
      </c>
      <c r="B23" s="185">
        <v>110</v>
      </c>
      <c r="C23" s="185">
        <v>0.5</v>
      </c>
      <c r="D23" s="185">
        <v>0.8</v>
      </c>
      <c r="E23" s="185">
        <v>0.5</v>
      </c>
      <c r="F23" s="195">
        <v>0</v>
      </c>
      <c r="G23" s="534" t="s">
        <v>1830</v>
      </c>
    </row>
    <row r="24" spans="1:7" ht="31.5" customHeight="1">
      <c r="A24" s="184" t="s">
        <v>11</v>
      </c>
      <c r="B24" s="185">
        <f>SUM(B22:B23)</f>
        <v>219</v>
      </c>
      <c r="C24" s="185">
        <f>SUM(C22:C23)</f>
        <v>1.8</v>
      </c>
      <c r="D24" s="185">
        <f>SUM(D22:D23)</f>
        <v>0.8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86" t="s">
        <v>31</v>
      </c>
      <c r="C27" s="586">
        <v>32</v>
      </c>
      <c r="D27" s="586">
        <v>35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86">
        <v>58.4</v>
      </c>
      <c r="D28" s="586">
        <v>78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86">
        <v>18</v>
      </c>
      <c r="D29" s="586">
        <v>22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86">
        <v>16.899999999999999</v>
      </c>
      <c r="D30" s="586">
        <v>22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86">
        <v>45.1</v>
      </c>
      <c r="D31" s="586">
        <v>62</v>
      </c>
      <c r="E31" s="717" t="s">
        <v>281</v>
      </c>
      <c r="F31" s="717"/>
      <c r="G31" s="717"/>
    </row>
    <row r="32" spans="1:7" ht="22.5" customHeight="1">
      <c r="A32" s="587" t="s">
        <v>11</v>
      </c>
      <c r="B32" s="437"/>
      <c r="C32" s="586">
        <f>SUM(C27:C31)</f>
        <v>170.4</v>
      </c>
      <c r="D32" s="586">
        <f>SUM(D27:D31)</f>
        <v>219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20</v>
      </c>
      <c r="D44" s="704"/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365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E31" sqref="E31:G31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1821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1789</v>
      </c>
      <c r="B5" s="185">
        <v>124</v>
      </c>
      <c r="C5" s="185">
        <v>0.2</v>
      </c>
      <c r="D5" s="185">
        <v>0</v>
      </c>
      <c r="E5" s="185">
        <v>0.5</v>
      </c>
      <c r="F5" s="195">
        <v>0</v>
      </c>
      <c r="G5" s="534" t="s">
        <v>1822</v>
      </c>
    </row>
    <row r="6" spans="1:7" ht="63" customHeight="1">
      <c r="A6" s="195" t="s">
        <v>892</v>
      </c>
      <c r="B6" s="185">
        <v>109</v>
      </c>
      <c r="C6" s="185">
        <v>0.7</v>
      </c>
      <c r="D6" s="185">
        <v>0</v>
      </c>
      <c r="E6" s="185">
        <v>0.5</v>
      </c>
      <c r="F6" s="195">
        <v>0</v>
      </c>
      <c r="G6" s="534" t="s">
        <v>1823</v>
      </c>
    </row>
    <row r="7" spans="1:7" ht="41.25" customHeight="1">
      <c r="A7" s="184" t="s">
        <v>11</v>
      </c>
      <c r="B7" s="185">
        <f>SUM(B5:B6)</f>
        <v>233</v>
      </c>
      <c r="C7" s="185">
        <f>SUM(C5:C6)</f>
        <v>0.89999999999999991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84" t="s">
        <v>1709</v>
      </c>
      <c r="B10" s="584" t="s">
        <v>19</v>
      </c>
      <c r="C10" s="584">
        <v>67.5</v>
      </c>
      <c r="D10" s="584">
        <v>96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14</v>
      </c>
      <c r="E11" s="723" t="s">
        <v>696</v>
      </c>
      <c r="F11" s="723"/>
      <c r="G11" s="723"/>
    </row>
    <row r="12" spans="1:7" ht="24.75" customHeight="1">
      <c r="A12" s="584" t="s">
        <v>1711</v>
      </c>
      <c r="B12" s="584" t="s">
        <v>1466</v>
      </c>
      <c r="C12" s="584">
        <v>17.899999999999999</v>
      </c>
      <c r="D12" s="584">
        <v>25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84">
        <v>6.8</v>
      </c>
      <c r="D13" s="584">
        <v>15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84">
        <v>4.9000000000000004</v>
      </c>
      <c r="D14" s="584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84">
        <v>14.2</v>
      </c>
      <c r="D15" s="584">
        <v>21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84">
        <v>42.5</v>
      </c>
      <c r="D16" s="584">
        <v>47</v>
      </c>
      <c r="E16" s="690" t="s">
        <v>696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84">
        <v>6.7</v>
      </c>
      <c r="D17" s="584">
        <v>8</v>
      </c>
      <c r="E17" s="718" t="s">
        <v>281</v>
      </c>
      <c r="F17" s="717"/>
      <c r="G17" s="717"/>
    </row>
    <row r="18" spans="1:7" ht="24.75" customHeight="1">
      <c r="A18" s="585" t="s">
        <v>11</v>
      </c>
      <c r="B18" s="437"/>
      <c r="C18" s="584">
        <f>SUM(C10:C17)</f>
        <v>174.29999999999998</v>
      </c>
      <c r="D18" s="584">
        <f>SUM(D10:D17)</f>
        <v>233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1789</v>
      </c>
      <c r="B22" s="185">
        <v>125</v>
      </c>
      <c r="C22" s="185">
        <v>0.5</v>
      </c>
      <c r="D22" s="185">
        <v>0</v>
      </c>
      <c r="E22" s="185">
        <v>0.5</v>
      </c>
      <c r="F22" s="195">
        <v>0</v>
      </c>
      <c r="G22" s="534" t="s">
        <v>1824</v>
      </c>
    </row>
    <row r="23" spans="1:7" ht="53.25" customHeight="1">
      <c r="A23" s="195" t="s">
        <v>892</v>
      </c>
      <c r="B23" s="185">
        <v>120</v>
      </c>
      <c r="C23" s="185">
        <v>0.7</v>
      </c>
      <c r="D23" s="185">
        <v>0</v>
      </c>
      <c r="E23" s="185">
        <v>0.5</v>
      </c>
      <c r="F23" s="195">
        <v>0</v>
      </c>
      <c r="G23" s="534" t="s">
        <v>1825</v>
      </c>
    </row>
    <row r="24" spans="1:7" ht="31.5" customHeight="1">
      <c r="A24" s="184" t="s">
        <v>11</v>
      </c>
      <c r="B24" s="185">
        <f>SUM(B22:B23)</f>
        <v>245</v>
      </c>
      <c r="C24" s="185">
        <f>SUM(C22:C23)</f>
        <v>1.2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84" t="s">
        <v>31</v>
      </c>
      <c r="C27" s="584">
        <v>32</v>
      </c>
      <c r="D27" s="584">
        <v>43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84">
        <v>58.4</v>
      </c>
      <c r="D28" s="584">
        <v>92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84">
        <v>18</v>
      </c>
      <c r="D29" s="584">
        <v>27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84">
        <v>16.899999999999999</v>
      </c>
      <c r="D30" s="584">
        <v>25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84">
        <v>45.1</v>
      </c>
      <c r="D31" s="584">
        <v>58</v>
      </c>
      <c r="E31" s="717" t="s">
        <v>281</v>
      </c>
      <c r="F31" s="717"/>
      <c r="G31" s="717"/>
    </row>
    <row r="32" spans="1:7" ht="22.5" customHeight="1">
      <c r="A32" s="585" t="s">
        <v>11</v>
      </c>
      <c r="B32" s="437"/>
      <c r="C32" s="584">
        <f>SUM(C27:C31)</f>
        <v>170.4</v>
      </c>
      <c r="D32" s="584">
        <f>SUM(D27:D31)</f>
        <v>245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25</v>
      </c>
      <c r="D44" s="704" t="s">
        <v>1809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370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H5" sqref="H5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1815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1789</v>
      </c>
      <c r="B5" s="185">
        <v>121</v>
      </c>
      <c r="C5" s="185">
        <v>0.5</v>
      </c>
      <c r="D5" s="185">
        <v>0</v>
      </c>
      <c r="E5" s="185">
        <v>0.5</v>
      </c>
      <c r="F5" s="195">
        <v>0</v>
      </c>
      <c r="G5" s="534" t="s">
        <v>1816</v>
      </c>
    </row>
    <row r="6" spans="1:7" ht="63" customHeight="1">
      <c r="A6" s="195" t="s">
        <v>892</v>
      </c>
      <c r="B6" s="185">
        <v>110</v>
      </c>
      <c r="C6" s="185">
        <v>0.5</v>
      </c>
      <c r="D6" s="185">
        <v>0.5</v>
      </c>
      <c r="E6" s="185">
        <v>0.5</v>
      </c>
      <c r="F6" s="195">
        <v>0</v>
      </c>
      <c r="G6" s="534" t="s">
        <v>1817</v>
      </c>
    </row>
    <row r="7" spans="1:7" ht="41.25" customHeight="1">
      <c r="A7" s="184" t="s">
        <v>11</v>
      </c>
      <c r="B7" s="185">
        <f>SUM(B5:B6)</f>
        <v>231</v>
      </c>
      <c r="C7" s="185">
        <f>SUM(C5:C6)</f>
        <v>1</v>
      </c>
      <c r="D7" s="185">
        <f>SUM(D5:D6)</f>
        <v>0.5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83" t="s">
        <v>1709</v>
      </c>
      <c r="B10" s="583" t="s">
        <v>19</v>
      </c>
      <c r="C10" s="583">
        <v>67.5</v>
      </c>
      <c r="D10" s="583">
        <v>102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14</v>
      </c>
      <c r="E11" s="723" t="s">
        <v>696</v>
      </c>
      <c r="F11" s="723"/>
      <c r="G11" s="723"/>
    </row>
    <row r="12" spans="1:7" ht="24.75" customHeight="1">
      <c r="A12" s="583" t="s">
        <v>1711</v>
      </c>
      <c r="B12" s="583" t="s">
        <v>1466</v>
      </c>
      <c r="C12" s="583">
        <v>17.899999999999999</v>
      </c>
      <c r="D12" s="583">
        <v>26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83">
        <v>6.8</v>
      </c>
      <c r="D13" s="583">
        <v>7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83">
        <v>4.9000000000000004</v>
      </c>
      <c r="D14" s="583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83">
        <v>14.2</v>
      </c>
      <c r="D15" s="583">
        <v>18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83">
        <v>42.5</v>
      </c>
      <c r="D16" s="583">
        <v>49</v>
      </c>
      <c r="E16" s="690" t="s">
        <v>1818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83">
        <v>6.7</v>
      </c>
      <c r="D17" s="583">
        <v>8</v>
      </c>
      <c r="E17" s="718" t="s">
        <v>281</v>
      </c>
      <c r="F17" s="717"/>
      <c r="G17" s="717"/>
    </row>
    <row r="18" spans="1:7" ht="24.75" customHeight="1">
      <c r="A18" s="582" t="s">
        <v>11</v>
      </c>
      <c r="B18" s="437"/>
      <c r="C18" s="583">
        <f>SUM(C10:C17)</f>
        <v>174.29999999999998</v>
      </c>
      <c r="D18" s="583">
        <f>SUM(D10:D17)</f>
        <v>231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1789</v>
      </c>
      <c r="B22" s="185">
        <v>126</v>
      </c>
      <c r="C22" s="185">
        <v>0.3</v>
      </c>
      <c r="D22" s="185">
        <v>0</v>
      </c>
      <c r="E22" s="185">
        <v>0.5</v>
      </c>
      <c r="F22" s="195">
        <v>0</v>
      </c>
      <c r="G22" s="534" t="s">
        <v>1819</v>
      </c>
    </row>
    <row r="23" spans="1:7" ht="53.25" customHeight="1">
      <c r="A23" s="195" t="s">
        <v>892</v>
      </c>
      <c r="B23" s="185">
        <v>120</v>
      </c>
      <c r="C23" s="185">
        <v>0.7</v>
      </c>
      <c r="D23" s="185">
        <v>0</v>
      </c>
      <c r="E23" s="185">
        <v>0.5</v>
      </c>
      <c r="F23" s="195">
        <v>0</v>
      </c>
      <c r="G23" s="534" t="s">
        <v>1820</v>
      </c>
    </row>
    <row r="24" spans="1:7" ht="31.5" customHeight="1">
      <c r="A24" s="184" t="s">
        <v>11</v>
      </c>
      <c r="B24" s="185">
        <f>SUM(B22:B23)</f>
        <v>246</v>
      </c>
      <c r="C24" s="185">
        <f>SUM(C22:C23)</f>
        <v>1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83" t="s">
        <v>31</v>
      </c>
      <c r="C27" s="583">
        <v>38.4</v>
      </c>
      <c r="D27" s="583">
        <v>38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83">
        <v>58.3</v>
      </c>
      <c r="D28" s="583">
        <v>86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83">
        <v>18</v>
      </c>
      <c r="D29" s="583">
        <v>34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83">
        <v>6.8</v>
      </c>
      <c r="D30" s="583">
        <v>17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83">
        <v>45.1</v>
      </c>
      <c r="D31" s="583">
        <v>71</v>
      </c>
      <c r="E31" s="717" t="s">
        <v>281</v>
      </c>
      <c r="F31" s="717"/>
      <c r="G31" s="717"/>
    </row>
    <row r="32" spans="1:7" ht="22.5" customHeight="1">
      <c r="A32" s="582" t="s">
        <v>11</v>
      </c>
      <c r="B32" s="437"/>
      <c r="C32" s="583">
        <f>SUM(C27:C31)</f>
        <v>166.6</v>
      </c>
      <c r="D32" s="583">
        <f>SUM(D27:D31)</f>
        <v>246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25</v>
      </c>
      <c r="D44" s="704" t="s">
        <v>1809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370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E18" sqref="E18:G18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1810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1789</v>
      </c>
      <c r="B5" s="185">
        <v>122</v>
      </c>
      <c r="C5" s="185">
        <v>0.5</v>
      </c>
      <c r="D5" s="185">
        <v>0</v>
      </c>
      <c r="E5" s="185">
        <v>0.5</v>
      </c>
      <c r="F5" s="195">
        <v>0</v>
      </c>
      <c r="G5" s="534" t="s">
        <v>1811</v>
      </c>
    </row>
    <row r="6" spans="1:7" ht="63" customHeight="1">
      <c r="A6" s="195" t="s">
        <v>892</v>
      </c>
      <c r="B6" s="185">
        <v>115</v>
      </c>
      <c r="C6" s="185">
        <v>0.7</v>
      </c>
      <c r="D6" s="185">
        <v>0</v>
      </c>
      <c r="E6" s="185">
        <v>0.5</v>
      </c>
      <c r="F6" s="195">
        <v>0</v>
      </c>
      <c r="G6" s="534" t="s">
        <v>1812</v>
      </c>
    </row>
    <row r="7" spans="1:7" ht="41.25" customHeight="1">
      <c r="A7" s="184" t="s">
        <v>11</v>
      </c>
      <c r="B7" s="185">
        <f>SUM(B5:B6)</f>
        <v>237</v>
      </c>
      <c r="C7" s="185">
        <f>SUM(C5:C6)</f>
        <v>1.2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80" t="s">
        <v>1709</v>
      </c>
      <c r="B10" s="580" t="s">
        <v>19</v>
      </c>
      <c r="C10" s="580">
        <v>67.5</v>
      </c>
      <c r="D10" s="580">
        <v>100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11</v>
      </c>
      <c r="E11" s="723" t="s">
        <v>696</v>
      </c>
      <c r="F11" s="723"/>
      <c r="G11" s="723"/>
    </row>
    <row r="12" spans="1:7" ht="24.75" customHeight="1">
      <c r="A12" s="580" t="s">
        <v>1711</v>
      </c>
      <c r="B12" s="580" t="s">
        <v>1466</v>
      </c>
      <c r="C12" s="580">
        <v>17.899999999999999</v>
      </c>
      <c r="D12" s="580">
        <v>22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80">
        <v>6.8</v>
      </c>
      <c r="D13" s="580">
        <v>9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80">
        <v>4.9000000000000004</v>
      </c>
      <c r="D14" s="580">
        <v>8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80">
        <v>14.2</v>
      </c>
      <c r="D15" s="580">
        <v>21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80">
        <v>42.5</v>
      </c>
      <c r="D16" s="580">
        <v>56</v>
      </c>
      <c r="E16" s="690" t="s">
        <v>1760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80">
        <v>6.7</v>
      </c>
      <c r="D17" s="580">
        <v>10</v>
      </c>
      <c r="E17" s="718" t="s">
        <v>281</v>
      </c>
      <c r="F17" s="717"/>
      <c r="G17" s="717"/>
    </row>
    <row r="18" spans="1:7" ht="24.75" customHeight="1">
      <c r="A18" s="581" t="s">
        <v>11</v>
      </c>
      <c r="B18" s="437"/>
      <c r="C18" s="580">
        <f>SUM(C10:C17)</f>
        <v>174.29999999999998</v>
      </c>
      <c r="D18" s="580">
        <f>SUM(D10:D17)</f>
        <v>237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1789</v>
      </c>
      <c r="B22" s="185">
        <v>123</v>
      </c>
      <c r="C22" s="185">
        <v>0.2</v>
      </c>
      <c r="D22" s="185">
        <v>0</v>
      </c>
      <c r="E22" s="185">
        <v>0.5</v>
      </c>
      <c r="F22" s="195">
        <v>0</v>
      </c>
      <c r="G22" s="534" t="s">
        <v>1813</v>
      </c>
    </row>
    <row r="23" spans="1:7" ht="53.25" customHeight="1">
      <c r="A23" s="195" t="s">
        <v>892</v>
      </c>
      <c r="B23" s="185">
        <v>121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1814</v>
      </c>
    </row>
    <row r="24" spans="1:7" ht="31.5" customHeight="1">
      <c r="A24" s="184" t="s">
        <v>11</v>
      </c>
      <c r="B24" s="185">
        <f>SUM(B22:B23)</f>
        <v>244</v>
      </c>
      <c r="C24" s="185">
        <f>SUM(C22:C23)</f>
        <v>0.7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80" t="s">
        <v>31</v>
      </c>
      <c r="C27" s="580">
        <v>38.4</v>
      </c>
      <c r="D27" s="580">
        <v>53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80">
        <v>58.3</v>
      </c>
      <c r="D28" s="580">
        <v>85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80">
        <v>18</v>
      </c>
      <c r="D29" s="580">
        <v>22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80">
        <v>6.8</v>
      </c>
      <c r="D30" s="580">
        <v>27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80">
        <v>45.1</v>
      </c>
      <c r="D31" s="580">
        <v>57</v>
      </c>
      <c r="E31" s="717" t="s">
        <v>281</v>
      </c>
      <c r="F31" s="717"/>
      <c r="G31" s="717"/>
    </row>
    <row r="32" spans="1:7" ht="22.5" customHeight="1">
      <c r="A32" s="581" t="s">
        <v>11</v>
      </c>
      <c r="B32" s="437"/>
      <c r="C32" s="580">
        <f>SUM(C27:C31)</f>
        <v>166.6</v>
      </c>
      <c r="D32" s="580">
        <f>SUM(D27:D31)</f>
        <v>244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25</v>
      </c>
      <c r="D44" s="704" t="s">
        <v>1809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370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6"/>
  <sheetViews>
    <sheetView topLeftCell="A28" workbookViewId="0">
      <selection activeCell="H44" sqref="H44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1804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1789</v>
      </c>
      <c r="B5" s="185">
        <v>125</v>
      </c>
      <c r="C5" s="185">
        <v>0.3</v>
      </c>
      <c r="D5" s="185">
        <v>0</v>
      </c>
      <c r="E5" s="185">
        <v>0.5</v>
      </c>
      <c r="F5" s="195">
        <v>0</v>
      </c>
      <c r="G5" s="534" t="s">
        <v>1805</v>
      </c>
    </row>
    <row r="6" spans="1:7" ht="63" customHeight="1">
      <c r="A6" s="195" t="s">
        <v>892</v>
      </c>
      <c r="B6" s="185">
        <v>109</v>
      </c>
      <c r="C6" s="185">
        <v>0.7</v>
      </c>
      <c r="D6" s="185">
        <v>0</v>
      </c>
      <c r="E6" s="185">
        <v>0.5</v>
      </c>
      <c r="F6" s="195">
        <v>0</v>
      </c>
      <c r="G6" s="534" t="s">
        <v>1806</v>
      </c>
    </row>
    <row r="7" spans="1:7" ht="41.25" customHeight="1">
      <c r="A7" s="184" t="s">
        <v>11</v>
      </c>
      <c r="B7" s="185">
        <f>SUM(B5:B6)</f>
        <v>234</v>
      </c>
      <c r="C7" s="185">
        <f>SUM(C5:C6)</f>
        <v>1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79" t="s">
        <v>1709</v>
      </c>
      <c r="B10" s="579" t="s">
        <v>19</v>
      </c>
      <c r="C10" s="579">
        <v>67.5</v>
      </c>
      <c r="D10" s="579">
        <v>100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12</v>
      </c>
      <c r="E11" s="723" t="s">
        <v>696</v>
      </c>
      <c r="F11" s="723"/>
      <c r="G11" s="723"/>
    </row>
    <row r="12" spans="1:7" ht="24.75" customHeight="1">
      <c r="A12" s="579" t="s">
        <v>1711</v>
      </c>
      <c r="B12" s="579" t="s">
        <v>1466</v>
      </c>
      <c r="C12" s="579">
        <v>17.899999999999999</v>
      </c>
      <c r="D12" s="579">
        <v>23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79">
        <v>6.8</v>
      </c>
      <c r="D13" s="579">
        <v>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79">
        <v>4.9000000000000004</v>
      </c>
      <c r="D14" s="579">
        <v>6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79">
        <v>14.2</v>
      </c>
      <c r="D15" s="579">
        <v>19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79">
        <v>42.5</v>
      </c>
      <c r="D16" s="579">
        <v>58</v>
      </c>
      <c r="E16" s="690" t="s">
        <v>1760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79">
        <v>6.7</v>
      </c>
      <c r="D17" s="579">
        <v>8</v>
      </c>
      <c r="E17" s="718" t="s">
        <v>281</v>
      </c>
      <c r="F17" s="717"/>
      <c r="G17" s="717"/>
    </row>
    <row r="18" spans="1:7" ht="24.75" customHeight="1">
      <c r="A18" s="578" t="s">
        <v>11</v>
      </c>
      <c r="B18" s="437"/>
      <c r="C18" s="579">
        <f>SUM(C10:C17)</f>
        <v>174.29999999999998</v>
      </c>
      <c r="D18" s="579">
        <f>SUM(D10:D17)</f>
        <v>234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1789</v>
      </c>
      <c r="B22" s="185">
        <v>125</v>
      </c>
      <c r="C22" s="185">
        <v>0.5</v>
      </c>
      <c r="D22" s="185">
        <v>0</v>
      </c>
      <c r="E22" s="185">
        <v>0.5</v>
      </c>
      <c r="F22" s="195">
        <v>0</v>
      </c>
      <c r="G22" s="534" t="s">
        <v>1807</v>
      </c>
    </row>
    <row r="23" spans="1:7" ht="53.25" customHeight="1">
      <c r="A23" s="195" t="s">
        <v>892</v>
      </c>
      <c r="B23" s="185">
        <v>119</v>
      </c>
      <c r="C23" s="185">
        <v>0.3</v>
      </c>
      <c r="D23" s="185">
        <v>0</v>
      </c>
      <c r="E23" s="185">
        <v>0.5</v>
      </c>
      <c r="F23" s="195">
        <v>0</v>
      </c>
      <c r="G23" s="534" t="s">
        <v>1808</v>
      </c>
    </row>
    <row r="24" spans="1:7" ht="31.5" customHeight="1">
      <c r="A24" s="184" t="s">
        <v>11</v>
      </c>
      <c r="B24" s="185">
        <f>SUM(B22:B23)</f>
        <v>244</v>
      </c>
      <c r="C24" s="185">
        <f>SUM(C22:C23)</f>
        <v>0.8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79" t="s">
        <v>31</v>
      </c>
      <c r="C27" s="579">
        <v>38.4</v>
      </c>
      <c r="D27" s="579">
        <v>42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79">
        <v>58.3</v>
      </c>
      <c r="D28" s="579">
        <v>85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79">
        <v>18</v>
      </c>
      <c r="D29" s="579">
        <v>27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79">
        <v>6.8</v>
      </c>
      <c r="D30" s="579">
        <v>18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79">
        <v>45.1</v>
      </c>
      <c r="D31" s="579">
        <v>72</v>
      </c>
      <c r="E31" s="717" t="s">
        <v>281</v>
      </c>
      <c r="F31" s="717"/>
      <c r="G31" s="717"/>
    </row>
    <row r="32" spans="1:7" ht="22.5" customHeight="1">
      <c r="A32" s="578" t="s">
        <v>11</v>
      </c>
      <c r="B32" s="437"/>
      <c r="C32" s="579">
        <f>SUM(C27:C31)</f>
        <v>166.6</v>
      </c>
      <c r="D32" s="579">
        <f>SUM(D27:D31)</f>
        <v>244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170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25</v>
      </c>
      <c r="D44" s="704" t="s">
        <v>1809</v>
      </c>
      <c r="E44" s="705"/>
      <c r="F44" s="705"/>
      <c r="G44" s="706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370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D43" sqref="D43:G43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1799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1789</v>
      </c>
      <c r="B5" s="185">
        <v>123</v>
      </c>
      <c r="C5" s="185">
        <v>0.3</v>
      </c>
      <c r="D5" s="185">
        <v>0</v>
      </c>
      <c r="E5" s="185">
        <v>0.5</v>
      </c>
      <c r="F5" s="195">
        <v>0</v>
      </c>
      <c r="G5" s="534" t="s">
        <v>1800</v>
      </c>
    </row>
    <row r="6" spans="1:7" ht="63" customHeight="1">
      <c r="A6" s="195" t="s">
        <v>892</v>
      </c>
      <c r="B6" s="185">
        <v>114</v>
      </c>
      <c r="C6" s="185">
        <v>0.7</v>
      </c>
      <c r="D6" s="185">
        <v>0</v>
      </c>
      <c r="E6" s="185">
        <v>0.5</v>
      </c>
      <c r="F6" s="195">
        <v>0</v>
      </c>
      <c r="G6" s="534" t="s">
        <v>1801</v>
      </c>
    </row>
    <row r="7" spans="1:7" ht="41.25" customHeight="1">
      <c r="A7" s="184" t="s">
        <v>11</v>
      </c>
      <c r="B7" s="185">
        <f>SUM(B5:B6)</f>
        <v>237</v>
      </c>
      <c r="C7" s="185">
        <f>SUM(C5:C6)</f>
        <v>1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76" t="s">
        <v>1709</v>
      </c>
      <c r="B10" s="576" t="s">
        <v>19</v>
      </c>
      <c r="C10" s="576">
        <v>67.5</v>
      </c>
      <c r="D10" s="576">
        <v>95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16</v>
      </c>
      <c r="E11" s="723" t="s">
        <v>696</v>
      </c>
      <c r="F11" s="723"/>
      <c r="G11" s="723"/>
    </row>
    <row r="12" spans="1:7" ht="24.75" customHeight="1">
      <c r="A12" s="576" t="s">
        <v>1711</v>
      </c>
      <c r="B12" s="576" t="s">
        <v>1466</v>
      </c>
      <c r="C12" s="576">
        <v>17.899999999999999</v>
      </c>
      <c r="D12" s="576">
        <v>25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76">
        <v>6.8</v>
      </c>
      <c r="D13" s="576">
        <v>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76">
        <v>4.9000000000000004</v>
      </c>
      <c r="D14" s="576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76">
        <v>14.2</v>
      </c>
      <c r="D15" s="576">
        <v>18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76">
        <v>42.5</v>
      </c>
      <c r="D16" s="576">
        <v>57</v>
      </c>
      <c r="E16" s="690" t="s">
        <v>1760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76">
        <v>6.7</v>
      </c>
      <c r="D17" s="576">
        <v>11</v>
      </c>
      <c r="E17" s="718" t="s">
        <v>281</v>
      </c>
      <c r="F17" s="717"/>
      <c r="G17" s="717"/>
    </row>
    <row r="18" spans="1:7" ht="24.75" customHeight="1">
      <c r="A18" s="577" t="s">
        <v>11</v>
      </c>
      <c r="B18" s="437"/>
      <c r="C18" s="576">
        <f>SUM(C10:C17)</f>
        <v>174.29999999999998</v>
      </c>
      <c r="D18" s="576">
        <f>SUM(D10:D17)</f>
        <v>237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1789</v>
      </c>
      <c r="B22" s="185">
        <v>130</v>
      </c>
      <c r="C22" s="185">
        <v>0.2</v>
      </c>
      <c r="D22" s="185">
        <v>0</v>
      </c>
      <c r="E22" s="185">
        <v>0.5</v>
      </c>
      <c r="F22" s="195">
        <v>0</v>
      </c>
      <c r="G22" s="534" t="s">
        <v>1802</v>
      </c>
    </row>
    <row r="23" spans="1:7" ht="53.25" customHeight="1">
      <c r="A23" s="195" t="s">
        <v>892</v>
      </c>
      <c r="B23" s="185">
        <v>111</v>
      </c>
      <c r="C23" s="185">
        <v>1</v>
      </c>
      <c r="D23" s="185">
        <v>0</v>
      </c>
      <c r="E23" s="185">
        <v>0.5</v>
      </c>
      <c r="F23" s="195">
        <v>0</v>
      </c>
      <c r="G23" s="534" t="s">
        <v>1803</v>
      </c>
    </row>
    <row r="24" spans="1:7" ht="31.5" customHeight="1">
      <c r="A24" s="184" t="s">
        <v>11</v>
      </c>
      <c r="B24" s="185">
        <f>SUM(B22:B23)</f>
        <v>241</v>
      </c>
      <c r="C24" s="185">
        <f>SUM(C22:C23)</f>
        <v>1.2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76" t="s">
        <v>31</v>
      </c>
      <c r="C27" s="576">
        <v>38.4</v>
      </c>
      <c r="D27" s="576">
        <v>51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76">
        <v>58.3</v>
      </c>
      <c r="D28" s="576">
        <v>91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76">
        <v>18</v>
      </c>
      <c r="D29" s="576">
        <v>25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76">
        <v>6.8</v>
      </c>
      <c r="D30" s="576">
        <v>22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76">
        <v>45.1</v>
      </c>
      <c r="D31" s="576">
        <v>52</v>
      </c>
      <c r="E31" s="717" t="s">
        <v>281</v>
      </c>
      <c r="F31" s="717"/>
      <c r="G31" s="717"/>
    </row>
    <row r="32" spans="1:7" ht="22.5" customHeight="1">
      <c r="A32" s="577" t="s">
        <v>11</v>
      </c>
      <c r="B32" s="437"/>
      <c r="C32" s="576">
        <f>SUM(C27:C31)</f>
        <v>166.6</v>
      </c>
      <c r="D32" s="576">
        <f>SUM(D27:D31)</f>
        <v>241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130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25</v>
      </c>
      <c r="D44" s="701"/>
      <c r="E44" s="702"/>
      <c r="F44" s="702"/>
      <c r="G44" s="703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320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E13" sqref="E13:G13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1794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1789</v>
      </c>
      <c r="B5" s="185">
        <v>123</v>
      </c>
      <c r="C5" s="185">
        <v>0.3</v>
      </c>
      <c r="D5" s="185">
        <v>0</v>
      </c>
      <c r="E5" s="185">
        <v>0.5</v>
      </c>
      <c r="F5" s="195">
        <v>0</v>
      </c>
      <c r="G5" s="534" t="s">
        <v>1795</v>
      </c>
    </row>
    <row r="6" spans="1:7" ht="63" customHeight="1">
      <c r="A6" s="195" t="s">
        <v>892</v>
      </c>
      <c r="B6" s="185">
        <v>120</v>
      </c>
      <c r="C6" s="185">
        <v>0.5</v>
      </c>
      <c r="D6" s="185">
        <v>0</v>
      </c>
      <c r="E6" s="185">
        <v>0.5</v>
      </c>
      <c r="F6" s="195">
        <v>0</v>
      </c>
      <c r="G6" s="534" t="s">
        <v>1796</v>
      </c>
    </row>
    <row r="7" spans="1:7" ht="41.25" customHeight="1">
      <c r="A7" s="184" t="s">
        <v>11</v>
      </c>
      <c r="B7" s="185">
        <f>SUM(B5:B6)</f>
        <v>243</v>
      </c>
      <c r="C7" s="185">
        <f>SUM(C5:C6)</f>
        <v>0.8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75" t="s">
        <v>1709</v>
      </c>
      <c r="B10" s="575" t="s">
        <v>19</v>
      </c>
      <c r="C10" s="575">
        <v>67.5</v>
      </c>
      <c r="D10" s="575">
        <v>136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11</v>
      </c>
      <c r="E11" s="723" t="s">
        <v>696</v>
      </c>
      <c r="F11" s="723"/>
      <c r="G11" s="723"/>
    </row>
    <row r="12" spans="1:7" ht="24.75" customHeight="1">
      <c r="A12" s="575" t="s">
        <v>1711</v>
      </c>
      <c r="B12" s="575" t="s">
        <v>1466</v>
      </c>
      <c r="C12" s="575">
        <v>17.899999999999999</v>
      </c>
      <c r="D12" s="575">
        <v>17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75">
        <v>6.8</v>
      </c>
      <c r="D13" s="575">
        <v>13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75">
        <v>4.9000000000000004</v>
      </c>
      <c r="D14" s="575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75">
        <v>14.2</v>
      </c>
      <c r="D15" s="575">
        <v>22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75">
        <v>42.5</v>
      </c>
      <c r="D16" s="575">
        <v>34</v>
      </c>
      <c r="E16" s="690" t="s">
        <v>1760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75">
        <v>6.7</v>
      </c>
      <c r="D17" s="575">
        <v>3</v>
      </c>
      <c r="E17" s="718" t="s">
        <v>281</v>
      </c>
      <c r="F17" s="717"/>
      <c r="G17" s="717"/>
    </row>
    <row r="18" spans="1:7" ht="24.75" customHeight="1">
      <c r="A18" s="574" t="s">
        <v>11</v>
      </c>
      <c r="B18" s="437"/>
      <c r="C18" s="575">
        <f>SUM(C10:C17)</f>
        <v>174.29999999999998</v>
      </c>
      <c r="D18" s="575">
        <f>SUM(D10:D17)</f>
        <v>243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1789</v>
      </c>
      <c r="B22" s="185">
        <v>87</v>
      </c>
      <c r="C22" s="185">
        <v>2.5</v>
      </c>
      <c r="D22" s="185">
        <v>0</v>
      </c>
      <c r="E22" s="185">
        <v>0.5</v>
      </c>
      <c r="F22" s="195">
        <v>0</v>
      </c>
      <c r="G22" s="534" t="s">
        <v>1797</v>
      </c>
    </row>
    <row r="23" spans="1:7" ht="53.25" customHeight="1">
      <c r="A23" s="195" t="s">
        <v>892</v>
      </c>
      <c r="B23" s="185">
        <v>117</v>
      </c>
      <c r="C23" s="185">
        <v>1</v>
      </c>
      <c r="D23" s="185">
        <v>0</v>
      </c>
      <c r="E23" s="185">
        <v>0.5</v>
      </c>
      <c r="F23" s="195">
        <v>0</v>
      </c>
      <c r="G23" s="534" t="s">
        <v>1798</v>
      </c>
    </row>
    <row r="24" spans="1:7" ht="31.5" customHeight="1">
      <c r="A24" s="184" t="s">
        <v>11</v>
      </c>
      <c r="B24" s="185">
        <f>SUM(B22:B23)</f>
        <v>204</v>
      </c>
      <c r="C24" s="185">
        <f>SUM(C22:C23)</f>
        <v>3.5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75" t="s">
        <v>31</v>
      </c>
      <c r="C27" s="575">
        <v>38.4</v>
      </c>
      <c r="D27" s="575">
        <v>22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75">
        <v>58.3</v>
      </c>
      <c r="D28" s="575">
        <v>85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75">
        <v>18</v>
      </c>
      <c r="D29" s="575">
        <v>19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75">
        <v>6.8</v>
      </c>
      <c r="D30" s="575">
        <v>18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75">
        <v>45.1</v>
      </c>
      <c r="D31" s="575">
        <v>60</v>
      </c>
      <c r="E31" s="717" t="s">
        <v>281</v>
      </c>
      <c r="F31" s="717"/>
      <c r="G31" s="717"/>
    </row>
    <row r="32" spans="1:7" ht="22.5" customHeight="1">
      <c r="A32" s="574" t="s">
        <v>11</v>
      </c>
      <c r="B32" s="437"/>
      <c r="C32" s="575">
        <f>SUM(C27:C31)</f>
        <v>166.6</v>
      </c>
      <c r="D32" s="575">
        <f>SUM(D27:D31)</f>
        <v>204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130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34</v>
      </c>
      <c r="D44" s="701"/>
      <c r="E44" s="702"/>
      <c r="F44" s="702"/>
      <c r="G44" s="703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329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D44" sqref="D44:G44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1788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1789</v>
      </c>
      <c r="B5" s="185">
        <v>90</v>
      </c>
      <c r="C5" s="185">
        <v>2</v>
      </c>
      <c r="D5" s="185">
        <v>0</v>
      </c>
      <c r="E5" s="185">
        <v>0.5</v>
      </c>
      <c r="F5" s="195">
        <v>0</v>
      </c>
      <c r="G5" s="534" t="s">
        <v>1790</v>
      </c>
    </row>
    <row r="6" spans="1:7" ht="63" customHeight="1">
      <c r="A6" s="195" t="s">
        <v>892</v>
      </c>
      <c r="B6" s="185">
        <v>106</v>
      </c>
      <c r="C6" s="185">
        <v>1</v>
      </c>
      <c r="D6" s="185">
        <v>0</v>
      </c>
      <c r="E6" s="185">
        <v>0.5</v>
      </c>
      <c r="F6" s="195">
        <v>0</v>
      </c>
      <c r="G6" s="534" t="s">
        <v>1791</v>
      </c>
    </row>
    <row r="7" spans="1:7" ht="41.25" customHeight="1">
      <c r="A7" s="184" t="s">
        <v>11</v>
      </c>
      <c r="B7" s="185">
        <f>SUM(B5:B6)</f>
        <v>196</v>
      </c>
      <c r="C7" s="185">
        <f>SUM(C5:C6)</f>
        <v>3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73" t="s">
        <v>1709</v>
      </c>
      <c r="B10" s="573" t="s">
        <v>19</v>
      </c>
      <c r="C10" s="573">
        <v>67.5</v>
      </c>
      <c r="D10" s="573">
        <v>103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20</v>
      </c>
      <c r="E11" s="723" t="s">
        <v>696</v>
      </c>
      <c r="F11" s="723"/>
      <c r="G11" s="723"/>
    </row>
    <row r="12" spans="1:7" ht="24.75" customHeight="1">
      <c r="A12" s="573" t="s">
        <v>1711</v>
      </c>
      <c r="B12" s="573" t="s">
        <v>1466</v>
      </c>
      <c r="C12" s="573">
        <v>17.899999999999999</v>
      </c>
      <c r="D12" s="573">
        <v>21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73">
        <v>6.8</v>
      </c>
      <c r="D13" s="573">
        <v>5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73">
        <v>4.9000000000000004</v>
      </c>
      <c r="D14" s="573">
        <v>5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73">
        <v>14.2</v>
      </c>
      <c r="D15" s="573">
        <v>15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73">
        <v>42.5</v>
      </c>
      <c r="D16" s="573">
        <v>21</v>
      </c>
      <c r="E16" s="690" t="s">
        <v>1760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73">
        <v>6.7</v>
      </c>
      <c r="D17" s="573">
        <v>6</v>
      </c>
      <c r="E17" s="718" t="s">
        <v>281</v>
      </c>
      <c r="F17" s="717"/>
      <c r="G17" s="717"/>
    </row>
    <row r="18" spans="1:7" ht="24.75" customHeight="1">
      <c r="A18" s="572" t="s">
        <v>11</v>
      </c>
      <c r="B18" s="437"/>
      <c r="C18" s="573">
        <f>SUM(C10:C17)</f>
        <v>174.29999999999998</v>
      </c>
      <c r="D18" s="573">
        <f>SUM(D10:D17)</f>
        <v>196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1789</v>
      </c>
      <c r="B22" s="185">
        <v>112</v>
      </c>
      <c r="C22" s="185">
        <v>1</v>
      </c>
      <c r="D22" s="185">
        <v>0</v>
      </c>
      <c r="E22" s="185">
        <v>0.5</v>
      </c>
      <c r="F22" s="195">
        <v>0</v>
      </c>
      <c r="G22" s="534" t="s">
        <v>1793</v>
      </c>
    </row>
    <row r="23" spans="1:7" ht="53.25" customHeight="1">
      <c r="A23" s="195" t="s">
        <v>892</v>
      </c>
      <c r="B23" s="185">
        <v>100</v>
      </c>
      <c r="C23" s="185">
        <v>2.5</v>
      </c>
      <c r="D23" s="185">
        <v>0</v>
      </c>
      <c r="E23" s="185">
        <v>0.5</v>
      </c>
      <c r="F23" s="195">
        <v>0</v>
      </c>
      <c r="G23" s="534" t="s">
        <v>1792</v>
      </c>
    </row>
    <row r="24" spans="1:7" ht="31.5" customHeight="1">
      <c r="A24" s="184" t="s">
        <v>11</v>
      </c>
      <c r="B24" s="185">
        <f>SUM(B22:B23)</f>
        <v>212</v>
      </c>
      <c r="C24" s="185">
        <f>SUM(C22:C23)</f>
        <v>3.5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73" t="s">
        <v>31</v>
      </c>
      <c r="C27" s="573">
        <v>38.4</v>
      </c>
      <c r="D27" s="573">
        <v>26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73">
        <v>58.3</v>
      </c>
      <c r="D28" s="573">
        <v>89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73">
        <v>18</v>
      </c>
      <c r="D29" s="573">
        <v>16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73">
        <v>6.8</v>
      </c>
      <c r="D30" s="573">
        <v>12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73">
        <v>45.1</v>
      </c>
      <c r="D31" s="573">
        <v>69</v>
      </c>
      <c r="E31" s="717" t="s">
        <v>281</v>
      </c>
      <c r="F31" s="717"/>
      <c r="G31" s="717"/>
    </row>
    <row r="32" spans="1:7" ht="22.5" customHeight="1">
      <c r="A32" s="572" t="s">
        <v>11</v>
      </c>
      <c r="B32" s="437"/>
      <c r="C32" s="573">
        <f>SUM(C27:C31)</f>
        <v>166.6</v>
      </c>
      <c r="D32" s="573">
        <f>SUM(D27:D31)</f>
        <v>212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130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34</v>
      </c>
      <c r="D44" s="701"/>
      <c r="E44" s="702"/>
      <c r="F44" s="702"/>
      <c r="G44" s="703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329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8"/>
  <sheetViews>
    <sheetView topLeftCell="A22" workbookViewId="0">
      <selection activeCell="D36" sqref="D36:G36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1779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1014</v>
      </c>
      <c r="B5" s="185">
        <v>70</v>
      </c>
      <c r="C5" s="185">
        <v>0.5</v>
      </c>
      <c r="D5" s="185">
        <v>0</v>
      </c>
      <c r="E5" s="185">
        <v>0.5</v>
      </c>
      <c r="F5" s="195">
        <v>0</v>
      </c>
      <c r="G5" s="534" t="s">
        <v>1781</v>
      </c>
    </row>
    <row r="6" spans="1:7" ht="65.25" customHeight="1">
      <c r="A6" s="195" t="s">
        <v>893</v>
      </c>
      <c r="B6" s="185">
        <v>74</v>
      </c>
      <c r="C6" s="185">
        <v>0.3</v>
      </c>
      <c r="D6" s="185">
        <v>0</v>
      </c>
      <c r="E6" s="185">
        <v>0.5</v>
      </c>
      <c r="F6" s="195"/>
      <c r="G6" s="534" t="s">
        <v>1782</v>
      </c>
    </row>
    <row r="7" spans="1:7" ht="63" customHeight="1">
      <c r="A7" s="195" t="s">
        <v>1780</v>
      </c>
      <c r="B7" s="185">
        <v>70</v>
      </c>
      <c r="C7" s="185">
        <v>0.5</v>
      </c>
      <c r="D7" s="185">
        <v>0</v>
      </c>
      <c r="E7" s="185">
        <v>0.5</v>
      </c>
      <c r="F7" s="195">
        <v>0</v>
      </c>
      <c r="G7" s="534" t="s">
        <v>1783</v>
      </c>
    </row>
    <row r="8" spans="1:7" ht="41.25" customHeight="1">
      <c r="A8" s="184" t="s">
        <v>11</v>
      </c>
      <c r="B8" s="185">
        <f>SUM(B5:B7)</f>
        <v>214</v>
      </c>
      <c r="C8" s="185">
        <f>SUM(C5:C7)</f>
        <v>1.3</v>
      </c>
      <c r="D8" s="185">
        <f>SUM(D5:D7)</f>
        <v>0</v>
      </c>
      <c r="E8" s="185">
        <v>1.5</v>
      </c>
      <c r="F8" s="195">
        <f>SUM(F5:F7)</f>
        <v>0</v>
      </c>
      <c r="G8" s="534"/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28.5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571" t="s">
        <v>1709</v>
      </c>
      <c r="B11" s="571" t="s">
        <v>19</v>
      </c>
      <c r="C11" s="571">
        <v>67.5</v>
      </c>
      <c r="D11" s="571">
        <v>113</v>
      </c>
      <c r="E11" s="717" t="s">
        <v>1721</v>
      </c>
      <c r="F11" s="717"/>
      <c r="G11" s="717"/>
    </row>
    <row r="12" spans="1:7" ht="24.75" customHeight="1">
      <c r="A12" s="548" t="s">
        <v>1710</v>
      </c>
      <c r="B12" s="548" t="s">
        <v>1679</v>
      </c>
      <c r="C12" s="548">
        <v>13.8</v>
      </c>
      <c r="D12" s="548">
        <v>1</v>
      </c>
      <c r="E12" s="723" t="s">
        <v>696</v>
      </c>
      <c r="F12" s="723"/>
      <c r="G12" s="723"/>
    </row>
    <row r="13" spans="1:7" ht="24.75" customHeight="1">
      <c r="A13" s="571" t="s">
        <v>1711</v>
      </c>
      <c r="B13" s="571" t="s">
        <v>1466</v>
      </c>
      <c r="C13" s="571">
        <v>17.899999999999999</v>
      </c>
      <c r="D13" s="571">
        <v>19</v>
      </c>
      <c r="E13" s="718" t="s">
        <v>281</v>
      </c>
      <c r="F13" s="717"/>
      <c r="G13" s="717"/>
    </row>
    <row r="14" spans="1:7" ht="24.75" customHeight="1">
      <c r="A14" s="206" t="s">
        <v>1713</v>
      </c>
      <c r="B14" s="206" t="s">
        <v>1714</v>
      </c>
      <c r="C14" s="571">
        <v>6.8</v>
      </c>
      <c r="D14" s="571">
        <v>7</v>
      </c>
      <c r="E14" s="718" t="s">
        <v>696</v>
      </c>
      <c r="F14" s="717"/>
      <c r="G14" s="717"/>
    </row>
    <row r="15" spans="1:7" ht="24.75" customHeight="1">
      <c r="A15" s="206" t="s">
        <v>1715</v>
      </c>
      <c r="B15" s="206" t="s">
        <v>1716</v>
      </c>
      <c r="C15" s="571">
        <v>4.9000000000000004</v>
      </c>
      <c r="D15" s="571">
        <v>8</v>
      </c>
      <c r="E15" s="718" t="s">
        <v>281</v>
      </c>
      <c r="F15" s="717"/>
      <c r="G15" s="717"/>
    </row>
    <row r="16" spans="1:7" ht="24.75" customHeight="1">
      <c r="A16" s="206" t="s">
        <v>1717</v>
      </c>
      <c r="B16" s="206" t="s">
        <v>1718</v>
      </c>
      <c r="C16" s="571">
        <v>14.2</v>
      </c>
      <c r="D16" s="571">
        <v>16</v>
      </c>
      <c r="E16" s="718" t="s">
        <v>696</v>
      </c>
      <c r="F16" s="717"/>
      <c r="G16" s="717"/>
    </row>
    <row r="17" spans="1:7" ht="24.75" customHeight="1">
      <c r="A17" s="206" t="s">
        <v>1719</v>
      </c>
      <c r="B17" s="206" t="s">
        <v>955</v>
      </c>
      <c r="C17" s="571">
        <v>42.5</v>
      </c>
      <c r="D17" s="571">
        <v>41</v>
      </c>
      <c r="E17" s="690" t="s">
        <v>1760</v>
      </c>
      <c r="F17" s="688"/>
      <c r="G17" s="689"/>
    </row>
    <row r="18" spans="1:7" ht="24.75" customHeight="1">
      <c r="A18" s="206" t="s">
        <v>1720</v>
      </c>
      <c r="B18" s="206" t="s">
        <v>1580</v>
      </c>
      <c r="C18" s="571">
        <v>6.7</v>
      </c>
      <c r="D18" s="571">
        <v>9</v>
      </c>
      <c r="E18" s="718" t="s">
        <v>281</v>
      </c>
      <c r="F18" s="717"/>
      <c r="G18" s="717"/>
    </row>
    <row r="19" spans="1:7" ht="24.75" customHeight="1">
      <c r="A19" s="570" t="s">
        <v>11</v>
      </c>
      <c r="B19" s="437"/>
      <c r="C19" s="571">
        <f>SUM(C11:C18)</f>
        <v>174.29999999999998</v>
      </c>
      <c r="D19" s="571">
        <f>SUM(D11:D18)</f>
        <v>214</v>
      </c>
      <c r="E19" s="717"/>
      <c r="F19" s="717"/>
      <c r="G19" s="717"/>
    </row>
    <row r="20" spans="1:7" ht="37.5" customHeight="1">
      <c r="A20" s="719" t="s">
        <v>26</v>
      </c>
      <c r="B20" s="720"/>
      <c r="C20" s="720"/>
      <c r="D20" s="720"/>
      <c r="E20" s="720"/>
      <c r="F20" s="720"/>
      <c r="G20" s="721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57" customHeight="1">
      <c r="A23" s="195" t="s">
        <v>1014</v>
      </c>
      <c r="B23" s="185">
        <v>67</v>
      </c>
      <c r="C23" s="185">
        <v>1</v>
      </c>
      <c r="D23" s="185">
        <v>0</v>
      </c>
      <c r="E23" s="185">
        <v>0.5</v>
      </c>
      <c r="F23" s="195">
        <v>0</v>
      </c>
      <c r="G23" s="534" t="s">
        <v>1784</v>
      </c>
    </row>
    <row r="24" spans="1:7" ht="57" customHeight="1">
      <c r="A24" s="195" t="s">
        <v>893</v>
      </c>
      <c r="B24" s="185">
        <v>87</v>
      </c>
      <c r="C24" s="185">
        <v>0.2</v>
      </c>
      <c r="D24" s="185">
        <v>0</v>
      </c>
      <c r="E24" s="185">
        <v>0.3</v>
      </c>
      <c r="F24" s="195"/>
      <c r="G24" s="534" t="s">
        <v>1785</v>
      </c>
    </row>
    <row r="25" spans="1:7" ht="53.25" customHeight="1">
      <c r="A25" s="195" t="s">
        <v>1780</v>
      </c>
      <c r="B25" s="185">
        <v>61</v>
      </c>
      <c r="C25" s="185">
        <v>0.5</v>
      </c>
      <c r="D25" s="185">
        <v>0.8</v>
      </c>
      <c r="E25" s="185">
        <v>0.5</v>
      </c>
      <c r="F25" s="195">
        <v>0</v>
      </c>
      <c r="G25" s="534" t="s">
        <v>1786</v>
      </c>
    </row>
    <row r="26" spans="1:7" ht="31.5" customHeight="1">
      <c r="A26" s="184" t="s">
        <v>11</v>
      </c>
      <c r="B26" s="185">
        <f>SUM(B23:B25)</f>
        <v>215</v>
      </c>
      <c r="C26" s="185">
        <f>SUM(C23:C25)</f>
        <v>1.7</v>
      </c>
      <c r="D26" s="185">
        <f>SUM(D23:D25)</f>
        <v>0.8</v>
      </c>
      <c r="E26" s="185">
        <v>1.3</v>
      </c>
      <c r="F26" s="195">
        <v>0</v>
      </c>
      <c r="G26" s="231"/>
    </row>
    <row r="27" spans="1:7" ht="25.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7" ht="28.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7" ht="21.75" customHeight="1">
      <c r="A29" s="206" t="s">
        <v>1723</v>
      </c>
      <c r="B29" s="571" t="s">
        <v>31</v>
      </c>
      <c r="C29" s="571">
        <v>38.4</v>
      </c>
      <c r="D29" s="571">
        <v>47</v>
      </c>
      <c r="E29" s="717" t="s">
        <v>281</v>
      </c>
      <c r="F29" s="717"/>
      <c r="G29" s="717"/>
    </row>
    <row r="30" spans="1:7" ht="24.75" customHeight="1">
      <c r="A30" s="206" t="s">
        <v>1724</v>
      </c>
      <c r="B30" s="206" t="s">
        <v>1091</v>
      </c>
      <c r="C30" s="571">
        <v>58.3</v>
      </c>
      <c r="D30" s="571">
        <v>76</v>
      </c>
      <c r="E30" s="717" t="s">
        <v>281</v>
      </c>
      <c r="F30" s="717"/>
      <c r="G30" s="717"/>
    </row>
    <row r="31" spans="1:7" ht="22.5" customHeight="1">
      <c r="A31" s="206" t="s">
        <v>1726</v>
      </c>
      <c r="B31" s="206" t="s">
        <v>1727</v>
      </c>
      <c r="C31" s="571">
        <v>18</v>
      </c>
      <c r="D31" s="571">
        <v>20</v>
      </c>
      <c r="E31" s="717" t="s">
        <v>281</v>
      </c>
      <c r="F31" s="717"/>
      <c r="G31" s="717"/>
    </row>
    <row r="32" spans="1:7" ht="22.5" customHeight="1">
      <c r="A32" s="206" t="s">
        <v>1728</v>
      </c>
      <c r="B32" s="206" t="s">
        <v>723</v>
      </c>
      <c r="C32" s="571">
        <v>6.8</v>
      </c>
      <c r="D32" s="571">
        <v>18</v>
      </c>
      <c r="E32" s="717" t="s">
        <v>281</v>
      </c>
      <c r="F32" s="717"/>
      <c r="G32" s="717"/>
    </row>
    <row r="33" spans="1:7" ht="22.5" customHeight="1">
      <c r="A33" s="206" t="s">
        <v>1730</v>
      </c>
      <c r="B33" s="206" t="s">
        <v>1714</v>
      </c>
      <c r="C33" s="571">
        <v>45.1</v>
      </c>
      <c r="D33" s="571">
        <v>54</v>
      </c>
      <c r="E33" s="717" t="s">
        <v>281</v>
      </c>
      <c r="F33" s="717"/>
      <c r="G33" s="717"/>
    </row>
    <row r="34" spans="1:7" ht="22.5" customHeight="1">
      <c r="A34" s="570" t="s">
        <v>11</v>
      </c>
      <c r="B34" s="437"/>
      <c r="C34" s="571">
        <f>SUM(C29:C33)</f>
        <v>166.6</v>
      </c>
      <c r="D34" s="571">
        <f>SUM(D29:D33)</f>
        <v>215</v>
      </c>
      <c r="E34" s="662"/>
      <c r="F34" s="663"/>
      <c r="G34" s="664"/>
    </row>
    <row r="35" spans="1:7" ht="29.25" customHeight="1">
      <c r="A35" s="714" t="s">
        <v>1754</v>
      </c>
      <c r="B35" s="714"/>
      <c r="C35" s="714"/>
      <c r="D35" s="714"/>
      <c r="E35" s="714"/>
      <c r="F35" s="714"/>
      <c r="G35" s="714"/>
    </row>
    <row r="36" spans="1:7" ht="40.5">
      <c r="A36" s="186" t="s">
        <v>14</v>
      </c>
      <c r="B36" s="187" t="s">
        <v>15</v>
      </c>
      <c r="C36" s="557" t="s">
        <v>1756</v>
      </c>
      <c r="D36" s="727" t="s">
        <v>1753</v>
      </c>
      <c r="E36" s="728"/>
      <c r="F36" s="728"/>
      <c r="G36" s="729"/>
    </row>
    <row r="37" spans="1:7" ht="24.75" customHeight="1">
      <c r="A37" s="565" t="s">
        <v>1710</v>
      </c>
      <c r="B37" s="566" t="s">
        <v>1679</v>
      </c>
      <c r="C37" s="566">
        <v>10</v>
      </c>
      <c r="D37" s="701"/>
      <c r="E37" s="702"/>
      <c r="F37" s="702"/>
      <c r="G37" s="703"/>
    </row>
    <row r="38" spans="1:7" ht="24.75" customHeight="1">
      <c r="A38" s="565" t="s">
        <v>1740</v>
      </c>
      <c r="B38" s="566" t="s">
        <v>1768</v>
      </c>
      <c r="C38" s="566">
        <v>10</v>
      </c>
      <c r="D38" s="701" t="s">
        <v>1787</v>
      </c>
      <c r="E38" s="702"/>
      <c r="F38" s="702"/>
      <c r="G38" s="703"/>
    </row>
    <row r="39" spans="1:7" ht="24.75" customHeight="1">
      <c r="A39" s="565" t="s">
        <v>1728</v>
      </c>
      <c r="B39" s="567" t="s">
        <v>723</v>
      </c>
      <c r="C39" s="566">
        <v>5</v>
      </c>
      <c r="D39" s="701"/>
      <c r="E39" s="702"/>
      <c r="F39" s="702"/>
      <c r="G39" s="703"/>
    </row>
    <row r="40" spans="1:7" ht="24.75" customHeight="1">
      <c r="A40" s="565" t="s">
        <v>1711</v>
      </c>
      <c r="B40" s="567" t="s">
        <v>1466</v>
      </c>
      <c r="C40" s="566">
        <v>5</v>
      </c>
      <c r="D40" s="701"/>
      <c r="E40" s="702"/>
      <c r="F40" s="702"/>
      <c r="G40" s="703"/>
    </row>
    <row r="41" spans="1:7" ht="24.75" customHeight="1">
      <c r="A41" s="565" t="s">
        <v>1709</v>
      </c>
      <c r="B41" s="567" t="s">
        <v>1745</v>
      </c>
      <c r="C41" s="566">
        <v>130</v>
      </c>
      <c r="D41" s="701"/>
      <c r="E41" s="702"/>
      <c r="F41" s="702"/>
      <c r="G41" s="703"/>
    </row>
    <row r="42" spans="1:7" ht="24.75" customHeight="1">
      <c r="A42" s="565" t="s">
        <v>1746</v>
      </c>
      <c r="B42" s="567" t="s">
        <v>1745</v>
      </c>
      <c r="C42" s="566">
        <v>60</v>
      </c>
      <c r="D42" s="701"/>
      <c r="E42" s="702"/>
      <c r="F42" s="702"/>
      <c r="G42" s="703"/>
    </row>
    <row r="43" spans="1:7" ht="24.75" customHeight="1">
      <c r="A43" s="565" t="s">
        <v>1713</v>
      </c>
      <c r="B43" s="567" t="s">
        <v>1714</v>
      </c>
      <c r="C43" s="566">
        <v>5</v>
      </c>
      <c r="D43" s="701"/>
      <c r="E43" s="702"/>
      <c r="F43" s="702"/>
      <c r="G43" s="703"/>
    </row>
    <row r="44" spans="1:7" ht="24.75" customHeight="1">
      <c r="A44" s="565" t="s">
        <v>1748</v>
      </c>
      <c r="B44" s="567" t="s">
        <v>1714</v>
      </c>
      <c r="C44" s="566">
        <v>30</v>
      </c>
      <c r="D44" s="701"/>
      <c r="E44" s="702"/>
      <c r="F44" s="702"/>
      <c r="G44" s="703"/>
    </row>
    <row r="45" spans="1:7" ht="24.75" customHeight="1">
      <c r="A45" s="565" t="s">
        <v>1717</v>
      </c>
      <c r="B45" s="567" t="s">
        <v>1718</v>
      </c>
      <c r="C45" s="566">
        <v>10</v>
      </c>
      <c r="D45" s="701"/>
      <c r="E45" s="702"/>
      <c r="F45" s="702"/>
      <c r="G45" s="703"/>
    </row>
    <row r="46" spans="1:7" ht="24.75" customHeight="1">
      <c r="A46" s="565" t="s">
        <v>1750</v>
      </c>
      <c r="B46" s="567" t="s">
        <v>1751</v>
      </c>
      <c r="C46" s="566">
        <v>34</v>
      </c>
      <c r="D46" s="701"/>
      <c r="E46" s="702"/>
      <c r="F46" s="702"/>
      <c r="G46" s="703"/>
    </row>
    <row r="47" spans="1:7" ht="24.75" customHeight="1">
      <c r="A47" s="565" t="s">
        <v>1719</v>
      </c>
      <c r="B47" s="567" t="s">
        <v>955</v>
      </c>
      <c r="C47" s="566">
        <v>40</v>
      </c>
      <c r="D47" s="701"/>
      <c r="E47" s="702"/>
      <c r="F47" s="702"/>
      <c r="G47" s="703"/>
    </row>
    <row r="48" spans="1:7" ht="24.75" customHeight="1">
      <c r="A48" s="707" t="s">
        <v>1755</v>
      </c>
      <c r="B48" s="708"/>
      <c r="C48" s="566">
        <f>SUM(C37:C47)</f>
        <v>339</v>
      </c>
      <c r="D48" s="701"/>
      <c r="E48" s="709"/>
      <c r="F48" s="709"/>
      <c r="G48" s="710"/>
    </row>
  </sheetData>
  <mergeCells count="45">
    <mergeCell ref="D47:G47"/>
    <mergeCell ref="A48:B48"/>
    <mergeCell ref="D48:G48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A35:G35"/>
    <mergeCell ref="D36:G36"/>
    <mergeCell ref="D37:G37"/>
    <mergeCell ref="D38:G38"/>
    <mergeCell ref="D39:G39"/>
    <mergeCell ref="E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E31" sqref="E31:G31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1774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110</v>
      </c>
      <c r="C5" s="185">
        <v>0.7</v>
      </c>
      <c r="D5" s="185">
        <v>0</v>
      </c>
      <c r="E5" s="185">
        <v>0.5</v>
      </c>
      <c r="F5" s="195">
        <v>0</v>
      </c>
      <c r="G5" s="534" t="s">
        <v>1775</v>
      </c>
    </row>
    <row r="6" spans="1:7" ht="63" customHeight="1">
      <c r="A6" s="195" t="s">
        <v>943</v>
      </c>
      <c r="B6" s="185">
        <v>102</v>
      </c>
      <c r="C6" s="185">
        <v>1.5</v>
      </c>
      <c r="D6" s="185">
        <v>0</v>
      </c>
      <c r="E6" s="185">
        <v>0.5</v>
      </c>
      <c r="F6" s="195">
        <v>0</v>
      </c>
      <c r="G6" s="534" t="s">
        <v>1776</v>
      </c>
    </row>
    <row r="7" spans="1:7" ht="41.25" customHeight="1">
      <c r="A7" s="184" t="s">
        <v>11</v>
      </c>
      <c r="B7" s="185">
        <f>SUM(B5:B6)</f>
        <v>212</v>
      </c>
      <c r="C7" s="185">
        <f>SUM(C5:C6)</f>
        <v>2.2000000000000002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69" t="s">
        <v>1709</v>
      </c>
      <c r="B10" s="569" t="s">
        <v>19</v>
      </c>
      <c r="C10" s="569">
        <v>67.5</v>
      </c>
      <c r="D10" s="569">
        <v>121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12</v>
      </c>
      <c r="E11" s="723" t="s">
        <v>696</v>
      </c>
      <c r="F11" s="723"/>
      <c r="G11" s="723"/>
    </row>
    <row r="12" spans="1:7" ht="24.75" customHeight="1">
      <c r="A12" s="569" t="s">
        <v>1711</v>
      </c>
      <c r="B12" s="569" t="s">
        <v>1466</v>
      </c>
      <c r="C12" s="569">
        <v>17.899999999999999</v>
      </c>
      <c r="D12" s="569">
        <v>14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69">
        <v>6.8</v>
      </c>
      <c r="D13" s="569">
        <v>9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69">
        <v>4.9000000000000004</v>
      </c>
      <c r="D14" s="569">
        <v>8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69">
        <v>14.2</v>
      </c>
      <c r="D15" s="569">
        <v>13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69">
        <v>42.5</v>
      </c>
      <c r="D16" s="569">
        <v>30</v>
      </c>
      <c r="E16" s="690" t="s">
        <v>1760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69">
        <v>6.7</v>
      </c>
      <c r="D17" s="569">
        <v>5</v>
      </c>
      <c r="E17" s="718" t="s">
        <v>281</v>
      </c>
      <c r="F17" s="717"/>
      <c r="G17" s="717"/>
    </row>
    <row r="18" spans="1:7" ht="24.75" customHeight="1">
      <c r="A18" s="568" t="s">
        <v>11</v>
      </c>
      <c r="B18" s="437"/>
      <c r="C18" s="569">
        <f>SUM(C10:C17)</f>
        <v>174.29999999999998</v>
      </c>
      <c r="D18" s="569">
        <f>SUM(D10:D17)</f>
        <v>212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88</v>
      </c>
      <c r="C22" s="185">
        <v>1.5</v>
      </c>
      <c r="D22" s="185">
        <v>0.5</v>
      </c>
      <c r="E22" s="185">
        <v>0.5</v>
      </c>
      <c r="F22" s="195">
        <v>0</v>
      </c>
      <c r="G22" s="534" t="s">
        <v>1777</v>
      </c>
    </row>
    <row r="23" spans="1:7" ht="53.25" customHeight="1">
      <c r="A23" s="195" t="s">
        <v>943</v>
      </c>
      <c r="B23" s="185">
        <v>114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1778</v>
      </c>
    </row>
    <row r="24" spans="1:7" ht="31.5" customHeight="1">
      <c r="A24" s="184" t="s">
        <v>11</v>
      </c>
      <c r="B24" s="185">
        <f>SUM(B22:B23)</f>
        <v>202</v>
      </c>
      <c r="C24" s="185">
        <f>SUM(C22:C23)</f>
        <v>2</v>
      </c>
      <c r="D24" s="185">
        <f>SUM(D22:D23)</f>
        <v>0.5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69" t="s">
        <v>31</v>
      </c>
      <c r="C27" s="569">
        <v>38.4</v>
      </c>
      <c r="D27" s="569">
        <v>36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69">
        <v>58.3</v>
      </c>
      <c r="D28" s="569">
        <v>84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69">
        <v>18</v>
      </c>
      <c r="D29" s="569">
        <v>14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69">
        <v>6.8</v>
      </c>
      <c r="D30" s="569">
        <v>5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69">
        <v>45.1</v>
      </c>
      <c r="D31" s="569">
        <v>63</v>
      </c>
      <c r="E31" s="717" t="s">
        <v>281</v>
      </c>
      <c r="F31" s="717"/>
      <c r="G31" s="717"/>
    </row>
    <row r="32" spans="1:7" ht="22.5" customHeight="1">
      <c r="A32" s="568" t="s">
        <v>11</v>
      </c>
      <c r="B32" s="437"/>
      <c r="C32" s="569">
        <f>SUM(C27:C31)</f>
        <v>166.6</v>
      </c>
      <c r="D32" s="569">
        <f>SUM(D27:D31)</f>
        <v>202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130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34</v>
      </c>
      <c r="D44" s="701"/>
      <c r="E44" s="702"/>
      <c r="F44" s="702"/>
      <c r="G44" s="703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339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6"/>
  <sheetViews>
    <sheetView topLeftCell="A13" workbookViewId="0">
      <selection activeCell="J5" sqref="J5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1769</v>
      </c>
      <c r="B1" s="679"/>
      <c r="C1" s="679"/>
      <c r="D1" s="679"/>
      <c r="E1" s="679"/>
      <c r="F1" s="679"/>
      <c r="G1" s="679"/>
    </row>
    <row r="2" spans="1:7" ht="21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101</v>
      </c>
      <c r="C5" s="185">
        <v>1.5</v>
      </c>
      <c r="D5" s="185">
        <v>0</v>
      </c>
      <c r="E5" s="185">
        <v>0.5</v>
      </c>
      <c r="F5" s="195">
        <v>0</v>
      </c>
      <c r="G5" s="534" t="s">
        <v>1770</v>
      </c>
    </row>
    <row r="6" spans="1:7" ht="63" customHeight="1">
      <c r="A6" s="195" t="s">
        <v>943</v>
      </c>
      <c r="B6" s="185">
        <v>124</v>
      </c>
      <c r="C6" s="185">
        <v>0.5</v>
      </c>
      <c r="D6" s="185">
        <v>0</v>
      </c>
      <c r="E6" s="185">
        <v>0.5</v>
      </c>
      <c r="F6" s="195">
        <v>0</v>
      </c>
      <c r="G6" s="534" t="s">
        <v>1771</v>
      </c>
    </row>
    <row r="7" spans="1:7" ht="41.25" customHeight="1">
      <c r="A7" s="184" t="s">
        <v>11</v>
      </c>
      <c r="B7" s="185">
        <f>SUM(B5:B6)</f>
        <v>225</v>
      </c>
      <c r="C7" s="185">
        <f>SUM(C5:C6)</f>
        <v>2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63" t="s">
        <v>1709</v>
      </c>
      <c r="B10" s="563" t="s">
        <v>19</v>
      </c>
      <c r="C10" s="563">
        <v>67.5</v>
      </c>
      <c r="D10" s="563">
        <v>134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18</v>
      </c>
      <c r="E11" s="723" t="s">
        <v>696</v>
      </c>
      <c r="F11" s="723"/>
      <c r="G11" s="723"/>
    </row>
    <row r="12" spans="1:7" ht="24.75" customHeight="1">
      <c r="A12" s="563" t="s">
        <v>1711</v>
      </c>
      <c r="B12" s="563" t="s">
        <v>1466</v>
      </c>
      <c r="C12" s="563">
        <v>17.899999999999999</v>
      </c>
      <c r="D12" s="563">
        <v>13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63">
        <v>6.8</v>
      </c>
      <c r="D13" s="563">
        <v>8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63">
        <v>4.9000000000000004</v>
      </c>
      <c r="D14" s="563">
        <v>7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63">
        <v>14.2</v>
      </c>
      <c r="D15" s="563">
        <v>17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63">
        <v>42.5</v>
      </c>
      <c r="D16" s="563">
        <v>23</v>
      </c>
      <c r="E16" s="690" t="s">
        <v>1760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63">
        <v>6.7</v>
      </c>
      <c r="D17" s="563">
        <v>5</v>
      </c>
      <c r="E17" s="718" t="s">
        <v>281</v>
      </c>
      <c r="F17" s="717"/>
      <c r="G17" s="717"/>
    </row>
    <row r="18" spans="1:7" ht="24.75" customHeight="1">
      <c r="A18" s="564" t="s">
        <v>11</v>
      </c>
      <c r="B18" s="437"/>
      <c r="C18" s="563">
        <f>SUM(C10:C17)</f>
        <v>174.29999999999998</v>
      </c>
      <c r="D18" s="563">
        <f>SUM(D10:D17)</f>
        <v>225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91</v>
      </c>
      <c r="C22" s="185">
        <v>3</v>
      </c>
      <c r="D22" s="185">
        <v>0</v>
      </c>
      <c r="E22" s="185">
        <v>0.5</v>
      </c>
      <c r="F22" s="195">
        <v>0</v>
      </c>
      <c r="G22" s="534" t="s">
        <v>1772</v>
      </c>
    </row>
    <row r="23" spans="1:7" ht="53.25" customHeight="1">
      <c r="A23" s="195" t="s">
        <v>943</v>
      </c>
      <c r="B23" s="185">
        <v>118</v>
      </c>
      <c r="C23" s="185">
        <v>0.3</v>
      </c>
      <c r="D23" s="185">
        <v>0</v>
      </c>
      <c r="E23" s="185">
        <v>0.5</v>
      </c>
      <c r="F23" s="195">
        <v>0</v>
      </c>
      <c r="G23" s="534" t="s">
        <v>1773</v>
      </c>
    </row>
    <row r="24" spans="1:7" ht="31.5" customHeight="1">
      <c r="A24" s="184" t="s">
        <v>11</v>
      </c>
      <c r="B24" s="185">
        <f>SUM(B22:B23)</f>
        <v>209</v>
      </c>
      <c r="C24" s="185">
        <f>SUM(C22:C23)</f>
        <v>3.3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63" t="s">
        <v>31</v>
      </c>
      <c r="C27" s="563">
        <v>38.4</v>
      </c>
      <c r="D27" s="563">
        <v>35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63">
        <v>58.3</v>
      </c>
      <c r="D28" s="563">
        <v>95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63">
        <v>18</v>
      </c>
      <c r="D29" s="563">
        <v>17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63">
        <v>6.8</v>
      </c>
      <c r="D30" s="563">
        <v>10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63">
        <v>45.1</v>
      </c>
      <c r="D31" s="563">
        <v>52</v>
      </c>
      <c r="E31" s="717" t="s">
        <v>281</v>
      </c>
      <c r="F31" s="717"/>
      <c r="G31" s="717"/>
    </row>
    <row r="32" spans="1:7" ht="22.5" customHeight="1">
      <c r="A32" s="564" t="s">
        <v>11</v>
      </c>
      <c r="B32" s="437"/>
      <c r="C32" s="563">
        <f>SUM(C27:C31)</f>
        <v>166.6</v>
      </c>
      <c r="D32" s="563">
        <f>SUM(D27:D31)</f>
        <v>209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130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34</v>
      </c>
      <c r="D44" s="701"/>
      <c r="E44" s="702"/>
      <c r="F44" s="702"/>
      <c r="G44" s="703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339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6"/>
  <sheetViews>
    <sheetView topLeftCell="A19" workbookViewId="0">
      <selection activeCell="D40" sqref="D40:G40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1763</v>
      </c>
      <c r="B1" s="679"/>
      <c r="C1" s="679"/>
      <c r="D1" s="679"/>
      <c r="E1" s="679"/>
      <c r="F1" s="679"/>
      <c r="G1" s="679"/>
    </row>
    <row r="2" spans="1:7" ht="18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97</v>
      </c>
      <c r="C5" s="185">
        <v>1.5</v>
      </c>
      <c r="D5" s="185">
        <v>0</v>
      </c>
      <c r="E5" s="185">
        <v>0.5</v>
      </c>
      <c r="F5" s="195">
        <v>0</v>
      </c>
      <c r="G5" s="534" t="s">
        <v>1764</v>
      </c>
    </row>
    <row r="6" spans="1:7" ht="63" customHeight="1">
      <c r="A6" s="195" t="s">
        <v>943</v>
      </c>
      <c r="B6" s="185">
        <v>119</v>
      </c>
      <c r="C6" s="185">
        <v>0.5</v>
      </c>
      <c r="D6" s="185">
        <v>0</v>
      </c>
      <c r="E6" s="185">
        <v>0.5</v>
      </c>
      <c r="F6" s="195">
        <v>0</v>
      </c>
      <c r="G6" s="534" t="s">
        <v>1765</v>
      </c>
    </row>
    <row r="7" spans="1:7" ht="41.25" customHeight="1">
      <c r="A7" s="184" t="s">
        <v>11</v>
      </c>
      <c r="B7" s="185">
        <f>SUM(B5:B6)</f>
        <v>216</v>
      </c>
      <c r="C7" s="185">
        <f>SUM(C5:C6)</f>
        <v>2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62" t="s">
        <v>1709</v>
      </c>
      <c r="B10" s="562" t="s">
        <v>19</v>
      </c>
      <c r="C10" s="562">
        <v>67.5</v>
      </c>
      <c r="D10" s="562">
        <v>99</v>
      </c>
      <c r="E10" s="717" t="s">
        <v>1721</v>
      </c>
      <c r="F10" s="717"/>
      <c r="G10" s="717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19</v>
      </c>
      <c r="E11" s="723" t="s">
        <v>696</v>
      </c>
      <c r="F11" s="723"/>
      <c r="G11" s="723"/>
    </row>
    <row r="12" spans="1:7" ht="24.75" customHeight="1">
      <c r="A12" s="562" t="s">
        <v>1711</v>
      </c>
      <c r="B12" s="562" t="s">
        <v>1466</v>
      </c>
      <c r="C12" s="562">
        <v>17.899999999999999</v>
      </c>
      <c r="D12" s="562">
        <v>24</v>
      </c>
      <c r="E12" s="718" t="s">
        <v>281</v>
      </c>
      <c r="F12" s="717"/>
      <c r="G12" s="717"/>
    </row>
    <row r="13" spans="1:7" ht="24.75" customHeight="1">
      <c r="A13" s="206" t="s">
        <v>1713</v>
      </c>
      <c r="B13" s="206" t="s">
        <v>1714</v>
      </c>
      <c r="C13" s="562">
        <v>6.8</v>
      </c>
      <c r="D13" s="562">
        <v>10</v>
      </c>
      <c r="E13" s="718" t="s">
        <v>696</v>
      </c>
      <c r="F13" s="717"/>
      <c r="G13" s="717"/>
    </row>
    <row r="14" spans="1:7" ht="24.75" customHeight="1">
      <c r="A14" s="206" t="s">
        <v>1715</v>
      </c>
      <c r="B14" s="206" t="s">
        <v>1716</v>
      </c>
      <c r="C14" s="562">
        <v>4.9000000000000004</v>
      </c>
      <c r="D14" s="562">
        <v>8</v>
      </c>
      <c r="E14" s="718" t="s">
        <v>281</v>
      </c>
      <c r="F14" s="717"/>
      <c r="G14" s="717"/>
    </row>
    <row r="15" spans="1:7" ht="24.75" customHeight="1">
      <c r="A15" s="206" t="s">
        <v>1717</v>
      </c>
      <c r="B15" s="206" t="s">
        <v>1718</v>
      </c>
      <c r="C15" s="562">
        <v>14.2</v>
      </c>
      <c r="D15" s="562">
        <v>18</v>
      </c>
      <c r="E15" s="718" t="s">
        <v>696</v>
      </c>
      <c r="F15" s="717"/>
      <c r="G15" s="717"/>
    </row>
    <row r="16" spans="1:7" ht="24.75" customHeight="1">
      <c r="A16" s="206" t="s">
        <v>1719</v>
      </c>
      <c r="B16" s="206" t="s">
        <v>955</v>
      </c>
      <c r="C16" s="562">
        <v>42.5</v>
      </c>
      <c r="D16" s="562">
        <v>29</v>
      </c>
      <c r="E16" s="690" t="s">
        <v>1760</v>
      </c>
      <c r="F16" s="688"/>
      <c r="G16" s="689"/>
    </row>
    <row r="17" spans="1:7" ht="24.75" customHeight="1">
      <c r="A17" s="206" t="s">
        <v>1720</v>
      </c>
      <c r="B17" s="206" t="s">
        <v>1580</v>
      </c>
      <c r="C17" s="562">
        <v>6.7</v>
      </c>
      <c r="D17" s="562">
        <v>9</v>
      </c>
      <c r="E17" s="718" t="s">
        <v>281</v>
      </c>
      <c r="F17" s="717"/>
      <c r="G17" s="717"/>
    </row>
    <row r="18" spans="1:7" ht="24.75" customHeight="1">
      <c r="A18" s="561" t="s">
        <v>11</v>
      </c>
      <c r="B18" s="437"/>
      <c r="C18" s="562">
        <f>SUM(C10:C17)</f>
        <v>174.29999999999998</v>
      </c>
      <c r="D18" s="562">
        <f>SUM(D10:D17)</f>
        <v>216</v>
      </c>
      <c r="E18" s="717"/>
      <c r="F18" s="717"/>
      <c r="G18" s="717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100</v>
      </c>
      <c r="C22" s="185">
        <v>1</v>
      </c>
      <c r="D22" s="185">
        <v>0</v>
      </c>
      <c r="E22" s="185">
        <v>0.5</v>
      </c>
      <c r="F22" s="195">
        <v>0</v>
      </c>
      <c r="G22" s="534" t="s">
        <v>1766</v>
      </c>
    </row>
    <row r="23" spans="1:7" ht="53.25" customHeight="1">
      <c r="A23" s="195" t="s">
        <v>943</v>
      </c>
      <c r="B23" s="185">
        <v>127</v>
      </c>
      <c r="C23" s="185">
        <v>0.3</v>
      </c>
      <c r="D23" s="185">
        <v>0</v>
      </c>
      <c r="E23" s="185">
        <v>0.5</v>
      </c>
      <c r="F23" s="195">
        <v>0</v>
      </c>
      <c r="G23" s="534" t="s">
        <v>1767</v>
      </c>
    </row>
    <row r="24" spans="1:7" ht="31.5" customHeight="1">
      <c r="A24" s="184" t="s">
        <v>11</v>
      </c>
      <c r="B24" s="185">
        <f>SUM(B22:B23)</f>
        <v>227</v>
      </c>
      <c r="C24" s="185">
        <f>SUM(C22:C23)</f>
        <v>1.3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62" t="s">
        <v>31</v>
      </c>
      <c r="C27" s="562">
        <v>38.4</v>
      </c>
      <c r="D27" s="562">
        <v>43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62">
        <v>58.3</v>
      </c>
      <c r="D28" s="562">
        <v>78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62">
        <v>18</v>
      </c>
      <c r="D29" s="562">
        <v>28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62">
        <v>6.8</v>
      </c>
      <c r="D30" s="562">
        <v>12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62">
        <v>45.1</v>
      </c>
      <c r="D31" s="562">
        <v>66</v>
      </c>
      <c r="E31" s="717" t="s">
        <v>281</v>
      </c>
      <c r="F31" s="717"/>
      <c r="G31" s="717"/>
    </row>
    <row r="32" spans="1:7" ht="22.5" customHeight="1">
      <c r="A32" s="561" t="s">
        <v>11</v>
      </c>
      <c r="B32" s="437"/>
      <c r="C32" s="562">
        <f>SUM(C27:C31)</f>
        <v>166.6</v>
      </c>
      <c r="D32" s="562">
        <f>SUM(D27:D31)</f>
        <v>227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65" t="s">
        <v>1710</v>
      </c>
      <c r="B35" s="566" t="s">
        <v>1679</v>
      </c>
      <c r="C35" s="566">
        <v>10</v>
      </c>
      <c r="D35" s="701"/>
      <c r="E35" s="702"/>
      <c r="F35" s="702"/>
      <c r="G35" s="703"/>
    </row>
    <row r="36" spans="1:7" ht="24.75" customHeight="1">
      <c r="A36" s="565" t="s">
        <v>1740</v>
      </c>
      <c r="B36" s="566" t="s">
        <v>1768</v>
      </c>
      <c r="C36" s="566">
        <v>10</v>
      </c>
      <c r="D36" s="701"/>
      <c r="E36" s="702"/>
      <c r="F36" s="702"/>
      <c r="G36" s="703"/>
    </row>
    <row r="37" spans="1:7" ht="24.75" customHeight="1">
      <c r="A37" s="565" t="s">
        <v>1728</v>
      </c>
      <c r="B37" s="567" t="s">
        <v>723</v>
      </c>
      <c r="C37" s="566">
        <v>5</v>
      </c>
      <c r="D37" s="701"/>
      <c r="E37" s="702"/>
      <c r="F37" s="702"/>
      <c r="G37" s="703"/>
    </row>
    <row r="38" spans="1:7" ht="24.75" customHeight="1">
      <c r="A38" s="565" t="s">
        <v>1711</v>
      </c>
      <c r="B38" s="567" t="s">
        <v>1466</v>
      </c>
      <c r="C38" s="566">
        <v>5</v>
      </c>
      <c r="D38" s="701"/>
      <c r="E38" s="702"/>
      <c r="F38" s="702"/>
      <c r="G38" s="703"/>
    </row>
    <row r="39" spans="1:7" ht="24.75" customHeight="1">
      <c r="A39" s="565" t="s">
        <v>1709</v>
      </c>
      <c r="B39" s="567" t="s">
        <v>1745</v>
      </c>
      <c r="C39" s="566">
        <v>130</v>
      </c>
      <c r="D39" s="701"/>
      <c r="E39" s="702"/>
      <c r="F39" s="702"/>
      <c r="G39" s="703"/>
    </row>
    <row r="40" spans="1:7" ht="24.75" customHeight="1">
      <c r="A40" s="565" t="s">
        <v>1746</v>
      </c>
      <c r="B40" s="567" t="s">
        <v>1745</v>
      </c>
      <c r="C40" s="566">
        <v>60</v>
      </c>
      <c r="D40" s="701"/>
      <c r="E40" s="702"/>
      <c r="F40" s="702"/>
      <c r="G40" s="703"/>
    </row>
    <row r="41" spans="1:7" ht="24.75" customHeight="1">
      <c r="A41" s="565" t="s">
        <v>1713</v>
      </c>
      <c r="B41" s="567" t="s">
        <v>1714</v>
      </c>
      <c r="C41" s="566">
        <v>5</v>
      </c>
      <c r="D41" s="701"/>
      <c r="E41" s="702"/>
      <c r="F41" s="702"/>
      <c r="G41" s="703"/>
    </row>
    <row r="42" spans="1:7" ht="24.75" customHeight="1">
      <c r="A42" s="565" t="s">
        <v>1748</v>
      </c>
      <c r="B42" s="567" t="s">
        <v>1714</v>
      </c>
      <c r="C42" s="566">
        <v>30</v>
      </c>
      <c r="D42" s="701"/>
      <c r="E42" s="702"/>
      <c r="F42" s="702"/>
      <c r="G42" s="703"/>
    </row>
    <row r="43" spans="1:7" ht="24.75" customHeight="1">
      <c r="A43" s="565" t="s">
        <v>1717</v>
      </c>
      <c r="B43" s="567" t="s">
        <v>1718</v>
      </c>
      <c r="C43" s="566">
        <v>10</v>
      </c>
      <c r="D43" s="701"/>
      <c r="E43" s="702"/>
      <c r="F43" s="702"/>
      <c r="G43" s="703"/>
    </row>
    <row r="44" spans="1:7" ht="24.75" customHeight="1">
      <c r="A44" s="565" t="s">
        <v>1750</v>
      </c>
      <c r="B44" s="567" t="s">
        <v>1751</v>
      </c>
      <c r="C44" s="566">
        <v>34</v>
      </c>
      <c r="D44" s="701"/>
      <c r="E44" s="702"/>
      <c r="F44" s="702"/>
      <c r="G44" s="703"/>
    </row>
    <row r="45" spans="1:7" ht="24.75" customHeight="1">
      <c r="A45" s="565" t="s">
        <v>1719</v>
      </c>
      <c r="B45" s="567" t="s">
        <v>955</v>
      </c>
      <c r="C45" s="566">
        <v>40</v>
      </c>
      <c r="D45" s="701"/>
      <c r="E45" s="702"/>
      <c r="F45" s="702"/>
      <c r="G45" s="703"/>
    </row>
    <row r="46" spans="1:7" ht="24.75" customHeight="1">
      <c r="A46" s="707" t="s">
        <v>1755</v>
      </c>
      <c r="B46" s="708"/>
      <c r="C46" s="566">
        <f>SUM(C35:C45)</f>
        <v>339</v>
      </c>
      <c r="D46" s="701"/>
      <c r="E46" s="709"/>
      <c r="F46" s="709"/>
      <c r="G46" s="710"/>
    </row>
  </sheetData>
  <mergeCells count="45"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E31" sqref="E31:G31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9.5" customWidth="1"/>
  </cols>
  <sheetData>
    <row r="1" spans="1:7" ht="25.5">
      <c r="A1" s="700" t="s">
        <v>1757</v>
      </c>
      <c r="B1" s="679"/>
      <c r="C1" s="679"/>
      <c r="D1" s="679"/>
      <c r="E1" s="679"/>
      <c r="F1" s="679"/>
      <c r="G1" s="679"/>
    </row>
    <row r="2" spans="1:7" ht="18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71</v>
      </c>
      <c r="C5" s="185">
        <v>3</v>
      </c>
      <c r="D5" s="185">
        <v>0</v>
      </c>
      <c r="E5" s="185">
        <v>0.5</v>
      </c>
      <c r="F5" s="195">
        <v>0</v>
      </c>
      <c r="G5" s="534" t="s">
        <v>1758</v>
      </c>
    </row>
    <row r="6" spans="1:7" ht="63" customHeight="1">
      <c r="A6" s="195" t="s">
        <v>943</v>
      </c>
      <c r="B6" s="185">
        <v>92</v>
      </c>
      <c r="C6" s="185">
        <v>1.5</v>
      </c>
      <c r="D6" s="185">
        <v>0</v>
      </c>
      <c r="E6" s="185">
        <v>0.5</v>
      </c>
      <c r="F6" s="195">
        <v>0</v>
      </c>
      <c r="G6" s="534" t="s">
        <v>1759</v>
      </c>
    </row>
    <row r="7" spans="1:7" ht="41.25" customHeight="1">
      <c r="A7" s="184" t="s">
        <v>11</v>
      </c>
      <c r="B7" s="185">
        <f>SUM(B5:B6)</f>
        <v>163</v>
      </c>
      <c r="C7" s="185">
        <f>SUM(C5:C6)</f>
        <v>4.5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54" t="s">
        <v>1709</v>
      </c>
      <c r="B10" s="554" t="s">
        <v>19</v>
      </c>
      <c r="C10" s="554">
        <v>67.5</v>
      </c>
      <c r="D10" s="554">
        <v>81</v>
      </c>
      <c r="E10" s="666" t="s">
        <v>1721</v>
      </c>
      <c r="F10" s="666"/>
      <c r="G10" s="666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12</v>
      </c>
      <c r="E11" s="732" t="s">
        <v>696</v>
      </c>
      <c r="F11" s="732"/>
      <c r="G11" s="732"/>
    </row>
    <row r="12" spans="1:7" ht="24.75" customHeight="1">
      <c r="A12" s="554" t="s">
        <v>1711</v>
      </c>
      <c r="B12" s="554" t="s">
        <v>1466</v>
      </c>
      <c r="C12" s="554">
        <v>17.899999999999999</v>
      </c>
      <c r="D12" s="554">
        <v>8</v>
      </c>
      <c r="E12" s="698" t="s">
        <v>281</v>
      </c>
      <c r="F12" s="666"/>
      <c r="G12" s="666"/>
    </row>
    <row r="13" spans="1:7" ht="24.75" customHeight="1">
      <c r="A13" s="206" t="s">
        <v>1713</v>
      </c>
      <c r="B13" s="206" t="s">
        <v>1714</v>
      </c>
      <c r="C13" s="554">
        <v>6.8</v>
      </c>
      <c r="D13" s="554">
        <v>7</v>
      </c>
      <c r="E13" s="698" t="s">
        <v>696</v>
      </c>
      <c r="F13" s="666"/>
      <c r="G13" s="666"/>
    </row>
    <row r="14" spans="1:7" ht="24.75" customHeight="1">
      <c r="A14" s="206" t="s">
        <v>1715</v>
      </c>
      <c r="B14" s="206" t="s">
        <v>1716</v>
      </c>
      <c r="C14" s="554">
        <v>4.9000000000000004</v>
      </c>
      <c r="D14" s="554">
        <v>5</v>
      </c>
      <c r="E14" s="698" t="s">
        <v>281</v>
      </c>
      <c r="F14" s="666"/>
      <c r="G14" s="666"/>
    </row>
    <row r="15" spans="1:7" ht="24.75" customHeight="1">
      <c r="A15" s="206" t="s">
        <v>1717</v>
      </c>
      <c r="B15" s="206" t="s">
        <v>1718</v>
      </c>
      <c r="C15" s="554">
        <v>14.2</v>
      </c>
      <c r="D15" s="554">
        <v>16</v>
      </c>
      <c r="E15" s="698" t="s">
        <v>696</v>
      </c>
      <c r="F15" s="666"/>
      <c r="G15" s="666"/>
    </row>
    <row r="16" spans="1:7" ht="24.75" customHeight="1">
      <c r="A16" s="206" t="s">
        <v>1719</v>
      </c>
      <c r="B16" s="206" t="s">
        <v>955</v>
      </c>
      <c r="C16" s="554">
        <v>42.5</v>
      </c>
      <c r="D16" s="554">
        <v>27</v>
      </c>
      <c r="E16" s="731" t="s">
        <v>1760</v>
      </c>
      <c r="F16" s="660"/>
      <c r="G16" s="661"/>
    </row>
    <row r="17" spans="1:7" ht="24.75" customHeight="1">
      <c r="A17" s="206" t="s">
        <v>1720</v>
      </c>
      <c r="B17" s="206" t="s">
        <v>1580</v>
      </c>
      <c r="C17" s="554">
        <v>6.7</v>
      </c>
      <c r="D17" s="554">
        <v>7</v>
      </c>
      <c r="E17" s="698" t="s">
        <v>281</v>
      </c>
      <c r="F17" s="666"/>
      <c r="G17" s="666"/>
    </row>
    <row r="18" spans="1:7" ht="24.75" customHeight="1">
      <c r="A18" s="555" t="s">
        <v>11</v>
      </c>
      <c r="B18" s="437"/>
      <c r="C18" s="554">
        <f>SUM(C10:C17)</f>
        <v>174.29999999999998</v>
      </c>
      <c r="D18" s="554">
        <f>SUM(D10:D17)</f>
        <v>163</v>
      </c>
      <c r="E18" s="666"/>
      <c r="F18" s="666"/>
      <c r="G18" s="666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98</v>
      </c>
      <c r="C22" s="185">
        <v>2</v>
      </c>
      <c r="D22" s="185">
        <v>0</v>
      </c>
      <c r="E22" s="185">
        <v>0.5</v>
      </c>
      <c r="F22" s="195">
        <v>0</v>
      </c>
      <c r="G22" s="534" t="s">
        <v>1761</v>
      </c>
    </row>
    <row r="23" spans="1:7" ht="53.25" customHeight="1">
      <c r="A23" s="195" t="s">
        <v>943</v>
      </c>
      <c r="B23" s="185">
        <v>118</v>
      </c>
      <c r="C23" s="185">
        <v>0.6</v>
      </c>
      <c r="D23" s="185">
        <v>0</v>
      </c>
      <c r="E23" s="185">
        <v>0.5</v>
      </c>
      <c r="F23" s="195">
        <v>0</v>
      </c>
      <c r="G23" s="534" t="s">
        <v>1762</v>
      </c>
    </row>
    <row r="24" spans="1:7" ht="31.5" customHeight="1">
      <c r="A24" s="184" t="s">
        <v>11</v>
      </c>
      <c r="B24" s="185">
        <f>SUM(B22:B23)</f>
        <v>216</v>
      </c>
      <c r="C24" s="185">
        <f>SUM(C22:C23)</f>
        <v>2.6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54" t="s">
        <v>31</v>
      </c>
      <c r="C27" s="554">
        <v>38.4</v>
      </c>
      <c r="D27" s="554">
        <v>45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54">
        <v>58.3</v>
      </c>
      <c r="D28" s="554">
        <v>83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54">
        <v>18</v>
      </c>
      <c r="D29" s="554">
        <v>20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54">
        <v>6.8</v>
      </c>
      <c r="D30" s="554">
        <v>10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54">
        <v>45.1</v>
      </c>
      <c r="D31" s="554">
        <v>58</v>
      </c>
      <c r="E31" s="717" t="s">
        <v>281</v>
      </c>
      <c r="F31" s="717"/>
      <c r="G31" s="717"/>
    </row>
    <row r="32" spans="1:7" ht="22.5" customHeight="1">
      <c r="A32" s="555" t="s">
        <v>11</v>
      </c>
      <c r="B32" s="437"/>
      <c r="C32" s="554">
        <f>SUM(C27:C31)</f>
        <v>166.6</v>
      </c>
      <c r="D32" s="554">
        <f>SUM(D27:D31)</f>
        <v>216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56" t="s">
        <v>1710</v>
      </c>
      <c r="B35" s="559" t="s">
        <v>1739</v>
      </c>
      <c r="C35" s="558">
        <v>10</v>
      </c>
      <c r="D35" s="701"/>
      <c r="E35" s="702"/>
      <c r="F35" s="702"/>
      <c r="G35" s="703"/>
    </row>
    <row r="36" spans="1:7" ht="24.75" customHeight="1">
      <c r="A36" s="556" t="s">
        <v>1740</v>
      </c>
      <c r="B36" s="559" t="s">
        <v>1741</v>
      </c>
      <c r="C36" s="558">
        <v>10</v>
      </c>
      <c r="D36" s="701"/>
      <c r="E36" s="702"/>
      <c r="F36" s="702"/>
      <c r="G36" s="703"/>
    </row>
    <row r="37" spans="1:7" ht="24.75" customHeight="1">
      <c r="A37" s="556" t="s">
        <v>1728</v>
      </c>
      <c r="B37" s="560" t="s">
        <v>723</v>
      </c>
      <c r="C37" s="558">
        <v>5</v>
      </c>
      <c r="D37" s="701"/>
      <c r="E37" s="702"/>
      <c r="F37" s="702"/>
      <c r="G37" s="703"/>
    </row>
    <row r="38" spans="1:7" ht="24.75" customHeight="1">
      <c r="A38" s="556" t="s">
        <v>1711</v>
      </c>
      <c r="B38" s="560" t="s">
        <v>1466</v>
      </c>
      <c r="C38" s="558">
        <v>5</v>
      </c>
      <c r="D38" s="701"/>
      <c r="E38" s="702"/>
      <c r="F38" s="702"/>
      <c r="G38" s="703"/>
    </row>
    <row r="39" spans="1:7" ht="24.75" customHeight="1">
      <c r="A39" s="556" t="s">
        <v>1709</v>
      </c>
      <c r="B39" s="560" t="s">
        <v>1745</v>
      </c>
      <c r="C39" s="558">
        <v>130</v>
      </c>
      <c r="D39" s="701"/>
      <c r="E39" s="702"/>
      <c r="F39" s="702"/>
      <c r="G39" s="703"/>
    </row>
    <row r="40" spans="1:7" ht="24.75" customHeight="1">
      <c r="A40" s="556" t="s">
        <v>1746</v>
      </c>
      <c r="B40" s="560" t="s">
        <v>1745</v>
      </c>
      <c r="C40" s="558">
        <v>60</v>
      </c>
      <c r="D40" s="701"/>
      <c r="E40" s="702"/>
      <c r="F40" s="702"/>
      <c r="G40" s="703"/>
    </row>
    <row r="41" spans="1:7" ht="24.75" customHeight="1">
      <c r="A41" s="556" t="s">
        <v>1713</v>
      </c>
      <c r="B41" s="560" t="s">
        <v>1714</v>
      </c>
      <c r="C41" s="558">
        <v>5</v>
      </c>
      <c r="D41" s="701"/>
      <c r="E41" s="702"/>
      <c r="F41" s="702"/>
      <c r="G41" s="703"/>
    </row>
    <row r="42" spans="1:7" ht="24.75" customHeight="1">
      <c r="A42" s="556" t="s">
        <v>1748</v>
      </c>
      <c r="B42" s="560" t="s">
        <v>1714</v>
      </c>
      <c r="C42" s="558">
        <v>30</v>
      </c>
      <c r="D42" s="701"/>
      <c r="E42" s="702"/>
      <c r="F42" s="702"/>
      <c r="G42" s="703"/>
    </row>
    <row r="43" spans="1:7" ht="24.75" customHeight="1">
      <c r="A43" s="556" t="s">
        <v>1717</v>
      </c>
      <c r="B43" s="560" t="s">
        <v>1718</v>
      </c>
      <c r="C43" s="558">
        <v>10</v>
      </c>
      <c r="D43" s="701"/>
      <c r="E43" s="702"/>
      <c r="F43" s="702"/>
      <c r="G43" s="703"/>
    </row>
    <row r="44" spans="1:7" ht="24.75" customHeight="1">
      <c r="A44" s="556" t="s">
        <v>1750</v>
      </c>
      <c r="B44" s="560" t="s">
        <v>1751</v>
      </c>
      <c r="C44" s="558">
        <v>34</v>
      </c>
      <c r="D44" s="701"/>
      <c r="E44" s="702"/>
      <c r="F44" s="702"/>
      <c r="G44" s="703"/>
    </row>
    <row r="45" spans="1:7" ht="24.75" customHeight="1">
      <c r="A45" s="556" t="s">
        <v>1719</v>
      </c>
      <c r="B45" s="560" t="s">
        <v>955</v>
      </c>
      <c r="C45" s="558">
        <v>40</v>
      </c>
      <c r="D45" s="701"/>
      <c r="E45" s="702"/>
      <c r="F45" s="702"/>
      <c r="G45" s="703"/>
    </row>
    <row r="46" spans="1:7" ht="24.75" customHeight="1">
      <c r="A46" s="730" t="s">
        <v>1755</v>
      </c>
      <c r="B46" s="710"/>
      <c r="C46" s="558">
        <f>SUM(C35:C45)</f>
        <v>339</v>
      </c>
      <c r="D46" s="701"/>
      <c r="E46" s="709"/>
      <c r="F46" s="709"/>
      <c r="G46" s="710"/>
    </row>
  </sheetData>
  <mergeCells count="45"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D38:G38"/>
    <mergeCell ref="E27:G27"/>
    <mergeCell ref="E28:G28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45:G45"/>
    <mergeCell ref="A46:B46"/>
    <mergeCell ref="D46:G46"/>
    <mergeCell ref="D39:G39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D41" sqref="D41:G41"/>
    </sheetView>
  </sheetViews>
  <sheetFormatPr defaultRowHeight="14.25"/>
  <cols>
    <col min="1" max="1" width="10.75" customWidth="1"/>
    <col min="2" max="2" width="10" customWidth="1"/>
    <col min="3" max="3" width="11.375" customWidth="1"/>
    <col min="7" max="7" width="68.875" customWidth="1"/>
  </cols>
  <sheetData>
    <row r="1" spans="1:7" ht="25.5">
      <c r="A1" s="700" t="s">
        <v>1733</v>
      </c>
      <c r="B1" s="679"/>
      <c r="C1" s="679"/>
      <c r="D1" s="679"/>
      <c r="E1" s="679"/>
      <c r="F1" s="679"/>
      <c r="G1" s="679"/>
    </row>
    <row r="2" spans="1:7" ht="18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87</v>
      </c>
      <c r="C5" s="185">
        <v>1.5</v>
      </c>
      <c r="D5" s="185">
        <v>0</v>
      </c>
      <c r="E5" s="185">
        <v>0.5</v>
      </c>
      <c r="F5" s="195">
        <v>0</v>
      </c>
      <c r="G5" s="534" t="s">
        <v>1734</v>
      </c>
    </row>
    <row r="6" spans="1:7" ht="63" customHeight="1">
      <c r="A6" s="195" t="s">
        <v>943</v>
      </c>
      <c r="B6" s="185">
        <v>98</v>
      </c>
      <c r="C6" s="185">
        <v>1</v>
      </c>
      <c r="D6" s="185">
        <v>0</v>
      </c>
      <c r="E6" s="185">
        <v>0.5</v>
      </c>
      <c r="F6" s="195">
        <v>0</v>
      </c>
      <c r="G6" s="534" t="s">
        <v>1735</v>
      </c>
    </row>
    <row r="7" spans="1:7" ht="41.25" customHeight="1">
      <c r="A7" s="184" t="s">
        <v>11</v>
      </c>
      <c r="B7" s="185">
        <f>SUM(B5:B6)</f>
        <v>185</v>
      </c>
      <c r="C7" s="185">
        <f>SUM(C5:C6)</f>
        <v>2.5</v>
      </c>
      <c r="D7" s="185">
        <f>SUM(D5:D6)</f>
        <v>0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28.5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53" t="s">
        <v>1709</v>
      </c>
      <c r="B10" s="553" t="s">
        <v>19</v>
      </c>
      <c r="C10" s="553">
        <v>67.5</v>
      </c>
      <c r="D10" s="553">
        <v>81</v>
      </c>
      <c r="E10" s="666" t="s">
        <v>1721</v>
      </c>
      <c r="F10" s="666"/>
      <c r="G10" s="666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19</v>
      </c>
      <c r="E11" s="732" t="s">
        <v>696</v>
      </c>
      <c r="F11" s="732"/>
      <c r="G11" s="732"/>
    </row>
    <row r="12" spans="1:7" ht="24.75" customHeight="1">
      <c r="A12" s="553" t="s">
        <v>1711</v>
      </c>
      <c r="B12" s="553" t="s">
        <v>1466</v>
      </c>
      <c r="C12" s="553">
        <v>17.899999999999999</v>
      </c>
      <c r="D12" s="553">
        <v>11</v>
      </c>
      <c r="E12" s="698" t="s">
        <v>281</v>
      </c>
      <c r="F12" s="666"/>
      <c r="G12" s="666"/>
    </row>
    <row r="13" spans="1:7" ht="24.75" customHeight="1">
      <c r="A13" s="206" t="s">
        <v>1713</v>
      </c>
      <c r="B13" s="206" t="s">
        <v>1714</v>
      </c>
      <c r="C13" s="553">
        <v>6.8</v>
      </c>
      <c r="D13" s="553">
        <v>10</v>
      </c>
      <c r="E13" s="698" t="s">
        <v>696</v>
      </c>
      <c r="F13" s="666"/>
      <c r="G13" s="666"/>
    </row>
    <row r="14" spans="1:7" ht="24.75" customHeight="1">
      <c r="A14" s="206" t="s">
        <v>1715</v>
      </c>
      <c r="B14" s="206" t="s">
        <v>1716</v>
      </c>
      <c r="C14" s="553">
        <v>4.9000000000000004</v>
      </c>
      <c r="D14" s="553">
        <v>8</v>
      </c>
      <c r="E14" s="698" t="s">
        <v>281</v>
      </c>
      <c r="F14" s="666"/>
      <c r="G14" s="666"/>
    </row>
    <row r="15" spans="1:7" ht="24.75" customHeight="1">
      <c r="A15" s="206" t="s">
        <v>1717</v>
      </c>
      <c r="B15" s="206" t="s">
        <v>1718</v>
      </c>
      <c r="C15" s="553">
        <v>14.2</v>
      </c>
      <c r="D15" s="553">
        <v>13</v>
      </c>
      <c r="E15" s="698" t="s">
        <v>696</v>
      </c>
      <c r="F15" s="666"/>
      <c r="G15" s="666"/>
    </row>
    <row r="16" spans="1:7" ht="24.75" customHeight="1">
      <c r="A16" s="206" t="s">
        <v>1719</v>
      </c>
      <c r="B16" s="206" t="s">
        <v>955</v>
      </c>
      <c r="C16" s="553">
        <v>42.5</v>
      </c>
      <c r="D16" s="553">
        <v>34</v>
      </c>
      <c r="E16" s="698" t="s">
        <v>281</v>
      </c>
      <c r="F16" s="666"/>
      <c r="G16" s="666"/>
    </row>
    <row r="17" spans="1:7" ht="24.75" customHeight="1">
      <c r="A17" s="206" t="s">
        <v>1720</v>
      </c>
      <c r="B17" s="206" t="s">
        <v>1580</v>
      </c>
      <c r="C17" s="553">
        <v>6.7</v>
      </c>
      <c r="D17" s="553">
        <v>9</v>
      </c>
      <c r="E17" s="698" t="s">
        <v>281</v>
      </c>
      <c r="F17" s="666"/>
      <c r="G17" s="666"/>
    </row>
    <row r="18" spans="1:7" ht="24.75" customHeight="1">
      <c r="A18" s="552" t="s">
        <v>11</v>
      </c>
      <c r="B18" s="437"/>
      <c r="C18" s="553">
        <f>SUM(C10:C17)</f>
        <v>174.29999999999998</v>
      </c>
      <c r="D18" s="553">
        <f>SUM(D10:D17)</f>
        <v>185</v>
      </c>
      <c r="E18" s="666"/>
      <c r="F18" s="666"/>
      <c r="G18" s="666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111</v>
      </c>
      <c r="C22" s="185">
        <v>0.8</v>
      </c>
      <c r="D22" s="185">
        <v>0</v>
      </c>
      <c r="E22" s="185">
        <v>0.5</v>
      </c>
      <c r="F22" s="195">
        <v>0</v>
      </c>
      <c r="G22" s="534" t="s">
        <v>1736</v>
      </c>
    </row>
    <row r="23" spans="1:7" ht="53.25" customHeight="1">
      <c r="A23" s="195" t="s">
        <v>943</v>
      </c>
      <c r="B23" s="185">
        <v>99</v>
      </c>
      <c r="C23" s="185">
        <v>1.5</v>
      </c>
      <c r="D23" s="185">
        <v>0</v>
      </c>
      <c r="E23" s="185">
        <v>0.5</v>
      </c>
      <c r="F23" s="195">
        <v>0</v>
      </c>
      <c r="G23" s="534" t="s">
        <v>1737</v>
      </c>
    </row>
    <row r="24" spans="1:7" ht="31.5" customHeight="1">
      <c r="A24" s="184" t="s">
        <v>11</v>
      </c>
      <c r="B24" s="185">
        <f>SUM(B22:B23)</f>
        <v>210</v>
      </c>
      <c r="C24" s="185">
        <f>SUM(C22:C23)</f>
        <v>2.2999999999999998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28.5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53" t="s">
        <v>31</v>
      </c>
      <c r="C27" s="553">
        <v>38.4</v>
      </c>
      <c r="D27" s="553">
        <v>35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1091</v>
      </c>
      <c r="C28" s="553">
        <v>58.3</v>
      </c>
      <c r="D28" s="553">
        <v>75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53">
        <v>18</v>
      </c>
      <c r="D29" s="553">
        <v>29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723</v>
      </c>
      <c r="C30" s="553">
        <v>6.8</v>
      </c>
      <c r="D30" s="553">
        <v>5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1714</v>
      </c>
      <c r="C31" s="553">
        <v>45.1</v>
      </c>
      <c r="D31" s="553">
        <v>66</v>
      </c>
      <c r="E31" s="717" t="s">
        <v>281</v>
      </c>
      <c r="F31" s="717"/>
      <c r="G31" s="717"/>
    </row>
    <row r="32" spans="1:7" ht="22.5" customHeight="1">
      <c r="A32" s="552" t="s">
        <v>11</v>
      </c>
      <c r="B32" s="437"/>
      <c r="C32" s="553">
        <f>SUM(C27:C31)</f>
        <v>166.6</v>
      </c>
      <c r="D32" s="553">
        <f>SUM(D27:D31)</f>
        <v>210</v>
      </c>
      <c r="E32" s="662"/>
      <c r="F32" s="663"/>
      <c r="G32" s="664"/>
    </row>
    <row r="33" spans="1:7" ht="29.25" customHeight="1">
      <c r="A33" s="714" t="s">
        <v>1754</v>
      </c>
      <c r="B33" s="714"/>
      <c r="C33" s="714"/>
      <c r="D33" s="714"/>
      <c r="E33" s="714"/>
      <c r="F33" s="714"/>
      <c r="G33" s="714"/>
    </row>
    <row r="34" spans="1:7" ht="40.5">
      <c r="A34" s="186" t="s">
        <v>14</v>
      </c>
      <c r="B34" s="187" t="s">
        <v>15</v>
      </c>
      <c r="C34" s="557" t="s">
        <v>1756</v>
      </c>
      <c r="D34" s="715" t="s">
        <v>1753</v>
      </c>
      <c r="E34" s="702"/>
      <c r="F34" s="702"/>
      <c r="G34" s="703"/>
    </row>
    <row r="35" spans="1:7" ht="24.75" customHeight="1">
      <c r="A35" s="556" t="s">
        <v>1738</v>
      </c>
      <c r="B35" s="559" t="s">
        <v>1739</v>
      </c>
      <c r="C35" s="558">
        <v>10</v>
      </c>
      <c r="D35" s="701"/>
      <c r="E35" s="702"/>
      <c r="F35" s="702"/>
      <c r="G35" s="703"/>
    </row>
    <row r="36" spans="1:7" ht="24.75" customHeight="1">
      <c r="A36" s="556" t="s">
        <v>1740</v>
      </c>
      <c r="B36" s="559" t="s">
        <v>1741</v>
      </c>
      <c r="C36" s="558">
        <v>10</v>
      </c>
      <c r="D36" s="701"/>
      <c r="E36" s="702"/>
      <c r="F36" s="702"/>
      <c r="G36" s="703"/>
    </row>
    <row r="37" spans="1:7" ht="24.75" customHeight="1">
      <c r="A37" s="556" t="s">
        <v>1742</v>
      </c>
      <c r="B37" s="560" t="s">
        <v>723</v>
      </c>
      <c r="C37" s="558">
        <v>5</v>
      </c>
      <c r="D37" s="701"/>
      <c r="E37" s="702"/>
      <c r="F37" s="702"/>
      <c r="G37" s="703"/>
    </row>
    <row r="38" spans="1:7" ht="24.75" customHeight="1">
      <c r="A38" s="556" t="s">
        <v>1743</v>
      </c>
      <c r="B38" s="560" t="s">
        <v>1466</v>
      </c>
      <c r="C38" s="558">
        <v>5</v>
      </c>
      <c r="D38" s="701"/>
      <c r="E38" s="702"/>
      <c r="F38" s="702"/>
      <c r="G38" s="703"/>
    </row>
    <row r="39" spans="1:7" ht="24.75" customHeight="1">
      <c r="A39" s="556" t="s">
        <v>1744</v>
      </c>
      <c r="B39" s="560" t="s">
        <v>1745</v>
      </c>
      <c r="C39" s="558">
        <v>130</v>
      </c>
      <c r="D39" s="701"/>
      <c r="E39" s="702"/>
      <c r="F39" s="702"/>
      <c r="G39" s="703"/>
    </row>
    <row r="40" spans="1:7" ht="24.75" customHeight="1">
      <c r="A40" s="556" t="s">
        <v>1746</v>
      </c>
      <c r="B40" s="560" t="s">
        <v>1745</v>
      </c>
      <c r="C40" s="558">
        <v>60</v>
      </c>
      <c r="D40" s="701"/>
      <c r="E40" s="702"/>
      <c r="F40" s="702"/>
      <c r="G40" s="703"/>
    </row>
    <row r="41" spans="1:7" ht="24.75" customHeight="1">
      <c r="A41" s="556" t="s">
        <v>1747</v>
      </c>
      <c r="B41" s="560" t="s">
        <v>1714</v>
      </c>
      <c r="C41" s="558">
        <v>5</v>
      </c>
      <c r="D41" s="701"/>
      <c r="E41" s="702"/>
      <c r="F41" s="702"/>
      <c r="G41" s="703"/>
    </row>
    <row r="42" spans="1:7" ht="24.75" customHeight="1">
      <c r="A42" s="556" t="s">
        <v>1748</v>
      </c>
      <c r="B42" s="560" t="s">
        <v>1714</v>
      </c>
      <c r="C42" s="558">
        <v>30</v>
      </c>
      <c r="D42" s="701"/>
      <c r="E42" s="702"/>
      <c r="F42" s="702"/>
      <c r="G42" s="703"/>
    </row>
    <row r="43" spans="1:7" ht="24.75" customHeight="1">
      <c r="A43" s="556" t="s">
        <v>1749</v>
      </c>
      <c r="B43" s="560" t="s">
        <v>1718</v>
      </c>
      <c r="C43" s="558">
        <v>10</v>
      </c>
      <c r="D43" s="701"/>
      <c r="E43" s="702"/>
      <c r="F43" s="702"/>
      <c r="G43" s="703"/>
    </row>
    <row r="44" spans="1:7" ht="24.75" customHeight="1">
      <c r="A44" s="556" t="s">
        <v>1750</v>
      </c>
      <c r="B44" s="560" t="s">
        <v>1751</v>
      </c>
      <c r="C44" s="558">
        <v>34</v>
      </c>
      <c r="D44" s="701"/>
      <c r="E44" s="702"/>
      <c r="F44" s="702"/>
      <c r="G44" s="703"/>
    </row>
    <row r="45" spans="1:7" ht="24.75" customHeight="1">
      <c r="A45" s="556" t="s">
        <v>1752</v>
      </c>
      <c r="B45" s="560" t="s">
        <v>955</v>
      </c>
      <c r="C45" s="558">
        <v>40</v>
      </c>
      <c r="D45" s="701"/>
      <c r="E45" s="702"/>
      <c r="F45" s="702"/>
      <c r="G45" s="703"/>
    </row>
    <row r="46" spans="1:7" ht="24.75" customHeight="1">
      <c r="A46" s="730" t="s">
        <v>1755</v>
      </c>
      <c r="B46" s="710"/>
      <c r="C46" s="558">
        <f>SUM(C35:C45)</f>
        <v>339</v>
      </c>
      <c r="D46" s="701"/>
      <c r="E46" s="709"/>
      <c r="F46" s="709"/>
      <c r="G46" s="710"/>
    </row>
  </sheetData>
  <mergeCells count="45">
    <mergeCell ref="D46:G46"/>
    <mergeCell ref="D45:G45"/>
    <mergeCell ref="A46:B46"/>
    <mergeCell ref="D39:G39"/>
    <mergeCell ref="D40:G40"/>
    <mergeCell ref="D41:G41"/>
    <mergeCell ref="D42:G42"/>
    <mergeCell ref="D43:G43"/>
    <mergeCell ref="D44:G44"/>
    <mergeCell ref="D38:G38"/>
    <mergeCell ref="E27:G27"/>
    <mergeCell ref="E28:G28"/>
    <mergeCell ref="E29:G29"/>
    <mergeCell ref="E30:G30"/>
    <mergeCell ref="E31:G31"/>
    <mergeCell ref="E32:G32"/>
    <mergeCell ref="D34:G34"/>
    <mergeCell ref="A33:G33"/>
    <mergeCell ref="D35:G35"/>
    <mergeCell ref="D36:G36"/>
    <mergeCell ref="D37:G37"/>
    <mergeCell ref="E26:G26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5:G25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2"/>
  <sheetViews>
    <sheetView topLeftCell="A7" workbookViewId="0">
      <selection activeCell="D28" sqref="D28"/>
    </sheetView>
  </sheetViews>
  <sheetFormatPr defaultRowHeight="14.25"/>
  <cols>
    <col min="1" max="1" width="10.75" customWidth="1"/>
    <col min="2" max="2" width="10" customWidth="1"/>
    <col min="7" max="7" width="68.875" customWidth="1"/>
  </cols>
  <sheetData>
    <row r="1" spans="1:7" ht="25.5">
      <c r="A1" s="700" t="s">
        <v>1705</v>
      </c>
      <c r="B1" s="679"/>
      <c r="C1" s="679"/>
      <c r="D1" s="679"/>
      <c r="E1" s="679"/>
      <c r="F1" s="679"/>
      <c r="G1" s="679"/>
    </row>
    <row r="2" spans="1:7" ht="18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5.25" customHeight="1">
      <c r="A5" s="195" t="s">
        <v>1706</v>
      </c>
      <c r="B5" s="185">
        <v>61</v>
      </c>
      <c r="C5" s="185">
        <v>2</v>
      </c>
      <c r="D5" s="185">
        <v>2</v>
      </c>
      <c r="E5" s="185">
        <v>0.5</v>
      </c>
      <c r="F5" s="195">
        <v>0</v>
      </c>
      <c r="G5" s="534" t="s">
        <v>1707</v>
      </c>
    </row>
    <row r="6" spans="1:7" ht="63" customHeight="1">
      <c r="A6" s="195" t="s">
        <v>943</v>
      </c>
      <c r="B6" s="185">
        <v>112</v>
      </c>
      <c r="C6" s="185">
        <v>1</v>
      </c>
      <c r="D6" s="185">
        <v>0</v>
      </c>
      <c r="E6" s="185">
        <v>0.5</v>
      </c>
      <c r="F6" s="195">
        <v>0</v>
      </c>
      <c r="G6" s="534" t="s">
        <v>1708</v>
      </c>
    </row>
    <row r="7" spans="1:7" ht="41.25" customHeight="1">
      <c r="A7" s="184" t="s">
        <v>11</v>
      </c>
      <c r="B7" s="185">
        <f>SUM(B5:B6)</f>
        <v>173</v>
      </c>
      <c r="C7" s="185">
        <f>SUM(C5:C6)</f>
        <v>3</v>
      </c>
      <c r="D7" s="185">
        <f>SUM(D5:D6)</f>
        <v>2</v>
      </c>
      <c r="E7" s="185">
        <v>1</v>
      </c>
      <c r="F7" s="195">
        <f>SUM(F5:F6)</f>
        <v>0</v>
      </c>
      <c r="G7" s="534"/>
    </row>
    <row r="8" spans="1:7" ht="25.5" customHeight="1">
      <c r="A8" s="686" t="s">
        <v>13</v>
      </c>
      <c r="B8" s="686"/>
      <c r="C8" s="686"/>
      <c r="D8" s="686"/>
      <c r="E8" s="686"/>
      <c r="F8" s="686"/>
      <c r="G8" s="686"/>
    </row>
    <row r="9" spans="1:7" ht="57">
      <c r="A9" s="186" t="s">
        <v>14</v>
      </c>
      <c r="B9" s="187" t="s">
        <v>15</v>
      </c>
      <c r="C9" s="187" t="s">
        <v>16</v>
      </c>
      <c r="D9" s="342" t="s">
        <v>1145</v>
      </c>
      <c r="E9" s="663"/>
      <c r="F9" s="663"/>
      <c r="G9" s="664"/>
    </row>
    <row r="10" spans="1:7" ht="24.75" customHeight="1">
      <c r="A10" s="551" t="s">
        <v>1709</v>
      </c>
      <c r="B10" s="550" t="s">
        <v>19</v>
      </c>
      <c r="C10" s="550">
        <v>67.5</v>
      </c>
      <c r="D10" s="550">
        <v>80</v>
      </c>
      <c r="E10" s="666" t="s">
        <v>1721</v>
      </c>
      <c r="F10" s="666"/>
      <c r="G10" s="666"/>
    </row>
    <row r="11" spans="1:7" ht="24.75" customHeight="1">
      <c r="A11" s="548" t="s">
        <v>1710</v>
      </c>
      <c r="B11" s="548" t="s">
        <v>1679</v>
      </c>
      <c r="C11" s="548">
        <v>13.8</v>
      </c>
      <c r="D11" s="548">
        <v>6</v>
      </c>
      <c r="E11" s="732" t="s">
        <v>696</v>
      </c>
      <c r="F11" s="732"/>
      <c r="G11" s="732"/>
    </row>
    <row r="12" spans="1:7" ht="24.75" customHeight="1">
      <c r="A12" s="551" t="s">
        <v>1711</v>
      </c>
      <c r="B12" s="551" t="s">
        <v>1712</v>
      </c>
      <c r="C12" s="550">
        <v>17.899999999999999</v>
      </c>
      <c r="D12" s="550">
        <v>12</v>
      </c>
      <c r="E12" s="698" t="s">
        <v>281</v>
      </c>
      <c r="F12" s="666"/>
      <c r="G12" s="666"/>
    </row>
    <row r="13" spans="1:7" ht="24.75" customHeight="1">
      <c r="A13" s="206" t="s">
        <v>1713</v>
      </c>
      <c r="B13" s="206" t="s">
        <v>1714</v>
      </c>
      <c r="C13" s="550">
        <v>6.8</v>
      </c>
      <c r="D13" s="550">
        <v>4</v>
      </c>
      <c r="E13" s="698" t="s">
        <v>696</v>
      </c>
      <c r="F13" s="666"/>
      <c r="G13" s="666"/>
    </row>
    <row r="14" spans="1:7" ht="24.75" customHeight="1">
      <c r="A14" s="206" t="s">
        <v>1715</v>
      </c>
      <c r="B14" s="206" t="s">
        <v>1716</v>
      </c>
      <c r="C14" s="550">
        <v>4.9000000000000004</v>
      </c>
      <c r="D14" s="550">
        <v>0</v>
      </c>
      <c r="E14" s="698" t="s">
        <v>281</v>
      </c>
      <c r="F14" s="666"/>
      <c r="G14" s="666"/>
    </row>
    <row r="15" spans="1:7" ht="24.75" customHeight="1">
      <c r="A15" s="206" t="s">
        <v>1717</v>
      </c>
      <c r="B15" s="206" t="s">
        <v>1718</v>
      </c>
      <c r="C15" s="550">
        <v>14.2</v>
      </c>
      <c r="D15" s="550">
        <v>12</v>
      </c>
      <c r="E15" s="698" t="s">
        <v>696</v>
      </c>
      <c r="F15" s="666"/>
      <c r="G15" s="666"/>
    </row>
    <row r="16" spans="1:7" ht="24.75" customHeight="1">
      <c r="A16" s="206" t="s">
        <v>1719</v>
      </c>
      <c r="B16" s="206" t="s">
        <v>955</v>
      </c>
      <c r="C16" s="550">
        <v>42.5</v>
      </c>
      <c r="D16" s="550">
        <v>54</v>
      </c>
      <c r="E16" s="698" t="s">
        <v>281</v>
      </c>
      <c r="F16" s="666"/>
      <c r="G16" s="666"/>
    </row>
    <row r="17" spans="1:7" ht="24.75" customHeight="1">
      <c r="A17" s="206" t="s">
        <v>1720</v>
      </c>
      <c r="B17" s="206" t="s">
        <v>1580</v>
      </c>
      <c r="C17" s="550">
        <v>6.7</v>
      </c>
      <c r="D17" s="550">
        <v>5</v>
      </c>
      <c r="E17" s="698" t="s">
        <v>281</v>
      </c>
      <c r="F17" s="666"/>
      <c r="G17" s="666"/>
    </row>
    <row r="18" spans="1:7" ht="24.75" customHeight="1">
      <c r="A18" s="549" t="s">
        <v>11</v>
      </c>
      <c r="B18" s="437"/>
      <c r="C18" s="550">
        <f>SUM(C10:C17)</f>
        <v>174.29999999999998</v>
      </c>
      <c r="D18" s="550">
        <f>SUM(D10:D17)</f>
        <v>173</v>
      </c>
      <c r="E18" s="666"/>
      <c r="F18" s="666"/>
      <c r="G18" s="666"/>
    </row>
    <row r="19" spans="1:7" ht="37.5" customHeight="1">
      <c r="A19" s="719" t="s">
        <v>26</v>
      </c>
      <c r="B19" s="720"/>
      <c r="C19" s="720"/>
      <c r="D19" s="720"/>
      <c r="E19" s="720"/>
      <c r="F19" s="720"/>
      <c r="G19" s="721"/>
    </row>
    <row r="20" spans="1:7" ht="21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7" ht="40.5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7" ht="57" customHeight="1">
      <c r="A22" s="195" t="s">
        <v>1706</v>
      </c>
      <c r="B22" s="185">
        <v>48</v>
      </c>
      <c r="C22" s="185">
        <v>5</v>
      </c>
      <c r="D22" s="185">
        <v>0</v>
      </c>
      <c r="E22" s="185">
        <v>0.5</v>
      </c>
      <c r="F22" s="195">
        <v>0</v>
      </c>
      <c r="G22" s="534" t="s">
        <v>1722</v>
      </c>
    </row>
    <row r="23" spans="1:7" ht="53.25" customHeight="1">
      <c r="A23" s="195" t="s">
        <v>943</v>
      </c>
      <c r="B23" s="185">
        <v>102</v>
      </c>
      <c r="C23" s="185">
        <v>1</v>
      </c>
      <c r="D23" s="185">
        <v>0</v>
      </c>
      <c r="E23" s="185">
        <v>0.5</v>
      </c>
      <c r="F23" s="195">
        <v>0</v>
      </c>
      <c r="G23" s="534" t="s">
        <v>1732</v>
      </c>
    </row>
    <row r="24" spans="1:7" ht="31.5" customHeight="1">
      <c r="A24" s="184" t="s">
        <v>11</v>
      </c>
      <c r="B24" s="185">
        <f>SUM(B22:B23)</f>
        <v>150</v>
      </c>
      <c r="C24" s="185">
        <f>SUM(C22:C23)</f>
        <v>6</v>
      </c>
      <c r="D24" s="185">
        <f>SUM(D22:D23)</f>
        <v>0</v>
      </c>
      <c r="E24" s="185">
        <v>1</v>
      </c>
      <c r="F24" s="195">
        <v>0</v>
      </c>
      <c r="G24" s="231"/>
    </row>
    <row r="25" spans="1:7" ht="25.5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57">
      <c r="A26" s="186" t="s">
        <v>14</v>
      </c>
      <c r="B26" s="187" t="s">
        <v>15</v>
      </c>
      <c r="C26" s="187" t="s">
        <v>16</v>
      </c>
      <c r="D26" s="188" t="s">
        <v>17</v>
      </c>
      <c r="E26" s="692" t="s">
        <v>5</v>
      </c>
      <c r="F26" s="693"/>
      <c r="G26" s="694"/>
    </row>
    <row r="27" spans="1:7" ht="21.75" customHeight="1">
      <c r="A27" s="206" t="s">
        <v>1723</v>
      </c>
      <c r="B27" s="550" t="s">
        <v>31</v>
      </c>
      <c r="C27" s="550">
        <v>38.4</v>
      </c>
      <c r="D27" s="550">
        <v>36</v>
      </c>
      <c r="E27" s="717" t="s">
        <v>281</v>
      </c>
      <c r="F27" s="717"/>
      <c r="G27" s="717"/>
    </row>
    <row r="28" spans="1:7" ht="24.75" customHeight="1">
      <c r="A28" s="206" t="s">
        <v>1724</v>
      </c>
      <c r="B28" s="206" t="s">
        <v>1725</v>
      </c>
      <c r="C28" s="550">
        <v>58.3</v>
      </c>
      <c r="D28" s="550">
        <v>62</v>
      </c>
      <c r="E28" s="717" t="s">
        <v>281</v>
      </c>
      <c r="F28" s="717"/>
      <c r="G28" s="717"/>
    </row>
    <row r="29" spans="1:7" ht="22.5" customHeight="1">
      <c r="A29" s="206" t="s">
        <v>1726</v>
      </c>
      <c r="B29" s="206" t="s">
        <v>1727</v>
      </c>
      <c r="C29" s="550">
        <v>18</v>
      </c>
      <c r="D29" s="550">
        <v>13</v>
      </c>
      <c r="E29" s="717" t="s">
        <v>281</v>
      </c>
      <c r="F29" s="717"/>
      <c r="G29" s="717"/>
    </row>
    <row r="30" spans="1:7" ht="22.5" customHeight="1">
      <c r="A30" s="206" t="s">
        <v>1728</v>
      </c>
      <c r="B30" s="206" t="s">
        <v>1729</v>
      </c>
      <c r="C30" s="550">
        <v>6.8</v>
      </c>
      <c r="D30" s="550">
        <v>2</v>
      </c>
      <c r="E30" s="717" t="s">
        <v>281</v>
      </c>
      <c r="F30" s="717"/>
      <c r="G30" s="717"/>
    </row>
    <row r="31" spans="1:7" ht="22.5" customHeight="1">
      <c r="A31" s="206" t="s">
        <v>1730</v>
      </c>
      <c r="B31" s="206" t="s">
        <v>1731</v>
      </c>
      <c r="C31" s="550">
        <v>45.1</v>
      </c>
      <c r="D31" s="550">
        <v>37</v>
      </c>
      <c r="E31" s="717" t="s">
        <v>281</v>
      </c>
      <c r="F31" s="717"/>
      <c r="G31" s="717"/>
    </row>
    <row r="32" spans="1:7" ht="22.5" customHeight="1">
      <c r="A32" s="549" t="s">
        <v>11</v>
      </c>
      <c r="B32" s="437"/>
      <c r="C32" s="550">
        <f>SUM(C27:C31)</f>
        <v>166.6</v>
      </c>
      <c r="D32" s="550">
        <f>SUM(D27:D31)</f>
        <v>150</v>
      </c>
      <c r="E32" s="662"/>
      <c r="F32" s="663"/>
      <c r="G32" s="664"/>
    </row>
  </sheetData>
  <mergeCells count="30">
    <mergeCell ref="E31:G31"/>
    <mergeCell ref="E32:G32"/>
    <mergeCell ref="E26:G26"/>
    <mergeCell ref="E27:G27"/>
    <mergeCell ref="E28:G28"/>
    <mergeCell ref="E29:G29"/>
    <mergeCell ref="E30:G30"/>
    <mergeCell ref="A25:G25"/>
    <mergeCell ref="E14:G14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E13:G13"/>
    <mergeCell ref="A1:G1"/>
    <mergeCell ref="A2:G2"/>
    <mergeCell ref="A3:A4"/>
    <mergeCell ref="B3:B4"/>
    <mergeCell ref="C3:F3"/>
    <mergeCell ref="G3:G4"/>
    <mergeCell ref="A8:G8"/>
    <mergeCell ref="E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9"/>
  <sheetViews>
    <sheetView topLeftCell="A31" workbookViewId="0">
      <selection activeCell="D42" sqref="D42:G42"/>
    </sheetView>
  </sheetViews>
  <sheetFormatPr defaultRowHeight="14.25"/>
  <cols>
    <col min="1" max="1" width="10.75" customWidth="1"/>
    <col min="2" max="2" width="10" customWidth="1"/>
    <col min="7" max="7" width="68.875" customWidth="1"/>
  </cols>
  <sheetData>
    <row r="1" spans="1:7" ht="25.5">
      <c r="A1" s="700" t="s">
        <v>1695</v>
      </c>
      <c r="B1" s="679"/>
      <c r="C1" s="679"/>
      <c r="D1" s="679"/>
      <c r="E1" s="679"/>
      <c r="F1" s="679"/>
      <c r="G1" s="679"/>
    </row>
    <row r="2" spans="1:7" ht="18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6.75" customHeight="1">
      <c r="A5" s="195" t="s">
        <v>894</v>
      </c>
      <c r="B5" s="185">
        <v>68</v>
      </c>
      <c r="C5" s="185">
        <v>0.5</v>
      </c>
      <c r="D5" s="185">
        <v>1</v>
      </c>
      <c r="E5" s="185">
        <v>0.5</v>
      </c>
      <c r="F5" s="195">
        <v>0</v>
      </c>
      <c r="G5" s="533" t="s">
        <v>1696</v>
      </c>
    </row>
    <row r="6" spans="1:7" ht="77.25" customHeight="1">
      <c r="A6" s="195" t="s">
        <v>950</v>
      </c>
      <c r="B6" s="185">
        <v>72</v>
      </c>
      <c r="C6" s="185">
        <v>0.5</v>
      </c>
      <c r="D6" s="185">
        <v>0.5</v>
      </c>
      <c r="E6" s="185">
        <v>0.5</v>
      </c>
      <c r="F6" s="195">
        <v>0</v>
      </c>
      <c r="G6" s="534" t="s">
        <v>1697</v>
      </c>
    </row>
    <row r="7" spans="1:7" ht="74.25" customHeight="1">
      <c r="A7" s="195" t="s">
        <v>943</v>
      </c>
      <c r="B7" s="185">
        <v>79</v>
      </c>
      <c r="C7" s="185">
        <v>0.8</v>
      </c>
      <c r="D7" s="185">
        <v>0</v>
      </c>
      <c r="E7" s="185">
        <v>0.5</v>
      </c>
      <c r="F7" s="195">
        <v>0</v>
      </c>
      <c r="G7" s="534" t="s">
        <v>1698</v>
      </c>
    </row>
    <row r="8" spans="1:7" ht="41.25" customHeight="1">
      <c r="A8" s="184" t="s">
        <v>11</v>
      </c>
      <c r="B8" s="185">
        <f>SUM(B5:B7)</f>
        <v>219</v>
      </c>
      <c r="C8" s="185">
        <f>SUM(C5:C7)</f>
        <v>1.8</v>
      </c>
      <c r="D8" s="185">
        <f>SUM(D5:D7)</f>
        <v>1.5</v>
      </c>
      <c r="E8" s="185">
        <v>1.5</v>
      </c>
      <c r="F8" s="195">
        <f>SUM(F5:F7)</f>
        <v>0</v>
      </c>
      <c r="G8" s="534" t="s">
        <v>1699</v>
      </c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57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547" t="s">
        <v>75</v>
      </c>
      <c r="B11" s="547" t="s">
        <v>19</v>
      </c>
      <c r="C11" s="547">
        <v>52.6</v>
      </c>
      <c r="D11" s="547">
        <v>79</v>
      </c>
      <c r="E11" s="666" t="s">
        <v>281</v>
      </c>
      <c r="F11" s="666"/>
      <c r="G11" s="666"/>
    </row>
    <row r="12" spans="1:7" ht="24.75" customHeight="1">
      <c r="A12" s="548" t="s">
        <v>1678</v>
      </c>
      <c r="B12" s="548" t="s">
        <v>1679</v>
      </c>
      <c r="C12" s="548">
        <v>8</v>
      </c>
      <c r="D12" s="548">
        <v>5</v>
      </c>
      <c r="E12" s="732" t="s">
        <v>1700</v>
      </c>
      <c r="F12" s="732"/>
      <c r="G12" s="732"/>
    </row>
    <row r="13" spans="1:7" ht="24.75" customHeight="1">
      <c r="A13" s="547" t="s">
        <v>252</v>
      </c>
      <c r="B13" s="547" t="s">
        <v>253</v>
      </c>
      <c r="C13" s="547">
        <v>10</v>
      </c>
      <c r="D13" s="547">
        <v>11</v>
      </c>
      <c r="E13" s="698" t="s">
        <v>281</v>
      </c>
      <c r="F13" s="666"/>
      <c r="G13" s="666"/>
    </row>
    <row r="14" spans="1:7" ht="24.75" customHeight="1">
      <c r="A14" s="206" t="s">
        <v>729</v>
      </c>
      <c r="B14" s="206" t="s">
        <v>730</v>
      </c>
      <c r="C14" s="547">
        <v>4.5</v>
      </c>
      <c r="D14" s="547">
        <v>5</v>
      </c>
      <c r="E14" s="698" t="s">
        <v>696</v>
      </c>
      <c r="F14" s="666"/>
      <c r="G14" s="666"/>
    </row>
    <row r="15" spans="1:7" ht="24.75" customHeight="1">
      <c r="A15" s="206" t="s">
        <v>954</v>
      </c>
      <c r="B15" s="206" t="s">
        <v>955</v>
      </c>
      <c r="C15" s="547">
        <v>34.9</v>
      </c>
      <c r="D15" s="547">
        <v>38</v>
      </c>
      <c r="E15" s="698" t="s">
        <v>281</v>
      </c>
      <c r="F15" s="666"/>
      <c r="G15" s="666"/>
    </row>
    <row r="16" spans="1:7" ht="24.75" customHeight="1">
      <c r="A16" s="206" t="s">
        <v>1465</v>
      </c>
      <c r="B16" s="206" t="s">
        <v>1466</v>
      </c>
      <c r="C16" s="547">
        <v>10.5</v>
      </c>
      <c r="D16" s="547">
        <v>14</v>
      </c>
      <c r="E16" s="698" t="s">
        <v>696</v>
      </c>
      <c r="F16" s="666"/>
      <c r="G16" s="666"/>
    </row>
    <row r="17" spans="1:7" ht="24.75" customHeight="1">
      <c r="A17" s="206" t="s">
        <v>1579</v>
      </c>
      <c r="B17" s="206" t="s">
        <v>1580</v>
      </c>
      <c r="C17" s="547">
        <v>6.3</v>
      </c>
      <c r="D17" s="547">
        <v>13</v>
      </c>
      <c r="E17" s="698" t="s">
        <v>281</v>
      </c>
      <c r="F17" s="666"/>
      <c r="G17" s="666"/>
    </row>
    <row r="18" spans="1:7" ht="24.75" customHeight="1">
      <c r="A18" s="206" t="s">
        <v>1658</v>
      </c>
      <c r="B18" s="206" t="s">
        <v>1659</v>
      </c>
      <c r="C18" s="547">
        <v>15.7</v>
      </c>
      <c r="D18" s="547">
        <v>18</v>
      </c>
      <c r="E18" s="698" t="s">
        <v>281</v>
      </c>
      <c r="F18" s="666"/>
      <c r="G18" s="666"/>
    </row>
    <row r="19" spans="1:7" ht="24.75" customHeight="1">
      <c r="A19" s="546" t="s">
        <v>76</v>
      </c>
      <c r="B19" s="546" t="s">
        <v>35</v>
      </c>
      <c r="C19" s="547">
        <v>23.8</v>
      </c>
      <c r="D19" s="547">
        <v>36</v>
      </c>
      <c r="E19" s="666" t="s">
        <v>281</v>
      </c>
      <c r="F19" s="666"/>
      <c r="G19" s="666"/>
    </row>
    <row r="20" spans="1:7" ht="24.75" customHeight="1">
      <c r="A20" s="546" t="s">
        <v>11</v>
      </c>
      <c r="B20" s="437"/>
      <c r="C20" s="547">
        <f>SUM(C11:C19)</f>
        <v>166.3</v>
      </c>
      <c r="D20" s="547">
        <f>SUM(D11:D19)</f>
        <v>219</v>
      </c>
      <c r="E20" s="666"/>
      <c r="F20" s="666"/>
      <c r="G20" s="666"/>
    </row>
    <row r="21" spans="1:7" ht="37.5" customHeight="1">
      <c r="A21" s="662" t="s">
        <v>26</v>
      </c>
      <c r="B21" s="663"/>
      <c r="C21" s="663"/>
      <c r="D21" s="663"/>
      <c r="E21" s="663"/>
      <c r="F21" s="663"/>
      <c r="G21" s="664"/>
    </row>
    <row r="22" spans="1:7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77.25" customHeight="1">
      <c r="A24" s="195" t="s">
        <v>894</v>
      </c>
      <c r="B24" s="185">
        <v>75</v>
      </c>
      <c r="C24" s="185">
        <v>0.5</v>
      </c>
      <c r="D24" s="185">
        <v>0</v>
      </c>
      <c r="E24" s="185">
        <v>0.5</v>
      </c>
      <c r="F24" s="195">
        <v>0</v>
      </c>
      <c r="G24" s="534" t="s">
        <v>1701</v>
      </c>
    </row>
    <row r="25" spans="1:7" ht="79.5" customHeight="1">
      <c r="A25" s="195" t="s">
        <v>950</v>
      </c>
      <c r="B25" s="185">
        <v>77</v>
      </c>
      <c r="C25" s="185">
        <v>0.5</v>
      </c>
      <c r="D25" s="185">
        <v>0</v>
      </c>
      <c r="E25" s="185">
        <v>0.5</v>
      </c>
      <c r="F25" s="195">
        <v>0</v>
      </c>
      <c r="G25" s="534" t="s">
        <v>1702</v>
      </c>
    </row>
    <row r="26" spans="1:7" ht="71.25" customHeight="1">
      <c r="A26" s="195" t="s">
        <v>943</v>
      </c>
      <c r="B26" s="185">
        <v>64</v>
      </c>
      <c r="C26" s="185">
        <v>0.2</v>
      </c>
      <c r="D26" s="185">
        <v>1</v>
      </c>
      <c r="E26" s="185">
        <v>0.5</v>
      </c>
      <c r="F26" s="195">
        <v>0</v>
      </c>
      <c r="G26" s="534" t="s">
        <v>1703</v>
      </c>
    </row>
    <row r="27" spans="1:7" ht="31.5" customHeight="1">
      <c r="A27" s="184" t="s">
        <v>11</v>
      </c>
      <c r="B27" s="185">
        <f>SUM(B24:B26)</f>
        <v>216</v>
      </c>
      <c r="C27" s="185">
        <f>SUM(C24:C26)</f>
        <v>1.2</v>
      </c>
      <c r="D27" s="185">
        <f>SUM(D24:D26)</f>
        <v>1</v>
      </c>
      <c r="E27" s="185">
        <v>1.5</v>
      </c>
      <c r="F27" s="195">
        <v>0</v>
      </c>
      <c r="G27" s="231" t="s">
        <v>1694</v>
      </c>
    </row>
    <row r="28" spans="1:7" ht="23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7" ht="57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7" ht="22.5" customHeight="1">
      <c r="A30" s="547" t="s">
        <v>78</v>
      </c>
      <c r="B30" s="547" t="s">
        <v>31</v>
      </c>
      <c r="C30" s="547">
        <v>47.2</v>
      </c>
      <c r="D30" s="547">
        <v>50</v>
      </c>
      <c r="E30" s="717" t="s">
        <v>281</v>
      </c>
      <c r="F30" s="717"/>
      <c r="G30" s="717"/>
    </row>
    <row r="31" spans="1:7" ht="22.5" customHeight="1">
      <c r="A31" s="547" t="s">
        <v>269</v>
      </c>
      <c r="B31" s="547" t="s">
        <v>270</v>
      </c>
      <c r="C31" s="547">
        <v>17.7</v>
      </c>
      <c r="D31" s="547">
        <v>23</v>
      </c>
      <c r="E31" s="717" t="s">
        <v>281</v>
      </c>
      <c r="F31" s="717"/>
      <c r="G31" s="717"/>
    </row>
    <row r="32" spans="1:7" ht="22.5" customHeight="1">
      <c r="A32" s="547" t="s">
        <v>258</v>
      </c>
      <c r="B32" s="547" t="s">
        <v>259</v>
      </c>
      <c r="C32" s="547">
        <v>7.1</v>
      </c>
      <c r="D32" s="547">
        <v>11</v>
      </c>
      <c r="E32" s="717" t="s">
        <v>281</v>
      </c>
      <c r="F32" s="717"/>
      <c r="G32" s="717"/>
    </row>
    <row r="33" spans="1:7" ht="22.5" customHeight="1">
      <c r="A33" s="206" t="s">
        <v>735</v>
      </c>
      <c r="B33" s="206" t="s">
        <v>736</v>
      </c>
      <c r="C33" s="547">
        <v>60.4</v>
      </c>
      <c r="D33" s="547">
        <v>81</v>
      </c>
      <c r="E33" s="717" t="s">
        <v>281</v>
      </c>
      <c r="F33" s="717"/>
      <c r="G33" s="717"/>
    </row>
    <row r="34" spans="1:7" ht="22.5" customHeight="1">
      <c r="A34" s="206" t="s">
        <v>722</v>
      </c>
      <c r="B34" s="206" t="s">
        <v>723</v>
      </c>
      <c r="C34" s="547">
        <v>3.3</v>
      </c>
      <c r="D34" s="547">
        <v>5</v>
      </c>
      <c r="E34" s="717" t="s">
        <v>281</v>
      </c>
      <c r="F34" s="717"/>
      <c r="G34" s="717"/>
    </row>
    <row r="35" spans="1:7" ht="22.5" customHeight="1">
      <c r="A35" s="547" t="s">
        <v>561</v>
      </c>
      <c r="B35" s="547" t="s">
        <v>19</v>
      </c>
      <c r="C35" s="547">
        <v>31.9</v>
      </c>
      <c r="D35" s="547">
        <v>46</v>
      </c>
      <c r="E35" s="717" t="s">
        <v>281</v>
      </c>
      <c r="F35" s="717"/>
      <c r="G35" s="717"/>
    </row>
    <row r="36" spans="1:7" ht="22.5" customHeight="1">
      <c r="A36" s="546" t="s">
        <v>11</v>
      </c>
      <c r="B36" s="437"/>
      <c r="C36" s="547">
        <f>SUM(C30:C35)</f>
        <v>167.60000000000002</v>
      </c>
      <c r="D36" s="547">
        <f>SUM(D30:D35)</f>
        <v>216</v>
      </c>
      <c r="E36" s="662"/>
      <c r="F36" s="663"/>
      <c r="G36" s="664"/>
    </row>
    <row r="37" spans="1:7" ht="20.25">
      <c r="A37" s="695" t="s">
        <v>585</v>
      </c>
      <c r="B37" s="696"/>
      <c r="C37" s="696"/>
      <c r="D37" s="696"/>
      <c r="E37" s="696"/>
      <c r="F37" s="696"/>
      <c r="G37" s="697"/>
    </row>
    <row r="38" spans="1:7" ht="57.7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</row>
    <row r="39" spans="1:7" ht="24" customHeight="1">
      <c r="A39" s="547" t="s">
        <v>75</v>
      </c>
      <c r="B39" s="547" t="s">
        <v>19</v>
      </c>
      <c r="C39" s="187">
        <v>79</v>
      </c>
      <c r="D39" s="690" t="s">
        <v>1704</v>
      </c>
      <c r="E39" s="722"/>
      <c r="F39" s="722"/>
      <c r="G39" s="733"/>
    </row>
    <row r="40" spans="1:7" ht="24" customHeight="1">
      <c r="A40" s="547" t="s">
        <v>561</v>
      </c>
      <c r="B40" s="547" t="s">
        <v>584</v>
      </c>
      <c r="C40" s="547">
        <v>20</v>
      </c>
      <c r="D40" s="690" t="s">
        <v>586</v>
      </c>
      <c r="E40" s="722"/>
      <c r="F40" s="722"/>
      <c r="G40" s="733"/>
    </row>
    <row r="41" spans="1:7" ht="24" customHeight="1">
      <c r="A41" s="547" t="s">
        <v>587</v>
      </c>
      <c r="B41" s="547" t="s">
        <v>19</v>
      </c>
      <c r="C41" s="547">
        <v>97</v>
      </c>
      <c r="D41" s="690" t="s">
        <v>1652</v>
      </c>
      <c r="E41" s="722"/>
      <c r="F41" s="722"/>
      <c r="G41" s="733"/>
    </row>
    <row r="42" spans="1:7" ht="24" customHeight="1">
      <c r="A42" s="206" t="s">
        <v>749</v>
      </c>
      <c r="B42" s="206" t="s">
        <v>750</v>
      </c>
      <c r="C42" s="547">
        <v>0</v>
      </c>
      <c r="D42" s="690" t="s">
        <v>751</v>
      </c>
      <c r="E42" s="722"/>
      <c r="F42" s="722"/>
      <c r="G42" s="733"/>
    </row>
    <row r="43" spans="1:7" ht="24" customHeight="1">
      <c r="A43" s="547" t="s">
        <v>589</v>
      </c>
      <c r="B43" s="547" t="s">
        <v>591</v>
      </c>
      <c r="C43" s="547">
        <v>0</v>
      </c>
      <c r="D43" s="690" t="s">
        <v>596</v>
      </c>
      <c r="E43" s="722"/>
      <c r="F43" s="722"/>
      <c r="G43" s="733"/>
    </row>
    <row r="44" spans="1:7" ht="24" customHeight="1">
      <c r="A44" s="547" t="s">
        <v>590</v>
      </c>
      <c r="B44" s="547" t="s">
        <v>592</v>
      </c>
      <c r="C44" s="547">
        <v>30</v>
      </c>
      <c r="D44" s="690" t="s">
        <v>586</v>
      </c>
      <c r="E44" s="722"/>
      <c r="F44" s="722"/>
      <c r="G44" s="733"/>
    </row>
    <row r="45" spans="1:7" ht="24" customHeight="1">
      <c r="A45" s="547" t="s">
        <v>634</v>
      </c>
      <c r="B45" s="547" t="s">
        <v>35</v>
      </c>
      <c r="C45" s="547">
        <v>0</v>
      </c>
      <c r="D45" s="690" t="s">
        <v>586</v>
      </c>
      <c r="E45" s="722"/>
      <c r="F45" s="722"/>
      <c r="G45" s="733"/>
    </row>
    <row r="46" spans="1:7" ht="24" customHeight="1">
      <c r="A46" s="206" t="s">
        <v>1015</v>
      </c>
      <c r="B46" s="206" t="s">
        <v>750</v>
      </c>
      <c r="C46" s="547">
        <v>22</v>
      </c>
      <c r="D46" s="690" t="s">
        <v>1634</v>
      </c>
      <c r="E46" s="722"/>
      <c r="F46" s="722"/>
      <c r="G46" s="733"/>
    </row>
    <row r="47" spans="1:7" ht="24" customHeight="1">
      <c r="A47" s="547" t="s">
        <v>79</v>
      </c>
      <c r="B47" s="547" t="s">
        <v>594</v>
      </c>
      <c r="C47" s="547">
        <v>0</v>
      </c>
      <c r="D47" s="690" t="s">
        <v>689</v>
      </c>
      <c r="E47" s="722"/>
      <c r="F47" s="722"/>
      <c r="G47" s="733"/>
    </row>
    <row r="48" spans="1:7" ht="24" customHeight="1">
      <c r="A48" s="206" t="s">
        <v>1072</v>
      </c>
      <c r="B48" s="206" t="s">
        <v>1073</v>
      </c>
      <c r="C48" s="547">
        <v>15</v>
      </c>
      <c r="D48" s="690" t="s">
        <v>689</v>
      </c>
      <c r="E48" s="722"/>
      <c r="F48" s="722"/>
      <c r="G48" s="733"/>
    </row>
    <row r="49" spans="1:7" ht="24" customHeight="1">
      <c r="A49" s="547" t="s">
        <v>595</v>
      </c>
      <c r="B49" s="547"/>
      <c r="C49" s="547">
        <f>SUM(C39:C48)</f>
        <v>263</v>
      </c>
      <c r="D49" s="734"/>
      <c r="E49" s="663"/>
      <c r="F49" s="663"/>
      <c r="G49" s="664"/>
    </row>
  </sheetData>
  <mergeCells count="45">
    <mergeCell ref="D47:G47"/>
    <mergeCell ref="D48:G48"/>
    <mergeCell ref="D49:G49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A28:G28"/>
    <mergeCell ref="E15:G15"/>
    <mergeCell ref="E16:G16"/>
    <mergeCell ref="E17:G17"/>
    <mergeCell ref="E18:G18"/>
    <mergeCell ref="E19:G19"/>
    <mergeCell ref="E20:G20"/>
    <mergeCell ref="A21:G21"/>
    <mergeCell ref="A22:A23"/>
    <mergeCell ref="B22:B23"/>
    <mergeCell ref="C22:F22"/>
    <mergeCell ref="G22:G23"/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D46" sqref="D46:G46"/>
    </sheetView>
  </sheetViews>
  <sheetFormatPr defaultRowHeight="14.25"/>
  <cols>
    <col min="1" max="1" width="10.75" customWidth="1"/>
    <col min="2" max="2" width="10" customWidth="1"/>
    <col min="7" max="7" width="68.875" customWidth="1"/>
  </cols>
  <sheetData>
    <row r="1" spans="1:7" ht="25.5">
      <c r="A1" s="700" t="s">
        <v>1685</v>
      </c>
      <c r="B1" s="679"/>
      <c r="C1" s="679"/>
      <c r="D1" s="679"/>
      <c r="E1" s="679"/>
      <c r="F1" s="679"/>
      <c r="G1" s="679"/>
    </row>
    <row r="2" spans="1:7" ht="18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6.75" customHeight="1">
      <c r="A5" s="195" t="s">
        <v>894</v>
      </c>
      <c r="B5" s="185">
        <v>67</v>
      </c>
      <c r="C5" s="185">
        <v>0.5</v>
      </c>
      <c r="D5" s="185">
        <v>1</v>
      </c>
      <c r="E5" s="185">
        <v>0.5</v>
      </c>
      <c r="F5" s="195">
        <v>0</v>
      </c>
      <c r="G5" s="533" t="s">
        <v>1687</v>
      </c>
    </row>
    <row r="6" spans="1:7" ht="77.25" customHeight="1">
      <c r="A6" s="195" t="s">
        <v>950</v>
      </c>
      <c r="B6" s="185">
        <v>65</v>
      </c>
      <c r="C6" s="185">
        <v>1</v>
      </c>
      <c r="D6" s="185">
        <v>0.5</v>
      </c>
      <c r="E6" s="185">
        <v>0.5</v>
      </c>
      <c r="F6" s="195">
        <v>0</v>
      </c>
      <c r="G6" s="534" t="s">
        <v>1688</v>
      </c>
    </row>
    <row r="7" spans="1:7" ht="74.25" customHeight="1">
      <c r="A7" s="195" t="s">
        <v>943</v>
      </c>
      <c r="B7" s="185">
        <v>69</v>
      </c>
      <c r="C7" s="185">
        <v>1.5</v>
      </c>
      <c r="D7" s="185">
        <v>0</v>
      </c>
      <c r="E7" s="185">
        <v>0.5</v>
      </c>
      <c r="F7" s="195">
        <v>0</v>
      </c>
      <c r="G7" s="534" t="s">
        <v>1689</v>
      </c>
    </row>
    <row r="8" spans="1:7" ht="41.25" customHeight="1">
      <c r="A8" s="184" t="s">
        <v>11</v>
      </c>
      <c r="B8" s="185">
        <f>SUM(B5:B7)</f>
        <v>201</v>
      </c>
      <c r="C8" s="185">
        <f>SUM(C5:C7)</f>
        <v>3</v>
      </c>
      <c r="D8" s="185">
        <f>SUM(D5:D7)</f>
        <v>1.5</v>
      </c>
      <c r="E8" s="185">
        <v>1.5</v>
      </c>
      <c r="F8" s="195">
        <f>SUM(F5:F7)</f>
        <v>0</v>
      </c>
      <c r="G8" s="534" t="s">
        <v>1690</v>
      </c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57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543" t="s">
        <v>75</v>
      </c>
      <c r="B11" s="543" t="s">
        <v>19</v>
      </c>
      <c r="C11" s="543">
        <v>52.6</v>
      </c>
      <c r="D11" s="543">
        <v>72</v>
      </c>
      <c r="E11" s="666" t="s">
        <v>281</v>
      </c>
      <c r="F11" s="666"/>
      <c r="G11" s="666"/>
    </row>
    <row r="12" spans="1:7" ht="24.75" customHeight="1">
      <c r="A12" s="545" t="s">
        <v>1678</v>
      </c>
      <c r="B12" s="545" t="s">
        <v>1679</v>
      </c>
      <c r="C12" s="545">
        <v>8</v>
      </c>
      <c r="D12" s="545">
        <v>0</v>
      </c>
      <c r="E12" s="735" t="s">
        <v>1669</v>
      </c>
      <c r="F12" s="735"/>
      <c r="G12" s="735"/>
    </row>
    <row r="13" spans="1:7" ht="24.75" customHeight="1">
      <c r="A13" s="543" t="s">
        <v>252</v>
      </c>
      <c r="B13" s="543" t="s">
        <v>253</v>
      </c>
      <c r="C13" s="543">
        <v>10</v>
      </c>
      <c r="D13" s="543">
        <v>12</v>
      </c>
      <c r="E13" s="698" t="s">
        <v>281</v>
      </c>
      <c r="F13" s="666"/>
      <c r="G13" s="666"/>
    </row>
    <row r="14" spans="1:7" ht="24.75" customHeight="1">
      <c r="A14" s="206" t="s">
        <v>729</v>
      </c>
      <c r="B14" s="206" t="s">
        <v>730</v>
      </c>
      <c r="C14" s="543">
        <v>4.5</v>
      </c>
      <c r="D14" s="543">
        <v>6</v>
      </c>
      <c r="E14" s="698" t="s">
        <v>696</v>
      </c>
      <c r="F14" s="666"/>
      <c r="G14" s="666"/>
    </row>
    <row r="15" spans="1:7" ht="24.75" customHeight="1">
      <c r="A15" s="206" t="s">
        <v>954</v>
      </c>
      <c r="B15" s="206" t="s">
        <v>955</v>
      </c>
      <c r="C15" s="543">
        <v>34.9</v>
      </c>
      <c r="D15" s="543">
        <v>31</v>
      </c>
      <c r="E15" s="698" t="s">
        <v>281</v>
      </c>
      <c r="F15" s="666"/>
      <c r="G15" s="666"/>
    </row>
    <row r="16" spans="1:7" ht="24.75" customHeight="1">
      <c r="A16" s="206" t="s">
        <v>1465</v>
      </c>
      <c r="B16" s="206" t="s">
        <v>1466</v>
      </c>
      <c r="C16" s="543">
        <v>10.5</v>
      </c>
      <c r="D16" s="543">
        <v>13</v>
      </c>
      <c r="E16" s="698" t="s">
        <v>696</v>
      </c>
      <c r="F16" s="666"/>
      <c r="G16" s="666"/>
    </row>
    <row r="17" spans="1:7" ht="24.75" customHeight="1">
      <c r="A17" s="206" t="s">
        <v>1579</v>
      </c>
      <c r="B17" s="206" t="s">
        <v>1580</v>
      </c>
      <c r="C17" s="543">
        <v>6.3</v>
      </c>
      <c r="D17" s="543">
        <v>13</v>
      </c>
      <c r="E17" s="698" t="s">
        <v>281</v>
      </c>
      <c r="F17" s="666"/>
      <c r="G17" s="666"/>
    </row>
    <row r="18" spans="1:7" ht="24.75" customHeight="1">
      <c r="A18" s="206" t="s">
        <v>1658</v>
      </c>
      <c r="B18" s="206" t="s">
        <v>1659</v>
      </c>
      <c r="C18" s="543">
        <v>15.7</v>
      </c>
      <c r="D18" s="543">
        <v>21</v>
      </c>
      <c r="E18" s="698" t="s">
        <v>281</v>
      </c>
      <c r="F18" s="666"/>
      <c r="G18" s="666"/>
    </row>
    <row r="19" spans="1:7" ht="24.75" customHeight="1">
      <c r="A19" s="544" t="s">
        <v>76</v>
      </c>
      <c r="B19" s="544" t="s">
        <v>35</v>
      </c>
      <c r="C19" s="543">
        <v>23.8</v>
      </c>
      <c r="D19" s="543">
        <v>33</v>
      </c>
      <c r="E19" s="666" t="s">
        <v>281</v>
      </c>
      <c r="F19" s="666"/>
      <c r="G19" s="666"/>
    </row>
    <row r="20" spans="1:7" ht="24.75" customHeight="1">
      <c r="A20" s="544" t="s">
        <v>11</v>
      </c>
      <c r="B20" s="437"/>
      <c r="C20" s="543">
        <f>SUM(C11:C19)</f>
        <v>166.3</v>
      </c>
      <c r="D20" s="543">
        <f>SUM(D11:D19)</f>
        <v>201</v>
      </c>
      <c r="E20" s="666"/>
      <c r="F20" s="666"/>
      <c r="G20" s="666"/>
    </row>
    <row r="21" spans="1:7" ht="37.5" customHeight="1">
      <c r="A21" s="662" t="s">
        <v>26</v>
      </c>
      <c r="B21" s="663"/>
      <c r="C21" s="663"/>
      <c r="D21" s="663"/>
      <c r="E21" s="663"/>
      <c r="F21" s="663"/>
      <c r="G21" s="664"/>
    </row>
    <row r="22" spans="1:7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77.25" customHeight="1">
      <c r="A24" s="195" t="s">
        <v>894</v>
      </c>
      <c r="B24" s="185">
        <v>87</v>
      </c>
      <c r="C24" s="185">
        <v>0.1</v>
      </c>
      <c r="D24" s="185">
        <v>0</v>
      </c>
      <c r="E24" s="185">
        <v>0.5</v>
      </c>
      <c r="F24" s="195">
        <v>0</v>
      </c>
      <c r="G24" s="534" t="s">
        <v>1691</v>
      </c>
    </row>
    <row r="25" spans="1:7" ht="79.5" customHeight="1">
      <c r="A25" s="195" t="s">
        <v>950</v>
      </c>
      <c r="B25" s="185">
        <v>67</v>
      </c>
      <c r="C25" s="185">
        <v>0.2</v>
      </c>
      <c r="D25" s="185">
        <v>0.5</v>
      </c>
      <c r="E25" s="185">
        <v>0.5</v>
      </c>
      <c r="F25" s="195">
        <v>0</v>
      </c>
      <c r="G25" s="534" t="s">
        <v>1692</v>
      </c>
    </row>
    <row r="26" spans="1:7" ht="71.25" customHeight="1">
      <c r="A26" s="195" t="s">
        <v>943</v>
      </c>
      <c r="B26" s="185">
        <v>75</v>
      </c>
      <c r="C26" s="185">
        <v>0.1</v>
      </c>
      <c r="D26" s="185">
        <v>0.3</v>
      </c>
      <c r="E26" s="185">
        <v>0.5</v>
      </c>
      <c r="F26" s="195">
        <v>0</v>
      </c>
      <c r="G26" s="534" t="s">
        <v>1693</v>
      </c>
    </row>
    <row r="27" spans="1:7" ht="31.5" customHeight="1">
      <c r="A27" s="184" t="s">
        <v>11</v>
      </c>
      <c r="B27" s="185">
        <f>SUM(B24:B26)</f>
        <v>229</v>
      </c>
      <c r="C27" s="185">
        <f>SUM(C24:C26)</f>
        <v>0.4</v>
      </c>
      <c r="D27" s="185">
        <f>SUM(D24:D26)</f>
        <v>0.8</v>
      </c>
      <c r="E27" s="185">
        <v>1.5</v>
      </c>
      <c r="F27" s="195">
        <v>0</v>
      </c>
      <c r="G27" s="231" t="s">
        <v>1694</v>
      </c>
    </row>
    <row r="28" spans="1:7" ht="23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7" ht="57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7" ht="22.5" customHeight="1">
      <c r="A30" s="543" t="s">
        <v>78</v>
      </c>
      <c r="B30" s="543" t="s">
        <v>31</v>
      </c>
      <c r="C30" s="543">
        <v>47.2</v>
      </c>
      <c r="D30" s="543">
        <v>67</v>
      </c>
      <c r="E30" s="717" t="s">
        <v>281</v>
      </c>
      <c r="F30" s="717"/>
      <c r="G30" s="717"/>
    </row>
    <row r="31" spans="1:7" ht="22.5" customHeight="1">
      <c r="A31" s="543" t="s">
        <v>269</v>
      </c>
      <c r="B31" s="543" t="s">
        <v>270</v>
      </c>
      <c r="C31" s="543">
        <v>17.7</v>
      </c>
      <c r="D31" s="543">
        <v>23</v>
      </c>
      <c r="E31" s="717" t="s">
        <v>281</v>
      </c>
      <c r="F31" s="717"/>
      <c r="G31" s="717"/>
    </row>
    <row r="32" spans="1:7" ht="22.5" customHeight="1">
      <c r="A32" s="543" t="s">
        <v>258</v>
      </c>
      <c r="B32" s="543" t="s">
        <v>259</v>
      </c>
      <c r="C32" s="543">
        <v>7.1</v>
      </c>
      <c r="D32" s="543">
        <v>11</v>
      </c>
      <c r="E32" s="717" t="s">
        <v>281</v>
      </c>
      <c r="F32" s="717"/>
      <c r="G32" s="717"/>
    </row>
    <row r="33" spans="1:7" ht="22.5" customHeight="1">
      <c r="A33" s="206" t="s">
        <v>735</v>
      </c>
      <c r="B33" s="206" t="s">
        <v>736</v>
      </c>
      <c r="C33" s="543">
        <v>60.4</v>
      </c>
      <c r="D33" s="543">
        <v>80</v>
      </c>
      <c r="E33" s="717" t="s">
        <v>281</v>
      </c>
      <c r="F33" s="717"/>
      <c r="G33" s="717"/>
    </row>
    <row r="34" spans="1:7" ht="22.5" customHeight="1">
      <c r="A34" s="206" t="s">
        <v>722</v>
      </c>
      <c r="B34" s="206" t="s">
        <v>723</v>
      </c>
      <c r="C34" s="543">
        <v>3.3</v>
      </c>
      <c r="D34" s="543">
        <v>4</v>
      </c>
      <c r="E34" s="717" t="s">
        <v>281</v>
      </c>
      <c r="F34" s="717"/>
      <c r="G34" s="717"/>
    </row>
    <row r="35" spans="1:7" ht="22.5" customHeight="1">
      <c r="A35" s="543" t="s">
        <v>561</v>
      </c>
      <c r="B35" s="543" t="s">
        <v>19</v>
      </c>
      <c r="C35" s="543">
        <v>31.9</v>
      </c>
      <c r="D35" s="543">
        <v>44</v>
      </c>
      <c r="E35" s="717" t="s">
        <v>281</v>
      </c>
      <c r="F35" s="717"/>
      <c r="G35" s="717"/>
    </row>
    <row r="36" spans="1:7" ht="22.5" customHeight="1">
      <c r="A36" s="544" t="s">
        <v>11</v>
      </c>
      <c r="B36" s="437"/>
      <c r="C36" s="543">
        <f>SUM(C30:C35)</f>
        <v>167.60000000000002</v>
      </c>
      <c r="D36" s="543">
        <f>SUM(D30:D35)</f>
        <v>229</v>
      </c>
      <c r="E36" s="662"/>
      <c r="F36" s="663"/>
      <c r="G36" s="664"/>
    </row>
    <row r="37" spans="1:7" ht="20.25">
      <c r="A37" s="695" t="s">
        <v>585</v>
      </c>
      <c r="B37" s="696"/>
      <c r="C37" s="696"/>
      <c r="D37" s="696"/>
      <c r="E37" s="696"/>
      <c r="F37" s="696"/>
      <c r="G37" s="697"/>
    </row>
    <row r="38" spans="1:7" ht="57.7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</row>
    <row r="39" spans="1:7" ht="24" customHeight="1">
      <c r="A39" s="543" t="s">
        <v>75</v>
      </c>
      <c r="B39" s="543" t="s">
        <v>19</v>
      </c>
      <c r="C39" s="187">
        <v>59</v>
      </c>
      <c r="D39" s="690" t="s">
        <v>1633</v>
      </c>
      <c r="E39" s="722"/>
      <c r="F39" s="722"/>
      <c r="G39" s="733"/>
    </row>
    <row r="40" spans="1:7" ht="24" customHeight="1">
      <c r="A40" s="543" t="s">
        <v>561</v>
      </c>
      <c r="B40" s="543" t="s">
        <v>584</v>
      </c>
      <c r="C40" s="543">
        <v>20</v>
      </c>
      <c r="D40" s="690" t="s">
        <v>586</v>
      </c>
      <c r="E40" s="722"/>
      <c r="F40" s="722"/>
      <c r="G40" s="733"/>
    </row>
    <row r="41" spans="1:7" ht="24" customHeight="1">
      <c r="A41" s="543" t="s">
        <v>587</v>
      </c>
      <c r="B41" s="543" t="s">
        <v>19</v>
      </c>
      <c r="C41" s="543">
        <v>90</v>
      </c>
      <c r="D41" s="690" t="s">
        <v>1652</v>
      </c>
      <c r="E41" s="722"/>
      <c r="F41" s="722"/>
      <c r="G41" s="733"/>
    </row>
    <row r="42" spans="1:7" ht="24" customHeight="1">
      <c r="A42" s="206" t="s">
        <v>749</v>
      </c>
      <c r="B42" s="206" t="s">
        <v>750</v>
      </c>
      <c r="C42" s="543">
        <v>0</v>
      </c>
      <c r="D42" s="690" t="s">
        <v>751</v>
      </c>
      <c r="E42" s="722"/>
      <c r="F42" s="722"/>
      <c r="G42" s="733"/>
    </row>
    <row r="43" spans="1:7" ht="24" customHeight="1">
      <c r="A43" s="543" t="s">
        <v>589</v>
      </c>
      <c r="B43" s="543" t="s">
        <v>591</v>
      </c>
      <c r="C43" s="543">
        <v>0</v>
      </c>
      <c r="D43" s="690" t="s">
        <v>596</v>
      </c>
      <c r="E43" s="722"/>
      <c r="F43" s="722"/>
      <c r="G43" s="733"/>
    </row>
    <row r="44" spans="1:7" ht="24" customHeight="1">
      <c r="A44" s="543" t="s">
        <v>590</v>
      </c>
      <c r="B44" s="543" t="s">
        <v>592</v>
      </c>
      <c r="C44" s="543">
        <v>30</v>
      </c>
      <c r="D44" s="690" t="s">
        <v>586</v>
      </c>
      <c r="E44" s="722"/>
      <c r="F44" s="722"/>
      <c r="G44" s="733"/>
    </row>
    <row r="45" spans="1:7" ht="24" customHeight="1">
      <c r="A45" s="543" t="s">
        <v>634</v>
      </c>
      <c r="B45" s="543" t="s">
        <v>35</v>
      </c>
      <c r="C45" s="543">
        <v>0</v>
      </c>
      <c r="D45" s="690" t="s">
        <v>586</v>
      </c>
      <c r="E45" s="722"/>
      <c r="F45" s="722"/>
      <c r="G45" s="733"/>
    </row>
    <row r="46" spans="1:7" ht="24" customHeight="1">
      <c r="A46" s="206" t="s">
        <v>1015</v>
      </c>
      <c r="B46" s="206" t="s">
        <v>750</v>
      </c>
      <c r="C46" s="543">
        <v>21</v>
      </c>
      <c r="D46" s="690" t="s">
        <v>1634</v>
      </c>
      <c r="E46" s="722"/>
      <c r="F46" s="722"/>
      <c r="G46" s="733"/>
    </row>
    <row r="47" spans="1:7" ht="24" customHeight="1">
      <c r="A47" s="543" t="s">
        <v>79</v>
      </c>
      <c r="B47" s="543" t="s">
        <v>594</v>
      </c>
      <c r="C47" s="543">
        <v>0</v>
      </c>
      <c r="D47" s="690" t="s">
        <v>689</v>
      </c>
      <c r="E47" s="722"/>
      <c r="F47" s="722"/>
      <c r="G47" s="733"/>
    </row>
    <row r="48" spans="1:7" ht="24" customHeight="1">
      <c r="A48" s="206" t="s">
        <v>1072</v>
      </c>
      <c r="B48" s="206" t="s">
        <v>1073</v>
      </c>
      <c r="C48" s="543">
        <v>15</v>
      </c>
      <c r="D48" s="690" t="s">
        <v>689</v>
      </c>
      <c r="E48" s="722"/>
      <c r="F48" s="722"/>
      <c r="G48" s="733"/>
    </row>
    <row r="49" spans="1:7" ht="24" customHeight="1">
      <c r="A49" s="543" t="s">
        <v>595</v>
      </c>
      <c r="B49" s="543"/>
      <c r="C49" s="543">
        <f>SUM(C39:C48)</f>
        <v>235</v>
      </c>
      <c r="D49" s="734"/>
      <c r="E49" s="663"/>
      <c r="F49" s="663"/>
      <c r="G49" s="664"/>
    </row>
  </sheetData>
  <mergeCells count="45"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  <mergeCell ref="A28:G28"/>
    <mergeCell ref="E15:G15"/>
    <mergeCell ref="E16:G16"/>
    <mergeCell ref="E17:G17"/>
    <mergeCell ref="E18:G18"/>
    <mergeCell ref="E19:G19"/>
    <mergeCell ref="E20:G20"/>
    <mergeCell ref="A21:G21"/>
    <mergeCell ref="A22:A23"/>
    <mergeCell ref="B22:B23"/>
    <mergeCell ref="C22:F22"/>
    <mergeCell ref="G22:G23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D47:G47"/>
    <mergeCell ref="D48:G48"/>
    <mergeCell ref="D49:G49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sqref="A1:G1"/>
    </sheetView>
  </sheetViews>
  <sheetFormatPr defaultRowHeight="14.25"/>
  <cols>
    <col min="1" max="1" width="10.75" customWidth="1"/>
    <col min="2" max="2" width="10" customWidth="1"/>
    <col min="7" max="7" width="68.875" customWidth="1"/>
  </cols>
  <sheetData>
    <row r="1" spans="1:7" ht="25.5">
      <c r="A1" s="700" t="s">
        <v>1686</v>
      </c>
      <c r="B1" s="679"/>
      <c r="C1" s="679"/>
      <c r="D1" s="679"/>
      <c r="E1" s="679"/>
      <c r="F1" s="679"/>
      <c r="G1" s="679"/>
    </row>
    <row r="2" spans="1:7" ht="18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6.75" customHeight="1">
      <c r="A5" s="195" t="s">
        <v>894</v>
      </c>
      <c r="B5" s="185">
        <v>77</v>
      </c>
      <c r="C5" s="185">
        <v>0.5</v>
      </c>
      <c r="D5" s="185">
        <v>0</v>
      </c>
      <c r="E5" s="185">
        <v>0.5</v>
      </c>
      <c r="F5" s="195">
        <v>0</v>
      </c>
      <c r="G5" s="533" t="s">
        <v>1674</v>
      </c>
    </row>
    <row r="6" spans="1:7" ht="77.25" customHeight="1">
      <c r="A6" s="195" t="s">
        <v>950</v>
      </c>
      <c r="B6" s="185">
        <v>66</v>
      </c>
      <c r="C6" s="185">
        <v>0.3</v>
      </c>
      <c r="D6" s="185">
        <v>1</v>
      </c>
      <c r="E6" s="185">
        <v>0.5</v>
      </c>
      <c r="F6" s="195">
        <v>0</v>
      </c>
      <c r="G6" s="534" t="s">
        <v>1675</v>
      </c>
    </row>
    <row r="7" spans="1:7" ht="74.25" customHeight="1">
      <c r="A7" s="195" t="s">
        <v>943</v>
      </c>
      <c r="B7" s="185">
        <v>66</v>
      </c>
      <c r="C7" s="185">
        <v>1</v>
      </c>
      <c r="D7" s="185">
        <v>0.3</v>
      </c>
      <c r="E7" s="185">
        <v>0.5</v>
      </c>
      <c r="F7" s="195">
        <v>0</v>
      </c>
      <c r="G7" s="534" t="s">
        <v>1676</v>
      </c>
    </row>
    <row r="8" spans="1:7" ht="41.25" customHeight="1">
      <c r="A8" s="184" t="s">
        <v>11</v>
      </c>
      <c r="B8" s="185">
        <f>SUM(B5:B7)</f>
        <v>209</v>
      </c>
      <c r="C8" s="185">
        <f>SUM(C5:C7)</f>
        <v>1.8</v>
      </c>
      <c r="D8" s="185">
        <f>SUM(D5:D7)</f>
        <v>1.3</v>
      </c>
      <c r="E8" s="185">
        <v>1.5</v>
      </c>
      <c r="F8" s="195">
        <f>SUM(F5:F7)</f>
        <v>0</v>
      </c>
      <c r="G8" s="534" t="s">
        <v>1677</v>
      </c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57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542" t="s">
        <v>75</v>
      </c>
      <c r="B11" s="542" t="s">
        <v>19</v>
      </c>
      <c r="C11" s="542">
        <v>52.6</v>
      </c>
      <c r="D11" s="542">
        <v>71</v>
      </c>
      <c r="E11" s="666" t="s">
        <v>281</v>
      </c>
      <c r="F11" s="666"/>
      <c r="G11" s="666"/>
    </row>
    <row r="12" spans="1:7" ht="24.75" customHeight="1">
      <c r="A12" s="545" t="s">
        <v>1678</v>
      </c>
      <c r="B12" s="545" t="s">
        <v>1679</v>
      </c>
      <c r="C12" s="545">
        <v>8</v>
      </c>
      <c r="D12" s="545">
        <v>0</v>
      </c>
      <c r="E12" s="735" t="s">
        <v>1680</v>
      </c>
      <c r="F12" s="735"/>
      <c r="G12" s="735"/>
    </row>
    <row r="13" spans="1:7" ht="24.75" customHeight="1">
      <c r="A13" s="542" t="s">
        <v>252</v>
      </c>
      <c r="B13" s="542" t="s">
        <v>253</v>
      </c>
      <c r="C13" s="542">
        <v>10</v>
      </c>
      <c r="D13" s="542">
        <v>15</v>
      </c>
      <c r="E13" s="698" t="s">
        <v>281</v>
      </c>
      <c r="F13" s="666"/>
      <c r="G13" s="666"/>
    </row>
    <row r="14" spans="1:7" ht="24.75" customHeight="1">
      <c r="A14" s="206" t="s">
        <v>729</v>
      </c>
      <c r="B14" s="206" t="s">
        <v>730</v>
      </c>
      <c r="C14" s="542">
        <v>4.5</v>
      </c>
      <c r="D14" s="542">
        <v>6</v>
      </c>
      <c r="E14" s="698" t="s">
        <v>696</v>
      </c>
      <c r="F14" s="666"/>
      <c r="G14" s="666"/>
    </row>
    <row r="15" spans="1:7" ht="24.75" customHeight="1">
      <c r="A15" s="206" t="s">
        <v>954</v>
      </c>
      <c r="B15" s="206" t="s">
        <v>955</v>
      </c>
      <c r="C15" s="542">
        <v>34.9</v>
      </c>
      <c r="D15" s="542">
        <v>37</v>
      </c>
      <c r="E15" s="698" t="s">
        <v>281</v>
      </c>
      <c r="F15" s="666"/>
      <c r="G15" s="666"/>
    </row>
    <row r="16" spans="1:7" ht="24.75" customHeight="1">
      <c r="A16" s="206" t="s">
        <v>1465</v>
      </c>
      <c r="B16" s="206" t="s">
        <v>1466</v>
      </c>
      <c r="C16" s="542">
        <v>10.5</v>
      </c>
      <c r="D16" s="542">
        <v>12</v>
      </c>
      <c r="E16" s="698" t="s">
        <v>696</v>
      </c>
      <c r="F16" s="666"/>
      <c r="G16" s="666"/>
    </row>
    <row r="17" spans="1:7" ht="24.75" customHeight="1">
      <c r="A17" s="206" t="s">
        <v>1579</v>
      </c>
      <c r="B17" s="206" t="s">
        <v>1580</v>
      </c>
      <c r="C17" s="542">
        <v>6.3</v>
      </c>
      <c r="D17" s="542">
        <v>11</v>
      </c>
      <c r="E17" s="698" t="s">
        <v>281</v>
      </c>
      <c r="F17" s="666"/>
      <c r="G17" s="666"/>
    </row>
    <row r="18" spans="1:7" ht="24.75" customHeight="1">
      <c r="A18" s="206" t="s">
        <v>1658</v>
      </c>
      <c r="B18" s="206" t="s">
        <v>1659</v>
      </c>
      <c r="C18" s="542">
        <v>15.7</v>
      </c>
      <c r="D18" s="542">
        <v>21</v>
      </c>
      <c r="E18" s="698" t="s">
        <v>281</v>
      </c>
      <c r="F18" s="666"/>
      <c r="G18" s="666"/>
    </row>
    <row r="19" spans="1:7" ht="24.75" customHeight="1">
      <c r="A19" s="541" t="s">
        <v>76</v>
      </c>
      <c r="B19" s="541" t="s">
        <v>35</v>
      </c>
      <c r="C19" s="542">
        <v>23.8</v>
      </c>
      <c r="D19" s="542">
        <v>36</v>
      </c>
      <c r="E19" s="666" t="s">
        <v>281</v>
      </c>
      <c r="F19" s="666"/>
      <c r="G19" s="666"/>
    </row>
    <row r="20" spans="1:7" ht="24.75" customHeight="1">
      <c r="A20" s="541" t="s">
        <v>11</v>
      </c>
      <c r="B20" s="437"/>
      <c r="C20" s="542">
        <f>SUM(C11:C19)</f>
        <v>166.3</v>
      </c>
      <c r="D20" s="542">
        <f>SUM(D11:D19)</f>
        <v>209</v>
      </c>
      <c r="E20" s="666"/>
      <c r="F20" s="666"/>
      <c r="G20" s="666"/>
    </row>
    <row r="21" spans="1:7" ht="37.5" customHeight="1">
      <c r="A21" s="662" t="s">
        <v>26</v>
      </c>
      <c r="B21" s="663"/>
      <c r="C21" s="663"/>
      <c r="D21" s="663"/>
      <c r="E21" s="663"/>
      <c r="F21" s="663"/>
      <c r="G21" s="664"/>
    </row>
    <row r="22" spans="1:7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77.25" customHeight="1">
      <c r="A24" s="195" t="s">
        <v>894</v>
      </c>
      <c r="B24" s="185">
        <v>73</v>
      </c>
      <c r="C24" s="185">
        <v>0.5</v>
      </c>
      <c r="D24" s="185">
        <v>0</v>
      </c>
      <c r="E24" s="185">
        <v>0.5</v>
      </c>
      <c r="F24" s="195">
        <v>0</v>
      </c>
      <c r="G24" s="534" t="s">
        <v>1681</v>
      </c>
    </row>
    <row r="25" spans="1:7" ht="79.5" customHeight="1">
      <c r="A25" s="195" t="s">
        <v>950</v>
      </c>
      <c r="B25" s="185">
        <v>75</v>
      </c>
      <c r="C25" s="185">
        <v>0.2</v>
      </c>
      <c r="D25" s="185">
        <v>0.3</v>
      </c>
      <c r="E25" s="185">
        <v>0.5</v>
      </c>
      <c r="F25" s="195">
        <v>0</v>
      </c>
      <c r="G25" s="534" t="s">
        <v>1682</v>
      </c>
    </row>
    <row r="26" spans="1:7" ht="71.25" customHeight="1">
      <c r="A26" s="195" t="s">
        <v>943</v>
      </c>
      <c r="B26" s="185">
        <v>70</v>
      </c>
      <c r="C26" s="185">
        <v>0.5</v>
      </c>
      <c r="D26" s="185">
        <v>0.5</v>
      </c>
      <c r="E26" s="185">
        <v>0.5</v>
      </c>
      <c r="F26" s="195">
        <v>0</v>
      </c>
      <c r="G26" s="534" t="s">
        <v>1683</v>
      </c>
    </row>
    <row r="27" spans="1:7" ht="31.5" customHeight="1">
      <c r="A27" s="184" t="s">
        <v>11</v>
      </c>
      <c r="B27" s="185">
        <f>SUM(B24:B26)</f>
        <v>218</v>
      </c>
      <c r="C27" s="185">
        <f>SUM(C24:C26)</f>
        <v>1.2</v>
      </c>
      <c r="D27" s="185">
        <f>SUM(D24:D26)</f>
        <v>0.8</v>
      </c>
      <c r="E27" s="185">
        <v>1.5</v>
      </c>
      <c r="F27" s="195">
        <v>0</v>
      </c>
      <c r="G27" s="231" t="s">
        <v>1684</v>
      </c>
    </row>
    <row r="28" spans="1:7" ht="23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7" ht="57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7" ht="22.5" customHeight="1">
      <c r="A30" s="542" t="s">
        <v>78</v>
      </c>
      <c r="B30" s="542" t="s">
        <v>31</v>
      </c>
      <c r="C30" s="542">
        <v>47.2</v>
      </c>
      <c r="D30" s="542">
        <v>64</v>
      </c>
      <c r="E30" s="717" t="s">
        <v>281</v>
      </c>
      <c r="F30" s="717"/>
      <c r="G30" s="717"/>
    </row>
    <row r="31" spans="1:7" ht="22.5" customHeight="1">
      <c r="A31" s="542" t="s">
        <v>269</v>
      </c>
      <c r="B31" s="542" t="s">
        <v>270</v>
      </c>
      <c r="C31" s="542">
        <v>17.7</v>
      </c>
      <c r="D31" s="542">
        <v>25</v>
      </c>
      <c r="E31" s="717" t="s">
        <v>281</v>
      </c>
      <c r="F31" s="717"/>
      <c r="G31" s="717"/>
    </row>
    <row r="32" spans="1:7" ht="22.5" customHeight="1">
      <c r="A32" s="542" t="s">
        <v>258</v>
      </c>
      <c r="B32" s="542" t="s">
        <v>259</v>
      </c>
      <c r="C32" s="542">
        <v>7.1</v>
      </c>
      <c r="D32" s="542">
        <v>6</v>
      </c>
      <c r="E32" s="717" t="s">
        <v>281</v>
      </c>
      <c r="F32" s="717"/>
      <c r="G32" s="717"/>
    </row>
    <row r="33" spans="1:7" ht="22.5" customHeight="1">
      <c r="A33" s="206" t="s">
        <v>735</v>
      </c>
      <c r="B33" s="206" t="s">
        <v>736</v>
      </c>
      <c r="C33" s="542">
        <v>60.4</v>
      </c>
      <c r="D33" s="542">
        <v>84</v>
      </c>
      <c r="E33" s="717" t="s">
        <v>281</v>
      </c>
      <c r="F33" s="717"/>
      <c r="G33" s="717"/>
    </row>
    <row r="34" spans="1:7" ht="22.5" customHeight="1">
      <c r="A34" s="206" t="s">
        <v>722</v>
      </c>
      <c r="B34" s="206" t="s">
        <v>723</v>
      </c>
      <c r="C34" s="542">
        <v>3.3</v>
      </c>
      <c r="D34" s="542">
        <v>2</v>
      </c>
      <c r="E34" s="717" t="s">
        <v>281</v>
      </c>
      <c r="F34" s="717"/>
      <c r="G34" s="717"/>
    </row>
    <row r="35" spans="1:7" ht="22.5" customHeight="1">
      <c r="A35" s="542" t="s">
        <v>561</v>
      </c>
      <c r="B35" s="542" t="s">
        <v>19</v>
      </c>
      <c r="C35" s="542">
        <v>31.9</v>
      </c>
      <c r="D35" s="542">
        <v>37</v>
      </c>
      <c r="E35" s="717" t="s">
        <v>281</v>
      </c>
      <c r="F35" s="717"/>
      <c r="G35" s="717"/>
    </row>
    <row r="36" spans="1:7" ht="22.5" customHeight="1">
      <c r="A36" s="541" t="s">
        <v>11</v>
      </c>
      <c r="B36" s="437"/>
      <c r="C36" s="542">
        <f>SUM(C30:C35)</f>
        <v>167.60000000000002</v>
      </c>
      <c r="D36" s="542">
        <f>SUM(D30:D35)</f>
        <v>218</v>
      </c>
      <c r="E36" s="662"/>
      <c r="F36" s="663"/>
      <c r="G36" s="664"/>
    </row>
    <row r="37" spans="1:7" ht="20.25">
      <c r="A37" s="695" t="s">
        <v>585</v>
      </c>
      <c r="B37" s="696"/>
      <c r="C37" s="696"/>
      <c r="D37" s="696"/>
      <c r="E37" s="696"/>
      <c r="F37" s="696"/>
      <c r="G37" s="697"/>
    </row>
    <row r="38" spans="1:7" ht="57.7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</row>
    <row r="39" spans="1:7" ht="24" customHeight="1">
      <c r="A39" s="542" t="s">
        <v>75</v>
      </c>
      <c r="B39" s="542" t="s">
        <v>19</v>
      </c>
      <c r="C39" s="187">
        <v>31</v>
      </c>
      <c r="D39" s="690" t="s">
        <v>1633</v>
      </c>
      <c r="E39" s="722"/>
      <c r="F39" s="722"/>
      <c r="G39" s="733"/>
    </row>
    <row r="40" spans="1:7" ht="24" customHeight="1">
      <c r="A40" s="542" t="s">
        <v>561</v>
      </c>
      <c r="B40" s="542" t="s">
        <v>584</v>
      </c>
      <c r="C40" s="542">
        <v>20</v>
      </c>
      <c r="D40" s="690" t="s">
        <v>586</v>
      </c>
      <c r="E40" s="722"/>
      <c r="F40" s="722"/>
      <c r="G40" s="733"/>
    </row>
    <row r="41" spans="1:7" ht="24" customHeight="1">
      <c r="A41" s="542" t="s">
        <v>587</v>
      </c>
      <c r="B41" s="542" t="s">
        <v>19</v>
      </c>
      <c r="C41" s="542">
        <v>91</v>
      </c>
      <c r="D41" s="690" t="s">
        <v>1652</v>
      </c>
      <c r="E41" s="722"/>
      <c r="F41" s="722"/>
      <c r="G41" s="733"/>
    </row>
    <row r="42" spans="1:7" ht="24" customHeight="1">
      <c r="A42" s="206" t="s">
        <v>749</v>
      </c>
      <c r="B42" s="206" t="s">
        <v>750</v>
      </c>
      <c r="C42" s="542">
        <v>0</v>
      </c>
      <c r="D42" s="690" t="s">
        <v>751</v>
      </c>
      <c r="E42" s="722"/>
      <c r="F42" s="722"/>
      <c r="G42" s="733"/>
    </row>
    <row r="43" spans="1:7" ht="24" customHeight="1">
      <c r="A43" s="542" t="s">
        <v>589</v>
      </c>
      <c r="B43" s="542" t="s">
        <v>591</v>
      </c>
      <c r="C43" s="542">
        <v>0</v>
      </c>
      <c r="D43" s="690" t="s">
        <v>596</v>
      </c>
      <c r="E43" s="722"/>
      <c r="F43" s="722"/>
      <c r="G43" s="733"/>
    </row>
    <row r="44" spans="1:7" ht="24" customHeight="1">
      <c r="A44" s="542" t="s">
        <v>590</v>
      </c>
      <c r="B44" s="542" t="s">
        <v>592</v>
      </c>
      <c r="C44" s="542">
        <v>30</v>
      </c>
      <c r="D44" s="690" t="s">
        <v>586</v>
      </c>
      <c r="E44" s="722"/>
      <c r="F44" s="722"/>
      <c r="G44" s="733"/>
    </row>
    <row r="45" spans="1:7" ht="24" customHeight="1">
      <c r="A45" s="542" t="s">
        <v>634</v>
      </c>
      <c r="B45" s="542" t="s">
        <v>35</v>
      </c>
      <c r="C45" s="542">
        <v>0</v>
      </c>
      <c r="D45" s="690" t="s">
        <v>586</v>
      </c>
      <c r="E45" s="722"/>
      <c r="F45" s="722"/>
      <c r="G45" s="733"/>
    </row>
    <row r="46" spans="1:7" ht="24" customHeight="1">
      <c r="A46" s="206" t="s">
        <v>1015</v>
      </c>
      <c r="B46" s="206" t="s">
        <v>750</v>
      </c>
      <c r="C46" s="542">
        <v>22</v>
      </c>
      <c r="D46" s="690" t="s">
        <v>1634</v>
      </c>
      <c r="E46" s="722"/>
      <c r="F46" s="722"/>
      <c r="G46" s="733"/>
    </row>
    <row r="47" spans="1:7" ht="24" customHeight="1">
      <c r="A47" s="542" t="s">
        <v>79</v>
      </c>
      <c r="B47" s="542" t="s">
        <v>594</v>
      </c>
      <c r="C47" s="542">
        <v>0</v>
      </c>
      <c r="D47" s="690" t="s">
        <v>689</v>
      </c>
      <c r="E47" s="722"/>
      <c r="F47" s="722"/>
      <c r="G47" s="733"/>
    </row>
    <row r="48" spans="1:7" ht="24" customHeight="1">
      <c r="A48" s="206" t="s">
        <v>1072</v>
      </c>
      <c r="B48" s="206" t="s">
        <v>1073</v>
      </c>
      <c r="C48" s="542">
        <v>15</v>
      </c>
      <c r="D48" s="690" t="s">
        <v>689</v>
      </c>
      <c r="E48" s="722"/>
      <c r="F48" s="722"/>
      <c r="G48" s="733"/>
    </row>
    <row r="49" spans="1:7" ht="24" customHeight="1">
      <c r="A49" s="542" t="s">
        <v>595</v>
      </c>
      <c r="B49" s="542"/>
      <c r="C49" s="542">
        <f>SUM(C39:C48)</f>
        <v>209</v>
      </c>
      <c r="D49" s="734"/>
      <c r="E49" s="663"/>
      <c r="F49" s="663"/>
      <c r="G49" s="664"/>
    </row>
  </sheetData>
  <mergeCells count="45">
    <mergeCell ref="D47:G47"/>
    <mergeCell ref="D48:G48"/>
    <mergeCell ref="D49:G49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A28:G28"/>
    <mergeCell ref="E15:G15"/>
    <mergeCell ref="E16:G16"/>
    <mergeCell ref="E17:G17"/>
    <mergeCell ref="E18:G18"/>
    <mergeCell ref="E19:G19"/>
    <mergeCell ref="E20:G20"/>
    <mergeCell ref="A21:G21"/>
    <mergeCell ref="A22:A23"/>
    <mergeCell ref="B22:B23"/>
    <mergeCell ref="C22:F22"/>
    <mergeCell ref="G22:G23"/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D46" sqref="D46:G46"/>
    </sheetView>
  </sheetViews>
  <sheetFormatPr defaultRowHeight="14.25"/>
  <cols>
    <col min="1" max="1" width="10.75" customWidth="1"/>
    <col min="2" max="2" width="10" customWidth="1"/>
    <col min="7" max="7" width="68.875" customWidth="1"/>
  </cols>
  <sheetData>
    <row r="1" spans="1:7" ht="25.5">
      <c r="A1" s="700" t="s">
        <v>1664</v>
      </c>
      <c r="B1" s="679"/>
      <c r="C1" s="679"/>
      <c r="D1" s="679"/>
      <c r="E1" s="679"/>
      <c r="F1" s="679"/>
      <c r="G1" s="679"/>
    </row>
    <row r="2" spans="1:7" ht="18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6.75" customHeight="1">
      <c r="A5" s="195" t="s">
        <v>894</v>
      </c>
      <c r="B5" s="185">
        <v>75</v>
      </c>
      <c r="C5" s="185">
        <v>0.5</v>
      </c>
      <c r="D5" s="185">
        <v>0</v>
      </c>
      <c r="E5" s="185">
        <v>0.5</v>
      </c>
      <c r="F5" s="195">
        <v>0</v>
      </c>
      <c r="G5" s="533" t="s">
        <v>1665</v>
      </c>
    </row>
    <row r="6" spans="1:7" ht="77.25" customHeight="1">
      <c r="A6" s="195" t="s">
        <v>950</v>
      </c>
      <c r="B6" s="185">
        <v>67</v>
      </c>
      <c r="C6" s="185">
        <v>0.5</v>
      </c>
      <c r="D6" s="185">
        <v>0.5</v>
      </c>
      <c r="E6" s="185">
        <v>0.5</v>
      </c>
      <c r="F6" s="195">
        <v>0</v>
      </c>
      <c r="G6" s="534" t="s">
        <v>1666</v>
      </c>
    </row>
    <row r="7" spans="1:7" ht="74.25" customHeight="1">
      <c r="A7" s="195" t="s">
        <v>943</v>
      </c>
      <c r="B7" s="185">
        <v>73</v>
      </c>
      <c r="C7" s="185">
        <v>0.5</v>
      </c>
      <c r="D7" s="185">
        <v>0.3</v>
      </c>
      <c r="E7" s="185">
        <v>0.5</v>
      </c>
      <c r="F7" s="195">
        <v>0</v>
      </c>
      <c r="G7" s="534" t="s">
        <v>1667</v>
      </c>
    </row>
    <row r="8" spans="1:7" ht="41.25" customHeight="1">
      <c r="A8" s="184" t="s">
        <v>11</v>
      </c>
      <c r="B8" s="185">
        <f>SUM(B5:B7)</f>
        <v>215</v>
      </c>
      <c r="C8" s="185">
        <f>SUM(C5:C7)</f>
        <v>1.5</v>
      </c>
      <c r="D8" s="185">
        <f>SUM(D5:D7)</f>
        <v>0.8</v>
      </c>
      <c r="E8" s="185">
        <v>1.5</v>
      </c>
      <c r="F8" s="195">
        <f>SUM(F5:F7)</f>
        <v>0</v>
      </c>
      <c r="G8" s="534" t="s">
        <v>1668</v>
      </c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57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539" t="s">
        <v>75</v>
      </c>
      <c r="B11" s="539" t="s">
        <v>19</v>
      </c>
      <c r="C11" s="539">
        <v>52.6</v>
      </c>
      <c r="D11" s="539">
        <v>72</v>
      </c>
      <c r="E11" s="666" t="s">
        <v>281</v>
      </c>
      <c r="F11" s="666"/>
      <c r="G11" s="666"/>
    </row>
    <row r="12" spans="1:7" ht="24.75" customHeight="1">
      <c r="A12" s="206" t="s">
        <v>1426</v>
      </c>
      <c r="B12" s="206" t="s">
        <v>1427</v>
      </c>
      <c r="C12" s="539">
        <v>8</v>
      </c>
      <c r="D12" s="539">
        <v>0</v>
      </c>
      <c r="E12" s="698" t="s">
        <v>1669</v>
      </c>
      <c r="F12" s="666"/>
      <c r="G12" s="666"/>
    </row>
    <row r="13" spans="1:7" ht="24.75" customHeight="1">
      <c r="A13" s="539" t="s">
        <v>252</v>
      </c>
      <c r="B13" s="539" t="s">
        <v>253</v>
      </c>
      <c r="C13" s="539">
        <v>10</v>
      </c>
      <c r="D13" s="539">
        <v>13</v>
      </c>
      <c r="E13" s="698" t="s">
        <v>281</v>
      </c>
      <c r="F13" s="666"/>
      <c r="G13" s="666"/>
    </row>
    <row r="14" spans="1:7" ht="24.75" customHeight="1">
      <c r="A14" s="206" t="s">
        <v>729</v>
      </c>
      <c r="B14" s="206" t="s">
        <v>730</v>
      </c>
      <c r="C14" s="539">
        <v>4.5</v>
      </c>
      <c r="D14" s="539">
        <v>5</v>
      </c>
      <c r="E14" s="698" t="s">
        <v>696</v>
      </c>
      <c r="F14" s="666"/>
      <c r="G14" s="666"/>
    </row>
    <row r="15" spans="1:7" ht="24.75" customHeight="1">
      <c r="A15" s="206" t="s">
        <v>954</v>
      </c>
      <c r="B15" s="206" t="s">
        <v>955</v>
      </c>
      <c r="C15" s="539">
        <v>34.9</v>
      </c>
      <c r="D15" s="539">
        <v>42</v>
      </c>
      <c r="E15" s="698" t="s">
        <v>281</v>
      </c>
      <c r="F15" s="666"/>
      <c r="G15" s="666"/>
    </row>
    <row r="16" spans="1:7" ht="24.75" customHeight="1">
      <c r="A16" s="206" t="s">
        <v>1465</v>
      </c>
      <c r="B16" s="206" t="s">
        <v>1466</v>
      </c>
      <c r="C16" s="539">
        <v>10.5</v>
      </c>
      <c r="D16" s="539">
        <v>14</v>
      </c>
      <c r="E16" s="698" t="s">
        <v>696</v>
      </c>
      <c r="F16" s="666"/>
      <c r="G16" s="666"/>
    </row>
    <row r="17" spans="1:7" ht="24.75" customHeight="1">
      <c r="A17" s="206" t="s">
        <v>1579</v>
      </c>
      <c r="B17" s="206" t="s">
        <v>1580</v>
      </c>
      <c r="C17" s="539">
        <v>6.3</v>
      </c>
      <c r="D17" s="539">
        <v>12</v>
      </c>
      <c r="E17" s="698" t="s">
        <v>281</v>
      </c>
      <c r="F17" s="666"/>
      <c r="G17" s="666"/>
    </row>
    <row r="18" spans="1:7" ht="24.75" customHeight="1">
      <c r="A18" s="206" t="s">
        <v>1658</v>
      </c>
      <c r="B18" s="206" t="s">
        <v>1659</v>
      </c>
      <c r="C18" s="539">
        <v>15.7</v>
      </c>
      <c r="D18" s="539">
        <v>22</v>
      </c>
      <c r="E18" s="698" t="s">
        <v>281</v>
      </c>
      <c r="F18" s="666"/>
      <c r="G18" s="666"/>
    </row>
    <row r="19" spans="1:7" ht="24.75" customHeight="1">
      <c r="A19" s="540" t="s">
        <v>76</v>
      </c>
      <c r="B19" s="540" t="s">
        <v>35</v>
      </c>
      <c r="C19" s="539">
        <v>23.8</v>
      </c>
      <c r="D19" s="539">
        <v>35</v>
      </c>
      <c r="E19" s="666" t="s">
        <v>281</v>
      </c>
      <c r="F19" s="666"/>
      <c r="G19" s="666"/>
    </row>
    <row r="20" spans="1:7" ht="24.75" customHeight="1">
      <c r="A20" s="540" t="s">
        <v>11</v>
      </c>
      <c r="B20" s="437"/>
      <c r="C20" s="539">
        <f>SUM(C11:C19)</f>
        <v>166.3</v>
      </c>
      <c r="D20" s="539">
        <f>SUM(D11:D19)</f>
        <v>215</v>
      </c>
      <c r="E20" s="666"/>
      <c r="F20" s="666"/>
      <c r="G20" s="666"/>
    </row>
    <row r="21" spans="1:7" ht="37.5" customHeight="1">
      <c r="A21" s="662" t="s">
        <v>26</v>
      </c>
      <c r="B21" s="663"/>
      <c r="C21" s="663"/>
      <c r="D21" s="663"/>
      <c r="E21" s="663"/>
      <c r="F21" s="663"/>
      <c r="G21" s="664"/>
    </row>
    <row r="22" spans="1:7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77.25" customHeight="1">
      <c r="A24" s="195" t="s">
        <v>894</v>
      </c>
      <c r="B24" s="185">
        <v>83</v>
      </c>
      <c r="C24" s="185">
        <v>0.3</v>
      </c>
      <c r="D24" s="185">
        <v>0</v>
      </c>
      <c r="E24" s="185">
        <v>0.5</v>
      </c>
      <c r="F24" s="195">
        <v>0</v>
      </c>
      <c r="G24" s="534" t="s">
        <v>1670</v>
      </c>
    </row>
    <row r="25" spans="1:7" ht="79.5" customHeight="1">
      <c r="A25" s="195" t="s">
        <v>950</v>
      </c>
      <c r="B25" s="185">
        <v>78</v>
      </c>
      <c r="C25" s="185">
        <v>0.2</v>
      </c>
      <c r="D25" s="185">
        <v>0.3</v>
      </c>
      <c r="E25" s="185">
        <v>0.5</v>
      </c>
      <c r="F25" s="195">
        <v>0</v>
      </c>
      <c r="G25" s="534" t="s">
        <v>1671</v>
      </c>
    </row>
    <row r="26" spans="1:7" ht="71.25" customHeight="1">
      <c r="A26" s="195" t="s">
        <v>943</v>
      </c>
      <c r="B26" s="185">
        <v>79</v>
      </c>
      <c r="C26" s="185">
        <v>0.5</v>
      </c>
      <c r="D26" s="185">
        <v>0</v>
      </c>
      <c r="E26" s="185">
        <v>0.5</v>
      </c>
      <c r="F26" s="195">
        <v>0</v>
      </c>
      <c r="G26" s="534" t="s">
        <v>1672</v>
      </c>
    </row>
    <row r="27" spans="1:7" ht="31.5" customHeight="1">
      <c r="A27" s="184" t="s">
        <v>11</v>
      </c>
      <c r="B27" s="185">
        <f>SUM(B24:B26)</f>
        <v>240</v>
      </c>
      <c r="C27" s="185">
        <f>SUM(C24:C26)</f>
        <v>1</v>
      </c>
      <c r="D27" s="185">
        <f>SUM(D24:D26)</f>
        <v>0.3</v>
      </c>
      <c r="E27" s="185">
        <v>1.5</v>
      </c>
      <c r="F27" s="195">
        <v>0</v>
      </c>
      <c r="G27" s="231" t="s">
        <v>1673</v>
      </c>
    </row>
    <row r="28" spans="1:7" ht="23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7" ht="57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7" ht="22.5" customHeight="1">
      <c r="A30" s="539" t="s">
        <v>78</v>
      </c>
      <c r="B30" s="539" t="s">
        <v>31</v>
      </c>
      <c r="C30" s="539">
        <v>47.2</v>
      </c>
      <c r="D30" s="539">
        <v>72</v>
      </c>
      <c r="E30" s="717" t="s">
        <v>281</v>
      </c>
      <c r="F30" s="717"/>
      <c r="G30" s="717"/>
    </row>
    <row r="31" spans="1:7" ht="22.5" customHeight="1">
      <c r="A31" s="539" t="s">
        <v>269</v>
      </c>
      <c r="B31" s="539" t="s">
        <v>270</v>
      </c>
      <c r="C31" s="539">
        <v>17.7</v>
      </c>
      <c r="D31" s="539">
        <v>20</v>
      </c>
      <c r="E31" s="717" t="s">
        <v>281</v>
      </c>
      <c r="F31" s="717"/>
      <c r="G31" s="717"/>
    </row>
    <row r="32" spans="1:7" ht="22.5" customHeight="1">
      <c r="A32" s="539" t="s">
        <v>258</v>
      </c>
      <c r="B32" s="539" t="s">
        <v>259</v>
      </c>
      <c r="C32" s="539">
        <v>7.1</v>
      </c>
      <c r="D32" s="539">
        <v>9</v>
      </c>
      <c r="E32" s="717" t="s">
        <v>281</v>
      </c>
      <c r="F32" s="717"/>
      <c r="G32" s="717"/>
    </row>
    <row r="33" spans="1:7" ht="22.5" customHeight="1">
      <c r="A33" s="206" t="s">
        <v>735</v>
      </c>
      <c r="B33" s="206" t="s">
        <v>736</v>
      </c>
      <c r="C33" s="539">
        <v>60.4</v>
      </c>
      <c r="D33" s="539">
        <v>89</v>
      </c>
      <c r="E33" s="717" t="s">
        <v>281</v>
      </c>
      <c r="F33" s="717"/>
      <c r="G33" s="717"/>
    </row>
    <row r="34" spans="1:7" ht="22.5" customHeight="1">
      <c r="A34" s="206" t="s">
        <v>722</v>
      </c>
      <c r="B34" s="206" t="s">
        <v>723</v>
      </c>
      <c r="C34" s="539">
        <v>3.3</v>
      </c>
      <c r="D34" s="539">
        <v>4</v>
      </c>
      <c r="E34" s="717" t="s">
        <v>281</v>
      </c>
      <c r="F34" s="717"/>
      <c r="G34" s="717"/>
    </row>
    <row r="35" spans="1:7" ht="22.5" customHeight="1">
      <c r="A35" s="539" t="s">
        <v>561</v>
      </c>
      <c r="B35" s="539" t="s">
        <v>19</v>
      </c>
      <c r="C35" s="539">
        <v>31.9</v>
      </c>
      <c r="D35" s="539">
        <v>46</v>
      </c>
      <c r="E35" s="717" t="s">
        <v>281</v>
      </c>
      <c r="F35" s="717"/>
      <c r="G35" s="717"/>
    </row>
    <row r="36" spans="1:7" ht="22.5" customHeight="1">
      <c r="A36" s="540" t="s">
        <v>11</v>
      </c>
      <c r="B36" s="437"/>
      <c r="C36" s="539">
        <f>SUM(C30:C35)</f>
        <v>167.60000000000002</v>
      </c>
      <c r="D36" s="539">
        <f>SUM(D30:D35)</f>
        <v>240</v>
      </c>
      <c r="E36" s="662"/>
      <c r="F36" s="663"/>
      <c r="G36" s="664"/>
    </row>
    <row r="37" spans="1:7" ht="20.25">
      <c r="A37" s="695" t="s">
        <v>585</v>
      </c>
      <c r="B37" s="696"/>
      <c r="C37" s="696"/>
      <c r="D37" s="696"/>
      <c r="E37" s="696"/>
      <c r="F37" s="696"/>
      <c r="G37" s="697"/>
    </row>
    <row r="38" spans="1:7" ht="57.7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</row>
    <row r="39" spans="1:7" ht="24" customHeight="1">
      <c r="A39" s="539" t="s">
        <v>75</v>
      </c>
      <c r="B39" s="539" t="s">
        <v>19</v>
      </c>
      <c r="C39" s="187">
        <v>25</v>
      </c>
      <c r="D39" s="690" t="s">
        <v>1633</v>
      </c>
      <c r="E39" s="722"/>
      <c r="F39" s="722"/>
      <c r="G39" s="733"/>
    </row>
    <row r="40" spans="1:7" ht="24" customHeight="1">
      <c r="A40" s="539" t="s">
        <v>561</v>
      </c>
      <c r="B40" s="539" t="s">
        <v>584</v>
      </c>
      <c r="C40" s="539">
        <v>20</v>
      </c>
      <c r="D40" s="690" t="s">
        <v>586</v>
      </c>
      <c r="E40" s="722"/>
      <c r="F40" s="722"/>
      <c r="G40" s="733"/>
    </row>
    <row r="41" spans="1:7" ht="24" customHeight="1">
      <c r="A41" s="539" t="s">
        <v>587</v>
      </c>
      <c r="B41" s="539" t="s">
        <v>19</v>
      </c>
      <c r="C41" s="539">
        <v>90</v>
      </c>
      <c r="D41" s="690" t="s">
        <v>1652</v>
      </c>
      <c r="E41" s="722"/>
      <c r="F41" s="722"/>
      <c r="G41" s="733"/>
    </row>
    <row r="42" spans="1:7" ht="24" customHeight="1">
      <c r="A42" s="206" t="s">
        <v>749</v>
      </c>
      <c r="B42" s="206" t="s">
        <v>750</v>
      </c>
      <c r="C42" s="539">
        <v>0</v>
      </c>
      <c r="D42" s="690" t="s">
        <v>751</v>
      </c>
      <c r="E42" s="722"/>
      <c r="F42" s="722"/>
      <c r="G42" s="733"/>
    </row>
    <row r="43" spans="1:7" ht="24" customHeight="1">
      <c r="A43" s="539" t="s">
        <v>589</v>
      </c>
      <c r="B43" s="539" t="s">
        <v>591</v>
      </c>
      <c r="C43" s="539">
        <v>0</v>
      </c>
      <c r="D43" s="690" t="s">
        <v>596</v>
      </c>
      <c r="E43" s="722"/>
      <c r="F43" s="722"/>
      <c r="G43" s="733"/>
    </row>
    <row r="44" spans="1:7" ht="24" customHeight="1">
      <c r="A44" s="539" t="s">
        <v>590</v>
      </c>
      <c r="B44" s="539" t="s">
        <v>592</v>
      </c>
      <c r="C44" s="539">
        <v>30</v>
      </c>
      <c r="D44" s="690" t="s">
        <v>586</v>
      </c>
      <c r="E44" s="722"/>
      <c r="F44" s="722"/>
      <c r="G44" s="733"/>
    </row>
    <row r="45" spans="1:7" ht="24" customHeight="1">
      <c r="A45" s="539" t="s">
        <v>634</v>
      </c>
      <c r="B45" s="539" t="s">
        <v>35</v>
      </c>
      <c r="C45" s="539">
        <v>0</v>
      </c>
      <c r="D45" s="690" t="s">
        <v>586</v>
      </c>
      <c r="E45" s="722"/>
      <c r="F45" s="722"/>
      <c r="G45" s="733"/>
    </row>
    <row r="46" spans="1:7" ht="24" customHeight="1">
      <c r="A46" s="206" t="s">
        <v>1015</v>
      </c>
      <c r="B46" s="206" t="s">
        <v>750</v>
      </c>
      <c r="C46" s="539">
        <v>23</v>
      </c>
      <c r="D46" s="690" t="s">
        <v>1634</v>
      </c>
      <c r="E46" s="722"/>
      <c r="F46" s="722"/>
      <c r="G46" s="733"/>
    </row>
    <row r="47" spans="1:7" ht="24" customHeight="1">
      <c r="A47" s="539" t="s">
        <v>79</v>
      </c>
      <c r="B47" s="539" t="s">
        <v>594</v>
      </c>
      <c r="C47" s="539">
        <v>0</v>
      </c>
      <c r="D47" s="690" t="s">
        <v>689</v>
      </c>
      <c r="E47" s="722"/>
      <c r="F47" s="722"/>
      <c r="G47" s="733"/>
    </row>
    <row r="48" spans="1:7" ht="24" customHeight="1">
      <c r="A48" s="206" t="s">
        <v>1072</v>
      </c>
      <c r="B48" s="206" t="s">
        <v>1073</v>
      </c>
      <c r="C48" s="539">
        <v>15</v>
      </c>
      <c r="D48" s="690" t="s">
        <v>689</v>
      </c>
      <c r="E48" s="722"/>
      <c r="F48" s="722"/>
      <c r="G48" s="733"/>
    </row>
    <row r="49" spans="1:7" ht="24" customHeight="1">
      <c r="A49" s="539" t="s">
        <v>595</v>
      </c>
      <c r="B49" s="539"/>
      <c r="C49" s="539">
        <f>SUM(C39:C48)</f>
        <v>203</v>
      </c>
      <c r="D49" s="734"/>
      <c r="E49" s="663"/>
      <c r="F49" s="663"/>
      <c r="G49" s="664"/>
    </row>
  </sheetData>
  <mergeCells count="45"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  <mergeCell ref="A28:G28"/>
    <mergeCell ref="E15:G15"/>
    <mergeCell ref="E16:G16"/>
    <mergeCell ref="E17:G17"/>
    <mergeCell ref="E18:G18"/>
    <mergeCell ref="E19:G19"/>
    <mergeCell ref="E20:G20"/>
    <mergeCell ref="A21:G21"/>
    <mergeCell ref="A22:A23"/>
    <mergeCell ref="B22:B23"/>
    <mergeCell ref="C22:F22"/>
    <mergeCell ref="G22:G23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D47:G47"/>
    <mergeCell ref="D48:G48"/>
    <mergeCell ref="D49:G49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A21" sqref="A21:G21"/>
    </sheetView>
  </sheetViews>
  <sheetFormatPr defaultRowHeight="14.25"/>
  <cols>
    <col min="1" max="1" width="10.75" customWidth="1"/>
    <col min="2" max="2" width="10" customWidth="1"/>
    <col min="7" max="7" width="68.875" customWidth="1"/>
  </cols>
  <sheetData>
    <row r="1" spans="1:7" ht="25.5">
      <c r="A1" s="700" t="s">
        <v>1653</v>
      </c>
      <c r="B1" s="679"/>
      <c r="C1" s="679"/>
      <c r="D1" s="679"/>
      <c r="E1" s="679"/>
      <c r="F1" s="679"/>
      <c r="G1" s="679"/>
    </row>
    <row r="2" spans="1:7" ht="18.75" customHeight="1">
      <c r="A2" s="662" t="s">
        <v>0</v>
      </c>
      <c r="B2" s="663"/>
      <c r="C2" s="663"/>
      <c r="D2" s="663"/>
      <c r="E2" s="663"/>
      <c r="F2" s="663"/>
      <c r="G2" s="664"/>
    </row>
    <row r="3" spans="1:7" ht="18.75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6.75" customHeight="1">
      <c r="A5" s="195" t="s">
        <v>894</v>
      </c>
      <c r="B5" s="185">
        <v>66</v>
      </c>
      <c r="C5" s="185">
        <v>0.5</v>
      </c>
      <c r="D5" s="185">
        <v>0.5</v>
      </c>
      <c r="E5" s="185">
        <v>0.5</v>
      </c>
      <c r="F5" s="195">
        <v>0</v>
      </c>
      <c r="G5" s="533" t="s">
        <v>1654</v>
      </c>
    </row>
    <row r="6" spans="1:7" ht="77.25" customHeight="1">
      <c r="A6" s="195" t="s">
        <v>950</v>
      </c>
      <c r="B6" s="185">
        <v>68</v>
      </c>
      <c r="C6" s="185">
        <v>0.3</v>
      </c>
      <c r="D6" s="185">
        <v>0.5</v>
      </c>
      <c r="E6" s="185">
        <v>0.5</v>
      </c>
      <c r="F6" s="195">
        <v>0</v>
      </c>
      <c r="G6" s="534" t="s">
        <v>1655</v>
      </c>
    </row>
    <row r="7" spans="1:7" ht="74.25" customHeight="1">
      <c r="A7" s="195" t="s">
        <v>943</v>
      </c>
      <c r="B7" s="185">
        <v>79</v>
      </c>
      <c r="C7" s="185">
        <v>0.3</v>
      </c>
      <c r="D7" s="185">
        <v>0</v>
      </c>
      <c r="E7" s="185">
        <v>0.5</v>
      </c>
      <c r="F7" s="195">
        <v>0</v>
      </c>
      <c r="G7" s="534" t="s">
        <v>1656</v>
      </c>
    </row>
    <row r="8" spans="1:7" ht="41.25" customHeight="1">
      <c r="A8" s="184" t="s">
        <v>11</v>
      </c>
      <c r="B8" s="185">
        <f>SUM(B5:B7)</f>
        <v>213</v>
      </c>
      <c r="C8" s="185">
        <f>SUM(C5:C7)</f>
        <v>1.1000000000000001</v>
      </c>
      <c r="D8" s="185">
        <f>SUM(D5:D7)</f>
        <v>1</v>
      </c>
      <c r="E8" s="185">
        <v>1.5</v>
      </c>
      <c r="F8" s="195">
        <f>SUM(F5:F7)</f>
        <v>0</v>
      </c>
      <c r="G8" s="534" t="s">
        <v>1657</v>
      </c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57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537" t="s">
        <v>75</v>
      </c>
      <c r="B11" s="537" t="s">
        <v>19</v>
      </c>
      <c r="C11" s="537">
        <v>52.6</v>
      </c>
      <c r="D11" s="537">
        <v>75</v>
      </c>
      <c r="E11" s="666" t="s">
        <v>281</v>
      </c>
      <c r="F11" s="666"/>
      <c r="G11" s="666"/>
    </row>
    <row r="12" spans="1:7" ht="24.75" customHeight="1">
      <c r="A12" s="206" t="s">
        <v>1426</v>
      </c>
      <c r="B12" s="206" t="s">
        <v>1427</v>
      </c>
      <c r="C12" s="537">
        <v>8</v>
      </c>
      <c r="D12" s="537">
        <v>11</v>
      </c>
      <c r="E12" s="666" t="s">
        <v>281</v>
      </c>
      <c r="F12" s="666"/>
      <c r="G12" s="666"/>
    </row>
    <row r="13" spans="1:7" ht="24.75" customHeight="1">
      <c r="A13" s="537" t="s">
        <v>252</v>
      </c>
      <c r="B13" s="537" t="s">
        <v>253</v>
      </c>
      <c r="C13" s="537">
        <v>10</v>
      </c>
      <c r="D13" s="537">
        <v>14</v>
      </c>
      <c r="E13" s="698" t="s">
        <v>281</v>
      </c>
      <c r="F13" s="666"/>
      <c r="G13" s="666"/>
    </row>
    <row r="14" spans="1:7" ht="24.75" customHeight="1">
      <c r="A14" s="206" t="s">
        <v>729</v>
      </c>
      <c r="B14" s="206" t="s">
        <v>730</v>
      </c>
      <c r="C14" s="537">
        <v>4.5</v>
      </c>
      <c r="D14" s="537">
        <v>6</v>
      </c>
      <c r="E14" s="698" t="s">
        <v>696</v>
      </c>
      <c r="F14" s="666"/>
      <c r="G14" s="666"/>
    </row>
    <row r="15" spans="1:7" ht="24.75" customHeight="1">
      <c r="A15" s="206" t="s">
        <v>954</v>
      </c>
      <c r="B15" s="206" t="s">
        <v>955</v>
      </c>
      <c r="C15" s="537">
        <v>34.9</v>
      </c>
      <c r="D15" s="537">
        <v>40</v>
      </c>
      <c r="E15" s="698" t="s">
        <v>281</v>
      </c>
      <c r="F15" s="666"/>
      <c r="G15" s="666"/>
    </row>
    <row r="16" spans="1:7" ht="24.75" customHeight="1">
      <c r="A16" s="206" t="s">
        <v>1465</v>
      </c>
      <c r="B16" s="206" t="s">
        <v>1466</v>
      </c>
      <c r="C16" s="537">
        <v>10.5</v>
      </c>
      <c r="D16" s="537">
        <v>14</v>
      </c>
      <c r="E16" s="698" t="s">
        <v>1660</v>
      </c>
      <c r="F16" s="666"/>
      <c r="G16" s="666"/>
    </row>
    <row r="17" spans="1:7" ht="24.75" customHeight="1">
      <c r="A17" s="206" t="s">
        <v>1579</v>
      </c>
      <c r="B17" s="206" t="s">
        <v>1580</v>
      </c>
      <c r="C17" s="537">
        <v>6.3</v>
      </c>
      <c r="D17" s="537">
        <v>7</v>
      </c>
      <c r="E17" s="698" t="s">
        <v>281</v>
      </c>
      <c r="F17" s="666"/>
      <c r="G17" s="666"/>
    </row>
    <row r="18" spans="1:7" ht="24.75" customHeight="1">
      <c r="A18" s="206" t="s">
        <v>1658</v>
      </c>
      <c r="B18" s="206" t="s">
        <v>1659</v>
      </c>
      <c r="C18" s="537">
        <v>15.7</v>
      </c>
      <c r="D18" s="537">
        <v>16</v>
      </c>
      <c r="E18" s="698" t="s">
        <v>281</v>
      </c>
      <c r="F18" s="666"/>
      <c r="G18" s="666"/>
    </row>
    <row r="19" spans="1:7" ht="24.75" customHeight="1">
      <c r="A19" s="538" t="s">
        <v>76</v>
      </c>
      <c r="B19" s="538" t="s">
        <v>35</v>
      </c>
      <c r="C19" s="537">
        <v>23.8</v>
      </c>
      <c r="D19" s="537">
        <v>30</v>
      </c>
      <c r="E19" s="666" t="s">
        <v>281</v>
      </c>
      <c r="F19" s="666"/>
      <c r="G19" s="666"/>
    </row>
    <row r="20" spans="1:7" ht="24.75" customHeight="1">
      <c r="A20" s="538" t="s">
        <v>11</v>
      </c>
      <c r="B20" s="437"/>
      <c r="C20" s="537">
        <f>SUM(C11:C19)</f>
        <v>166.3</v>
      </c>
      <c r="D20" s="537">
        <f>SUM(D11:D19)</f>
        <v>213</v>
      </c>
      <c r="E20" s="666"/>
      <c r="F20" s="666"/>
      <c r="G20" s="666"/>
    </row>
    <row r="21" spans="1:7" ht="37.5" customHeight="1">
      <c r="A21" s="662" t="s">
        <v>26</v>
      </c>
      <c r="B21" s="663"/>
      <c r="C21" s="663"/>
      <c r="D21" s="663"/>
      <c r="E21" s="663"/>
      <c r="F21" s="663"/>
      <c r="G21" s="664"/>
    </row>
    <row r="22" spans="1:7" ht="21" customHeight="1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77.25" customHeight="1">
      <c r="A24" s="195" t="s">
        <v>894</v>
      </c>
      <c r="B24" s="185">
        <v>58</v>
      </c>
      <c r="C24" s="185">
        <v>2</v>
      </c>
      <c r="D24" s="185">
        <v>0</v>
      </c>
      <c r="E24" s="185">
        <v>0.5</v>
      </c>
      <c r="F24" s="195">
        <v>0</v>
      </c>
      <c r="G24" s="534" t="s">
        <v>1661</v>
      </c>
    </row>
    <row r="25" spans="1:7" ht="79.5" customHeight="1">
      <c r="A25" s="195" t="s">
        <v>950</v>
      </c>
      <c r="B25" s="185">
        <v>89</v>
      </c>
      <c r="C25" s="185">
        <v>0.1</v>
      </c>
      <c r="D25" s="185">
        <v>0</v>
      </c>
      <c r="E25" s="185">
        <v>0.5</v>
      </c>
      <c r="F25" s="195">
        <v>0</v>
      </c>
      <c r="G25" s="534" t="s">
        <v>1662</v>
      </c>
    </row>
    <row r="26" spans="1:7" ht="71.25" customHeight="1">
      <c r="A26" s="195" t="s">
        <v>943</v>
      </c>
      <c r="B26" s="185">
        <v>88</v>
      </c>
      <c r="C26" s="185">
        <v>0.2</v>
      </c>
      <c r="D26" s="185">
        <v>0</v>
      </c>
      <c r="E26" s="185">
        <v>0.5</v>
      </c>
      <c r="F26" s="195">
        <v>0</v>
      </c>
      <c r="G26" s="534" t="s">
        <v>1663</v>
      </c>
    </row>
    <row r="27" spans="1:7" ht="31.5" customHeight="1">
      <c r="A27" s="184" t="s">
        <v>11</v>
      </c>
      <c r="B27" s="185">
        <f>SUM(B24:B26)</f>
        <v>235</v>
      </c>
      <c r="C27" s="185">
        <f>SUM(C24:C26)</f>
        <v>2.3000000000000003</v>
      </c>
      <c r="D27" s="185">
        <f>SUM(D24:D26)</f>
        <v>0</v>
      </c>
      <c r="E27" s="185">
        <v>1.5</v>
      </c>
      <c r="F27" s="195">
        <v>0</v>
      </c>
      <c r="G27" s="231" t="s">
        <v>1479</v>
      </c>
    </row>
    <row r="28" spans="1:7" ht="23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7" ht="57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7" ht="22.5" customHeight="1">
      <c r="A30" s="537" t="s">
        <v>78</v>
      </c>
      <c r="B30" s="537" t="s">
        <v>31</v>
      </c>
      <c r="C30" s="537">
        <v>47.2</v>
      </c>
      <c r="D30" s="537">
        <v>65</v>
      </c>
      <c r="E30" s="717" t="s">
        <v>281</v>
      </c>
      <c r="F30" s="717"/>
      <c r="G30" s="717"/>
    </row>
    <row r="31" spans="1:7" ht="22.5" customHeight="1">
      <c r="A31" s="537" t="s">
        <v>269</v>
      </c>
      <c r="B31" s="537" t="s">
        <v>270</v>
      </c>
      <c r="C31" s="537">
        <v>17.7</v>
      </c>
      <c r="D31" s="537">
        <v>30</v>
      </c>
      <c r="E31" s="717" t="s">
        <v>281</v>
      </c>
      <c r="F31" s="717"/>
      <c r="G31" s="717"/>
    </row>
    <row r="32" spans="1:7" ht="22.5" customHeight="1">
      <c r="A32" s="537" t="s">
        <v>258</v>
      </c>
      <c r="B32" s="537" t="s">
        <v>259</v>
      </c>
      <c r="C32" s="537">
        <v>7.1</v>
      </c>
      <c r="D32" s="537">
        <v>13</v>
      </c>
      <c r="E32" s="717" t="s">
        <v>281</v>
      </c>
      <c r="F32" s="717"/>
      <c r="G32" s="717"/>
    </row>
    <row r="33" spans="1:7" ht="22.5" customHeight="1">
      <c r="A33" s="206" t="s">
        <v>735</v>
      </c>
      <c r="B33" s="206" t="s">
        <v>736</v>
      </c>
      <c r="C33" s="537">
        <v>60.4</v>
      </c>
      <c r="D33" s="537">
        <v>82</v>
      </c>
      <c r="E33" s="717" t="s">
        <v>281</v>
      </c>
      <c r="F33" s="717"/>
      <c r="G33" s="717"/>
    </row>
    <row r="34" spans="1:7" ht="22.5" customHeight="1">
      <c r="A34" s="206" t="s">
        <v>722</v>
      </c>
      <c r="B34" s="206" t="s">
        <v>723</v>
      </c>
      <c r="C34" s="537">
        <v>3.3</v>
      </c>
      <c r="D34" s="537">
        <v>3</v>
      </c>
      <c r="E34" s="717" t="s">
        <v>281</v>
      </c>
      <c r="F34" s="717"/>
      <c r="G34" s="717"/>
    </row>
    <row r="35" spans="1:7" ht="22.5" customHeight="1">
      <c r="A35" s="537" t="s">
        <v>561</v>
      </c>
      <c r="B35" s="537" t="s">
        <v>19</v>
      </c>
      <c r="C35" s="537">
        <v>31.9</v>
      </c>
      <c r="D35" s="537">
        <v>42</v>
      </c>
      <c r="E35" s="717" t="s">
        <v>281</v>
      </c>
      <c r="F35" s="717"/>
      <c r="G35" s="717"/>
    </row>
    <row r="36" spans="1:7" ht="22.5" customHeight="1">
      <c r="A36" s="538" t="s">
        <v>11</v>
      </c>
      <c r="B36" s="437"/>
      <c r="C36" s="537">
        <f>SUM(C30:C35)</f>
        <v>167.60000000000002</v>
      </c>
      <c r="D36" s="537">
        <f>SUM(D30:D35)</f>
        <v>235</v>
      </c>
      <c r="E36" s="662"/>
      <c r="F36" s="663"/>
      <c r="G36" s="664"/>
    </row>
    <row r="37" spans="1:7" ht="20.25">
      <c r="A37" s="695" t="s">
        <v>585</v>
      </c>
      <c r="B37" s="696"/>
      <c r="C37" s="696"/>
      <c r="D37" s="696"/>
      <c r="E37" s="696"/>
      <c r="F37" s="696"/>
      <c r="G37" s="697"/>
    </row>
    <row r="38" spans="1:7" ht="57.7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</row>
    <row r="39" spans="1:7" ht="24" customHeight="1">
      <c r="A39" s="537" t="s">
        <v>75</v>
      </c>
      <c r="B39" s="537" t="s">
        <v>19</v>
      </c>
      <c r="C39" s="187">
        <v>43</v>
      </c>
      <c r="D39" s="690" t="s">
        <v>1633</v>
      </c>
      <c r="E39" s="722"/>
      <c r="F39" s="722"/>
      <c r="G39" s="733"/>
    </row>
    <row r="40" spans="1:7" ht="24" customHeight="1">
      <c r="A40" s="537" t="s">
        <v>561</v>
      </c>
      <c r="B40" s="537" t="s">
        <v>584</v>
      </c>
      <c r="C40" s="537">
        <v>20</v>
      </c>
      <c r="D40" s="690" t="s">
        <v>586</v>
      </c>
      <c r="E40" s="722"/>
      <c r="F40" s="722"/>
      <c r="G40" s="733"/>
    </row>
    <row r="41" spans="1:7" ht="24" customHeight="1">
      <c r="A41" s="537" t="s">
        <v>587</v>
      </c>
      <c r="B41" s="537" t="s">
        <v>19</v>
      </c>
      <c r="C41" s="537">
        <v>67</v>
      </c>
      <c r="D41" s="690" t="s">
        <v>1652</v>
      </c>
      <c r="E41" s="722"/>
      <c r="F41" s="722"/>
      <c r="G41" s="733"/>
    </row>
    <row r="42" spans="1:7" ht="24" customHeight="1">
      <c r="A42" s="206" t="s">
        <v>749</v>
      </c>
      <c r="B42" s="206" t="s">
        <v>750</v>
      </c>
      <c r="C42" s="537">
        <v>0</v>
      </c>
      <c r="D42" s="690" t="s">
        <v>751</v>
      </c>
      <c r="E42" s="722"/>
      <c r="F42" s="722"/>
      <c r="G42" s="733"/>
    </row>
    <row r="43" spans="1:7" ht="24" customHeight="1">
      <c r="A43" s="537" t="s">
        <v>589</v>
      </c>
      <c r="B43" s="537" t="s">
        <v>591</v>
      </c>
      <c r="C43" s="537">
        <v>0</v>
      </c>
      <c r="D43" s="690" t="s">
        <v>596</v>
      </c>
      <c r="E43" s="722"/>
      <c r="F43" s="722"/>
      <c r="G43" s="733"/>
    </row>
    <row r="44" spans="1:7" ht="24" customHeight="1">
      <c r="A44" s="537" t="s">
        <v>590</v>
      </c>
      <c r="B44" s="537" t="s">
        <v>592</v>
      </c>
      <c r="C44" s="537">
        <v>30</v>
      </c>
      <c r="D44" s="690" t="s">
        <v>586</v>
      </c>
      <c r="E44" s="722"/>
      <c r="F44" s="722"/>
      <c r="G44" s="733"/>
    </row>
    <row r="45" spans="1:7" ht="24" customHeight="1">
      <c r="A45" s="537" t="s">
        <v>634</v>
      </c>
      <c r="B45" s="537" t="s">
        <v>35</v>
      </c>
      <c r="C45" s="537">
        <v>0</v>
      </c>
      <c r="D45" s="690" t="s">
        <v>586</v>
      </c>
      <c r="E45" s="722"/>
      <c r="F45" s="722"/>
      <c r="G45" s="733"/>
    </row>
    <row r="46" spans="1:7" ht="24" customHeight="1">
      <c r="A46" s="206" t="s">
        <v>1015</v>
      </c>
      <c r="B46" s="206" t="s">
        <v>750</v>
      </c>
      <c r="C46" s="537">
        <v>13</v>
      </c>
      <c r="D46" s="690" t="s">
        <v>1634</v>
      </c>
      <c r="E46" s="722"/>
      <c r="F46" s="722"/>
      <c r="G46" s="733"/>
    </row>
    <row r="47" spans="1:7" ht="24" customHeight="1">
      <c r="A47" s="537" t="s">
        <v>79</v>
      </c>
      <c r="B47" s="537" t="s">
        <v>594</v>
      </c>
      <c r="C47" s="537">
        <v>0</v>
      </c>
      <c r="D47" s="690" t="s">
        <v>689</v>
      </c>
      <c r="E47" s="722"/>
      <c r="F47" s="722"/>
      <c r="G47" s="733"/>
    </row>
    <row r="48" spans="1:7" ht="24" customHeight="1">
      <c r="A48" s="206" t="s">
        <v>1072</v>
      </c>
      <c r="B48" s="206" t="s">
        <v>1073</v>
      </c>
      <c r="C48" s="537">
        <v>15</v>
      </c>
      <c r="D48" s="690" t="s">
        <v>689</v>
      </c>
      <c r="E48" s="722"/>
      <c r="F48" s="722"/>
      <c r="G48" s="733"/>
    </row>
    <row r="49" spans="1:7" ht="24" customHeight="1">
      <c r="A49" s="537" t="s">
        <v>595</v>
      </c>
      <c r="B49" s="537"/>
      <c r="C49" s="537">
        <f>SUM(C39:C48)</f>
        <v>188</v>
      </c>
      <c r="D49" s="734"/>
      <c r="E49" s="663"/>
      <c r="F49" s="663"/>
      <c r="G49" s="664"/>
    </row>
  </sheetData>
  <mergeCells count="45"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  <mergeCell ref="E29:G29"/>
    <mergeCell ref="E15:G15"/>
    <mergeCell ref="E16:G16"/>
    <mergeCell ref="E17:G17"/>
    <mergeCell ref="E19:G19"/>
    <mergeCell ref="E20:G20"/>
    <mergeCell ref="A21:G21"/>
    <mergeCell ref="A22:A23"/>
    <mergeCell ref="B22:B23"/>
    <mergeCell ref="C22:F22"/>
    <mergeCell ref="G22:G23"/>
    <mergeCell ref="A28:G28"/>
    <mergeCell ref="E31:G31"/>
    <mergeCell ref="E32:G32"/>
    <mergeCell ref="E33:G33"/>
    <mergeCell ref="E34:G34"/>
    <mergeCell ref="E35:G35"/>
    <mergeCell ref="D47:G47"/>
    <mergeCell ref="D48:G48"/>
    <mergeCell ref="D49:G49"/>
    <mergeCell ref="E18:G18"/>
    <mergeCell ref="D42:G42"/>
    <mergeCell ref="D43:G43"/>
    <mergeCell ref="D44:G44"/>
    <mergeCell ref="D45:G45"/>
    <mergeCell ref="D46:G46"/>
    <mergeCell ref="E36:G36"/>
    <mergeCell ref="A37:G37"/>
    <mergeCell ref="D38:G38"/>
    <mergeCell ref="D39:G39"/>
    <mergeCell ref="D40:G40"/>
    <mergeCell ref="D41:G41"/>
    <mergeCell ref="E30:G30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9"/>
  <sheetViews>
    <sheetView topLeftCell="A34" workbookViewId="0">
      <selection activeCell="D45" sqref="D45:G45"/>
    </sheetView>
  </sheetViews>
  <sheetFormatPr defaultRowHeight="14.25"/>
  <cols>
    <col min="1" max="1" width="10.75" customWidth="1"/>
    <col min="2" max="2" width="10" customWidth="1"/>
    <col min="7" max="7" width="68.875" customWidth="1"/>
  </cols>
  <sheetData>
    <row r="1" spans="1:7" ht="25.5">
      <c r="A1" s="700" t="s">
        <v>1643</v>
      </c>
      <c r="B1" s="679"/>
      <c r="C1" s="679"/>
      <c r="D1" s="679"/>
      <c r="E1" s="679"/>
      <c r="F1" s="679"/>
      <c r="G1" s="679"/>
    </row>
    <row r="2" spans="1:7">
      <c r="A2" s="662" t="s">
        <v>0</v>
      </c>
      <c r="B2" s="663"/>
      <c r="C2" s="663"/>
      <c r="D2" s="663"/>
      <c r="E2" s="663"/>
      <c r="F2" s="663"/>
      <c r="G2" s="664"/>
    </row>
    <row r="3" spans="1:7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6.75" customHeight="1">
      <c r="A5" s="195" t="s">
        <v>904</v>
      </c>
      <c r="B5" s="185">
        <v>68</v>
      </c>
      <c r="C5" s="185">
        <v>0.2</v>
      </c>
      <c r="D5" s="185">
        <v>0.5</v>
      </c>
      <c r="E5" s="185">
        <v>0.5</v>
      </c>
      <c r="F5" s="195">
        <v>0</v>
      </c>
      <c r="G5" s="533" t="s">
        <v>1644</v>
      </c>
    </row>
    <row r="6" spans="1:7" ht="77.25" customHeight="1">
      <c r="A6" s="195" t="s">
        <v>905</v>
      </c>
      <c r="B6" s="185">
        <v>75</v>
      </c>
      <c r="C6" s="185">
        <v>0.3</v>
      </c>
      <c r="D6" s="185">
        <v>0</v>
      </c>
      <c r="E6" s="185">
        <v>0.5</v>
      </c>
      <c r="F6" s="195">
        <v>0</v>
      </c>
      <c r="G6" s="534" t="s">
        <v>1645</v>
      </c>
    </row>
    <row r="7" spans="1:7" ht="74.25" customHeight="1">
      <c r="A7" s="195" t="s">
        <v>943</v>
      </c>
      <c r="B7" s="185">
        <v>75</v>
      </c>
      <c r="C7" s="185">
        <v>0.3</v>
      </c>
      <c r="D7" s="185">
        <v>0</v>
      </c>
      <c r="E7" s="185">
        <v>0.5</v>
      </c>
      <c r="F7" s="195">
        <v>0</v>
      </c>
      <c r="G7" s="534" t="s">
        <v>1646</v>
      </c>
    </row>
    <row r="8" spans="1:7" ht="41.25" customHeight="1">
      <c r="A8" s="184" t="s">
        <v>11</v>
      </c>
      <c r="B8" s="185">
        <f>SUM(B5:B7)</f>
        <v>218</v>
      </c>
      <c r="C8" s="185">
        <f>SUM(C5:C7)</f>
        <v>0.8</v>
      </c>
      <c r="D8" s="185">
        <f>SUM(D5:D7)</f>
        <v>0.5</v>
      </c>
      <c r="E8" s="185">
        <v>1.5</v>
      </c>
      <c r="F8" s="195">
        <f>SUM(F5:F7)</f>
        <v>0</v>
      </c>
      <c r="G8" s="534" t="s">
        <v>1647</v>
      </c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57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536" t="s">
        <v>75</v>
      </c>
      <c r="B11" s="536" t="s">
        <v>19</v>
      </c>
      <c r="C11" s="536">
        <v>52.6</v>
      </c>
      <c r="D11" s="536">
        <v>82</v>
      </c>
      <c r="E11" s="666" t="s">
        <v>281</v>
      </c>
      <c r="F11" s="666"/>
      <c r="G11" s="666"/>
    </row>
    <row r="12" spans="1:7" ht="24.75" customHeight="1">
      <c r="A12" s="206" t="s">
        <v>1426</v>
      </c>
      <c r="B12" s="206" t="s">
        <v>1427</v>
      </c>
      <c r="C12" s="536">
        <v>8</v>
      </c>
      <c r="D12" s="536">
        <v>10</v>
      </c>
      <c r="E12" s="666" t="s">
        <v>281</v>
      </c>
      <c r="F12" s="666"/>
      <c r="G12" s="666"/>
    </row>
    <row r="13" spans="1:7" ht="24.75" customHeight="1">
      <c r="A13" s="536" t="s">
        <v>252</v>
      </c>
      <c r="B13" s="536" t="s">
        <v>253</v>
      </c>
      <c r="C13" s="536">
        <v>10</v>
      </c>
      <c r="D13" s="536">
        <v>15</v>
      </c>
      <c r="E13" s="698" t="s">
        <v>281</v>
      </c>
      <c r="F13" s="666"/>
      <c r="G13" s="666"/>
    </row>
    <row r="14" spans="1:7" ht="24.75" customHeight="1">
      <c r="A14" s="206" t="s">
        <v>729</v>
      </c>
      <c r="B14" s="206" t="s">
        <v>730</v>
      </c>
      <c r="C14" s="536">
        <v>4.5</v>
      </c>
      <c r="D14" s="536">
        <v>9</v>
      </c>
      <c r="E14" s="698" t="s">
        <v>696</v>
      </c>
      <c r="F14" s="666"/>
      <c r="G14" s="666"/>
    </row>
    <row r="15" spans="1:7" ht="24.75" customHeight="1">
      <c r="A15" s="206" t="s">
        <v>954</v>
      </c>
      <c r="B15" s="206" t="s">
        <v>955</v>
      </c>
      <c r="C15" s="536">
        <v>34.9</v>
      </c>
      <c r="D15" s="536">
        <v>44</v>
      </c>
      <c r="E15" s="698" t="s">
        <v>281</v>
      </c>
      <c r="F15" s="666"/>
      <c r="G15" s="666"/>
    </row>
    <row r="16" spans="1:7" ht="24.75" customHeight="1">
      <c r="A16" s="206" t="s">
        <v>1465</v>
      </c>
      <c r="B16" s="206" t="s">
        <v>1466</v>
      </c>
      <c r="C16" s="536">
        <v>10.5</v>
      </c>
      <c r="D16" s="536">
        <v>14</v>
      </c>
      <c r="E16" s="698" t="s">
        <v>281</v>
      </c>
      <c r="F16" s="666"/>
      <c r="G16" s="666"/>
    </row>
    <row r="17" spans="1:7" ht="24.75" customHeight="1">
      <c r="A17" s="206" t="s">
        <v>1579</v>
      </c>
      <c r="B17" s="206" t="s">
        <v>1580</v>
      </c>
      <c r="C17" s="536">
        <v>6.3</v>
      </c>
      <c r="D17" s="536">
        <v>8</v>
      </c>
      <c r="E17" s="698" t="s">
        <v>281</v>
      </c>
      <c r="F17" s="666"/>
      <c r="G17" s="666"/>
    </row>
    <row r="18" spans="1:7" ht="24.75" customHeight="1">
      <c r="A18" s="535" t="s">
        <v>76</v>
      </c>
      <c r="B18" s="535" t="s">
        <v>35</v>
      </c>
      <c r="C18" s="536">
        <v>23.8</v>
      </c>
      <c r="D18" s="536">
        <v>36</v>
      </c>
      <c r="E18" s="666" t="s">
        <v>281</v>
      </c>
      <c r="F18" s="666"/>
      <c r="G18" s="666"/>
    </row>
    <row r="19" spans="1:7" ht="24.75" customHeight="1">
      <c r="A19" s="535" t="s">
        <v>11</v>
      </c>
      <c r="B19" s="437"/>
      <c r="C19" s="536">
        <f>SUM(C11:C18)</f>
        <v>150.6</v>
      </c>
      <c r="D19" s="536">
        <f>SUM(D11:D18)</f>
        <v>218</v>
      </c>
      <c r="E19" s="666"/>
      <c r="F19" s="666"/>
      <c r="G19" s="666"/>
    </row>
    <row r="20" spans="1:7" ht="37.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77.25" customHeight="1">
      <c r="A23" s="195" t="s">
        <v>904</v>
      </c>
      <c r="B23" s="185">
        <v>78</v>
      </c>
      <c r="C23" s="185">
        <v>0.5</v>
      </c>
      <c r="D23" s="185">
        <v>0</v>
      </c>
      <c r="E23" s="185">
        <v>0.5</v>
      </c>
      <c r="F23" s="195">
        <v>0</v>
      </c>
      <c r="G23" s="534" t="s">
        <v>1648</v>
      </c>
    </row>
    <row r="24" spans="1:7" ht="79.5" customHeight="1">
      <c r="A24" s="195" t="s">
        <v>905</v>
      </c>
      <c r="B24" s="185">
        <v>83</v>
      </c>
      <c r="C24" s="185">
        <v>0.2</v>
      </c>
      <c r="D24" s="185">
        <v>0</v>
      </c>
      <c r="E24" s="185">
        <v>0.5</v>
      </c>
      <c r="F24" s="195">
        <v>0</v>
      </c>
      <c r="G24" s="534" t="s">
        <v>1649</v>
      </c>
    </row>
    <row r="25" spans="1:7" ht="71.25" customHeight="1">
      <c r="A25" s="195" t="s">
        <v>943</v>
      </c>
      <c r="B25" s="185">
        <v>75</v>
      </c>
      <c r="C25" s="185">
        <v>0.5</v>
      </c>
      <c r="D25" s="185">
        <v>0</v>
      </c>
      <c r="E25" s="185">
        <v>0.5</v>
      </c>
      <c r="F25" s="195">
        <v>0</v>
      </c>
      <c r="G25" s="534" t="s">
        <v>1650</v>
      </c>
    </row>
    <row r="26" spans="1:7" ht="31.5" customHeight="1">
      <c r="A26" s="184" t="s">
        <v>11</v>
      </c>
      <c r="B26" s="185">
        <f>SUM(B23:B25)</f>
        <v>236</v>
      </c>
      <c r="C26" s="185">
        <f>SUM(C23:C25)</f>
        <v>1.2</v>
      </c>
      <c r="D26" s="185">
        <f>SUM(D23:D25)</f>
        <v>0</v>
      </c>
      <c r="E26" s="185">
        <v>1.5</v>
      </c>
      <c r="F26" s="195">
        <v>0</v>
      </c>
      <c r="G26" s="231" t="s">
        <v>1651</v>
      </c>
    </row>
    <row r="27" spans="1:7" ht="23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7" ht="57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7" ht="22.5" customHeight="1">
      <c r="A29" s="536" t="s">
        <v>78</v>
      </c>
      <c r="B29" s="536" t="s">
        <v>31</v>
      </c>
      <c r="C29" s="536">
        <v>47.2</v>
      </c>
      <c r="D29" s="536">
        <v>65</v>
      </c>
      <c r="E29" s="717" t="s">
        <v>281</v>
      </c>
      <c r="F29" s="717"/>
      <c r="G29" s="717"/>
    </row>
    <row r="30" spans="1:7" ht="22.5" customHeight="1">
      <c r="A30" s="536" t="s">
        <v>269</v>
      </c>
      <c r="B30" s="536" t="s">
        <v>270</v>
      </c>
      <c r="C30" s="536">
        <v>17.7</v>
      </c>
      <c r="D30" s="536">
        <v>22</v>
      </c>
      <c r="E30" s="717" t="s">
        <v>281</v>
      </c>
      <c r="F30" s="717"/>
      <c r="G30" s="717"/>
    </row>
    <row r="31" spans="1:7" ht="22.5" customHeight="1">
      <c r="A31" s="536" t="s">
        <v>258</v>
      </c>
      <c r="B31" s="536" t="s">
        <v>259</v>
      </c>
      <c r="C31" s="536">
        <v>7.1</v>
      </c>
      <c r="D31" s="536">
        <v>13</v>
      </c>
      <c r="E31" s="717" t="s">
        <v>281</v>
      </c>
      <c r="F31" s="717"/>
      <c r="G31" s="717"/>
    </row>
    <row r="32" spans="1:7" ht="22.5" customHeight="1">
      <c r="A32" s="206" t="s">
        <v>735</v>
      </c>
      <c r="B32" s="206" t="s">
        <v>736</v>
      </c>
      <c r="C32" s="536">
        <v>60.4</v>
      </c>
      <c r="D32" s="536">
        <v>85</v>
      </c>
      <c r="E32" s="717" t="s">
        <v>281</v>
      </c>
      <c r="F32" s="717"/>
      <c r="G32" s="717"/>
    </row>
    <row r="33" spans="1:7" ht="22.5" customHeight="1">
      <c r="A33" s="206" t="s">
        <v>722</v>
      </c>
      <c r="B33" s="206" t="s">
        <v>723</v>
      </c>
      <c r="C33" s="536">
        <v>3.3</v>
      </c>
      <c r="D33" s="536">
        <v>6</v>
      </c>
      <c r="E33" s="717" t="s">
        <v>281</v>
      </c>
      <c r="F33" s="717"/>
      <c r="G33" s="717"/>
    </row>
    <row r="34" spans="1:7" ht="22.5" customHeight="1">
      <c r="A34" s="536" t="s">
        <v>561</v>
      </c>
      <c r="B34" s="536" t="s">
        <v>19</v>
      </c>
      <c r="C34" s="536">
        <v>31.9</v>
      </c>
      <c r="D34" s="536">
        <v>45</v>
      </c>
      <c r="E34" s="717" t="s">
        <v>281</v>
      </c>
      <c r="F34" s="717"/>
      <c r="G34" s="717"/>
    </row>
    <row r="35" spans="1:7" ht="22.5" customHeight="1">
      <c r="A35" s="535" t="s">
        <v>11</v>
      </c>
      <c r="B35" s="437"/>
      <c r="C35" s="536">
        <f>SUM(C29:C34)</f>
        <v>167.60000000000002</v>
      </c>
      <c r="D35" s="536">
        <f>SUM(D29:D34)</f>
        <v>236</v>
      </c>
      <c r="E35" s="662"/>
      <c r="F35" s="663"/>
      <c r="G35" s="664"/>
    </row>
    <row r="36" spans="1:7" ht="20.25">
      <c r="A36" s="695" t="s">
        <v>585</v>
      </c>
      <c r="B36" s="696"/>
      <c r="C36" s="696"/>
      <c r="D36" s="696"/>
      <c r="E36" s="696"/>
      <c r="F36" s="696"/>
      <c r="G36" s="697"/>
    </row>
    <row r="37" spans="1:7" ht="57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</row>
    <row r="38" spans="1:7" ht="24" customHeight="1">
      <c r="A38" s="536" t="s">
        <v>75</v>
      </c>
      <c r="B38" s="536" t="s">
        <v>19</v>
      </c>
      <c r="C38" s="187">
        <v>42</v>
      </c>
      <c r="D38" s="690" t="s">
        <v>1633</v>
      </c>
      <c r="E38" s="722"/>
      <c r="F38" s="722"/>
      <c r="G38" s="733"/>
    </row>
    <row r="39" spans="1:7" ht="24" customHeight="1">
      <c r="A39" s="536" t="s">
        <v>561</v>
      </c>
      <c r="B39" s="536" t="s">
        <v>584</v>
      </c>
      <c r="C39" s="536">
        <v>20</v>
      </c>
      <c r="D39" s="690" t="s">
        <v>586</v>
      </c>
      <c r="E39" s="722"/>
      <c r="F39" s="722"/>
      <c r="G39" s="733"/>
    </row>
    <row r="40" spans="1:7" ht="24" customHeight="1">
      <c r="A40" s="536" t="s">
        <v>587</v>
      </c>
      <c r="B40" s="536" t="s">
        <v>19</v>
      </c>
      <c r="C40" s="536">
        <v>55</v>
      </c>
      <c r="D40" s="690" t="s">
        <v>1652</v>
      </c>
      <c r="E40" s="722"/>
      <c r="F40" s="722"/>
      <c r="G40" s="733"/>
    </row>
    <row r="41" spans="1:7" ht="24" customHeight="1">
      <c r="A41" s="206" t="s">
        <v>749</v>
      </c>
      <c r="B41" s="206" t="s">
        <v>750</v>
      </c>
      <c r="C41" s="536">
        <v>0</v>
      </c>
      <c r="D41" s="690" t="s">
        <v>751</v>
      </c>
      <c r="E41" s="722"/>
      <c r="F41" s="722"/>
      <c r="G41" s="733"/>
    </row>
    <row r="42" spans="1:7" ht="24" customHeight="1">
      <c r="A42" s="536" t="s">
        <v>589</v>
      </c>
      <c r="B42" s="536" t="s">
        <v>591</v>
      </c>
      <c r="C42" s="536">
        <v>0</v>
      </c>
      <c r="D42" s="690" t="s">
        <v>596</v>
      </c>
      <c r="E42" s="722"/>
      <c r="F42" s="722"/>
      <c r="G42" s="733"/>
    </row>
    <row r="43" spans="1:7" ht="24" customHeight="1">
      <c r="A43" s="536" t="s">
        <v>590</v>
      </c>
      <c r="B43" s="536" t="s">
        <v>592</v>
      </c>
      <c r="C43" s="536">
        <v>30</v>
      </c>
      <c r="D43" s="690" t="s">
        <v>586</v>
      </c>
      <c r="E43" s="722"/>
      <c r="F43" s="722"/>
      <c r="G43" s="733"/>
    </row>
    <row r="44" spans="1:7" ht="24" customHeight="1">
      <c r="A44" s="536" t="s">
        <v>634</v>
      </c>
      <c r="B44" s="536" t="s">
        <v>35</v>
      </c>
      <c r="C44" s="536">
        <v>0</v>
      </c>
      <c r="D44" s="690" t="s">
        <v>586</v>
      </c>
      <c r="E44" s="722"/>
      <c r="F44" s="722"/>
      <c r="G44" s="733"/>
    </row>
    <row r="45" spans="1:7" ht="24" customHeight="1">
      <c r="A45" s="536" t="s">
        <v>463</v>
      </c>
      <c r="B45" s="536" t="s">
        <v>464</v>
      </c>
      <c r="C45" s="536">
        <v>0</v>
      </c>
      <c r="D45" s="690" t="s">
        <v>586</v>
      </c>
      <c r="E45" s="722"/>
      <c r="F45" s="722"/>
      <c r="G45" s="733"/>
    </row>
    <row r="46" spans="1:7" ht="24" customHeight="1">
      <c r="A46" s="206" t="s">
        <v>1015</v>
      </c>
      <c r="B46" s="206" t="s">
        <v>750</v>
      </c>
      <c r="C46" s="536">
        <v>22</v>
      </c>
      <c r="D46" s="690" t="s">
        <v>1634</v>
      </c>
      <c r="E46" s="722"/>
      <c r="F46" s="722"/>
      <c r="G46" s="733"/>
    </row>
    <row r="47" spans="1:7" ht="24" customHeight="1">
      <c r="A47" s="536" t="s">
        <v>79</v>
      </c>
      <c r="B47" s="536" t="s">
        <v>594</v>
      </c>
      <c r="C47" s="536">
        <v>0</v>
      </c>
      <c r="D47" s="690" t="s">
        <v>689</v>
      </c>
      <c r="E47" s="722"/>
      <c r="F47" s="722"/>
      <c r="G47" s="733"/>
    </row>
    <row r="48" spans="1:7" ht="24" customHeight="1">
      <c r="A48" s="206" t="s">
        <v>1072</v>
      </c>
      <c r="B48" s="206" t="s">
        <v>1073</v>
      </c>
      <c r="C48" s="536">
        <v>15</v>
      </c>
      <c r="D48" s="690" t="s">
        <v>689</v>
      </c>
      <c r="E48" s="722"/>
      <c r="F48" s="722"/>
      <c r="G48" s="733"/>
    </row>
    <row r="49" spans="1:7" ht="24" customHeight="1">
      <c r="A49" s="536" t="s">
        <v>595</v>
      </c>
      <c r="B49" s="536"/>
      <c r="C49" s="536">
        <f>SUM(C38:C48)</f>
        <v>184</v>
      </c>
      <c r="D49" s="734"/>
      <c r="E49" s="663"/>
      <c r="F49" s="663"/>
      <c r="G49" s="664"/>
    </row>
  </sheetData>
  <mergeCells count="45">
    <mergeCell ref="D47:G47"/>
    <mergeCell ref="D48:G48"/>
    <mergeCell ref="D49:G49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A36:G36"/>
    <mergeCell ref="D37:G37"/>
    <mergeCell ref="D38:G38"/>
    <mergeCell ref="D39:G39"/>
    <mergeCell ref="E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E14:G14"/>
    <mergeCell ref="A1:G1"/>
    <mergeCell ref="A2:G2"/>
    <mergeCell ref="A3:A4"/>
    <mergeCell ref="B3:B4"/>
    <mergeCell ref="C3:F3"/>
    <mergeCell ref="G3:G4"/>
    <mergeCell ref="A9:G9"/>
    <mergeCell ref="E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A43" sqref="A43:XFD43"/>
    </sheetView>
  </sheetViews>
  <sheetFormatPr defaultRowHeight="14.25"/>
  <cols>
    <col min="1" max="1" width="10.75" customWidth="1"/>
    <col min="2" max="2" width="10" customWidth="1"/>
    <col min="7" max="7" width="68.875" customWidth="1"/>
  </cols>
  <sheetData>
    <row r="1" spans="1:7" ht="25.5">
      <c r="A1" s="700" t="s">
        <v>1635</v>
      </c>
      <c r="B1" s="679"/>
      <c r="C1" s="679"/>
      <c r="D1" s="679"/>
      <c r="E1" s="679"/>
      <c r="F1" s="679"/>
      <c r="G1" s="679"/>
    </row>
    <row r="2" spans="1:7">
      <c r="A2" s="662" t="s">
        <v>0</v>
      </c>
      <c r="B2" s="663"/>
      <c r="C2" s="663"/>
      <c r="D2" s="663"/>
      <c r="E2" s="663"/>
      <c r="F2" s="663"/>
      <c r="G2" s="664"/>
    </row>
    <row r="3" spans="1:7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6.75" customHeight="1">
      <c r="A5" s="195" t="s">
        <v>904</v>
      </c>
      <c r="B5" s="185">
        <v>73</v>
      </c>
      <c r="C5" s="185">
        <v>0.5</v>
      </c>
      <c r="D5" s="185">
        <v>0.2</v>
      </c>
      <c r="E5" s="185">
        <v>0.5</v>
      </c>
      <c r="F5" s="195">
        <v>0</v>
      </c>
      <c r="G5" s="533" t="s">
        <v>1638</v>
      </c>
    </row>
    <row r="6" spans="1:7" ht="77.25" customHeight="1">
      <c r="A6" s="195" t="s">
        <v>905</v>
      </c>
      <c r="B6" s="185">
        <v>75</v>
      </c>
      <c r="C6" s="185">
        <v>0.5</v>
      </c>
      <c r="D6" s="185">
        <v>0</v>
      </c>
      <c r="E6" s="185">
        <v>0.5</v>
      </c>
      <c r="F6" s="195">
        <v>0</v>
      </c>
      <c r="G6" s="534" t="s">
        <v>1636</v>
      </c>
    </row>
    <row r="7" spans="1:7" ht="74.25" customHeight="1">
      <c r="A7" s="195" t="s">
        <v>892</v>
      </c>
      <c r="B7" s="185">
        <v>57</v>
      </c>
      <c r="C7" s="185">
        <v>0.2</v>
      </c>
      <c r="D7" s="185">
        <v>1.5</v>
      </c>
      <c r="E7" s="185">
        <v>0.5</v>
      </c>
      <c r="F7" s="195">
        <v>0</v>
      </c>
      <c r="G7" s="534" t="s">
        <v>1637</v>
      </c>
    </row>
    <row r="8" spans="1:7" ht="41.25" customHeight="1">
      <c r="A8" s="184" t="s">
        <v>11</v>
      </c>
      <c r="B8" s="185">
        <f>SUM(B5:B7)</f>
        <v>205</v>
      </c>
      <c r="C8" s="185">
        <f>SUM(C5:C7)</f>
        <v>1.2</v>
      </c>
      <c r="D8" s="185">
        <f>SUM(D5:D7)</f>
        <v>1.7</v>
      </c>
      <c r="E8" s="185">
        <v>1.5</v>
      </c>
      <c r="F8" s="195">
        <f>SUM(F5:F7)</f>
        <v>0</v>
      </c>
      <c r="G8" s="534" t="s">
        <v>1639</v>
      </c>
    </row>
    <row r="9" spans="1:7" ht="25.5" customHeight="1">
      <c r="A9" s="686" t="s">
        <v>13</v>
      </c>
      <c r="B9" s="686"/>
      <c r="C9" s="686"/>
      <c r="D9" s="686"/>
      <c r="E9" s="686"/>
      <c r="F9" s="686"/>
      <c r="G9" s="686"/>
    </row>
    <row r="10" spans="1:7" ht="57">
      <c r="A10" s="186" t="s">
        <v>14</v>
      </c>
      <c r="B10" s="187" t="s">
        <v>15</v>
      </c>
      <c r="C10" s="187" t="s">
        <v>16</v>
      </c>
      <c r="D10" s="342" t="s">
        <v>1145</v>
      </c>
      <c r="E10" s="663"/>
      <c r="F10" s="663"/>
      <c r="G10" s="664"/>
    </row>
    <row r="11" spans="1:7" ht="24.75" customHeight="1">
      <c r="A11" s="532" t="s">
        <v>75</v>
      </c>
      <c r="B11" s="532" t="s">
        <v>19</v>
      </c>
      <c r="C11" s="532">
        <v>52.6</v>
      </c>
      <c r="D11" s="532">
        <v>68</v>
      </c>
      <c r="E11" s="666" t="s">
        <v>281</v>
      </c>
      <c r="F11" s="666"/>
      <c r="G11" s="666"/>
    </row>
    <row r="12" spans="1:7" ht="24.75" customHeight="1">
      <c r="A12" s="206" t="s">
        <v>1426</v>
      </c>
      <c r="B12" s="206" t="s">
        <v>1427</v>
      </c>
      <c r="C12" s="532">
        <v>8</v>
      </c>
      <c r="D12" s="532">
        <v>13</v>
      </c>
      <c r="E12" s="666" t="s">
        <v>281</v>
      </c>
      <c r="F12" s="666"/>
      <c r="G12" s="666"/>
    </row>
    <row r="13" spans="1:7" ht="24.75" customHeight="1">
      <c r="A13" s="532" t="s">
        <v>252</v>
      </c>
      <c r="B13" s="532" t="s">
        <v>253</v>
      </c>
      <c r="C13" s="532">
        <v>10</v>
      </c>
      <c r="D13" s="532">
        <v>25</v>
      </c>
      <c r="E13" s="698" t="s">
        <v>281</v>
      </c>
      <c r="F13" s="666"/>
      <c r="G13" s="666"/>
    </row>
    <row r="14" spans="1:7" ht="24.75" customHeight="1">
      <c r="A14" s="206" t="s">
        <v>729</v>
      </c>
      <c r="B14" s="206" t="s">
        <v>730</v>
      </c>
      <c r="C14" s="532">
        <v>4.5</v>
      </c>
      <c r="D14" s="532">
        <v>4</v>
      </c>
      <c r="E14" s="698" t="s">
        <v>696</v>
      </c>
      <c r="F14" s="666"/>
      <c r="G14" s="666"/>
    </row>
    <row r="15" spans="1:7" ht="24.75" customHeight="1">
      <c r="A15" s="206" t="s">
        <v>954</v>
      </c>
      <c r="B15" s="206" t="s">
        <v>955</v>
      </c>
      <c r="C15" s="532">
        <v>34.9</v>
      </c>
      <c r="D15" s="532">
        <v>44</v>
      </c>
      <c r="E15" s="698" t="s">
        <v>281</v>
      </c>
      <c r="F15" s="666"/>
      <c r="G15" s="666"/>
    </row>
    <row r="16" spans="1:7" ht="24.75" customHeight="1">
      <c r="A16" s="206" t="s">
        <v>1465</v>
      </c>
      <c r="B16" s="206" t="s">
        <v>1466</v>
      </c>
      <c r="C16" s="532">
        <v>10.5</v>
      </c>
      <c r="D16" s="532">
        <v>10</v>
      </c>
      <c r="E16" s="698" t="s">
        <v>281</v>
      </c>
      <c r="F16" s="666"/>
      <c r="G16" s="666"/>
    </row>
    <row r="17" spans="1:7" ht="24.75" customHeight="1">
      <c r="A17" s="206" t="s">
        <v>1579</v>
      </c>
      <c r="B17" s="206" t="s">
        <v>1580</v>
      </c>
      <c r="C17" s="532">
        <v>6.3</v>
      </c>
      <c r="D17" s="532">
        <v>7</v>
      </c>
      <c r="E17" s="698" t="s">
        <v>281</v>
      </c>
      <c r="F17" s="666"/>
      <c r="G17" s="666"/>
    </row>
    <row r="18" spans="1:7" ht="24.75" customHeight="1">
      <c r="A18" s="531" t="s">
        <v>76</v>
      </c>
      <c r="B18" s="531" t="s">
        <v>35</v>
      </c>
      <c r="C18" s="532">
        <v>23.8</v>
      </c>
      <c r="D18" s="532">
        <v>34</v>
      </c>
      <c r="E18" s="666" t="s">
        <v>281</v>
      </c>
      <c r="F18" s="666"/>
      <c r="G18" s="666"/>
    </row>
    <row r="19" spans="1:7" ht="24.75" customHeight="1">
      <c r="A19" s="531" t="s">
        <v>11</v>
      </c>
      <c r="B19" s="437"/>
      <c r="C19" s="532">
        <f>SUM(C11:C18)</f>
        <v>150.6</v>
      </c>
      <c r="D19" s="532">
        <f>SUM(D11:D18)</f>
        <v>205</v>
      </c>
      <c r="E19" s="666"/>
      <c r="F19" s="666"/>
      <c r="G19" s="666"/>
    </row>
    <row r="20" spans="1:7" ht="37.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7" ht="21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7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7" ht="77.25" customHeight="1">
      <c r="A23" s="195" t="s">
        <v>904</v>
      </c>
      <c r="B23" s="185">
        <v>72</v>
      </c>
      <c r="C23" s="185">
        <v>0.5</v>
      </c>
      <c r="D23" s="185">
        <v>0.5</v>
      </c>
      <c r="E23" s="185">
        <v>0.5</v>
      </c>
      <c r="F23" s="195">
        <v>0</v>
      </c>
      <c r="G23" s="534" t="s">
        <v>1640</v>
      </c>
    </row>
    <row r="24" spans="1:7" ht="79.5" customHeight="1">
      <c r="A24" s="195" t="s">
        <v>905</v>
      </c>
      <c r="B24" s="185">
        <v>80</v>
      </c>
      <c r="C24" s="185">
        <v>0.3</v>
      </c>
      <c r="D24" s="185">
        <v>0</v>
      </c>
      <c r="E24" s="185">
        <v>0.5</v>
      </c>
      <c r="F24" s="195">
        <v>0</v>
      </c>
      <c r="G24" s="534" t="s">
        <v>1641</v>
      </c>
    </row>
    <row r="25" spans="1:7" ht="71.25" customHeight="1">
      <c r="A25" s="195" t="s">
        <v>892</v>
      </c>
      <c r="B25" s="185">
        <v>80</v>
      </c>
      <c r="C25" s="185">
        <v>0.3</v>
      </c>
      <c r="D25" s="185">
        <v>0</v>
      </c>
      <c r="E25" s="185">
        <v>0.5</v>
      </c>
      <c r="F25" s="195">
        <v>0</v>
      </c>
      <c r="G25" s="534" t="s">
        <v>1642</v>
      </c>
    </row>
    <row r="26" spans="1:7" ht="31.5" customHeight="1">
      <c r="A26" s="184" t="s">
        <v>11</v>
      </c>
      <c r="B26" s="185">
        <f>SUM(B23:B25)</f>
        <v>232</v>
      </c>
      <c r="C26" s="185">
        <f>SUM(C23:C25)</f>
        <v>1.1000000000000001</v>
      </c>
      <c r="D26" s="185">
        <f>SUM(D23:D25)</f>
        <v>0.5</v>
      </c>
      <c r="E26" s="185">
        <v>1.5</v>
      </c>
      <c r="F26" s="195">
        <v>0</v>
      </c>
      <c r="G26" s="231" t="s">
        <v>1302</v>
      </c>
    </row>
    <row r="27" spans="1:7" ht="23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7" ht="57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7" ht="22.5" customHeight="1">
      <c r="A29" s="532" t="s">
        <v>78</v>
      </c>
      <c r="B29" s="532" t="s">
        <v>31</v>
      </c>
      <c r="C29" s="532">
        <v>47.2</v>
      </c>
      <c r="D29" s="532">
        <v>60</v>
      </c>
      <c r="E29" s="717" t="s">
        <v>281</v>
      </c>
      <c r="F29" s="717"/>
      <c r="G29" s="717"/>
    </row>
    <row r="30" spans="1:7" ht="22.5" customHeight="1">
      <c r="A30" s="532" t="s">
        <v>269</v>
      </c>
      <c r="B30" s="532" t="s">
        <v>270</v>
      </c>
      <c r="C30" s="532">
        <v>17.7</v>
      </c>
      <c r="D30" s="532">
        <v>24</v>
      </c>
      <c r="E30" s="717" t="s">
        <v>281</v>
      </c>
      <c r="F30" s="717"/>
      <c r="G30" s="717"/>
    </row>
    <row r="31" spans="1:7" ht="22.5" customHeight="1">
      <c r="A31" s="532" t="s">
        <v>258</v>
      </c>
      <c r="B31" s="532" t="s">
        <v>259</v>
      </c>
      <c r="C31" s="532">
        <v>7.1</v>
      </c>
      <c r="D31" s="532">
        <v>13</v>
      </c>
      <c r="E31" s="717" t="s">
        <v>281</v>
      </c>
      <c r="F31" s="717"/>
      <c r="G31" s="717"/>
    </row>
    <row r="32" spans="1:7" ht="22.5" customHeight="1">
      <c r="A32" s="206" t="s">
        <v>735</v>
      </c>
      <c r="B32" s="206" t="s">
        <v>736</v>
      </c>
      <c r="C32" s="532">
        <v>60.4</v>
      </c>
      <c r="D32" s="532">
        <v>87</v>
      </c>
      <c r="E32" s="717" t="s">
        <v>281</v>
      </c>
      <c r="F32" s="717"/>
      <c r="G32" s="717"/>
    </row>
    <row r="33" spans="1:7" ht="22.5" customHeight="1">
      <c r="A33" s="206" t="s">
        <v>722</v>
      </c>
      <c r="B33" s="206" t="s">
        <v>723</v>
      </c>
      <c r="C33" s="532">
        <v>3.3</v>
      </c>
      <c r="D33" s="532">
        <v>2</v>
      </c>
      <c r="E33" s="717" t="s">
        <v>281</v>
      </c>
      <c r="F33" s="717"/>
      <c r="G33" s="717"/>
    </row>
    <row r="34" spans="1:7" ht="22.5" customHeight="1">
      <c r="A34" s="532" t="s">
        <v>561</v>
      </c>
      <c r="B34" s="532" t="s">
        <v>19</v>
      </c>
      <c r="C34" s="532">
        <v>31.9</v>
      </c>
      <c r="D34" s="532">
        <v>46</v>
      </c>
      <c r="E34" s="717" t="s">
        <v>281</v>
      </c>
      <c r="F34" s="717"/>
      <c r="G34" s="717"/>
    </row>
    <row r="35" spans="1:7" ht="22.5" customHeight="1">
      <c r="A35" s="531" t="s">
        <v>11</v>
      </c>
      <c r="B35" s="437"/>
      <c r="C35" s="532">
        <f>SUM(C29:C34)</f>
        <v>167.60000000000002</v>
      </c>
      <c r="D35" s="532">
        <f>SUM(D29:D34)</f>
        <v>232</v>
      </c>
      <c r="E35" s="662"/>
      <c r="F35" s="663"/>
      <c r="G35" s="664"/>
    </row>
    <row r="36" spans="1:7" ht="20.25">
      <c r="A36" s="695" t="s">
        <v>585</v>
      </c>
      <c r="B36" s="696"/>
      <c r="C36" s="696"/>
      <c r="D36" s="696"/>
      <c r="E36" s="696"/>
      <c r="F36" s="696"/>
      <c r="G36" s="697"/>
    </row>
    <row r="37" spans="1:7" ht="57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</row>
    <row r="38" spans="1:7" ht="24" customHeight="1">
      <c r="A38" s="532" t="s">
        <v>75</v>
      </c>
      <c r="B38" s="532" t="s">
        <v>19</v>
      </c>
      <c r="C38" s="187"/>
      <c r="D38" s="690" t="s">
        <v>1633</v>
      </c>
      <c r="E38" s="722"/>
      <c r="F38" s="722"/>
      <c r="G38" s="733"/>
    </row>
    <row r="39" spans="1:7" ht="24" customHeight="1">
      <c r="A39" s="532" t="s">
        <v>561</v>
      </c>
      <c r="B39" s="532" t="s">
        <v>584</v>
      </c>
      <c r="C39" s="532">
        <v>20</v>
      </c>
      <c r="D39" s="690" t="s">
        <v>586</v>
      </c>
      <c r="E39" s="722"/>
      <c r="F39" s="722"/>
      <c r="G39" s="733"/>
    </row>
    <row r="40" spans="1:7" ht="24" customHeight="1">
      <c r="A40" s="532" t="s">
        <v>587</v>
      </c>
      <c r="B40" s="532" t="s">
        <v>19</v>
      </c>
      <c r="C40" s="532">
        <v>55</v>
      </c>
      <c r="D40" s="690" t="s">
        <v>596</v>
      </c>
      <c r="E40" s="722"/>
      <c r="F40" s="722"/>
      <c r="G40" s="733"/>
    </row>
    <row r="41" spans="1:7" ht="24" customHeight="1">
      <c r="A41" s="206" t="s">
        <v>749</v>
      </c>
      <c r="B41" s="206" t="s">
        <v>750</v>
      </c>
      <c r="C41" s="532">
        <v>15</v>
      </c>
      <c r="D41" s="690" t="s">
        <v>751</v>
      </c>
      <c r="E41" s="722"/>
      <c r="F41" s="722"/>
      <c r="G41" s="733"/>
    </row>
    <row r="42" spans="1:7" ht="24" customHeight="1">
      <c r="A42" s="532" t="s">
        <v>589</v>
      </c>
      <c r="B42" s="532" t="s">
        <v>591</v>
      </c>
      <c r="C42" s="532">
        <v>0</v>
      </c>
      <c r="D42" s="690" t="s">
        <v>596</v>
      </c>
      <c r="E42" s="722"/>
      <c r="F42" s="722"/>
      <c r="G42" s="733"/>
    </row>
    <row r="43" spans="1:7" ht="24" customHeight="1">
      <c r="A43" s="532" t="s">
        <v>590</v>
      </c>
      <c r="B43" s="532" t="s">
        <v>592</v>
      </c>
      <c r="C43" s="532">
        <v>30</v>
      </c>
      <c r="D43" s="690" t="s">
        <v>586</v>
      </c>
      <c r="E43" s="722"/>
      <c r="F43" s="722"/>
      <c r="G43" s="733"/>
    </row>
    <row r="44" spans="1:7" ht="24" customHeight="1">
      <c r="A44" s="532" t="s">
        <v>634</v>
      </c>
      <c r="B44" s="532" t="s">
        <v>35</v>
      </c>
      <c r="C44" s="532">
        <v>0</v>
      </c>
      <c r="D44" s="690" t="s">
        <v>586</v>
      </c>
      <c r="E44" s="722"/>
      <c r="F44" s="722"/>
      <c r="G44" s="733"/>
    </row>
    <row r="45" spans="1:7" ht="24" customHeight="1">
      <c r="A45" s="532" t="s">
        <v>463</v>
      </c>
      <c r="B45" s="532" t="s">
        <v>464</v>
      </c>
      <c r="C45" s="532">
        <v>0</v>
      </c>
      <c r="D45" s="690" t="s">
        <v>586</v>
      </c>
      <c r="E45" s="722"/>
      <c r="F45" s="722"/>
      <c r="G45" s="733"/>
    </row>
    <row r="46" spans="1:7" ht="24" customHeight="1">
      <c r="A46" s="206" t="s">
        <v>1015</v>
      </c>
      <c r="B46" s="206" t="s">
        <v>750</v>
      </c>
      <c r="C46" s="532"/>
      <c r="D46" s="690" t="s">
        <v>1634</v>
      </c>
      <c r="E46" s="722"/>
      <c r="F46" s="722"/>
      <c r="G46" s="733"/>
    </row>
    <row r="47" spans="1:7" ht="24" customHeight="1">
      <c r="A47" s="532" t="s">
        <v>79</v>
      </c>
      <c r="B47" s="532" t="s">
        <v>594</v>
      </c>
      <c r="C47" s="532">
        <v>0</v>
      </c>
      <c r="D47" s="690" t="s">
        <v>689</v>
      </c>
      <c r="E47" s="722"/>
      <c r="F47" s="722"/>
      <c r="G47" s="733"/>
    </row>
    <row r="48" spans="1:7" ht="24" customHeight="1">
      <c r="A48" s="206" t="s">
        <v>1072</v>
      </c>
      <c r="B48" s="206" t="s">
        <v>1073</v>
      </c>
      <c r="C48" s="532">
        <v>15</v>
      </c>
      <c r="D48" s="690" t="s">
        <v>689</v>
      </c>
      <c r="E48" s="722"/>
      <c r="F48" s="722"/>
      <c r="G48" s="733"/>
    </row>
    <row r="49" spans="1:7" ht="24" customHeight="1">
      <c r="A49" s="532" t="s">
        <v>595</v>
      </c>
      <c r="B49" s="532"/>
      <c r="C49" s="532">
        <f>SUM(C38:C48)</f>
        <v>135</v>
      </c>
      <c r="D49" s="734"/>
      <c r="E49" s="663"/>
      <c r="F49" s="663"/>
      <c r="G49" s="664"/>
    </row>
  </sheetData>
  <mergeCells count="45">
    <mergeCell ref="D39:G39"/>
    <mergeCell ref="D46:G46"/>
    <mergeCell ref="D45:G45"/>
    <mergeCell ref="D47:G47"/>
    <mergeCell ref="D48:G48"/>
    <mergeCell ref="D49:G49"/>
    <mergeCell ref="D40:G40"/>
    <mergeCell ref="D41:G41"/>
    <mergeCell ref="D42:G42"/>
    <mergeCell ref="D43:G43"/>
    <mergeCell ref="D44:G44"/>
    <mergeCell ref="D38:G38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37:G37"/>
    <mergeCell ref="A20:G20"/>
    <mergeCell ref="A21:A22"/>
    <mergeCell ref="B21:B22"/>
    <mergeCell ref="C21:F21"/>
    <mergeCell ref="G21:G22"/>
    <mergeCell ref="E19:G19"/>
    <mergeCell ref="A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topLeftCell="A7" workbookViewId="0">
      <selection activeCell="J47" sqref="J47"/>
    </sheetView>
  </sheetViews>
  <sheetFormatPr defaultRowHeight="14.25"/>
  <cols>
    <col min="1" max="1" width="10.75" customWidth="1"/>
    <col min="2" max="2" width="10" customWidth="1"/>
    <col min="7" max="7" width="68.875" customWidth="1"/>
  </cols>
  <sheetData>
    <row r="1" spans="1:7" ht="25.5">
      <c r="A1" s="700" t="s">
        <v>1624</v>
      </c>
      <c r="B1" s="679"/>
      <c r="C1" s="679"/>
      <c r="D1" s="679"/>
      <c r="E1" s="679"/>
      <c r="F1" s="679"/>
      <c r="G1" s="679"/>
    </row>
    <row r="2" spans="1:7">
      <c r="A2" s="662" t="s">
        <v>0</v>
      </c>
      <c r="B2" s="663"/>
      <c r="C2" s="663"/>
      <c r="D2" s="663"/>
      <c r="E2" s="663"/>
      <c r="F2" s="663"/>
      <c r="G2" s="664"/>
    </row>
    <row r="3" spans="1:7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6.75" customHeight="1">
      <c r="A5" s="195" t="s">
        <v>904</v>
      </c>
      <c r="B5" s="185">
        <v>72</v>
      </c>
      <c r="C5" s="185">
        <v>0.5</v>
      </c>
      <c r="D5" s="185">
        <v>0.2</v>
      </c>
      <c r="E5" s="185">
        <v>0.5</v>
      </c>
      <c r="F5" s="195">
        <v>0</v>
      </c>
      <c r="G5" s="530" t="s">
        <v>1625</v>
      </c>
    </row>
    <row r="6" spans="1:7" ht="77.25" customHeight="1">
      <c r="A6" s="195" t="s">
        <v>905</v>
      </c>
      <c r="B6" s="185">
        <v>73</v>
      </c>
      <c r="C6" s="185">
        <v>0.2</v>
      </c>
      <c r="D6" s="185">
        <v>0.5</v>
      </c>
      <c r="E6" s="185">
        <v>0.5</v>
      </c>
      <c r="F6" s="195">
        <v>0</v>
      </c>
      <c r="G6" s="196" t="s">
        <v>1630</v>
      </c>
    </row>
    <row r="7" spans="1:7" ht="74.25" customHeight="1">
      <c r="A7" s="195" t="s">
        <v>892</v>
      </c>
      <c r="B7" s="185">
        <v>73</v>
      </c>
      <c r="C7" s="185">
        <v>0.6</v>
      </c>
      <c r="D7" s="185">
        <v>0</v>
      </c>
      <c r="E7" s="185">
        <v>0.5</v>
      </c>
      <c r="F7" s="195">
        <v>0</v>
      </c>
      <c r="G7" s="196" t="s">
        <v>1629</v>
      </c>
    </row>
    <row r="8" spans="1:7">
      <c r="A8" s="184" t="s">
        <v>11</v>
      </c>
      <c r="B8" s="185">
        <f>SUM(B5:B7)</f>
        <v>218</v>
      </c>
      <c r="C8" s="185">
        <f>SUM(C5:C7)</f>
        <v>1.2999999999999998</v>
      </c>
      <c r="D8" s="185">
        <f>SUM(D5:D7)</f>
        <v>0.7</v>
      </c>
      <c r="E8" s="185">
        <v>1.5</v>
      </c>
      <c r="F8" s="195">
        <f>SUM(F5:F7)</f>
        <v>0</v>
      </c>
      <c r="G8" s="197" t="s">
        <v>1626</v>
      </c>
    </row>
    <row r="9" spans="1:7">
      <c r="A9" s="736"/>
      <c r="B9" s="737"/>
      <c r="C9" s="737"/>
      <c r="D9" s="737"/>
      <c r="E9" s="737"/>
      <c r="F9" s="737"/>
      <c r="G9" s="737"/>
    </row>
    <row r="10" spans="1:7">
      <c r="A10" s="686" t="s">
        <v>13</v>
      </c>
      <c r="B10" s="686"/>
      <c r="C10" s="686"/>
      <c r="D10" s="686"/>
      <c r="E10" s="686"/>
      <c r="F10" s="686"/>
      <c r="G10" s="686"/>
    </row>
    <row r="11" spans="1:7" ht="57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7" ht="24.75" customHeight="1">
      <c r="A12" s="189" t="s">
        <v>75</v>
      </c>
      <c r="B12" s="189" t="s">
        <v>19</v>
      </c>
      <c r="C12" s="527">
        <v>55.6</v>
      </c>
      <c r="D12" s="527">
        <v>79</v>
      </c>
      <c r="E12" s="666" t="s">
        <v>281</v>
      </c>
      <c r="F12" s="666"/>
      <c r="G12" s="666"/>
    </row>
    <row r="13" spans="1:7" ht="24.75" customHeight="1">
      <c r="A13" s="199" t="s">
        <v>1426</v>
      </c>
      <c r="B13" s="199" t="s">
        <v>1427</v>
      </c>
      <c r="C13" s="527">
        <v>16.100000000000001</v>
      </c>
      <c r="D13" s="527">
        <v>9</v>
      </c>
      <c r="E13" s="666" t="s">
        <v>281</v>
      </c>
      <c r="F13" s="666"/>
      <c r="G13" s="666"/>
    </row>
    <row r="14" spans="1:7" ht="24.75" customHeight="1">
      <c r="A14" s="189" t="s">
        <v>252</v>
      </c>
      <c r="B14" s="189" t="s">
        <v>253</v>
      </c>
      <c r="C14" s="527">
        <v>20.100000000000001</v>
      </c>
      <c r="D14" s="527">
        <v>20</v>
      </c>
      <c r="E14" s="698" t="s">
        <v>281</v>
      </c>
      <c r="F14" s="666"/>
      <c r="G14" s="666"/>
    </row>
    <row r="15" spans="1:7" ht="24.75" customHeight="1">
      <c r="A15" s="199" t="s">
        <v>729</v>
      </c>
      <c r="B15" s="199" t="s">
        <v>730</v>
      </c>
      <c r="C15" s="527">
        <v>4.5</v>
      </c>
      <c r="D15" s="527">
        <v>6</v>
      </c>
      <c r="E15" s="698" t="s">
        <v>696</v>
      </c>
      <c r="F15" s="666"/>
      <c r="G15" s="666"/>
    </row>
    <row r="16" spans="1:7" ht="24.75" customHeight="1">
      <c r="A16" s="199" t="s">
        <v>954</v>
      </c>
      <c r="B16" s="199" t="s">
        <v>955</v>
      </c>
      <c r="C16" s="527">
        <v>40.700000000000003</v>
      </c>
      <c r="D16" s="527">
        <v>47</v>
      </c>
      <c r="E16" s="698" t="s">
        <v>281</v>
      </c>
      <c r="F16" s="666"/>
      <c r="G16" s="666"/>
    </row>
    <row r="17" spans="1:7" ht="24.75" customHeight="1">
      <c r="A17" s="199" t="s">
        <v>1465</v>
      </c>
      <c r="B17" s="199" t="s">
        <v>1466</v>
      </c>
      <c r="C17" s="527">
        <v>5.2</v>
      </c>
      <c r="D17" s="527">
        <v>17</v>
      </c>
      <c r="E17" s="698" t="s">
        <v>281</v>
      </c>
      <c r="F17" s="666"/>
      <c r="G17" s="666"/>
    </row>
    <row r="18" spans="1:7" ht="24.75" customHeight="1">
      <c r="A18" s="199" t="s">
        <v>1579</v>
      </c>
      <c r="B18" s="199" t="s">
        <v>1580</v>
      </c>
      <c r="C18" s="527"/>
      <c r="D18" s="527">
        <v>4</v>
      </c>
      <c r="E18" s="698" t="s">
        <v>281</v>
      </c>
      <c r="F18" s="666"/>
      <c r="G18" s="666"/>
    </row>
    <row r="19" spans="1:7" ht="24.75" customHeight="1">
      <c r="A19" s="191" t="s">
        <v>76</v>
      </c>
      <c r="B19" s="191" t="s">
        <v>35</v>
      </c>
      <c r="C19" s="527">
        <v>21.4</v>
      </c>
      <c r="D19" s="527">
        <v>36</v>
      </c>
      <c r="E19" s="666" t="s">
        <v>281</v>
      </c>
      <c r="F19" s="666"/>
      <c r="G19" s="666"/>
    </row>
    <row r="20" spans="1:7" ht="24.75" customHeight="1">
      <c r="A20" s="191" t="s">
        <v>11</v>
      </c>
      <c r="B20" s="528"/>
      <c r="C20" s="527">
        <f>SUM(C12:C19)</f>
        <v>163.6</v>
      </c>
      <c r="D20" s="527">
        <f>SUM(D12:D19)</f>
        <v>218</v>
      </c>
      <c r="E20" s="666"/>
      <c r="F20" s="666"/>
      <c r="G20" s="666"/>
    </row>
    <row r="21" spans="1:7" ht="18.75" customHeight="1">
      <c r="A21" s="662" t="s">
        <v>26</v>
      </c>
      <c r="B21" s="663"/>
      <c r="C21" s="663"/>
      <c r="D21" s="663"/>
      <c r="E21" s="663"/>
      <c r="F21" s="663"/>
      <c r="G21" s="664"/>
    </row>
    <row r="22" spans="1:7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77.25" customHeight="1">
      <c r="A24" s="195" t="s">
        <v>904</v>
      </c>
      <c r="B24" s="185">
        <v>67</v>
      </c>
      <c r="C24" s="185">
        <v>1</v>
      </c>
      <c r="D24" s="185">
        <v>0.7</v>
      </c>
      <c r="E24" s="185">
        <v>0.5</v>
      </c>
      <c r="F24" s="195">
        <v>0</v>
      </c>
      <c r="G24" s="231" t="s">
        <v>1631</v>
      </c>
    </row>
    <row r="25" spans="1:7" ht="79.5" customHeight="1">
      <c r="A25" s="195" t="s">
        <v>905</v>
      </c>
      <c r="B25" s="185">
        <v>86</v>
      </c>
      <c r="C25" s="185">
        <v>0.2</v>
      </c>
      <c r="D25" s="185">
        <v>0</v>
      </c>
      <c r="E25" s="185">
        <v>0.5</v>
      </c>
      <c r="F25" s="195">
        <v>0</v>
      </c>
      <c r="G25" s="231" t="s">
        <v>1627</v>
      </c>
    </row>
    <row r="26" spans="1:7" ht="71.25" customHeight="1">
      <c r="A26" s="195" t="s">
        <v>892</v>
      </c>
      <c r="B26" s="185">
        <v>75</v>
      </c>
      <c r="C26" s="185">
        <v>0.4</v>
      </c>
      <c r="D26" s="185">
        <v>0.5</v>
      </c>
      <c r="E26" s="185">
        <v>0.5</v>
      </c>
      <c r="F26" s="195">
        <v>0</v>
      </c>
      <c r="G26" s="231" t="s">
        <v>1628</v>
      </c>
    </row>
    <row r="27" spans="1:7" ht="28.5" customHeight="1">
      <c r="A27" s="184" t="s">
        <v>11</v>
      </c>
      <c r="B27" s="185">
        <f>SUM(B24:B26)</f>
        <v>228</v>
      </c>
      <c r="C27" s="185">
        <f>SUM(C24:C26)</f>
        <v>1.6</v>
      </c>
      <c r="D27" s="185">
        <f>SUM(D24:D26)</f>
        <v>1.2</v>
      </c>
      <c r="E27" s="185">
        <v>1.5</v>
      </c>
      <c r="F27" s="195">
        <v>0</v>
      </c>
      <c r="G27" s="231" t="s">
        <v>1632</v>
      </c>
    </row>
    <row r="28" spans="1:7">
      <c r="A28" s="736"/>
      <c r="B28" s="737"/>
      <c r="C28" s="737"/>
      <c r="D28" s="737"/>
      <c r="E28" s="737"/>
      <c r="F28" s="737"/>
      <c r="G28" s="737"/>
    </row>
    <row r="29" spans="1:7" ht="23.25" customHeight="1">
      <c r="A29" s="656" t="s">
        <v>29</v>
      </c>
      <c r="B29" s="657"/>
      <c r="C29" s="657"/>
      <c r="D29" s="657"/>
      <c r="E29" s="657"/>
      <c r="F29" s="657"/>
      <c r="G29" s="658"/>
    </row>
    <row r="30" spans="1:7" ht="57">
      <c r="A30" s="186" t="s">
        <v>14</v>
      </c>
      <c r="B30" s="187" t="s">
        <v>15</v>
      </c>
      <c r="C30" s="187" t="s">
        <v>16</v>
      </c>
      <c r="D30" s="188" t="s">
        <v>17</v>
      </c>
      <c r="E30" s="692" t="s">
        <v>5</v>
      </c>
      <c r="F30" s="693"/>
      <c r="G30" s="694"/>
    </row>
    <row r="31" spans="1:7" ht="21" customHeight="1">
      <c r="A31" s="526" t="s">
        <v>78</v>
      </c>
      <c r="B31" s="526" t="s">
        <v>31</v>
      </c>
      <c r="C31" s="526">
        <v>37.700000000000003</v>
      </c>
      <c r="D31" s="526">
        <v>73</v>
      </c>
      <c r="E31" s="717" t="s">
        <v>281</v>
      </c>
      <c r="F31" s="717"/>
      <c r="G31" s="717"/>
    </row>
    <row r="32" spans="1:7" ht="21" customHeight="1">
      <c r="A32" s="526" t="s">
        <v>269</v>
      </c>
      <c r="B32" s="526" t="s">
        <v>270</v>
      </c>
      <c r="C32" s="526">
        <v>17.7</v>
      </c>
      <c r="D32" s="526">
        <v>24</v>
      </c>
      <c r="E32" s="717" t="s">
        <v>281</v>
      </c>
      <c r="F32" s="717"/>
      <c r="G32" s="717"/>
    </row>
    <row r="33" spans="1:7" ht="21" customHeight="1">
      <c r="A33" s="526" t="s">
        <v>258</v>
      </c>
      <c r="B33" s="526" t="s">
        <v>259</v>
      </c>
      <c r="C33" s="526">
        <v>7.1</v>
      </c>
      <c r="D33" s="526">
        <v>9</v>
      </c>
      <c r="E33" s="717" t="s">
        <v>281</v>
      </c>
      <c r="F33" s="717"/>
      <c r="G33" s="717"/>
    </row>
    <row r="34" spans="1:7" ht="21" customHeight="1">
      <c r="A34" s="206" t="s">
        <v>735</v>
      </c>
      <c r="B34" s="206" t="s">
        <v>736</v>
      </c>
      <c r="C34" s="526">
        <v>60.4</v>
      </c>
      <c r="D34" s="526">
        <v>81</v>
      </c>
      <c r="E34" s="717" t="s">
        <v>281</v>
      </c>
      <c r="F34" s="717"/>
      <c r="G34" s="717"/>
    </row>
    <row r="35" spans="1:7" ht="21" customHeight="1">
      <c r="A35" s="206" t="s">
        <v>722</v>
      </c>
      <c r="B35" s="206" t="s">
        <v>723</v>
      </c>
      <c r="C35" s="526">
        <v>16.5</v>
      </c>
      <c r="D35" s="526">
        <v>2</v>
      </c>
      <c r="E35" s="717" t="s">
        <v>281</v>
      </c>
      <c r="F35" s="717"/>
      <c r="G35" s="717"/>
    </row>
    <row r="36" spans="1:7" ht="21" customHeight="1">
      <c r="A36" s="526" t="s">
        <v>561</v>
      </c>
      <c r="B36" s="526" t="s">
        <v>19</v>
      </c>
      <c r="C36" s="526">
        <v>30.5</v>
      </c>
      <c r="D36" s="526">
        <v>39</v>
      </c>
      <c r="E36" s="717" t="s">
        <v>281</v>
      </c>
      <c r="F36" s="717"/>
      <c r="G36" s="717"/>
    </row>
    <row r="37" spans="1:7" ht="21" customHeight="1">
      <c r="A37" s="529" t="s">
        <v>11</v>
      </c>
      <c r="B37" s="437"/>
      <c r="C37" s="526"/>
      <c r="D37" s="526">
        <f>SUM(D31:D36)</f>
        <v>228</v>
      </c>
      <c r="E37" s="662"/>
      <c r="F37" s="663"/>
      <c r="G37" s="664"/>
    </row>
    <row r="38" spans="1:7" ht="20.25">
      <c r="A38" s="695" t="s">
        <v>585</v>
      </c>
      <c r="B38" s="696"/>
      <c r="C38" s="696"/>
      <c r="D38" s="696"/>
      <c r="E38" s="696"/>
      <c r="F38" s="696"/>
      <c r="G38" s="697"/>
    </row>
    <row r="39" spans="1:7" ht="57.75" customHeight="1">
      <c r="A39" s="186" t="s">
        <v>14</v>
      </c>
      <c r="B39" s="187" t="s">
        <v>15</v>
      </c>
      <c r="C39" s="383" t="s">
        <v>1270</v>
      </c>
      <c r="D39" s="662" t="s">
        <v>5</v>
      </c>
      <c r="E39" s="663"/>
      <c r="F39" s="663"/>
      <c r="G39" s="664"/>
    </row>
    <row r="40" spans="1:7" ht="24" customHeight="1">
      <c r="A40" s="526" t="s">
        <v>75</v>
      </c>
      <c r="B40" s="526" t="s">
        <v>19</v>
      </c>
      <c r="C40" s="187"/>
      <c r="D40" s="690" t="s">
        <v>1633</v>
      </c>
      <c r="E40" s="722"/>
      <c r="F40" s="722"/>
      <c r="G40" s="733"/>
    </row>
    <row r="41" spans="1:7" ht="24" customHeight="1">
      <c r="A41" s="526" t="s">
        <v>561</v>
      </c>
      <c r="B41" s="526" t="s">
        <v>584</v>
      </c>
      <c r="C41" s="526">
        <v>20</v>
      </c>
      <c r="D41" s="690" t="s">
        <v>586</v>
      </c>
      <c r="E41" s="722"/>
      <c r="F41" s="722"/>
      <c r="G41" s="733"/>
    </row>
    <row r="42" spans="1:7" ht="24" customHeight="1">
      <c r="A42" s="526" t="s">
        <v>587</v>
      </c>
      <c r="B42" s="526" t="s">
        <v>19</v>
      </c>
      <c r="C42" s="526">
        <v>55</v>
      </c>
      <c r="D42" s="690" t="s">
        <v>596</v>
      </c>
      <c r="E42" s="722"/>
      <c r="F42" s="722"/>
      <c r="G42" s="733"/>
    </row>
    <row r="43" spans="1:7" ht="24" customHeight="1">
      <c r="A43" s="206" t="s">
        <v>749</v>
      </c>
      <c r="B43" s="206" t="s">
        <v>750</v>
      </c>
      <c r="C43" s="526">
        <v>15</v>
      </c>
      <c r="D43" s="690" t="s">
        <v>751</v>
      </c>
      <c r="E43" s="722"/>
      <c r="F43" s="722"/>
      <c r="G43" s="733"/>
    </row>
    <row r="44" spans="1:7" ht="24" customHeight="1">
      <c r="A44" s="526" t="s">
        <v>589</v>
      </c>
      <c r="B44" s="526" t="s">
        <v>591</v>
      </c>
      <c r="C44" s="526">
        <v>0</v>
      </c>
      <c r="D44" s="690" t="s">
        <v>596</v>
      </c>
      <c r="E44" s="722"/>
      <c r="F44" s="722"/>
      <c r="G44" s="733"/>
    </row>
    <row r="45" spans="1:7" ht="24" customHeight="1">
      <c r="A45" s="526" t="s">
        <v>590</v>
      </c>
      <c r="B45" s="526" t="s">
        <v>592</v>
      </c>
      <c r="C45" s="526">
        <v>30</v>
      </c>
      <c r="D45" s="690" t="s">
        <v>586</v>
      </c>
      <c r="E45" s="722"/>
      <c r="F45" s="722"/>
      <c r="G45" s="733"/>
    </row>
    <row r="46" spans="1:7" ht="24" customHeight="1">
      <c r="A46" s="526" t="s">
        <v>634</v>
      </c>
      <c r="B46" s="526" t="s">
        <v>35</v>
      </c>
      <c r="C46" s="526">
        <v>0</v>
      </c>
      <c r="D46" s="690" t="s">
        <v>586</v>
      </c>
      <c r="E46" s="722"/>
      <c r="F46" s="722"/>
      <c r="G46" s="733"/>
    </row>
    <row r="47" spans="1:7" ht="24" customHeight="1">
      <c r="A47" s="526" t="s">
        <v>463</v>
      </c>
      <c r="B47" s="526" t="s">
        <v>464</v>
      </c>
      <c r="C47" s="526">
        <v>0</v>
      </c>
      <c r="D47" s="690" t="s">
        <v>586</v>
      </c>
      <c r="E47" s="722"/>
      <c r="F47" s="722"/>
      <c r="G47" s="733"/>
    </row>
    <row r="48" spans="1:7" ht="24" customHeight="1">
      <c r="A48" s="206" t="s">
        <v>1015</v>
      </c>
      <c r="B48" s="206" t="s">
        <v>750</v>
      </c>
      <c r="C48" s="526">
        <v>0</v>
      </c>
      <c r="D48" s="690" t="s">
        <v>1634</v>
      </c>
      <c r="E48" s="722"/>
      <c r="F48" s="722"/>
      <c r="G48" s="733"/>
    </row>
    <row r="49" spans="1:7" ht="24" customHeight="1">
      <c r="A49" s="526" t="s">
        <v>79</v>
      </c>
      <c r="B49" s="526" t="s">
        <v>594</v>
      </c>
      <c r="C49" s="526">
        <v>0</v>
      </c>
      <c r="D49" s="690" t="s">
        <v>689</v>
      </c>
      <c r="E49" s="722"/>
      <c r="F49" s="722"/>
      <c r="G49" s="733"/>
    </row>
    <row r="50" spans="1:7" ht="24" customHeight="1">
      <c r="A50" s="206" t="s">
        <v>1072</v>
      </c>
      <c r="B50" s="206" t="s">
        <v>1073</v>
      </c>
      <c r="C50" s="526">
        <v>15</v>
      </c>
      <c r="D50" s="690" t="s">
        <v>689</v>
      </c>
      <c r="E50" s="722"/>
      <c r="F50" s="722"/>
      <c r="G50" s="733"/>
    </row>
    <row r="51" spans="1:7" ht="24" customHeight="1">
      <c r="A51" s="526" t="s">
        <v>595</v>
      </c>
      <c r="B51" s="526"/>
      <c r="C51" s="526">
        <f>SUM(C40:C50)</f>
        <v>135</v>
      </c>
      <c r="D51" s="734"/>
      <c r="E51" s="663"/>
      <c r="F51" s="663"/>
      <c r="G51" s="664"/>
    </row>
  </sheetData>
  <mergeCells count="47">
    <mergeCell ref="A1:G1"/>
    <mergeCell ref="A2:G2"/>
    <mergeCell ref="A3:A4"/>
    <mergeCell ref="B3:B4"/>
    <mergeCell ref="C3:F3"/>
    <mergeCell ref="G3:G4"/>
    <mergeCell ref="E20:G20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34:G34"/>
    <mergeCell ref="A21:G21"/>
    <mergeCell ref="A22:A23"/>
    <mergeCell ref="B22:B23"/>
    <mergeCell ref="C22:F22"/>
    <mergeCell ref="G22:G23"/>
    <mergeCell ref="A28:G28"/>
    <mergeCell ref="A29:G29"/>
    <mergeCell ref="E30:G30"/>
    <mergeCell ref="E31:G31"/>
    <mergeCell ref="E32:G32"/>
    <mergeCell ref="E33:G33"/>
    <mergeCell ref="D46:G46"/>
    <mergeCell ref="E35:G35"/>
    <mergeCell ref="E36:G36"/>
    <mergeCell ref="E37:G37"/>
    <mergeCell ref="A38:G38"/>
    <mergeCell ref="D39:G39"/>
    <mergeCell ref="D40:G40"/>
    <mergeCell ref="D41:G41"/>
    <mergeCell ref="D42:G42"/>
    <mergeCell ref="D43:G43"/>
    <mergeCell ref="D44:G44"/>
    <mergeCell ref="D45:G45"/>
    <mergeCell ref="D47:G47"/>
    <mergeCell ref="D48:G48"/>
    <mergeCell ref="D49:G49"/>
    <mergeCell ref="D50:G50"/>
    <mergeCell ref="D51:G5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2" sqref="E12:G12"/>
    </sheetView>
  </sheetViews>
  <sheetFormatPr defaultRowHeight="14.25"/>
  <cols>
    <col min="7" max="7" width="66.875" customWidth="1"/>
  </cols>
  <sheetData>
    <row r="1" spans="1:7" ht="25.5">
      <c r="A1" s="700" t="s">
        <v>1615</v>
      </c>
      <c r="B1" s="679"/>
      <c r="C1" s="679"/>
      <c r="D1" s="679"/>
      <c r="E1" s="679"/>
      <c r="F1" s="679"/>
      <c r="G1" s="679"/>
    </row>
    <row r="2" spans="1:7">
      <c r="A2" s="662" t="s">
        <v>0</v>
      </c>
      <c r="B2" s="663"/>
      <c r="C2" s="663"/>
      <c r="D2" s="663"/>
      <c r="E2" s="663"/>
      <c r="F2" s="663"/>
      <c r="G2" s="664"/>
    </row>
    <row r="3" spans="1:7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76.5" customHeight="1">
      <c r="A5" s="195" t="s">
        <v>904</v>
      </c>
      <c r="B5" s="185">
        <v>13</v>
      </c>
      <c r="C5" s="185">
        <v>6.3</v>
      </c>
      <c r="D5" s="185">
        <v>0</v>
      </c>
      <c r="E5" s="185">
        <v>0.5</v>
      </c>
      <c r="F5" s="195">
        <v>0</v>
      </c>
      <c r="G5" s="196" t="s">
        <v>1616</v>
      </c>
    </row>
    <row r="6" spans="1:7" ht="75" customHeight="1">
      <c r="A6" s="195" t="s">
        <v>905</v>
      </c>
      <c r="B6" s="185">
        <v>54</v>
      </c>
      <c r="C6" s="185">
        <v>2.5</v>
      </c>
      <c r="D6" s="185">
        <v>0</v>
      </c>
      <c r="E6" s="185">
        <v>0.5</v>
      </c>
      <c r="F6" s="195">
        <v>0</v>
      </c>
      <c r="G6" s="196" t="s">
        <v>1617</v>
      </c>
    </row>
    <row r="7" spans="1:7" ht="77.25" customHeight="1">
      <c r="A7" s="195" t="s">
        <v>892</v>
      </c>
      <c r="B7" s="185">
        <v>69</v>
      </c>
      <c r="C7" s="185">
        <v>0.3</v>
      </c>
      <c r="D7" s="185">
        <v>0.5</v>
      </c>
      <c r="E7" s="185">
        <v>0.5</v>
      </c>
      <c r="F7" s="195">
        <v>0</v>
      </c>
      <c r="G7" s="196" t="s">
        <v>1618</v>
      </c>
    </row>
    <row r="8" spans="1:7">
      <c r="A8" s="184" t="s">
        <v>11</v>
      </c>
      <c r="B8" s="185">
        <f>SUM(B5:B7)</f>
        <v>136</v>
      </c>
      <c r="C8" s="185">
        <f>SUM(C5:C7)</f>
        <v>9.1000000000000014</v>
      </c>
      <c r="D8" s="185">
        <f>SUM(D5:D7)</f>
        <v>0.5</v>
      </c>
      <c r="E8" s="185">
        <v>1.5</v>
      </c>
      <c r="F8" s="195">
        <f>SUM(F5:F7)</f>
        <v>0</v>
      </c>
      <c r="G8" s="197" t="s">
        <v>1619</v>
      </c>
    </row>
    <row r="9" spans="1:7">
      <c r="A9" s="736"/>
      <c r="B9" s="737"/>
      <c r="C9" s="737"/>
      <c r="D9" s="737"/>
      <c r="E9" s="737"/>
      <c r="F9" s="737"/>
      <c r="G9" s="737"/>
    </row>
    <row r="10" spans="1:7">
      <c r="A10" s="686" t="s">
        <v>13</v>
      </c>
      <c r="B10" s="686"/>
      <c r="C10" s="686"/>
      <c r="D10" s="686"/>
      <c r="E10" s="686"/>
      <c r="F10" s="686"/>
      <c r="G10" s="686"/>
    </row>
    <row r="11" spans="1:7" ht="57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7">
      <c r="A12" s="189" t="s">
        <v>75</v>
      </c>
      <c r="B12" s="189" t="s">
        <v>19</v>
      </c>
      <c r="C12" s="525">
        <v>55.6</v>
      </c>
      <c r="D12" s="525">
        <v>52</v>
      </c>
      <c r="E12" s="666" t="s">
        <v>281</v>
      </c>
      <c r="F12" s="666"/>
      <c r="G12" s="666"/>
    </row>
    <row r="13" spans="1:7">
      <c r="A13" s="199" t="s">
        <v>1426</v>
      </c>
      <c r="B13" s="199" t="s">
        <v>1427</v>
      </c>
      <c r="C13" s="525">
        <v>16.100000000000001</v>
      </c>
      <c r="D13" s="525">
        <v>4</v>
      </c>
      <c r="E13" s="666" t="s">
        <v>281</v>
      </c>
      <c r="F13" s="666"/>
      <c r="G13" s="666"/>
    </row>
    <row r="14" spans="1:7">
      <c r="A14" s="189" t="s">
        <v>252</v>
      </c>
      <c r="B14" s="189" t="s">
        <v>253</v>
      </c>
      <c r="C14" s="525">
        <v>20.100000000000001</v>
      </c>
      <c r="D14" s="525">
        <v>19</v>
      </c>
      <c r="E14" s="698" t="s">
        <v>281</v>
      </c>
      <c r="F14" s="666"/>
      <c r="G14" s="666"/>
    </row>
    <row r="15" spans="1:7">
      <c r="A15" s="199" t="s">
        <v>729</v>
      </c>
      <c r="B15" s="199" t="s">
        <v>730</v>
      </c>
      <c r="C15" s="525">
        <v>4.5</v>
      </c>
      <c r="D15" s="525">
        <v>7</v>
      </c>
      <c r="E15" s="698" t="s">
        <v>696</v>
      </c>
      <c r="F15" s="666"/>
      <c r="G15" s="666"/>
    </row>
    <row r="16" spans="1:7">
      <c r="A16" s="199" t="s">
        <v>954</v>
      </c>
      <c r="B16" s="199" t="s">
        <v>955</v>
      </c>
      <c r="C16" s="525">
        <v>40.700000000000003</v>
      </c>
      <c r="D16" s="525">
        <v>14</v>
      </c>
      <c r="E16" s="698" t="s">
        <v>281</v>
      </c>
      <c r="F16" s="666"/>
      <c r="G16" s="666"/>
    </row>
    <row r="17" spans="1:7">
      <c r="A17" s="199" t="s">
        <v>1465</v>
      </c>
      <c r="B17" s="199" t="s">
        <v>1466</v>
      </c>
      <c r="C17" s="525">
        <v>5.2</v>
      </c>
      <c r="D17" s="525">
        <v>5</v>
      </c>
      <c r="E17" s="698" t="s">
        <v>281</v>
      </c>
      <c r="F17" s="666"/>
      <c r="G17" s="666"/>
    </row>
    <row r="18" spans="1:7">
      <c r="A18" s="199" t="s">
        <v>1579</v>
      </c>
      <c r="B18" s="199" t="s">
        <v>1580</v>
      </c>
      <c r="C18" s="525"/>
      <c r="D18" s="525">
        <v>3</v>
      </c>
      <c r="E18" s="698" t="s">
        <v>281</v>
      </c>
      <c r="F18" s="666"/>
      <c r="G18" s="666"/>
    </row>
    <row r="19" spans="1:7">
      <c r="A19" s="191" t="s">
        <v>76</v>
      </c>
      <c r="B19" s="191" t="s">
        <v>35</v>
      </c>
      <c r="C19" s="525">
        <v>21.4</v>
      </c>
      <c r="D19" s="525">
        <v>32</v>
      </c>
      <c r="E19" s="666" t="s">
        <v>281</v>
      </c>
      <c r="F19" s="666"/>
      <c r="G19" s="666"/>
    </row>
    <row r="20" spans="1:7">
      <c r="A20" s="191" t="s">
        <v>11</v>
      </c>
      <c r="B20" s="522"/>
      <c r="C20" s="525">
        <f>SUM(C12:C19)</f>
        <v>163.6</v>
      </c>
      <c r="D20" s="525">
        <f>SUM(D12:D19)</f>
        <v>136</v>
      </c>
      <c r="E20" s="666"/>
      <c r="F20" s="666"/>
      <c r="G20" s="666"/>
    </row>
    <row r="21" spans="1:7" ht="54.75" customHeight="1">
      <c r="A21" s="662" t="s">
        <v>26</v>
      </c>
      <c r="B21" s="663"/>
      <c r="C21" s="663"/>
      <c r="D21" s="663"/>
      <c r="E21" s="663"/>
      <c r="F21" s="663"/>
      <c r="G21" s="664"/>
    </row>
    <row r="22" spans="1:7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72" customHeight="1">
      <c r="A24" s="195" t="s">
        <v>904</v>
      </c>
      <c r="B24" s="185">
        <v>72</v>
      </c>
      <c r="C24" s="185">
        <v>0.5</v>
      </c>
      <c r="D24" s="185">
        <v>0.5</v>
      </c>
      <c r="E24" s="185">
        <v>0.5</v>
      </c>
      <c r="F24" s="195">
        <v>0</v>
      </c>
      <c r="G24" s="231" t="s">
        <v>1622</v>
      </c>
    </row>
    <row r="25" spans="1:7" ht="75" customHeight="1">
      <c r="A25" s="195" t="s">
        <v>905</v>
      </c>
      <c r="B25" s="185">
        <v>83</v>
      </c>
      <c r="C25" s="185">
        <v>0.2</v>
      </c>
      <c r="D25" s="185">
        <v>0</v>
      </c>
      <c r="E25" s="185">
        <v>0.5</v>
      </c>
      <c r="F25" s="195">
        <v>0</v>
      </c>
      <c r="G25" s="231" t="s">
        <v>1621</v>
      </c>
    </row>
    <row r="26" spans="1:7" ht="81" customHeight="1">
      <c r="A26" s="195" t="s">
        <v>892</v>
      </c>
      <c r="B26" s="185">
        <v>73</v>
      </c>
      <c r="C26" s="185">
        <v>0.4</v>
      </c>
      <c r="D26" s="185">
        <v>0.5</v>
      </c>
      <c r="E26" s="185">
        <v>0.5</v>
      </c>
      <c r="F26" s="195">
        <v>0</v>
      </c>
      <c r="G26" s="231" t="s">
        <v>1620</v>
      </c>
    </row>
    <row r="27" spans="1:7">
      <c r="A27" s="184" t="s">
        <v>11</v>
      </c>
      <c r="B27" s="185">
        <f>SUM(B24:B26)</f>
        <v>228</v>
      </c>
      <c r="C27" s="185">
        <f>SUM(C24:C26)</f>
        <v>1.1000000000000001</v>
      </c>
      <c r="D27" s="185">
        <f>SUM(D24:D26)</f>
        <v>1</v>
      </c>
      <c r="E27" s="185">
        <v>1.5</v>
      </c>
      <c r="F27" s="195">
        <v>0</v>
      </c>
      <c r="G27" s="231" t="s">
        <v>1623</v>
      </c>
    </row>
    <row r="28" spans="1:7">
      <c r="A28" s="736"/>
      <c r="B28" s="737"/>
      <c r="C28" s="737"/>
      <c r="D28" s="737"/>
      <c r="E28" s="737"/>
      <c r="F28" s="737"/>
      <c r="G28" s="737"/>
    </row>
    <row r="29" spans="1:7">
      <c r="A29" s="656" t="s">
        <v>29</v>
      </c>
      <c r="B29" s="657"/>
      <c r="C29" s="657"/>
      <c r="D29" s="657"/>
      <c r="E29" s="657"/>
      <c r="F29" s="657"/>
      <c r="G29" s="658"/>
    </row>
    <row r="30" spans="1:7" ht="57">
      <c r="A30" s="186" t="s">
        <v>14</v>
      </c>
      <c r="B30" s="187" t="s">
        <v>15</v>
      </c>
      <c r="C30" s="187" t="s">
        <v>16</v>
      </c>
      <c r="D30" s="188" t="s">
        <v>17</v>
      </c>
      <c r="E30" s="692" t="s">
        <v>5</v>
      </c>
      <c r="F30" s="693"/>
      <c r="G30" s="694"/>
    </row>
    <row r="31" spans="1:7">
      <c r="A31" s="524" t="s">
        <v>78</v>
      </c>
      <c r="B31" s="524" t="s">
        <v>31</v>
      </c>
      <c r="C31" s="524">
        <v>37.700000000000003</v>
      </c>
      <c r="D31" s="524">
        <v>52</v>
      </c>
      <c r="E31" s="717" t="s">
        <v>281</v>
      </c>
      <c r="F31" s="717"/>
      <c r="G31" s="717"/>
    </row>
    <row r="32" spans="1:7">
      <c r="A32" s="524" t="s">
        <v>269</v>
      </c>
      <c r="B32" s="524" t="s">
        <v>270</v>
      </c>
      <c r="C32" s="524">
        <v>17.7</v>
      </c>
      <c r="D32" s="524">
        <v>25</v>
      </c>
      <c r="E32" s="717" t="s">
        <v>281</v>
      </c>
      <c r="F32" s="717"/>
      <c r="G32" s="717"/>
    </row>
    <row r="33" spans="1:7">
      <c r="A33" s="524" t="s">
        <v>258</v>
      </c>
      <c r="B33" s="524" t="s">
        <v>259</v>
      </c>
      <c r="C33" s="524">
        <v>7.1</v>
      </c>
      <c r="D33" s="524">
        <v>7</v>
      </c>
      <c r="E33" s="717" t="s">
        <v>281</v>
      </c>
      <c r="F33" s="717"/>
      <c r="G33" s="717"/>
    </row>
    <row r="34" spans="1:7">
      <c r="A34" s="206" t="s">
        <v>735</v>
      </c>
      <c r="B34" s="206" t="s">
        <v>736</v>
      </c>
      <c r="C34" s="524">
        <v>60.4</v>
      </c>
      <c r="D34" s="524">
        <v>85</v>
      </c>
      <c r="E34" s="717" t="s">
        <v>281</v>
      </c>
      <c r="F34" s="717"/>
      <c r="G34" s="717"/>
    </row>
    <row r="35" spans="1:7">
      <c r="A35" s="206" t="s">
        <v>722</v>
      </c>
      <c r="B35" s="206" t="s">
        <v>723</v>
      </c>
      <c r="C35" s="524">
        <v>16.5</v>
      </c>
      <c r="D35" s="524">
        <v>12</v>
      </c>
      <c r="E35" s="717" t="s">
        <v>281</v>
      </c>
      <c r="F35" s="717"/>
      <c r="G35" s="717"/>
    </row>
    <row r="36" spans="1:7">
      <c r="A36" s="524" t="s">
        <v>561</v>
      </c>
      <c r="B36" s="524" t="s">
        <v>19</v>
      </c>
      <c r="C36" s="524">
        <v>30.5</v>
      </c>
      <c r="D36" s="524">
        <v>47</v>
      </c>
      <c r="E36" s="717" t="s">
        <v>281</v>
      </c>
      <c r="F36" s="717"/>
      <c r="G36" s="717"/>
    </row>
    <row r="37" spans="1:7">
      <c r="A37" s="523" t="s">
        <v>11</v>
      </c>
      <c r="B37" s="437"/>
      <c r="C37" s="524"/>
      <c r="D37" s="524">
        <f>SUM(D31:D36)</f>
        <v>228</v>
      </c>
      <c r="E37" s="662"/>
      <c r="F37" s="663"/>
      <c r="G37" s="664"/>
    </row>
    <row r="38" spans="1:7" ht="20.25">
      <c r="A38" s="695" t="s">
        <v>585</v>
      </c>
      <c r="B38" s="696"/>
      <c r="C38" s="696"/>
      <c r="D38" s="696"/>
      <c r="E38" s="696"/>
      <c r="F38" s="696"/>
      <c r="G38" s="697"/>
    </row>
    <row r="39" spans="1:7" ht="57">
      <c r="A39" s="186" t="s">
        <v>14</v>
      </c>
      <c r="B39" s="187" t="s">
        <v>15</v>
      </c>
      <c r="C39" s="383" t="s">
        <v>1270</v>
      </c>
      <c r="D39" s="662" t="s">
        <v>5</v>
      </c>
      <c r="E39" s="663"/>
      <c r="F39" s="663"/>
      <c r="G39" s="664"/>
    </row>
    <row r="40" spans="1:7">
      <c r="A40" s="524" t="s">
        <v>75</v>
      </c>
      <c r="B40" s="524" t="s">
        <v>19</v>
      </c>
      <c r="C40" s="524">
        <v>75</v>
      </c>
      <c r="D40" s="690" t="s">
        <v>586</v>
      </c>
      <c r="E40" s="722"/>
      <c r="F40" s="722"/>
      <c r="G40" s="733"/>
    </row>
    <row r="41" spans="1:7">
      <c r="A41" s="524" t="s">
        <v>561</v>
      </c>
      <c r="B41" s="524" t="s">
        <v>584</v>
      </c>
      <c r="C41" s="524">
        <v>20</v>
      </c>
      <c r="D41" s="690" t="s">
        <v>586</v>
      </c>
      <c r="E41" s="722"/>
      <c r="F41" s="722"/>
      <c r="G41" s="733"/>
    </row>
    <row r="42" spans="1:7">
      <c r="A42" s="524" t="s">
        <v>587</v>
      </c>
      <c r="B42" s="524" t="s">
        <v>19</v>
      </c>
      <c r="C42" s="524">
        <v>55</v>
      </c>
      <c r="D42" s="690" t="s">
        <v>596</v>
      </c>
      <c r="E42" s="722"/>
      <c r="F42" s="722"/>
      <c r="G42" s="733"/>
    </row>
    <row r="43" spans="1:7">
      <c r="A43" s="206" t="s">
        <v>749</v>
      </c>
      <c r="B43" s="206" t="s">
        <v>750</v>
      </c>
      <c r="C43" s="524">
        <v>15</v>
      </c>
      <c r="D43" s="690" t="s">
        <v>751</v>
      </c>
      <c r="E43" s="722"/>
      <c r="F43" s="722"/>
      <c r="G43" s="733"/>
    </row>
    <row r="44" spans="1:7">
      <c r="A44" s="524" t="s">
        <v>589</v>
      </c>
      <c r="B44" s="524" t="s">
        <v>591</v>
      </c>
      <c r="C44" s="524">
        <v>31</v>
      </c>
      <c r="D44" s="690" t="s">
        <v>596</v>
      </c>
      <c r="E44" s="722"/>
      <c r="F44" s="722"/>
      <c r="G44" s="733"/>
    </row>
    <row r="45" spans="1:7">
      <c r="A45" s="524" t="s">
        <v>590</v>
      </c>
      <c r="B45" s="524" t="s">
        <v>592</v>
      </c>
      <c r="C45" s="524">
        <v>30</v>
      </c>
      <c r="D45" s="690" t="s">
        <v>586</v>
      </c>
      <c r="E45" s="722"/>
      <c r="F45" s="722"/>
      <c r="G45" s="733"/>
    </row>
    <row r="46" spans="1:7">
      <c r="A46" s="524" t="s">
        <v>634</v>
      </c>
      <c r="B46" s="524" t="s">
        <v>35</v>
      </c>
      <c r="C46" s="524">
        <v>0</v>
      </c>
      <c r="D46" s="690" t="s">
        <v>586</v>
      </c>
      <c r="E46" s="722"/>
      <c r="F46" s="722"/>
      <c r="G46" s="733"/>
    </row>
    <row r="47" spans="1:7">
      <c r="A47" s="524" t="s">
        <v>463</v>
      </c>
      <c r="B47" s="524" t="s">
        <v>464</v>
      </c>
      <c r="C47" s="524">
        <v>0</v>
      </c>
      <c r="D47" s="690" t="s">
        <v>586</v>
      </c>
      <c r="E47" s="722"/>
      <c r="F47" s="722"/>
      <c r="G47" s="733"/>
    </row>
    <row r="48" spans="1:7">
      <c r="A48" s="206" t="s">
        <v>1015</v>
      </c>
      <c r="B48" s="206" t="s">
        <v>750</v>
      </c>
      <c r="C48" s="524">
        <v>0</v>
      </c>
      <c r="D48" s="690" t="s">
        <v>751</v>
      </c>
      <c r="E48" s="722"/>
      <c r="F48" s="722"/>
      <c r="G48" s="733"/>
    </row>
    <row r="49" spans="1:7">
      <c r="A49" s="524" t="s">
        <v>79</v>
      </c>
      <c r="B49" s="524" t="s">
        <v>594</v>
      </c>
      <c r="C49" s="524">
        <v>0</v>
      </c>
      <c r="D49" s="690" t="s">
        <v>689</v>
      </c>
      <c r="E49" s="722"/>
      <c r="F49" s="722"/>
      <c r="G49" s="733"/>
    </row>
    <row r="50" spans="1:7">
      <c r="A50" s="206" t="s">
        <v>1072</v>
      </c>
      <c r="B50" s="206" t="s">
        <v>1073</v>
      </c>
      <c r="C50" s="524">
        <v>15</v>
      </c>
      <c r="D50" s="690" t="s">
        <v>689</v>
      </c>
      <c r="E50" s="722"/>
      <c r="F50" s="722"/>
      <c r="G50" s="733"/>
    </row>
    <row r="51" spans="1:7">
      <c r="A51" s="524" t="s">
        <v>595</v>
      </c>
      <c r="B51" s="524"/>
      <c r="C51" s="524">
        <f>SUM(C40:C50)</f>
        <v>241</v>
      </c>
      <c r="D51" s="734"/>
      <c r="E51" s="663"/>
      <c r="F51" s="663"/>
      <c r="G51" s="664"/>
    </row>
  </sheetData>
  <mergeCells count="47">
    <mergeCell ref="D47:G47"/>
    <mergeCell ref="D48:G48"/>
    <mergeCell ref="D49:G49"/>
    <mergeCell ref="D50:G50"/>
    <mergeCell ref="D51:G51"/>
    <mergeCell ref="D46:G46"/>
    <mergeCell ref="E35:G35"/>
    <mergeCell ref="E36:G36"/>
    <mergeCell ref="E37:G37"/>
    <mergeCell ref="A38:G38"/>
    <mergeCell ref="D39:G39"/>
    <mergeCell ref="D40:G40"/>
    <mergeCell ref="D41:G41"/>
    <mergeCell ref="D42:G42"/>
    <mergeCell ref="D43:G43"/>
    <mergeCell ref="D44:G44"/>
    <mergeCell ref="D45:G45"/>
    <mergeCell ref="E34:G34"/>
    <mergeCell ref="A21:G21"/>
    <mergeCell ref="A22:A23"/>
    <mergeCell ref="B22:B23"/>
    <mergeCell ref="C22:F22"/>
    <mergeCell ref="G22:G23"/>
    <mergeCell ref="A28:G28"/>
    <mergeCell ref="A29:G29"/>
    <mergeCell ref="E30:G30"/>
    <mergeCell ref="E31:G31"/>
    <mergeCell ref="E32:G32"/>
    <mergeCell ref="E33:G33"/>
    <mergeCell ref="E20:G20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2" sqref="E12:G12"/>
    </sheetView>
  </sheetViews>
  <sheetFormatPr defaultRowHeight="14.25"/>
  <cols>
    <col min="7" max="7" width="61.875" customWidth="1"/>
  </cols>
  <sheetData>
    <row r="1" spans="1:7" ht="25.5">
      <c r="A1" s="700" t="s">
        <v>1605</v>
      </c>
      <c r="B1" s="679"/>
      <c r="C1" s="679"/>
      <c r="D1" s="679"/>
      <c r="E1" s="679"/>
      <c r="F1" s="679"/>
      <c r="G1" s="679"/>
    </row>
    <row r="2" spans="1:7">
      <c r="A2" s="662" t="s">
        <v>0</v>
      </c>
      <c r="B2" s="663"/>
      <c r="C2" s="663"/>
      <c r="D2" s="663"/>
      <c r="E2" s="663"/>
      <c r="F2" s="663"/>
      <c r="G2" s="664"/>
    </row>
    <row r="3" spans="1:7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62.25" customHeight="1">
      <c r="A5" s="195" t="s">
        <v>904</v>
      </c>
      <c r="B5" s="185">
        <v>70</v>
      </c>
      <c r="C5" s="185">
        <v>0.5</v>
      </c>
      <c r="D5" s="185">
        <v>0.5</v>
      </c>
      <c r="E5" s="185">
        <v>0.5</v>
      </c>
      <c r="F5" s="195">
        <v>0</v>
      </c>
      <c r="G5" s="196" t="s">
        <v>1607</v>
      </c>
    </row>
    <row r="6" spans="1:7" ht="71.25" customHeight="1">
      <c r="A6" s="195" t="s">
        <v>905</v>
      </c>
      <c r="B6" s="185">
        <v>75</v>
      </c>
      <c r="C6" s="185">
        <v>0.2</v>
      </c>
      <c r="D6" s="185">
        <v>0.5</v>
      </c>
      <c r="E6" s="185">
        <v>0.5</v>
      </c>
      <c r="F6" s="195">
        <v>0</v>
      </c>
      <c r="G6" s="196" t="s">
        <v>1609</v>
      </c>
    </row>
    <row r="7" spans="1:7" ht="74.25" customHeight="1">
      <c r="A7" s="195" t="s">
        <v>892</v>
      </c>
      <c r="B7" s="185">
        <v>66</v>
      </c>
      <c r="C7" s="185">
        <v>0.6</v>
      </c>
      <c r="D7" s="185">
        <v>0.6</v>
      </c>
      <c r="E7" s="185">
        <v>0.5</v>
      </c>
      <c r="F7" s="195">
        <v>0</v>
      </c>
      <c r="G7" s="196" t="s">
        <v>1611</v>
      </c>
    </row>
    <row r="8" spans="1:7">
      <c r="A8" s="184" t="s">
        <v>11</v>
      </c>
      <c r="B8" s="185">
        <f>SUM(B5:B7)</f>
        <v>211</v>
      </c>
      <c r="C8" s="185">
        <f>SUM(C5:C7)</f>
        <v>1.2999999999999998</v>
      </c>
      <c r="D8" s="185">
        <f>SUM(D5:D7)</f>
        <v>1.6</v>
      </c>
      <c r="E8" s="185">
        <v>1.5</v>
      </c>
      <c r="F8" s="195">
        <f>SUM(F5:F7)</f>
        <v>0</v>
      </c>
      <c r="G8" s="197" t="s">
        <v>1613</v>
      </c>
    </row>
    <row r="9" spans="1:7">
      <c r="A9" s="736"/>
      <c r="B9" s="737"/>
      <c r="C9" s="737"/>
      <c r="D9" s="737"/>
      <c r="E9" s="737"/>
      <c r="F9" s="737"/>
      <c r="G9" s="737"/>
    </row>
    <row r="10" spans="1:7">
      <c r="A10" s="686" t="s">
        <v>13</v>
      </c>
      <c r="B10" s="686"/>
      <c r="C10" s="686"/>
      <c r="D10" s="686"/>
      <c r="E10" s="686"/>
      <c r="F10" s="686"/>
      <c r="G10" s="686"/>
    </row>
    <row r="11" spans="1:7" ht="57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7">
      <c r="A12" s="189" t="s">
        <v>75</v>
      </c>
      <c r="B12" s="189" t="s">
        <v>19</v>
      </c>
      <c r="C12" s="519">
        <v>55.6</v>
      </c>
      <c r="D12" s="519">
        <v>76</v>
      </c>
      <c r="E12" s="666" t="s">
        <v>281</v>
      </c>
      <c r="F12" s="666"/>
      <c r="G12" s="666"/>
    </row>
    <row r="13" spans="1:7">
      <c r="A13" s="199" t="s">
        <v>1426</v>
      </c>
      <c r="B13" s="199" t="s">
        <v>1427</v>
      </c>
      <c r="C13" s="519">
        <v>16.100000000000001</v>
      </c>
      <c r="D13" s="519">
        <v>4</v>
      </c>
      <c r="E13" s="666" t="s">
        <v>281</v>
      </c>
      <c r="F13" s="666"/>
      <c r="G13" s="666"/>
    </row>
    <row r="14" spans="1:7">
      <c r="A14" s="189" t="s">
        <v>252</v>
      </c>
      <c r="B14" s="189" t="s">
        <v>253</v>
      </c>
      <c r="C14" s="519">
        <v>20.100000000000001</v>
      </c>
      <c r="D14" s="519">
        <v>26</v>
      </c>
      <c r="E14" s="698" t="s">
        <v>281</v>
      </c>
      <c r="F14" s="666"/>
      <c r="G14" s="666"/>
    </row>
    <row r="15" spans="1:7">
      <c r="A15" s="199" t="s">
        <v>729</v>
      </c>
      <c r="B15" s="199" t="s">
        <v>730</v>
      </c>
      <c r="C15" s="519">
        <v>4.5</v>
      </c>
      <c r="D15" s="519">
        <v>6</v>
      </c>
      <c r="E15" s="698" t="s">
        <v>696</v>
      </c>
      <c r="F15" s="666"/>
      <c r="G15" s="666"/>
    </row>
    <row r="16" spans="1:7">
      <c r="A16" s="199" t="s">
        <v>954</v>
      </c>
      <c r="B16" s="199" t="s">
        <v>955</v>
      </c>
      <c r="C16" s="519">
        <v>40.700000000000003</v>
      </c>
      <c r="D16" s="519">
        <v>45</v>
      </c>
      <c r="E16" s="698" t="s">
        <v>281</v>
      </c>
      <c r="F16" s="666"/>
      <c r="G16" s="666"/>
    </row>
    <row r="17" spans="1:7">
      <c r="A17" s="199" t="s">
        <v>1465</v>
      </c>
      <c r="B17" s="199" t="s">
        <v>1466</v>
      </c>
      <c r="C17" s="519">
        <v>5.2</v>
      </c>
      <c r="D17" s="519">
        <v>15</v>
      </c>
      <c r="E17" s="698" t="s">
        <v>281</v>
      </c>
      <c r="F17" s="666"/>
      <c r="G17" s="666"/>
    </row>
    <row r="18" spans="1:7">
      <c r="A18" s="199" t="s">
        <v>1579</v>
      </c>
      <c r="B18" s="199" t="s">
        <v>1580</v>
      </c>
      <c r="C18" s="519"/>
      <c r="D18" s="519">
        <v>6</v>
      </c>
      <c r="E18" s="698" t="s">
        <v>281</v>
      </c>
      <c r="F18" s="666"/>
      <c r="G18" s="666"/>
    </row>
    <row r="19" spans="1:7">
      <c r="A19" s="191" t="s">
        <v>76</v>
      </c>
      <c r="B19" s="191" t="s">
        <v>35</v>
      </c>
      <c r="C19" s="519">
        <v>21.4</v>
      </c>
      <c r="D19" s="519">
        <v>33</v>
      </c>
      <c r="E19" s="666" t="s">
        <v>281</v>
      </c>
      <c r="F19" s="666"/>
      <c r="G19" s="666"/>
    </row>
    <row r="20" spans="1:7">
      <c r="A20" s="191" t="s">
        <v>11</v>
      </c>
      <c r="B20" s="520"/>
      <c r="C20" s="519">
        <f>SUM(C12:C19)</f>
        <v>163.6</v>
      </c>
      <c r="D20" s="519">
        <f>SUM(D12:D19)</f>
        <v>211</v>
      </c>
      <c r="E20" s="666"/>
      <c r="F20" s="666"/>
      <c r="G20" s="666"/>
    </row>
    <row r="21" spans="1:7" ht="45.75" customHeight="1">
      <c r="A21" s="662" t="s">
        <v>26</v>
      </c>
      <c r="B21" s="663"/>
      <c r="C21" s="663"/>
      <c r="D21" s="663"/>
      <c r="E21" s="663"/>
      <c r="F21" s="663"/>
      <c r="G21" s="664"/>
    </row>
    <row r="22" spans="1:7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68.25" customHeight="1">
      <c r="A24" s="195" t="s">
        <v>904</v>
      </c>
      <c r="B24" s="185">
        <v>73</v>
      </c>
      <c r="C24" s="185">
        <v>0.5</v>
      </c>
      <c r="D24" s="185">
        <v>0.5</v>
      </c>
      <c r="E24" s="185">
        <v>0.5</v>
      </c>
      <c r="F24" s="195">
        <v>0</v>
      </c>
      <c r="G24" s="231" t="s">
        <v>1608</v>
      </c>
    </row>
    <row r="25" spans="1:7" ht="69.75" customHeight="1">
      <c r="A25" s="195" t="s">
        <v>1606</v>
      </c>
      <c r="B25" s="185">
        <v>81</v>
      </c>
      <c r="C25" s="185">
        <v>0.3</v>
      </c>
      <c r="D25" s="185">
        <v>0</v>
      </c>
      <c r="E25" s="185">
        <v>0.5</v>
      </c>
      <c r="F25" s="195">
        <v>0</v>
      </c>
      <c r="G25" s="231" t="s">
        <v>1610</v>
      </c>
    </row>
    <row r="26" spans="1:7" ht="70.5" customHeight="1">
      <c r="A26" s="195" t="s">
        <v>892</v>
      </c>
      <c r="B26" s="185">
        <v>79</v>
      </c>
      <c r="C26" s="185">
        <v>0.2</v>
      </c>
      <c r="D26" s="185">
        <v>0.2</v>
      </c>
      <c r="E26" s="185">
        <v>0.5</v>
      </c>
      <c r="F26" s="195">
        <v>0</v>
      </c>
      <c r="G26" s="231" t="s">
        <v>1612</v>
      </c>
    </row>
    <row r="27" spans="1:7">
      <c r="A27" s="184" t="s">
        <v>11</v>
      </c>
      <c r="B27" s="185">
        <f>SUM(B24:B26)</f>
        <v>233</v>
      </c>
      <c r="C27" s="185">
        <f>SUM(C24:C26)</f>
        <v>1</v>
      </c>
      <c r="D27" s="185">
        <f>SUM(D24:D26)</f>
        <v>0.7</v>
      </c>
      <c r="E27" s="185">
        <v>1.5</v>
      </c>
      <c r="F27" s="195">
        <v>0</v>
      </c>
      <c r="G27" s="231" t="s">
        <v>1614</v>
      </c>
    </row>
    <row r="28" spans="1:7">
      <c r="A28" s="736"/>
      <c r="B28" s="737"/>
      <c r="C28" s="737"/>
      <c r="D28" s="737"/>
      <c r="E28" s="737"/>
      <c r="F28" s="737"/>
      <c r="G28" s="737"/>
    </row>
    <row r="29" spans="1:7">
      <c r="A29" s="656" t="s">
        <v>29</v>
      </c>
      <c r="B29" s="657"/>
      <c r="C29" s="657"/>
      <c r="D29" s="657"/>
      <c r="E29" s="657"/>
      <c r="F29" s="657"/>
      <c r="G29" s="658"/>
    </row>
    <row r="30" spans="1:7" ht="57">
      <c r="A30" s="186" t="s">
        <v>14</v>
      </c>
      <c r="B30" s="187" t="s">
        <v>15</v>
      </c>
      <c r="C30" s="187" t="s">
        <v>16</v>
      </c>
      <c r="D30" s="188" t="s">
        <v>17</v>
      </c>
      <c r="E30" s="692" t="s">
        <v>5</v>
      </c>
      <c r="F30" s="693"/>
      <c r="G30" s="694"/>
    </row>
    <row r="31" spans="1:7">
      <c r="A31" s="518" t="s">
        <v>78</v>
      </c>
      <c r="B31" s="518" t="s">
        <v>31</v>
      </c>
      <c r="C31" s="518">
        <v>37.700000000000003</v>
      </c>
      <c r="D31" s="518">
        <v>52</v>
      </c>
      <c r="E31" s="717" t="s">
        <v>281</v>
      </c>
      <c r="F31" s="717"/>
      <c r="G31" s="717"/>
    </row>
    <row r="32" spans="1:7">
      <c r="A32" s="518" t="s">
        <v>269</v>
      </c>
      <c r="B32" s="518" t="s">
        <v>270</v>
      </c>
      <c r="C32" s="518">
        <v>17.7</v>
      </c>
      <c r="D32" s="518">
        <v>21</v>
      </c>
      <c r="E32" s="717" t="s">
        <v>281</v>
      </c>
      <c r="F32" s="717"/>
      <c r="G32" s="717"/>
    </row>
    <row r="33" spans="1:7">
      <c r="A33" s="518" t="s">
        <v>258</v>
      </c>
      <c r="B33" s="518" t="s">
        <v>259</v>
      </c>
      <c r="C33" s="518">
        <v>7.1</v>
      </c>
      <c r="D33" s="518">
        <v>3</v>
      </c>
      <c r="E33" s="717" t="s">
        <v>281</v>
      </c>
      <c r="F33" s="717"/>
      <c r="G33" s="717"/>
    </row>
    <row r="34" spans="1:7">
      <c r="A34" s="206" t="s">
        <v>735</v>
      </c>
      <c r="B34" s="206" t="s">
        <v>736</v>
      </c>
      <c r="C34" s="518">
        <v>60.4</v>
      </c>
      <c r="D34" s="518">
        <v>94</v>
      </c>
      <c r="E34" s="717" t="s">
        <v>281</v>
      </c>
      <c r="F34" s="717"/>
      <c r="G34" s="717"/>
    </row>
    <row r="35" spans="1:7">
      <c r="A35" s="206" t="s">
        <v>722</v>
      </c>
      <c r="B35" s="206" t="s">
        <v>723</v>
      </c>
      <c r="C35" s="518">
        <v>16.5</v>
      </c>
      <c r="D35" s="518">
        <v>21</v>
      </c>
      <c r="E35" s="717" t="s">
        <v>281</v>
      </c>
      <c r="F35" s="717"/>
      <c r="G35" s="717"/>
    </row>
    <row r="36" spans="1:7">
      <c r="A36" s="518" t="s">
        <v>561</v>
      </c>
      <c r="B36" s="518" t="s">
        <v>19</v>
      </c>
      <c r="C36" s="518">
        <v>30.5</v>
      </c>
      <c r="D36" s="518">
        <v>42</v>
      </c>
      <c r="E36" s="717" t="s">
        <v>281</v>
      </c>
      <c r="F36" s="717"/>
      <c r="G36" s="717"/>
    </row>
    <row r="37" spans="1:7">
      <c r="A37" s="521" t="s">
        <v>11</v>
      </c>
      <c r="B37" s="437"/>
      <c r="C37" s="518"/>
      <c r="D37" s="518">
        <f>SUM(D31:D36)</f>
        <v>233</v>
      </c>
      <c r="E37" s="662"/>
      <c r="F37" s="663"/>
      <c r="G37" s="664"/>
    </row>
    <row r="38" spans="1:7" ht="20.25">
      <c r="A38" s="695" t="s">
        <v>585</v>
      </c>
      <c r="B38" s="696"/>
      <c r="C38" s="696"/>
      <c r="D38" s="696"/>
      <c r="E38" s="696"/>
      <c r="F38" s="696"/>
      <c r="G38" s="697"/>
    </row>
    <row r="39" spans="1:7" ht="57">
      <c r="A39" s="186" t="s">
        <v>14</v>
      </c>
      <c r="B39" s="187" t="s">
        <v>15</v>
      </c>
      <c r="C39" s="383" t="s">
        <v>1270</v>
      </c>
      <c r="D39" s="662" t="s">
        <v>5</v>
      </c>
      <c r="E39" s="663"/>
      <c r="F39" s="663"/>
      <c r="G39" s="664"/>
    </row>
    <row r="40" spans="1:7">
      <c r="A40" s="518" t="s">
        <v>75</v>
      </c>
      <c r="B40" s="518" t="s">
        <v>19</v>
      </c>
      <c r="C40" s="518">
        <v>75</v>
      </c>
      <c r="D40" s="690" t="s">
        <v>586</v>
      </c>
      <c r="E40" s="722"/>
      <c r="F40" s="722"/>
      <c r="G40" s="733"/>
    </row>
    <row r="41" spans="1:7">
      <c r="A41" s="518" t="s">
        <v>561</v>
      </c>
      <c r="B41" s="518" t="s">
        <v>584</v>
      </c>
      <c r="C41" s="518">
        <v>20</v>
      </c>
      <c r="D41" s="690" t="s">
        <v>586</v>
      </c>
      <c r="E41" s="722"/>
      <c r="F41" s="722"/>
      <c r="G41" s="733"/>
    </row>
    <row r="42" spans="1:7">
      <c r="A42" s="518" t="s">
        <v>587</v>
      </c>
      <c r="B42" s="518" t="s">
        <v>19</v>
      </c>
      <c r="C42" s="518">
        <v>55</v>
      </c>
      <c r="D42" s="690" t="s">
        <v>596</v>
      </c>
      <c r="E42" s="722"/>
      <c r="F42" s="722"/>
      <c r="G42" s="733"/>
    </row>
    <row r="43" spans="1:7">
      <c r="A43" s="206" t="s">
        <v>749</v>
      </c>
      <c r="B43" s="206" t="s">
        <v>750</v>
      </c>
      <c r="C43" s="518">
        <v>15</v>
      </c>
      <c r="D43" s="690" t="s">
        <v>751</v>
      </c>
      <c r="E43" s="722"/>
      <c r="F43" s="722"/>
      <c r="G43" s="733"/>
    </row>
    <row r="44" spans="1:7">
      <c r="A44" s="518" t="s">
        <v>589</v>
      </c>
      <c r="B44" s="518" t="s">
        <v>591</v>
      </c>
      <c r="C44" s="518">
        <v>31</v>
      </c>
      <c r="D44" s="690" t="s">
        <v>596</v>
      </c>
      <c r="E44" s="722"/>
      <c r="F44" s="722"/>
      <c r="G44" s="733"/>
    </row>
    <row r="45" spans="1:7">
      <c r="A45" s="518" t="s">
        <v>590</v>
      </c>
      <c r="B45" s="518" t="s">
        <v>592</v>
      </c>
      <c r="C45" s="518">
        <v>30</v>
      </c>
      <c r="D45" s="690" t="s">
        <v>586</v>
      </c>
      <c r="E45" s="722"/>
      <c r="F45" s="722"/>
      <c r="G45" s="733"/>
    </row>
    <row r="46" spans="1:7">
      <c r="A46" s="518" t="s">
        <v>634</v>
      </c>
      <c r="B46" s="518" t="s">
        <v>35</v>
      </c>
      <c r="C46" s="518">
        <v>0</v>
      </c>
      <c r="D46" s="690" t="s">
        <v>586</v>
      </c>
      <c r="E46" s="722"/>
      <c r="F46" s="722"/>
      <c r="G46" s="733"/>
    </row>
    <row r="47" spans="1:7">
      <c r="A47" s="518" t="s">
        <v>463</v>
      </c>
      <c r="B47" s="518" t="s">
        <v>464</v>
      </c>
      <c r="C47" s="518">
        <v>0</v>
      </c>
      <c r="D47" s="690" t="s">
        <v>586</v>
      </c>
      <c r="E47" s="722"/>
      <c r="F47" s="722"/>
      <c r="G47" s="733"/>
    </row>
    <row r="48" spans="1:7">
      <c r="A48" s="206" t="s">
        <v>1015</v>
      </c>
      <c r="B48" s="206" t="s">
        <v>750</v>
      </c>
      <c r="C48" s="518">
        <v>0</v>
      </c>
      <c r="D48" s="690" t="s">
        <v>751</v>
      </c>
      <c r="E48" s="722"/>
      <c r="F48" s="722"/>
      <c r="G48" s="733"/>
    </row>
    <row r="49" spans="1:7">
      <c r="A49" s="518" t="s">
        <v>79</v>
      </c>
      <c r="B49" s="518" t="s">
        <v>594</v>
      </c>
      <c r="C49" s="518">
        <v>0</v>
      </c>
      <c r="D49" s="690" t="s">
        <v>689</v>
      </c>
      <c r="E49" s="722"/>
      <c r="F49" s="722"/>
      <c r="G49" s="733"/>
    </row>
    <row r="50" spans="1:7">
      <c r="A50" s="206" t="s">
        <v>1072</v>
      </c>
      <c r="B50" s="206" t="s">
        <v>1073</v>
      </c>
      <c r="C50" s="518">
        <v>15</v>
      </c>
      <c r="D50" s="690" t="s">
        <v>689</v>
      </c>
      <c r="E50" s="722"/>
      <c r="F50" s="722"/>
      <c r="G50" s="733"/>
    </row>
    <row r="51" spans="1:7">
      <c r="A51" s="518" t="s">
        <v>595</v>
      </c>
      <c r="B51" s="518"/>
      <c r="C51" s="518">
        <f>SUM(C40:C50)</f>
        <v>241</v>
      </c>
      <c r="D51" s="734"/>
      <c r="E51" s="663"/>
      <c r="F51" s="663"/>
      <c r="G51" s="664"/>
    </row>
  </sheetData>
  <mergeCells count="47">
    <mergeCell ref="A1:G1"/>
    <mergeCell ref="A2:G2"/>
    <mergeCell ref="A3:A4"/>
    <mergeCell ref="B3:B4"/>
    <mergeCell ref="C3:F3"/>
    <mergeCell ref="G3:G4"/>
    <mergeCell ref="E20:G20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34:G34"/>
    <mergeCell ref="A21:G21"/>
    <mergeCell ref="A22:A23"/>
    <mergeCell ref="B22:B23"/>
    <mergeCell ref="C22:F22"/>
    <mergeCell ref="G22:G23"/>
    <mergeCell ref="A28:G28"/>
    <mergeCell ref="A29:G29"/>
    <mergeCell ref="E30:G30"/>
    <mergeCell ref="E31:G31"/>
    <mergeCell ref="E32:G32"/>
    <mergeCell ref="E33:G33"/>
    <mergeCell ref="D46:G46"/>
    <mergeCell ref="E35:G35"/>
    <mergeCell ref="E36:G36"/>
    <mergeCell ref="E37:G37"/>
    <mergeCell ref="A38:G38"/>
    <mergeCell ref="D39:G39"/>
    <mergeCell ref="D40:G40"/>
    <mergeCell ref="D41:G41"/>
    <mergeCell ref="D42:G42"/>
    <mergeCell ref="D43:G43"/>
    <mergeCell ref="D44:G44"/>
    <mergeCell ref="D45:G45"/>
    <mergeCell ref="D47:G47"/>
    <mergeCell ref="D48:G48"/>
    <mergeCell ref="D49:G49"/>
    <mergeCell ref="D50:G50"/>
    <mergeCell ref="D51:G5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J7" sqref="J7"/>
    </sheetView>
  </sheetViews>
  <sheetFormatPr defaultRowHeight="14.25"/>
  <cols>
    <col min="1" max="1" width="10.125" customWidth="1"/>
    <col min="7" max="7" width="75.25" customWidth="1"/>
  </cols>
  <sheetData>
    <row r="1" spans="1:7" ht="25.5">
      <c r="A1" s="700" t="s">
        <v>1604</v>
      </c>
      <c r="B1" s="679"/>
      <c r="C1" s="679"/>
      <c r="D1" s="679"/>
      <c r="E1" s="679"/>
      <c r="F1" s="679"/>
      <c r="G1" s="679"/>
    </row>
    <row r="2" spans="1:7">
      <c r="A2" s="662" t="s">
        <v>0</v>
      </c>
      <c r="B2" s="663"/>
      <c r="C2" s="663"/>
      <c r="D2" s="663"/>
      <c r="E2" s="663"/>
      <c r="F2" s="663"/>
      <c r="G2" s="664"/>
    </row>
    <row r="3" spans="1:7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</row>
    <row r="4" spans="1:7" ht="40.5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7" ht="51.75" customHeight="1">
      <c r="A5" s="195" t="s">
        <v>1014</v>
      </c>
      <c r="B5" s="185">
        <v>62</v>
      </c>
      <c r="C5" s="185">
        <v>0.5</v>
      </c>
      <c r="D5" s="185">
        <v>1</v>
      </c>
      <c r="E5" s="185">
        <v>0.5</v>
      </c>
      <c r="F5" s="195">
        <v>0</v>
      </c>
      <c r="G5" s="196" t="s">
        <v>1595</v>
      </c>
    </row>
    <row r="6" spans="1:7" ht="53.25" customHeight="1">
      <c r="A6" s="195" t="s">
        <v>893</v>
      </c>
      <c r="B6" s="185">
        <v>71</v>
      </c>
      <c r="C6" s="185">
        <v>0.2</v>
      </c>
      <c r="D6" s="185">
        <v>0.6</v>
      </c>
      <c r="E6" s="185">
        <v>0.5</v>
      </c>
      <c r="F6" s="195">
        <v>0</v>
      </c>
      <c r="G6" s="196" t="s">
        <v>1596</v>
      </c>
    </row>
    <row r="7" spans="1:7" ht="62.25" customHeight="1">
      <c r="A7" s="195" t="s">
        <v>892</v>
      </c>
      <c r="B7" s="185">
        <v>69</v>
      </c>
      <c r="C7" s="185">
        <v>0.3</v>
      </c>
      <c r="D7" s="185">
        <v>0.6</v>
      </c>
      <c r="E7" s="185">
        <v>0.5</v>
      </c>
      <c r="F7" s="195">
        <v>0</v>
      </c>
      <c r="G7" s="196" t="s">
        <v>1597</v>
      </c>
    </row>
    <row r="8" spans="1:7">
      <c r="A8" s="184" t="s">
        <v>11</v>
      </c>
      <c r="B8" s="185">
        <f>SUM(B5:B7)</f>
        <v>202</v>
      </c>
      <c r="C8" s="185">
        <f>SUM(C5:C7)</f>
        <v>1</v>
      </c>
      <c r="D8" s="185">
        <f>SUM(D5:D7)</f>
        <v>2.2000000000000002</v>
      </c>
      <c r="E8" s="185">
        <v>1.5</v>
      </c>
      <c r="F8" s="195">
        <f>SUM(F5:F7)</f>
        <v>0</v>
      </c>
      <c r="G8" s="197" t="s">
        <v>1603</v>
      </c>
    </row>
    <row r="9" spans="1:7" ht="36.75" customHeight="1">
      <c r="A9" s="736"/>
      <c r="B9" s="737"/>
      <c r="C9" s="737"/>
      <c r="D9" s="737"/>
      <c r="E9" s="737"/>
      <c r="F9" s="737"/>
      <c r="G9" s="737"/>
    </row>
    <row r="10" spans="1:7" ht="27.75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57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7">
      <c r="A12" s="189" t="s">
        <v>75</v>
      </c>
      <c r="B12" s="189" t="s">
        <v>19</v>
      </c>
      <c r="C12" s="517">
        <v>55.6</v>
      </c>
      <c r="D12" s="517">
        <v>80</v>
      </c>
      <c r="E12" s="666" t="s">
        <v>281</v>
      </c>
      <c r="F12" s="666"/>
      <c r="G12" s="666"/>
    </row>
    <row r="13" spans="1:7">
      <c r="A13" s="199" t="s">
        <v>1426</v>
      </c>
      <c r="B13" s="199" t="s">
        <v>1427</v>
      </c>
      <c r="C13" s="517">
        <v>16.100000000000001</v>
      </c>
      <c r="D13" s="517">
        <v>6</v>
      </c>
      <c r="E13" s="666" t="s">
        <v>281</v>
      </c>
      <c r="F13" s="666"/>
      <c r="G13" s="666"/>
    </row>
    <row r="14" spans="1:7">
      <c r="A14" s="189" t="s">
        <v>252</v>
      </c>
      <c r="B14" s="189" t="s">
        <v>253</v>
      </c>
      <c r="C14" s="517">
        <v>20.100000000000001</v>
      </c>
      <c r="D14" s="517">
        <v>30</v>
      </c>
      <c r="E14" s="698" t="s">
        <v>281</v>
      </c>
      <c r="F14" s="666"/>
      <c r="G14" s="666"/>
    </row>
    <row r="15" spans="1:7">
      <c r="A15" s="199" t="s">
        <v>729</v>
      </c>
      <c r="B15" s="199" t="s">
        <v>730</v>
      </c>
      <c r="C15" s="517">
        <v>4.5</v>
      </c>
      <c r="D15" s="517">
        <v>6</v>
      </c>
      <c r="E15" s="698" t="s">
        <v>696</v>
      </c>
      <c r="F15" s="666"/>
      <c r="G15" s="666"/>
    </row>
    <row r="16" spans="1:7">
      <c r="A16" s="199" t="s">
        <v>954</v>
      </c>
      <c r="B16" s="199" t="s">
        <v>955</v>
      </c>
      <c r="C16" s="517">
        <v>40.700000000000003</v>
      </c>
      <c r="D16" s="517">
        <v>31</v>
      </c>
      <c r="E16" s="698" t="s">
        <v>281</v>
      </c>
      <c r="F16" s="666"/>
      <c r="G16" s="666"/>
    </row>
    <row r="17" spans="1:7">
      <c r="A17" s="199" t="s">
        <v>1465</v>
      </c>
      <c r="B17" s="199" t="s">
        <v>1466</v>
      </c>
      <c r="C17" s="517">
        <v>5.2</v>
      </c>
      <c r="D17" s="517">
        <v>13</v>
      </c>
      <c r="E17" s="698" t="s">
        <v>281</v>
      </c>
      <c r="F17" s="666"/>
      <c r="G17" s="666"/>
    </row>
    <row r="18" spans="1:7">
      <c r="A18" s="199" t="s">
        <v>1579</v>
      </c>
      <c r="B18" s="199" t="s">
        <v>1580</v>
      </c>
      <c r="C18" s="517"/>
      <c r="D18" s="517">
        <v>3</v>
      </c>
      <c r="E18" s="698" t="s">
        <v>281</v>
      </c>
      <c r="F18" s="666"/>
      <c r="G18" s="666"/>
    </row>
    <row r="19" spans="1:7">
      <c r="A19" s="191" t="s">
        <v>76</v>
      </c>
      <c r="B19" s="191" t="s">
        <v>35</v>
      </c>
      <c r="C19" s="517">
        <v>21.4</v>
      </c>
      <c r="D19" s="517">
        <v>33</v>
      </c>
      <c r="E19" s="666" t="s">
        <v>281</v>
      </c>
      <c r="F19" s="666"/>
      <c r="G19" s="666"/>
    </row>
    <row r="20" spans="1:7">
      <c r="A20" s="191" t="s">
        <v>11</v>
      </c>
      <c r="B20" s="514"/>
      <c r="C20" s="517">
        <f>SUM(C12:C19)</f>
        <v>163.6</v>
      </c>
      <c r="D20" s="517">
        <f>SUM(D12:D19)</f>
        <v>202</v>
      </c>
      <c r="E20" s="666"/>
      <c r="F20" s="666"/>
      <c r="G20" s="666"/>
    </row>
    <row r="21" spans="1:7" ht="81.75" customHeight="1">
      <c r="A21" s="662" t="s">
        <v>26</v>
      </c>
      <c r="B21" s="663"/>
      <c r="C21" s="663"/>
      <c r="D21" s="663"/>
      <c r="E21" s="663"/>
      <c r="F21" s="663"/>
      <c r="G21" s="664"/>
    </row>
    <row r="22" spans="1:7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60.75" customHeight="1">
      <c r="A24" s="195" t="s">
        <v>1014</v>
      </c>
      <c r="B24" s="185">
        <v>72</v>
      </c>
      <c r="C24" s="185">
        <v>0.3</v>
      </c>
      <c r="D24" s="185">
        <v>0.6</v>
      </c>
      <c r="E24" s="185">
        <v>0.5</v>
      </c>
      <c r="F24" s="195">
        <v>0</v>
      </c>
      <c r="G24" s="231" t="s">
        <v>1599</v>
      </c>
    </row>
    <row r="25" spans="1:7" ht="60" customHeight="1">
      <c r="A25" s="195" t="s">
        <v>893</v>
      </c>
      <c r="B25" s="185">
        <v>81</v>
      </c>
      <c r="C25" s="185">
        <v>0.2</v>
      </c>
      <c r="D25" s="185">
        <v>0</v>
      </c>
      <c r="E25" s="185">
        <v>0.5</v>
      </c>
      <c r="F25" s="195">
        <v>0</v>
      </c>
      <c r="G25" s="231" t="s">
        <v>1600</v>
      </c>
    </row>
    <row r="26" spans="1:7" ht="59.25" customHeight="1">
      <c r="A26" s="195" t="s">
        <v>1598</v>
      </c>
      <c r="B26" s="185">
        <v>82</v>
      </c>
      <c r="C26" s="185">
        <v>0.2</v>
      </c>
      <c r="D26" s="185">
        <v>0</v>
      </c>
      <c r="E26" s="185">
        <v>0.5</v>
      </c>
      <c r="F26" s="195">
        <v>0</v>
      </c>
      <c r="G26" s="231" t="s">
        <v>1601</v>
      </c>
    </row>
    <row r="27" spans="1:7">
      <c r="A27" s="184" t="s">
        <v>11</v>
      </c>
      <c r="B27" s="185">
        <f>SUM(B24:B26)</f>
        <v>235</v>
      </c>
      <c r="C27" s="185">
        <f>SUM(C24:C26)</f>
        <v>0.7</v>
      </c>
      <c r="D27" s="185">
        <f>SUM(D24:D26)</f>
        <v>0.6</v>
      </c>
      <c r="E27" s="185">
        <v>1.5</v>
      </c>
      <c r="F27" s="195">
        <v>0</v>
      </c>
      <c r="G27" s="231" t="s">
        <v>1602</v>
      </c>
    </row>
    <row r="28" spans="1:7" ht="42.75" customHeight="1">
      <c r="A28" s="736"/>
      <c r="B28" s="737"/>
      <c r="C28" s="737"/>
      <c r="D28" s="737"/>
      <c r="E28" s="737"/>
      <c r="F28" s="737"/>
      <c r="G28" s="737"/>
    </row>
    <row r="29" spans="1:7" ht="31.5" customHeight="1">
      <c r="A29" s="656" t="s">
        <v>29</v>
      </c>
      <c r="B29" s="657"/>
      <c r="C29" s="657"/>
      <c r="D29" s="657"/>
      <c r="E29" s="657"/>
      <c r="F29" s="657"/>
      <c r="G29" s="658"/>
    </row>
    <row r="30" spans="1:7" ht="57">
      <c r="A30" s="186" t="s">
        <v>14</v>
      </c>
      <c r="B30" s="187" t="s">
        <v>15</v>
      </c>
      <c r="C30" s="187" t="s">
        <v>16</v>
      </c>
      <c r="D30" s="188" t="s">
        <v>17</v>
      </c>
      <c r="E30" s="692" t="s">
        <v>5</v>
      </c>
      <c r="F30" s="693"/>
      <c r="G30" s="694"/>
    </row>
    <row r="31" spans="1:7">
      <c r="A31" s="516" t="s">
        <v>78</v>
      </c>
      <c r="B31" s="516" t="s">
        <v>31</v>
      </c>
      <c r="C31" s="516">
        <v>37.700000000000003</v>
      </c>
      <c r="D31" s="516">
        <v>49</v>
      </c>
      <c r="E31" s="717" t="s">
        <v>281</v>
      </c>
      <c r="F31" s="717"/>
      <c r="G31" s="717"/>
    </row>
    <row r="32" spans="1:7">
      <c r="A32" s="516" t="s">
        <v>269</v>
      </c>
      <c r="B32" s="516" t="s">
        <v>270</v>
      </c>
      <c r="C32" s="516">
        <v>17.7</v>
      </c>
      <c r="D32" s="516">
        <v>24</v>
      </c>
      <c r="E32" s="717" t="s">
        <v>281</v>
      </c>
      <c r="F32" s="717"/>
      <c r="G32" s="717"/>
    </row>
    <row r="33" spans="1:7">
      <c r="A33" s="516" t="s">
        <v>258</v>
      </c>
      <c r="B33" s="516" t="s">
        <v>259</v>
      </c>
      <c r="C33" s="516">
        <v>7.1</v>
      </c>
      <c r="D33" s="516">
        <v>6</v>
      </c>
      <c r="E33" s="717" t="s">
        <v>281</v>
      </c>
      <c r="F33" s="717"/>
      <c r="G33" s="717"/>
    </row>
    <row r="34" spans="1:7">
      <c r="A34" s="206" t="s">
        <v>735</v>
      </c>
      <c r="B34" s="206" t="s">
        <v>736</v>
      </c>
      <c r="C34" s="516">
        <v>60.4</v>
      </c>
      <c r="D34" s="516">
        <v>85</v>
      </c>
      <c r="E34" s="717" t="s">
        <v>281</v>
      </c>
      <c r="F34" s="717"/>
      <c r="G34" s="717"/>
    </row>
    <row r="35" spans="1:7">
      <c r="A35" s="206" t="s">
        <v>722</v>
      </c>
      <c r="B35" s="206" t="s">
        <v>723</v>
      </c>
      <c r="C35" s="516">
        <v>16.5</v>
      </c>
      <c r="D35" s="516">
        <v>19</v>
      </c>
      <c r="E35" s="717" t="s">
        <v>281</v>
      </c>
      <c r="F35" s="717"/>
      <c r="G35" s="717"/>
    </row>
    <row r="36" spans="1:7">
      <c r="A36" s="516" t="s">
        <v>561</v>
      </c>
      <c r="B36" s="516" t="s">
        <v>19</v>
      </c>
      <c r="C36" s="516">
        <v>30.5</v>
      </c>
      <c r="D36" s="516">
        <v>52</v>
      </c>
      <c r="E36" s="717" t="s">
        <v>281</v>
      </c>
      <c r="F36" s="717"/>
      <c r="G36" s="717"/>
    </row>
    <row r="37" spans="1:7">
      <c r="A37" s="515" t="s">
        <v>11</v>
      </c>
      <c r="B37" s="437"/>
      <c r="C37" s="516"/>
      <c r="D37" s="516">
        <f>SUM(D31:D36)</f>
        <v>235</v>
      </c>
      <c r="E37" s="662"/>
      <c r="F37" s="663"/>
      <c r="G37" s="664"/>
    </row>
    <row r="38" spans="1:7" ht="20.25">
      <c r="A38" s="695" t="s">
        <v>585</v>
      </c>
      <c r="B38" s="696"/>
      <c r="C38" s="696"/>
      <c r="D38" s="696"/>
      <c r="E38" s="696"/>
      <c r="F38" s="696"/>
      <c r="G38" s="697"/>
    </row>
    <row r="39" spans="1:7" ht="57">
      <c r="A39" s="186" t="s">
        <v>14</v>
      </c>
      <c r="B39" s="187" t="s">
        <v>15</v>
      </c>
      <c r="C39" s="383" t="s">
        <v>1270</v>
      </c>
      <c r="D39" s="662" t="s">
        <v>5</v>
      </c>
      <c r="E39" s="663"/>
      <c r="F39" s="663"/>
      <c r="G39" s="664"/>
    </row>
    <row r="40" spans="1:7">
      <c r="A40" s="516" t="s">
        <v>75</v>
      </c>
      <c r="B40" s="516" t="s">
        <v>19</v>
      </c>
      <c r="C40" s="516">
        <v>75</v>
      </c>
      <c r="D40" s="690" t="s">
        <v>586</v>
      </c>
      <c r="E40" s="722"/>
      <c r="F40" s="722"/>
      <c r="G40" s="733"/>
    </row>
    <row r="41" spans="1:7">
      <c r="A41" s="516" t="s">
        <v>561</v>
      </c>
      <c r="B41" s="516" t="s">
        <v>584</v>
      </c>
      <c r="C41" s="516">
        <v>20</v>
      </c>
      <c r="D41" s="690" t="s">
        <v>586</v>
      </c>
      <c r="E41" s="722"/>
      <c r="F41" s="722"/>
      <c r="G41" s="733"/>
    </row>
    <row r="42" spans="1:7">
      <c r="A42" s="516" t="s">
        <v>587</v>
      </c>
      <c r="B42" s="516" t="s">
        <v>19</v>
      </c>
      <c r="C42" s="516">
        <v>55</v>
      </c>
      <c r="D42" s="690" t="s">
        <v>596</v>
      </c>
      <c r="E42" s="722"/>
      <c r="F42" s="722"/>
      <c r="G42" s="733"/>
    </row>
    <row r="43" spans="1:7">
      <c r="A43" s="206" t="s">
        <v>749</v>
      </c>
      <c r="B43" s="206" t="s">
        <v>750</v>
      </c>
      <c r="C43" s="516">
        <v>15</v>
      </c>
      <c r="D43" s="690" t="s">
        <v>751</v>
      </c>
      <c r="E43" s="722"/>
      <c r="F43" s="722"/>
      <c r="G43" s="733"/>
    </row>
    <row r="44" spans="1:7">
      <c r="A44" s="516" t="s">
        <v>589</v>
      </c>
      <c r="B44" s="516" t="s">
        <v>591</v>
      </c>
      <c r="C44" s="516">
        <v>31</v>
      </c>
      <c r="D44" s="690" t="s">
        <v>596</v>
      </c>
      <c r="E44" s="722"/>
      <c r="F44" s="722"/>
      <c r="G44" s="733"/>
    </row>
    <row r="45" spans="1:7">
      <c r="A45" s="516" t="s">
        <v>590</v>
      </c>
      <c r="B45" s="516" t="s">
        <v>592</v>
      </c>
      <c r="C45" s="516">
        <v>30</v>
      </c>
      <c r="D45" s="690" t="s">
        <v>586</v>
      </c>
      <c r="E45" s="722"/>
      <c r="F45" s="722"/>
      <c r="G45" s="733"/>
    </row>
    <row r="46" spans="1:7">
      <c r="A46" s="516" t="s">
        <v>634</v>
      </c>
      <c r="B46" s="516" t="s">
        <v>35</v>
      </c>
      <c r="C46" s="516">
        <v>0</v>
      </c>
      <c r="D46" s="690" t="s">
        <v>586</v>
      </c>
      <c r="E46" s="722"/>
      <c r="F46" s="722"/>
      <c r="G46" s="733"/>
    </row>
    <row r="47" spans="1:7">
      <c r="A47" s="516" t="s">
        <v>463</v>
      </c>
      <c r="B47" s="516" t="s">
        <v>464</v>
      </c>
      <c r="C47" s="516">
        <v>0</v>
      </c>
      <c r="D47" s="690" t="s">
        <v>586</v>
      </c>
      <c r="E47" s="722"/>
      <c r="F47" s="722"/>
      <c r="G47" s="733"/>
    </row>
    <row r="48" spans="1:7">
      <c r="A48" s="206" t="s">
        <v>1015</v>
      </c>
      <c r="B48" s="206" t="s">
        <v>750</v>
      </c>
      <c r="C48" s="516">
        <v>0</v>
      </c>
      <c r="D48" s="690" t="s">
        <v>751</v>
      </c>
      <c r="E48" s="722"/>
      <c r="F48" s="722"/>
      <c r="G48" s="733"/>
    </row>
    <row r="49" spans="1:7">
      <c r="A49" s="516" t="s">
        <v>79</v>
      </c>
      <c r="B49" s="516" t="s">
        <v>594</v>
      </c>
      <c r="C49" s="516">
        <v>0</v>
      </c>
      <c r="D49" s="690" t="s">
        <v>689</v>
      </c>
      <c r="E49" s="722"/>
      <c r="F49" s="722"/>
      <c r="G49" s="733"/>
    </row>
    <row r="50" spans="1:7">
      <c r="A50" s="206" t="s">
        <v>1072</v>
      </c>
      <c r="B50" s="206" t="s">
        <v>1073</v>
      </c>
      <c r="C50" s="516">
        <v>15</v>
      </c>
      <c r="D50" s="690" t="s">
        <v>689</v>
      </c>
      <c r="E50" s="722"/>
      <c r="F50" s="722"/>
      <c r="G50" s="733"/>
    </row>
    <row r="51" spans="1:7">
      <c r="A51" s="516" t="s">
        <v>595</v>
      </c>
      <c r="B51" s="516"/>
      <c r="C51" s="516">
        <f>SUM(C40:C50)</f>
        <v>241</v>
      </c>
      <c r="D51" s="734"/>
      <c r="E51" s="663"/>
      <c r="F51" s="663"/>
      <c r="G51" s="664"/>
    </row>
  </sheetData>
  <mergeCells count="47">
    <mergeCell ref="D48:G48"/>
    <mergeCell ref="D49:G49"/>
    <mergeCell ref="D50:G50"/>
    <mergeCell ref="D51:G51"/>
    <mergeCell ref="D42:G42"/>
    <mergeCell ref="D43:G43"/>
    <mergeCell ref="D44:G44"/>
    <mergeCell ref="D45:G45"/>
    <mergeCell ref="D46:G46"/>
    <mergeCell ref="D47:G47"/>
    <mergeCell ref="D41:G41"/>
    <mergeCell ref="E30:G30"/>
    <mergeCell ref="E31:G31"/>
    <mergeCell ref="E32:G32"/>
    <mergeCell ref="E33:G33"/>
    <mergeCell ref="E34:G34"/>
    <mergeCell ref="E35:G35"/>
    <mergeCell ref="E36:G36"/>
    <mergeCell ref="E37:G37"/>
    <mergeCell ref="A38:G38"/>
    <mergeCell ref="D39:G39"/>
    <mergeCell ref="D40:G40"/>
    <mergeCell ref="A29:G29"/>
    <mergeCell ref="E15:G15"/>
    <mergeCell ref="E16:G16"/>
    <mergeCell ref="E17:G17"/>
    <mergeCell ref="E19:G19"/>
    <mergeCell ref="E20:G20"/>
    <mergeCell ref="A21:G21"/>
    <mergeCell ref="A22:A23"/>
    <mergeCell ref="B22:B23"/>
    <mergeCell ref="C22:F22"/>
    <mergeCell ref="G22:G23"/>
    <mergeCell ref="A28:G28"/>
    <mergeCell ref="E18:G18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G1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5.125" customWidth="1"/>
    <col min="8" max="256" width="10" customWidth="1"/>
  </cols>
  <sheetData>
    <row r="1" spans="1:10" ht="36" customHeight="1">
      <c r="A1" s="700" t="s">
        <v>1593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70</v>
      </c>
      <c r="C5" s="185">
        <v>0.5</v>
      </c>
      <c r="D5" s="185">
        <v>0</v>
      </c>
      <c r="E5" s="185">
        <v>0.5</v>
      </c>
      <c r="F5" s="195">
        <v>0</v>
      </c>
      <c r="G5" s="196" t="s">
        <v>1585</v>
      </c>
    </row>
    <row r="6" spans="1:10" ht="57.75" customHeight="1">
      <c r="A6" s="195" t="s">
        <v>893</v>
      </c>
      <c r="B6" s="185">
        <v>73</v>
      </c>
      <c r="C6" s="185">
        <v>0</v>
      </c>
      <c r="D6" s="185">
        <v>0.5</v>
      </c>
      <c r="E6" s="185">
        <v>0.5</v>
      </c>
      <c r="F6" s="195">
        <v>0</v>
      </c>
      <c r="G6" s="196" t="s">
        <v>1586</v>
      </c>
    </row>
    <row r="7" spans="1:10" ht="57" customHeight="1">
      <c r="A7" s="195" t="s">
        <v>1006</v>
      </c>
      <c r="B7" s="185">
        <v>78</v>
      </c>
      <c r="C7" s="185">
        <v>0</v>
      </c>
      <c r="D7" s="185">
        <v>0.5</v>
      </c>
      <c r="E7" s="185">
        <v>0.5</v>
      </c>
      <c r="F7" s="195">
        <v>0</v>
      </c>
      <c r="G7" s="196" t="s">
        <v>1587</v>
      </c>
    </row>
    <row r="8" spans="1:10" ht="36" customHeight="1">
      <c r="A8" s="184" t="s">
        <v>11</v>
      </c>
      <c r="B8" s="185">
        <f>SUM(B5:B7)</f>
        <v>221</v>
      </c>
      <c r="C8" s="185">
        <f>SUM(C5:C7)</f>
        <v>0.5</v>
      </c>
      <c r="D8" s="185">
        <f>SUM(D5:D7)</f>
        <v>1</v>
      </c>
      <c r="E8" s="185">
        <v>1.5</v>
      </c>
      <c r="F8" s="195">
        <f>SUM(F5:F7)</f>
        <v>0</v>
      </c>
      <c r="G8" s="197" t="s">
        <v>1588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510">
        <v>55.6</v>
      </c>
      <c r="D12" s="510">
        <v>86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510">
        <v>16.100000000000001</v>
      </c>
      <c r="D13" s="510">
        <v>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510">
        <v>20.100000000000001</v>
      </c>
      <c r="D14" s="510">
        <v>27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510">
        <v>4.5</v>
      </c>
      <c r="D15" s="510">
        <v>5</v>
      </c>
      <c r="E15" s="698" t="s">
        <v>696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510">
        <v>40.700000000000003</v>
      </c>
      <c r="D16" s="510">
        <v>40</v>
      </c>
      <c r="E16" s="698" t="s">
        <v>281</v>
      </c>
      <c r="F16" s="666"/>
      <c r="G16" s="666"/>
    </row>
    <row r="17" spans="1:7" ht="14.25">
      <c r="A17" s="199" t="s">
        <v>1465</v>
      </c>
      <c r="B17" s="199" t="s">
        <v>1466</v>
      </c>
      <c r="C17" s="510">
        <v>5.2</v>
      </c>
      <c r="D17" s="510">
        <v>19</v>
      </c>
      <c r="E17" s="698" t="s">
        <v>281</v>
      </c>
      <c r="F17" s="666"/>
      <c r="G17" s="666"/>
    </row>
    <row r="18" spans="1:7" ht="14.25">
      <c r="A18" s="199" t="s">
        <v>1579</v>
      </c>
      <c r="B18" s="199" t="s">
        <v>1580</v>
      </c>
      <c r="C18" s="510"/>
      <c r="D18" s="510">
        <v>4</v>
      </c>
      <c r="E18" s="513"/>
      <c r="F18" s="508"/>
      <c r="G18" s="508"/>
    </row>
    <row r="19" spans="1:7" ht="14.25">
      <c r="A19" s="191" t="s">
        <v>76</v>
      </c>
      <c r="B19" s="191" t="s">
        <v>35</v>
      </c>
      <c r="C19" s="510">
        <v>21.4</v>
      </c>
      <c r="D19" s="510">
        <v>35</v>
      </c>
      <c r="E19" s="666" t="s">
        <v>281</v>
      </c>
      <c r="F19" s="666"/>
      <c r="G19" s="666"/>
    </row>
    <row r="20" spans="1:7" ht="14.25">
      <c r="A20" s="191" t="s">
        <v>11</v>
      </c>
      <c r="B20" s="511"/>
      <c r="C20" s="510">
        <f>SUM(C12:C19)</f>
        <v>163.6</v>
      </c>
      <c r="D20" s="510">
        <f>SUM(D12:D19)</f>
        <v>221</v>
      </c>
      <c r="E20" s="666"/>
      <c r="F20" s="666"/>
      <c r="G20" s="666"/>
    </row>
    <row r="21" spans="1:7" ht="14.25">
      <c r="A21" s="662" t="s">
        <v>26</v>
      </c>
      <c r="B21" s="663"/>
      <c r="C21" s="663"/>
      <c r="D21" s="663"/>
      <c r="E21" s="663"/>
      <c r="F21" s="663"/>
      <c r="G21" s="664"/>
    </row>
    <row r="22" spans="1:7" ht="14.25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27">
      <c r="A24" s="195" t="s">
        <v>1014</v>
      </c>
      <c r="B24" s="185">
        <v>78</v>
      </c>
      <c r="C24" s="185">
        <v>0</v>
      </c>
      <c r="D24" s="185">
        <v>0</v>
      </c>
      <c r="E24" s="185">
        <v>0.5</v>
      </c>
      <c r="F24" s="195">
        <v>0</v>
      </c>
      <c r="G24" s="231" t="s">
        <v>1589</v>
      </c>
    </row>
    <row r="25" spans="1:7" ht="27">
      <c r="A25" s="195" t="s">
        <v>893</v>
      </c>
      <c r="B25" s="185">
        <v>78</v>
      </c>
      <c r="C25" s="185">
        <v>0</v>
      </c>
      <c r="D25" s="185">
        <v>0</v>
      </c>
      <c r="E25" s="185">
        <v>0.5</v>
      </c>
      <c r="F25" s="195">
        <v>0</v>
      </c>
      <c r="G25" s="231" t="s">
        <v>1590</v>
      </c>
    </row>
    <row r="26" spans="1:7" ht="40.5">
      <c r="A26" s="195" t="s">
        <v>1006</v>
      </c>
      <c r="B26" s="185">
        <v>78</v>
      </c>
      <c r="C26" s="185">
        <v>0</v>
      </c>
      <c r="D26" s="185">
        <v>0.5</v>
      </c>
      <c r="E26" s="185">
        <v>0.5</v>
      </c>
      <c r="F26" s="195">
        <v>0</v>
      </c>
      <c r="G26" s="231" t="s">
        <v>1591</v>
      </c>
    </row>
    <row r="27" spans="1:7" ht="14.25">
      <c r="A27" s="184" t="s">
        <v>11</v>
      </c>
      <c r="B27" s="185">
        <f>SUM(B24:B26)</f>
        <v>234</v>
      </c>
      <c r="C27" s="185">
        <f>SUM(C24:C26)</f>
        <v>0</v>
      </c>
      <c r="D27" s="185">
        <f>SUM(D24:D26)</f>
        <v>0.5</v>
      </c>
      <c r="E27" s="185">
        <v>1.5</v>
      </c>
      <c r="F27" s="195">
        <v>0</v>
      </c>
      <c r="G27" s="231" t="s">
        <v>1592</v>
      </c>
    </row>
    <row r="28" spans="1:7" ht="14.25">
      <c r="A28" s="736"/>
      <c r="B28" s="737"/>
      <c r="C28" s="737"/>
      <c r="D28" s="737"/>
      <c r="E28" s="737"/>
      <c r="F28" s="737"/>
      <c r="G28" s="737"/>
    </row>
    <row r="29" spans="1:7" ht="14.25">
      <c r="A29" s="656" t="s">
        <v>29</v>
      </c>
      <c r="B29" s="657"/>
      <c r="C29" s="657"/>
      <c r="D29" s="657"/>
      <c r="E29" s="657"/>
      <c r="F29" s="657"/>
      <c r="G29" s="658"/>
    </row>
    <row r="30" spans="1:7" ht="42.75">
      <c r="A30" s="186" t="s">
        <v>14</v>
      </c>
      <c r="B30" s="187" t="s">
        <v>15</v>
      </c>
      <c r="C30" s="187" t="s">
        <v>16</v>
      </c>
      <c r="D30" s="188" t="s">
        <v>17</v>
      </c>
      <c r="E30" s="692" t="s">
        <v>5</v>
      </c>
      <c r="F30" s="693"/>
      <c r="G30" s="694"/>
    </row>
    <row r="31" spans="1:7" ht="14.25">
      <c r="A31" s="509" t="s">
        <v>78</v>
      </c>
      <c r="B31" s="509" t="s">
        <v>31</v>
      </c>
      <c r="C31" s="509">
        <v>37.700000000000003</v>
      </c>
      <c r="D31" s="509">
        <v>54</v>
      </c>
      <c r="E31" s="717" t="s">
        <v>281</v>
      </c>
      <c r="F31" s="717"/>
      <c r="G31" s="717"/>
    </row>
    <row r="32" spans="1:7" ht="14.25">
      <c r="A32" s="509" t="s">
        <v>269</v>
      </c>
      <c r="B32" s="509" t="s">
        <v>270</v>
      </c>
      <c r="C32" s="509">
        <v>17.7</v>
      </c>
      <c r="D32" s="509">
        <v>21</v>
      </c>
      <c r="E32" s="717" t="s">
        <v>281</v>
      </c>
      <c r="F32" s="717"/>
      <c r="G32" s="717"/>
    </row>
    <row r="33" spans="1:9" ht="14.25">
      <c r="A33" s="509" t="s">
        <v>258</v>
      </c>
      <c r="B33" s="509" t="s">
        <v>259</v>
      </c>
      <c r="C33" s="509">
        <v>7.1</v>
      </c>
      <c r="D33" s="509">
        <v>7</v>
      </c>
      <c r="E33" s="717" t="s">
        <v>281</v>
      </c>
      <c r="F33" s="717"/>
      <c r="G33" s="717"/>
      <c r="I33" s="15"/>
    </row>
    <row r="34" spans="1:9" ht="14.25">
      <c r="A34" s="206" t="s">
        <v>735</v>
      </c>
      <c r="B34" s="206" t="s">
        <v>736</v>
      </c>
      <c r="C34" s="509">
        <v>60.4</v>
      </c>
      <c r="D34" s="509">
        <v>91</v>
      </c>
      <c r="E34" s="717" t="s">
        <v>281</v>
      </c>
      <c r="F34" s="717"/>
      <c r="G34" s="717"/>
      <c r="I34" s="15"/>
    </row>
    <row r="35" spans="1:9" ht="14.25">
      <c r="A35" s="206" t="s">
        <v>722</v>
      </c>
      <c r="B35" s="206" t="s">
        <v>723</v>
      </c>
      <c r="C35" s="509">
        <v>16.5</v>
      </c>
      <c r="D35" s="509">
        <v>25</v>
      </c>
      <c r="E35" s="717" t="s">
        <v>281</v>
      </c>
      <c r="F35" s="717"/>
      <c r="G35" s="717"/>
      <c r="I35" s="15"/>
    </row>
    <row r="36" spans="1:9" ht="14.25">
      <c r="A36" s="509" t="s">
        <v>561</v>
      </c>
      <c r="B36" s="509" t="s">
        <v>19</v>
      </c>
      <c r="C36" s="509">
        <v>30.5</v>
      </c>
      <c r="D36" s="509">
        <v>36</v>
      </c>
      <c r="E36" s="717" t="s">
        <v>281</v>
      </c>
      <c r="F36" s="717"/>
      <c r="G36" s="717"/>
    </row>
    <row r="37" spans="1:9" ht="14.25">
      <c r="A37" s="512" t="s">
        <v>11</v>
      </c>
      <c r="B37" s="437"/>
      <c r="C37" s="509"/>
      <c r="D37" s="509">
        <f>SUM(D31:D36)</f>
        <v>234</v>
      </c>
      <c r="E37" s="662"/>
      <c r="F37" s="663"/>
      <c r="G37" s="664"/>
    </row>
    <row r="38" spans="1:9" ht="20.25">
      <c r="A38" s="695" t="s">
        <v>585</v>
      </c>
      <c r="B38" s="696"/>
      <c r="C38" s="696"/>
      <c r="D38" s="696"/>
      <c r="E38" s="696"/>
      <c r="F38" s="696"/>
      <c r="G38" s="697"/>
    </row>
    <row r="39" spans="1:9" ht="42.75">
      <c r="A39" s="186" t="s">
        <v>14</v>
      </c>
      <c r="B39" s="187" t="s">
        <v>15</v>
      </c>
      <c r="C39" s="383" t="s">
        <v>1270</v>
      </c>
      <c r="D39" s="662" t="s">
        <v>5</v>
      </c>
      <c r="E39" s="663"/>
      <c r="F39" s="663"/>
      <c r="G39" s="664"/>
      <c r="H39" t="s">
        <v>205</v>
      </c>
    </row>
    <row r="40" spans="1:9" ht="14.25">
      <c r="A40" s="509" t="s">
        <v>75</v>
      </c>
      <c r="B40" s="509" t="s">
        <v>19</v>
      </c>
      <c r="C40" s="509">
        <v>75</v>
      </c>
      <c r="D40" s="690" t="s">
        <v>586</v>
      </c>
      <c r="E40" s="722"/>
      <c r="F40" s="722"/>
      <c r="G40" s="733"/>
      <c r="H40" s="34"/>
    </row>
    <row r="41" spans="1:9" ht="14.25">
      <c r="A41" s="509" t="s">
        <v>561</v>
      </c>
      <c r="B41" s="509" t="s">
        <v>584</v>
      </c>
      <c r="C41" s="509">
        <v>20</v>
      </c>
      <c r="D41" s="690" t="s">
        <v>586</v>
      </c>
      <c r="E41" s="722"/>
      <c r="F41" s="722"/>
      <c r="G41" s="733"/>
    </row>
    <row r="42" spans="1:9" ht="14.25">
      <c r="A42" s="509" t="s">
        <v>587</v>
      </c>
      <c r="B42" s="509" t="s">
        <v>19</v>
      </c>
      <c r="C42" s="509">
        <v>55</v>
      </c>
      <c r="D42" s="690" t="s">
        <v>596</v>
      </c>
      <c r="E42" s="722"/>
      <c r="F42" s="722"/>
      <c r="G42" s="733"/>
    </row>
    <row r="43" spans="1:9" ht="14.25">
      <c r="A43" s="206" t="s">
        <v>749</v>
      </c>
      <c r="B43" s="206" t="s">
        <v>750</v>
      </c>
      <c r="C43" s="509">
        <v>15</v>
      </c>
      <c r="D43" s="690" t="s">
        <v>751</v>
      </c>
      <c r="E43" s="722"/>
      <c r="F43" s="722"/>
      <c r="G43" s="733"/>
    </row>
    <row r="44" spans="1:9" ht="14.25">
      <c r="A44" s="509" t="s">
        <v>589</v>
      </c>
      <c r="B44" s="509" t="s">
        <v>591</v>
      </c>
      <c r="C44" s="509">
        <v>31</v>
      </c>
      <c r="D44" s="690" t="s">
        <v>596</v>
      </c>
      <c r="E44" s="722"/>
      <c r="F44" s="722"/>
      <c r="G44" s="733"/>
    </row>
    <row r="45" spans="1:9" ht="14.25">
      <c r="A45" s="509" t="s">
        <v>590</v>
      </c>
      <c r="B45" s="509" t="s">
        <v>592</v>
      </c>
      <c r="C45" s="509">
        <v>30</v>
      </c>
      <c r="D45" s="690" t="s">
        <v>586</v>
      </c>
      <c r="E45" s="722"/>
      <c r="F45" s="722"/>
      <c r="G45" s="733"/>
    </row>
    <row r="46" spans="1:9" ht="14.25">
      <c r="A46" s="509" t="s">
        <v>634</v>
      </c>
      <c r="B46" s="509" t="s">
        <v>35</v>
      </c>
      <c r="C46" s="509">
        <v>0</v>
      </c>
      <c r="D46" s="690" t="s">
        <v>586</v>
      </c>
      <c r="E46" s="722"/>
      <c r="F46" s="722"/>
      <c r="G46" s="733"/>
    </row>
    <row r="47" spans="1:9" ht="14.25">
      <c r="A47" s="509" t="s">
        <v>463</v>
      </c>
      <c r="B47" s="509" t="s">
        <v>464</v>
      </c>
      <c r="C47" s="509">
        <v>0</v>
      </c>
      <c r="D47" s="690" t="s">
        <v>586</v>
      </c>
      <c r="E47" s="722"/>
      <c r="F47" s="722"/>
      <c r="G47" s="733"/>
    </row>
    <row r="48" spans="1:9" ht="14.25">
      <c r="A48" s="206" t="s">
        <v>1015</v>
      </c>
      <c r="B48" s="206" t="s">
        <v>750</v>
      </c>
      <c r="C48" s="509">
        <v>0</v>
      </c>
      <c r="D48" s="690" t="s">
        <v>751</v>
      </c>
      <c r="E48" s="722"/>
      <c r="F48" s="722"/>
      <c r="G48" s="733"/>
    </row>
    <row r="49" spans="1:7" ht="14.25">
      <c r="A49" s="509" t="s">
        <v>79</v>
      </c>
      <c r="B49" s="509" t="s">
        <v>594</v>
      </c>
      <c r="C49" s="509">
        <v>0</v>
      </c>
      <c r="D49" s="690" t="s">
        <v>689</v>
      </c>
      <c r="E49" s="722"/>
      <c r="F49" s="722"/>
      <c r="G49" s="733"/>
    </row>
    <row r="50" spans="1:7" ht="14.25">
      <c r="A50" s="206" t="s">
        <v>1072</v>
      </c>
      <c r="B50" s="206" t="s">
        <v>1073</v>
      </c>
      <c r="C50" s="509">
        <v>15</v>
      </c>
      <c r="D50" s="690" t="s">
        <v>689</v>
      </c>
      <c r="E50" s="722"/>
      <c r="F50" s="722"/>
      <c r="G50" s="733"/>
    </row>
    <row r="51" spans="1:7" ht="14.25">
      <c r="A51" s="509" t="s">
        <v>595</v>
      </c>
      <c r="B51" s="509"/>
      <c r="C51" s="509">
        <f>SUM(C40:C50)</f>
        <v>241</v>
      </c>
      <c r="D51" s="734"/>
      <c r="E51" s="663"/>
      <c r="F51" s="663"/>
      <c r="G51" s="664"/>
    </row>
  </sheetData>
  <mergeCells count="46"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  <mergeCell ref="A29:G29"/>
    <mergeCell ref="E15:G15"/>
    <mergeCell ref="E16:G16"/>
    <mergeCell ref="E17:G17"/>
    <mergeCell ref="E19:G19"/>
    <mergeCell ref="E20:G20"/>
    <mergeCell ref="A21:G21"/>
    <mergeCell ref="A22:A23"/>
    <mergeCell ref="B22:B23"/>
    <mergeCell ref="C22:F22"/>
    <mergeCell ref="G22:G23"/>
    <mergeCell ref="A28:G28"/>
    <mergeCell ref="D41:G41"/>
    <mergeCell ref="E30:G30"/>
    <mergeCell ref="E31:G31"/>
    <mergeCell ref="E32:G32"/>
    <mergeCell ref="E33:G33"/>
    <mergeCell ref="E34:G34"/>
    <mergeCell ref="E35:G35"/>
    <mergeCell ref="E36:G36"/>
    <mergeCell ref="E37:G37"/>
    <mergeCell ref="A38:G38"/>
    <mergeCell ref="D39:G39"/>
    <mergeCell ref="D40:G40"/>
    <mergeCell ref="D48:G48"/>
    <mergeCell ref="D49:G49"/>
    <mergeCell ref="D50:G50"/>
    <mergeCell ref="D51:G51"/>
    <mergeCell ref="D42:G42"/>
    <mergeCell ref="D43:G43"/>
    <mergeCell ref="D44:G44"/>
    <mergeCell ref="D45:G45"/>
    <mergeCell ref="D46:G46"/>
    <mergeCell ref="D47:G47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1"/>
  <sheetViews>
    <sheetView topLeftCell="A28" workbookViewId="0">
      <selection activeCell="I11" sqref="I11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5.125" customWidth="1"/>
    <col min="8" max="256" width="10" customWidth="1"/>
  </cols>
  <sheetData>
    <row r="1" spans="1:10" ht="36" customHeight="1">
      <c r="A1" s="700" t="s">
        <v>1594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66</v>
      </c>
      <c r="C5" s="185">
        <v>0</v>
      </c>
      <c r="D5" s="185">
        <v>1</v>
      </c>
      <c r="E5" s="185">
        <v>0.5</v>
      </c>
      <c r="F5" s="195">
        <v>0</v>
      </c>
      <c r="G5" s="196" t="s">
        <v>1574</v>
      </c>
    </row>
    <row r="6" spans="1:10" ht="57.75" customHeight="1">
      <c r="A6" s="195" t="s">
        <v>893</v>
      </c>
      <c r="B6" s="185">
        <v>60</v>
      </c>
      <c r="C6" s="185">
        <v>0</v>
      </c>
      <c r="D6" s="185">
        <v>1.5</v>
      </c>
      <c r="E6" s="185">
        <v>0.5</v>
      </c>
      <c r="F6" s="195">
        <v>0</v>
      </c>
      <c r="G6" s="196" t="s">
        <v>1575</v>
      </c>
    </row>
    <row r="7" spans="1:10" ht="57" customHeight="1">
      <c r="A7" s="195" t="s">
        <v>1006</v>
      </c>
      <c r="B7" s="185">
        <v>69</v>
      </c>
      <c r="C7" s="185">
        <v>0.5</v>
      </c>
      <c r="D7" s="185">
        <v>0.5</v>
      </c>
      <c r="E7" s="185">
        <v>0.5</v>
      </c>
      <c r="F7" s="195">
        <v>0</v>
      </c>
      <c r="G7" s="196" t="s">
        <v>1576</v>
      </c>
    </row>
    <row r="8" spans="1:10" ht="36" customHeight="1">
      <c r="A8" s="184" t="s">
        <v>11</v>
      </c>
      <c r="B8" s="185">
        <f>SUM(B5:B7)</f>
        <v>195</v>
      </c>
      <c r="C8" s="185">
        <f>SUM(C5:C7)</f>
        <v>0.5</v>
      </c>
      <c r="D8" s="185">
        <f>SUM(D5:D7)</f>
        <v>3</v>
      </c>
      <c r="E8" s="185">
        <v>1.5</v>
      </c>
      <c r="F8" s="195">
        <f>SUM(F5:F7)</f>
        <v>0</v>
      </c>
      <c r="G8" s="197" t="s">
        <v>1577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506">
        <v>55.6</v>
      </c>
      <c r="D12" s="506">
        <v>74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506">
        <v>16.100000000000001</v>
      </c>
      <c r="D13" s="506">
        <v>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506">
        <v>20.100000000000001</v>
      </c>
      <c r="D14" s="506">
        <v>24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506">
        <v>4.5</v>
      </c>
      <c r="D15" s="506">
        <v>4</v>
      </c>
      <c r="E15" s="698" t="s">
        <v>1578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506">
        <v>40.700000000000003</v>
      </c>
      <c r="D16" s="506">
        <v>43</v>
      </c>
      <c r="E16" s="698" t="s">
        <v>281</v>
      </c>
      <c r="F16" s="666"/>
      <c r="G16" s="666"/>
    </row>
    <row r="17" spans="1:7" ht="14.25">
      <c r="A17" s="199" t="s">
        <v>1465</v>
      </c>
      <c r="B17" s="199" t="s">
        <v>1466</v>
      </c>
      <c r="C17" s="506">
        <v>5.2</v>
      </c>
      <c r="D17" s="506">
        <v>6</v>
      </c>
      <c r="E17" s="698" t="s">
        <v>281</v>
      </c>
      <c r="F17" s="666"/>
      <c r="G17" s="666"/>
    </row>
    <row r="18" spans="1:7" ht="14.25">
      <c r="A18" s="199" t="s">
        <v>1579</v>
      </c>
      <c r="B18" s="199" t="s">
        <v>1580</v>
      </c>
      <c r="C18" s="506"/>
      <c r="D18" s="506">
        <v>8</v>
      </c>
      <c r="E18" s="507"/>
      <c r="F18" s="504"/>
      <c r="G18" s="504"/>
    </row>
    <row r="19" spans="1:7" ht="14.25">
      <c r="A19" s="191" t="s">
        <v>76</v>
      </c>
      <c r="B19" s="191" t="s">
        <v>35</v>
      </c>
      <c r="C19" s="506">
        <v>21.4</v>
      </c>
      <c r="D19" s="506">
        <v>28</v>
      </c>
      <c r="E19" s="666" t="s">
        <v>281</v>
      </c>
      <c r="F19" s="666"/>
      <c r="G19" s="666"/>
    </row>
    <row r="20" spans="1:7" ht="14.25">
      <c r="A20" s="191" t="s">
        <v>11</v>
      </c>
      <c r="B20" s="502"/>
      <c r="C20" s="506">
        <f>SUM(C12:C19)</f>
        <v>163.6</v>
      </c>
      <c r="D20" s="506">
        <f>SUM(D12:D19)</f>
        <v>195</v>
      </c>
      <c r="E20" s="666"/>
      <c r="F20" s="666"/>
      <c r="G20" s="666"/>
    </row>
    <row r="21" spans="1:7" ht="14.25">
      <c r="A21" s="662" t="s">
        <v>26</v>
      </c>
      <c r="B21" s="663"/>
      <c r="C21" s="663"/>
      <c r="D21" s="663"/>
      <c r="E21" s="663"/>
      <c r="F21" s="663"/>
      <c r="G21" s="664"/>
    </row>
    <row r="22" spans="1:7" ht="14.25">
      <c r="A22" s="667" t="s">
        <v>1</v>
      </c>
      <c r="B22" s="667" t="s">
        <v>2</v>
      </c>
      <c r="C22" s="681" t="s">
        <v>3</v>
      </c>
      <c r="D22" s="682"/>
      <c r="E22" s="682"/>
      <c r="F22" s="699"/>
      <c r="G22" s="667" t="s">
        <v>5</v>
      </c>
    </row>
    <row r="23" spans="1:7" ht="40.5">
      <c r="A23" s="668"/>
      <c r="B23" s="668"/>
      <c r="C23" s="184" t="s">
        <v>27</v>
      </c>
      <c r="D23" s="184" t="s">
        <v>7</v>
      </c>
      <c r="E23" s="184" t="s">
        <v>8</v>
      </c>
      <c r="F23" s="195" t="s">
        <v>1204</v>
      </c>
      <c r="G23" s="668"/>
    </row>
    <row r="24" spans="1:7" ht="27">
      <c r="A24" s="195" t="s">
        <v>1014</v>
      </c>
      <c r="B24" s="185">
        <v>73</v>
      </c>
      <c r="C24" s="185">
        <v>0.5</v>
      </c>
      <c r="D24" s="185">
        <v>0</v>
      </c>
      <c r="E24" s="185">
        <v>0.5</v>
      </c>
      <c r="F24" s="195">
        <v>0</v>
      </c>
      <c r="G24" s="231" t="s">
        <v>1581</v>
      </c>
    </row>
    <row r="25" spans="1:7" ht="27">
      <c r="A25" s="195" t="s">
        <v>893</v>
      </c>
      <c r="B25" s="185">
        <v>76</v>
      </c>
      <c r="C25" s="185">
        <v>0.5</v>
      </c>
      <c r="D25" s="185">
        <v>0</v>
      </c>
      <c r="E25" s="185">
        <v>0.5</v>
      </c>
      <c r="F25" s="195">
        <v>0</v>
      </c>
      <c r="G25" s="231" t="s">
        <v>1582</v>
      </c>
    </row>
    <row r="26" spans="1:7" ht="27">
      <c r="A26" s="195" t="s">
        <v>1006</v>
      </c>
      <c r="B26" s="185">
        <v>83</v>
      </c>
      <c r="C26" s="185">
        <v>0</v>
      </c>
      <c r="D26" s="185">
        <v>0</v>
      </c>
      <c r="E26" s="185">
        <v>0.5</v>
      </c>
      <c r="F26" s="195">
        <v>0</v>
      </c>
      <c r="G26" s="231" t="s">
        <v>1583</v>
      </c>
    </row>
    <row r="27" spans="1:7" ht="14.25">
      <c r="A27" s="184" t="s">
        <v>11</v>
      </c>
      <c r="B27" s="185">
        <f>SUM(B24:B26)</f>
        <v>232</v>
      </c>
      <c r="C27" s="185">
        <f>SUM(C24:C26)</f>
        <v>1</v>
      </c>
      <c r="D27" s="185">
        <f>SUM(D24:D26)</f>
        <v>0</v>
      </c>
      <c r="E27" s="185">
        <v>1.5</v>
      </c>
      <c r="F27" s="195">
        <v>0</v>
      </c>
      <c r="G27" s="231" t="s">
        <v>1584</v>
      </c>
    </row>
    <row r="28" spans="1:7" ht="14.25">
      <c r="A28" s="736"/>
      <c r="B28" s="737"/>
      <c r="C28" s="737"/>
      <c r="D28" s="737"/>
      <c r="E28" s="737"/>
      <c r="F28" s="737"/>
      <c r="G28" s="737"/>
    </row>
    <row r="29" spans="1:7" ht="14.25">
      <c r="A29" s="656" t="s">
        <v>29</v>
      </c>
      <c r="B29" s="657"/>
      <c r="C29" s="657"/>
      <c r="D29" s="657"/>
      <c r="E29" s="657"/>
      <c r="F29" s="657"/>
      <c r="G29" s="658"/>
    </row>
    <row r="30" spans="1:7" ht="42.75">
      <c r="A30" s="186" t="s">
        <v>14</v>
      </c>
      <c r="B30" s="187" t="s">
        <v>15</v>
      </c>
      <c r="C30" s="187" t="s">
        <v>16</v>
      </c>
      <c r="D30" s="188" t="s">
        <v>17</v>
      </c>
      <c r="E30" s="692" t="s">
        <v>5</v>
      </c>
      <c r="F30" s="693"/>
      <c r="G30" s="694"/>
    </row>
    <row r="31" spans="1:7" ht="14.25">
      <c r="A31" s="505" t="s">
        <v>78</v>
      </c>
      <c r="B31" s="505" t="s">
        <v>31</v>
      </c>
      <c r="C31" s="505">
        <v>37.700000000000003</v>
      </c>
      <c r="D31" s="505">
        <v>48</v>
      </c>
      <c r="E31" s="717" t="s">
        <v>281</v>
      </c>
      <c r="F31" s="717"/>
      <c r="G31" s="717"/>
    </row>
    <row r="32" spans="1:7" ht="14.25">
      <c r="A32" s="505" t="s">
        <v>269</v>
      </c>
      <c r="B32" s="505" t="s">
        <v>270</v>
      </c>
      <c r="C32" s="505">
        <v>17.7</v>
      </c>
      <c r="D32" s="505">
        <v>23</v>
      </c>
      <c r="E32" s="717" t="s">
        <v>281</v>
      </c>
      <c r="F32" s="717"/>
      <c r="G32" s="717"/>
    </row>
    <row r="33" spans="1:9" ht="14.25">
      <c r="A33" s="505" t="s">
        <v>258</v>
      </c>
      <c r="B33" s="505" t="s">
        <v>259</v>
      </c>
      <c r="C33" s="505">
        <v>7.1</v>
      </c>
      <c r="D33" s="505">
        <v>5</v>
      </c>
      <c r="E33" s="717" t="s">
        <v>281</v>
      </c>
      <c r="F33" s="717"/>
      <c r="G33" s="717"/>
      <c r="I33" s="15"/>
    </row>
    <row r="34" spans="1:9" ht="14.25">
      <c r="A34" s="206" t="s">
        <v>735</v>
      </c>
      <c r="B34" s="206" t="s">
        <v>736</v>
      </c>
      <c r="C34" s="505">
        <v>60.4</v>
      </c>
      <c r="D34" s="505">
        <v>90</v>
      </c>
      <c r="E34" s="717" t="s">
        <v>281</v>
      </c>
      <c r="F34" s="717"/>
      <c r="G34" s="717"/>
      <c r="I34" s="15"/>
    </row>
    <row r="35" spans="1:9" ht="14.25">
      <c r="A35" s="206" t="s">
        <v>722</v>
      </c>
      <c r="B35" s="206" t="s">
        <v>723</v>
      </c>
      <c r="C35" s="505">
        <v>16.5</v>
      </c>
      <c r="D35" s="505">
        <v>23</v>
      </c>
      <c r="E35" s="717" t="s">
        <v>281</v>
      </c>
      <c r="F35" s="717"/>
      <c r="G35" s="717"/>
      <c r="I35" s="15"/>
    </row>
    <row r="36" spans="1:9" ht="14.25">
      <c r="A36" s="505" t="s">
        <v>561</v>
      </c>
      <c r="B36" s="505" t="s">
        <v>19</v>
      </c>
      <c r="C36" s="505">
        <v>30.5</v>
      </c>
      <c r="D36" s="505">
        <v>43</v>
      </c>
      <c r="E36" s="717" t="s">
        <v>281</v>
      </c>
      <c r="F36" s="717"/>
      <c r="G36" s="717"/>
    </row>
    <row r="37" spans="1:9" ht="14.25">
      <c r="A37" s="503" t="s">
        <v>11</v>
      </c>
      <c r="B37" s="437"/>
      <c r="C37" s="505"/>
      <c r="D37" s="505">
        <f>SUM(D31:D36)</f>
        <v>232</v>
      </c>
      <c r="E37" s="662"/>
      <c r="F37" s="663"/>
      <c r="G37" s="664"/>
    </row>
    <row r="38" spans="1:9" ht="20.25">
      <c r="A38" s="695" t="s">
        <v>585</v>
      </c>
      <c r="B38" s="696"/>
      <c r="C38" s="696"/>
      <c r="D38" s="696"/>
      <c r="E38" s="696"/>
      <c r="F38" s="696"/>
      <c r="G38" s="697"/>
    </row>
    <row r="39" spans="1:9" ht="42.75">
      <c r="A39" s="186" t="s">
        <v>14</v>
      </c>
      <c r="B39" s="187" t="s">
        <v>15</v>
      </c>
      <c r="C39" s="383" t="s">
        <v>1270</v>
      </c>
      <c r="D39" s="662" t="s">
        <v>5</v>
      </c>
      <c r="E39" s="663"/>
      <c r="F39" s="663"/>
      <c r="G39" s="664"/>
      <c r="H39" t="s">
        <v>205</v>
      </c>
    </row>
    <row r="40" spans="1:9" ht="14.25">
      <c r="A40" s="505" t="s">
        <v>75</v>
      </c>
      <c r="B40" s="505" t="s">
        <v>19</v>
      </c>
      <c r="C40" s="505">
        <v>75</v>
      </c>
      <c r="D40" s="690" t="s">
        <v>586</v>
      </c>
      <c r="E40" s="722"/>
      <c r="F40" s="722"/>
      <c r="G40" s="733"/>
      <c r="H40" s="34"/>
    </row>
    <row r="41" spans="1:9" ht="14.25">
      <c r="A41" s="505" t="s">
        <v>561</v>
      </c>
      <c r="B41" s="505" t="s">
        <v>584</v>
      </c>
      <c r="C41" s="505">
        <v>20</v>
      </c>
      <c r="D41" s="690" t="s">
        <v>586</v>
      </c>
      <c r="E41" s="722"/>
      <c r="F41" s="722"/>
      <c r="G41" s="733"/>
    </row>
    <row r="42" spans="1:9" ht="14.25">
      <c r="A42" s="505" t="s">
        <v>587</v>
      </c>
      <c r="B42" s="505" t="s">
        <v>19</v>
      </c>
      <c r="C42" s="505">
        <v>55</v>
      </c>
      <c r="D42" s="690" t="s">
        <v>596</v>
      </c>
      <c r="E42" s="722"/>
      <c r="F42" s="722"/>
      <c r="G42" s="733"/>
    </row>
    <row r="43" spans="1:9" ht="14.25">
      <c r="A43" s="206" t="s">
        <v>749</v>
      </c>
      <c r="B43" s="206" t="s">
        <v>750</v>
      </c>
      <c r="C43" s="505">
        <v>15</v>
      </c>
      <c r="D43" s="690" t="s">
        <v>751</v>
      </c>
      <c r="E43" s="722"/>
      <c r="F43" s="722"/>
      <c r="G43" s="733"/>
    </row>
    <row r="44" spans="1:9" ht="14.25">
      <c r="A44" s="505" t="s">
        <v>589</v>
      </c>
      <c r="B44" s="505" t="s">
        <v>591</v>
      </c>
      <c r="C44" s="505">
        <v>31</v>
      </c>
      <c r="D44" s="690" t="s">
        <v>596</v>
      </c>
      <c r="E44" s="722"/>
      <c r="F44" s="722"/>
      <c r="G44" s="733"/>
    </row>
    <row r="45" spans="1:9" ht="14.25">
      <c r="A45" s="505" t="s">
        <v>590</v>
      </c>
      <c r="B45" s="505" t="s">
        <v>592</v>
      </c>
      <c r="C45" s="505">
        <v>30</v>
      </c>
      <c r="D45" s="690" t="s">
        <v>586</v>
      </c>
      <c r="E45" s="722"/>
      <c r="F45" s="722"/>
      <c r="G45" s="733"/>
    </row>
    <row r="46" spans="1:9" ht="14.25">
      <c r="A46" s="505" t="s">
        <v>634</v>
      </c>
      <c r="B46" s="505" t="s">
        <v>35</v>
      </c>
      <c r="C46" s="505">
        <v>0</v>
      </c>
      <c r="D46" s="690" t="s">
        <v>586</v>
      </c>
      <c r="E46" s="722"/>
      <c r="F46" s="722"/>
      <c r="G46" s="733"/>
    </row>
    <row r="47" spans="1:9" ht="14.25">
      <c r="A47" s="505" t="s">
        <v>463</v>
      </c>
      <c r="B47" s="505" t="s">
        <v>464</v>
      </c>
      <c r="C47" s="505">
        <v>0</v>
      </c>
      <c r="D47" s="690" t="s">
        <v>586</v>
      </c>
      <c r="E47" s="722"/>
      <c r="F47" s="722"/>
      <c r="G47" s="733"/>
    </row>
    <row r="48" spans="1:9" ht="14.25">
      <c r="A48" s="206" t="s">
        <v>1015</v>
      </c>
      <c r="B48" s="206" t="s">
        <v>750</v>
      </c>
      <c r="C48" s="505">
        <v>0</v>
      </c>
      <c r="D48" s="690" t="s">
        <v>751</v>
      </c>
      <c r="E48" s="722"/>
      <c r="F48" s="722"/>
      <c r="G48" s="733"/>
    </row>
    <row r="49" spans="1:7" ht="14.25">
      <c r="A49" s="505" t="s">
        <v>79</v>
      </c>
      <c r="B49" s="505" t="s">
        <v>594</v>
      </c>
      <c r="C49" s="505">
        <v>0</v>
      </c>
      <c r="D49" s="690" t="s">
        <v>689</v>
      </c>
      <c r="E49" s="722"/>
      <c r="F49" s="722"/>
      <c r="G49" s="733"/>
    </row>
    <row r="50" spans="1:7" ht="14.25">
      <c r="A50" s="206" t="s">
        <v>1072</v>
      </c>
      <c r="B50" s="206" t="s">
        <v>1073</v>
      </c>
      <c r="C50" s="505">
        <v>15</v>
      </c>
      <c r="D50" s="690" t="s">
        <v>689</v>
      </c>
      <c r="E50" s="722"/>
      <c r="F50" s="722"/>
      <c r="G50" s="733"/>
    </row>
    <row r="51" spans="1:7" ht="14.25">
      <c r="A51" s="505" t="s">
        <v>595</v>
      </c>
      <c r="B51" s="505"/>
      <c r="C51" s="505">
        <f>SUM(C40:C50)</f>
        <v>241</v>
      </c>
      <c r="D51" s="734"/>
      <c r="E51" s="663"/>
      <c r="F51" s="663"/>
      <c r="G51" s="664"/>
    </row>
  </sheetData>
  <mergeCells count="46">
    <mergeCell ref="D48:G48"/>
    <mergeCell ref="D49:G49"/>
    <mergeCell ref="D50:G50"/>
    <mergeCell ref="D51:G51"/>
    <mergeCell ref="D42:G42"/>
    <mergeCell ref="D43:G43"/>
    <mergeCell ref="D44:G44"/>
    <mergeCell ref="D45:G45"/>
    <mergeCell ref="D46:G46"/>
    <mergeCell ref="D47:G47"/>
    <mergeCell ref="D41:G41"/>
    <mergeCell ref="E30:G30"/>
    <mergeCell ref="E31:G31"/>
    <mergeCell ref="E32:G32"/>
    <mergeCell ref="E33:G33"/>
    <mergeCell ref="E34:G34"/>
    <mergeCell ref="E35:G35"/>
    <mergeCell ref="E36:G36"/>
    <mergeCell ref="E37:G37"/>
    <mergeCell ref="A38:G38"/>
    <mergeCell ref="D39:G39"/>
    <mergeCell ref="D40:G40"/>
    <mergeCell ref="A29:G29"/>
    <mergeCell ref="E15:G15"/>
    <mergeCell ref="E16:G16"/>
    <mergeCell ref="E17:G17"/>
    <mergeCell ref="E19:G19"/>
    <mergeCell ref="E20:G20"/>
    <mergeCell ref="A21:G21"/>
    <mergeCell ref="A22:A23"/>
    <mergeCell ref="B22:B23"/>
    <mergeCell ref="C22:F22"/>
    <mergeCell ref="G22:G23"/>
    <mergeCell ref="A28:G28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K7" sqref="K7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5.125" customWidth="1"/>
    <col min="8" max="256" width="10" customWidth="1"/>
  </cols>
  <sheetData>
    <row r="1" spans="1:10" ht="36" customHeight="1">
      <c r="A1" s="700" t="s">
        <v>1559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59</v>
      </c>
      <c r="C5" s="185">
        <v>0.5</v>
      </c>
      <c r="D5" s="185">
        <v>0.5</v>
      </c>
      <c r="E5" s="185">
        <v>0.5</v>
      </c>
      <c r="F5" s="195">
        <v>0</v>
      </c>
      <c r="G5" s="196" t="s">
        <v>1567</v>
      </c>
    </row>
    <row r="6" spans="1:10" ht="57.75" customHeight="1">
      <c r="A6" s="195" t="s">
        <v>893</v>
      </c>
      <c r="B6" s="185">
        <v>68</v>
      </c>
      <c r="C6" s="185">
        <v>0</v>
      </c>
      <c r="D6" s="185">
        <v>0</v>
      </c>
      <c r="E6" s="185">
        <v>0.5</v>
      </c>
      <c r="F6" s="195">
        <v>0</v>
      </c>
      <c r="G6" s="196" t="s">
        <v>1568</v>
      </c>
    </row>
    <row r="7" spans="1:10" ht="57" customHeight="1">
      <c r="A7" s="195" t="s">
        <v>1006</v>
      </c>
      <c r="B7" s="185">
        <v>79</v>
      </c>
      <c r="C7" s="185">
        <v>0</v>
      </c>
      <c r="D7" s="185">
        <v>0.5</v>
      </c>
      <c r="E7" s="185">
        <v>0.5</v>
      </c>
      <c r="F7" s="195">
        <v>0</v>
      </c>
      <c r="G7" s="196" t="s">
        <v>1569</v>
      </c>
    </row>
    <row r="8" spans="1:10" ht="36" customHeight="1">
      <c r="A8" s="184" t="s">
        <v>11</v>
      </c>
      <c r="B8" s="185">
        <f>SUM(B5:B7)</f>
        <v>206</v>
      </c>
      <c r="C8" s="185">
        <f>SUM(C5:C7)</f>
        <v>0.5</v>
      </c>
      <c r="D8" s="185">
        <f>SUM(D5:D7)</f>
        <v>1</v>
      </c>
      <c r="E8" s="185">
        <v>1.5</v>
      </c>
      <c r="F8" s="195">
        <f>SUM(F5:F7)</f>
        <v>0</v>
      </c>
      <c r="G8" s="197" t="s">
        <v>1570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99">
        <v>55.6</v>
      </c>
      <c r="D12" s="499">
        <v>80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99">
        <v>16.100000000000001</v>
      </c>
      <c r="D13" s="499">
        <v>13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99">
        <v>20.100000000000001</v>
      </c>
      <c r="D14" s="499">
        <v>30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99">
        <v>4.5</v>
      </c>
      <c r="D15" s="499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99">
        <v>40.700000000000003</v>
      </c>
      <c r="D16" s="499">
        <v>43</v>
      </c>
      <c r="E16" s="698" t="s">
        <v>281</v>
      </c>
      <c r="F16" s="666"/>
      <c r="G16" s="666"/>
    </row>
    <row r="17" spans="1:9" ht="14.25">
      <c r="A17" s="199" t="s">
        <v>1465</v>
      </c>
      <c r="B17" s="199" t="s">
        <v>1466</v>
      </c>
      <c r="C17" s="499">
        <v>5.2</v>
      </c>
      <c r="D17" s="499">
        <v>2</v>
      </c>
      <c r="E17" s="698" t="s">
        <v>281</v>
      </c>
      <c r="F17" s="666"/>
      <c r="G17" s="666"/>
    </row>
    <row r="18" spans="1:9" ht="14.25">
      <c r="A18" s="191" t="s">
        <v>76</v>
      </c>
      <c r="B18" s="191" t="s">
        <v>35</v>
      </c>
      <c r="C18" s="499">
        <v>21.4</v>
      </c>
      <c r="D18" s="499">
        <v>32</v>
      </c>
      <c r="E18" s="666" t="s">
        <v>281</v>
      </c>
      <c r="F18" s="666"/>
      <c r="G18" s="666"/>
    </row>
    <row r="19" spans="1:9" ht="14.25">
      <c r="A19" s="191" t="s">
        <v>11</v>
      </c>
      <c r="B19" s="500"/>
      <c r="C19" s="499">
        <f>SUM(C12:C18)</f>
        <v>163.6</v>
      </c>
      <c r="D19" s="499">
        <f>SUM(D12:D18)</f>
        <v>206</v>
      </c>
      <c r="E19" s="666"/>
      <c r="F19" s="666"/>
      <c r="G19" s="666"/>
    </row>
    <row r="20" spans="1:9" ht="14.25">
      <c r="A20" s="662" t="s">
        <v>26</v>
      </c>
      <c r="B20" s="663"/>
      <c r="C20" s="663"/>
      <c r="D20" s="663"/>
      <c r="E20" s="663"/>
      <c r="F20" s="663"/>
      <c r="G20" s="664"/>
    </row>
    <row r="21" spans="1:9" ht="14.25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0.5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27">
      <c r="A23" s="195" t="s">
        <v>1014</v>
      </c>
      <c r="B23" s="185">
        <v>72</v>
      </c>
      <c r="C23" s="185">
        <v>0</v>
      </c>
      <c r="D23" s="185">
        <v>0</v>
      </c>
      <c r="E23" s="185">
        <v>0.5</v>
      </c>
      <c r="F23" s="195">
        <v>0</v>
      </c>
      <c r="G23" s="231" t="s">
        <v>1571</v>
      </c>
    </row>
    <row r="24" spans="1:9" ht="27">
      <c r="A24" s="195" t="s">
        <v>893</v>
      </c>
      <c r="B24" s="185">
        <v>73</v>
      </c>
      <c r="C24" s="185">
        <v>0</v>
      </c>
      <c r="D24" s="185">
        <v>0</v>
      </c>
      <c r="E24" s="185">
        <v>0.5</v>
      </c>
      <c r="F24" s="195">
        <v>0</v>
      </c>
      <c r="G24" s="231" t="s">
        <v>1572</v>
      </c>
    </row>
    <row r="25" spans="1:9" ht="40.5">
      <c r="A25" s="195" t="s">
        <v>1006</v>
      </c>
      <c r="B25" s="185">
        <v>85</v>
      </c>
      <c r="C25" s="185">
        <v>0</v>
      </c>
      <c r="D25" s="185">
        <v>0</v>
      </c>
      <c r="E25" s="185">
        <v>0.5</v>
      </c>
      <c r="F25" s="195">
        <v>0</v>
      </c>
      <c r="G25" s="231" t="s">
        <v>1573</v>
      </c>
    </row>
    <row r="26" spans="1:9" ht="14.25">
      <c r="A26" s="184" t="s">
        <v>11</v>
      </c>
      <c r="B26" s="185">
        <f>SUM(B23:B25)</f>
        <v>230</v>
      </c>
      <c r="C26" s="185">
        <f>SUM(C23:C25)</f>
        <v>0</v>
      </c>
      <c r="D26" s="185">
        <f>SUM(D23:D25)</f>
        <v>0</v>
      </c>
      <c r="E26" s="185">
        <v>1.5</v>
      </c>
      <c r="F26" s="195">
        <v>0</v>
      </c>
      <c r="G26" s="231" t="s">
        <v>1544</v>
      </c>
    </row>
    <row r="27" spans="1:9" ht="14.25">
      <c r="A27" s="736"/>
      <c r="B27" s="737"/>
      <c r="C27" s="737"/>
      <c r="D27" s="737"/>
      <c r="E27" s="737"/>
      <c r="F27" s="737"/>
      <c r="G27" s="737"/>
    </row>
    <row r="28" spans="1:9" ht="14.25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14.25">
      <c r="A30" s="498" t="s">
        <v>78</v>
      </c>
      <c r="B30" s="498" t="s">
        <v>31</v>
      </c>
      <c r="C30" s="498">
        <v>37.700000000000003</v>
      </c>
      <c r="D30" s="498">
        <v>54</v>
      </c>
      <c r="E30" s="717" t="s">
        <v>281</v>
      </c>
      <c r="F30" s="717"/>
      <c r="G30" s="717"/>
    </row>
    <row r="31" spans="1:9" ht="14.25">
      <c r="A31" s="498" t="s">
        <v>269</v>
      </c>
      <c r="B31" s="498" t="s">
        <v>270</v>
      </c>
      <c r="C31" s="498">
        <v>17.7</v>
      </c>
      <c r="D31" s="498">
        <v>24</v>
      </c>
      <c r="E31" s="717" t="s">
        <v>281</v>
      </c>
      <c r="F31" s="717"/>
      <c r="G31" s="717"/>
    </row>
    <row r="32" spans="1:9" ht="14.25">
      <c r="A32" s="498" t="s">
        <v>258</v>
      </c>
      <c r="B32" s="498" t="s">
        <v>259</v>
      </c>
      <c r="C32" s="498">
        <v>7.1</v>
      </c>
      <c r="D32" s="498">
        <v>5</v>
      </c>
      <c r="E32" s="717" t="s">
        <v>281</v>
      </c>
      <c r="F32" s="717"/>
      <c r="G32" s="717"/>
      <c r="I32" s="15"/>
    </row>
    <row r="33" spans="1:9" ht="14.25">
      <c r="A33" s="206" t="s">
        <v>735</v>
      </c>
      <c r="B33" s="206" t="s">
        <v>736</v>
      </c>
      <c r="C33" s="498">
        <v>60.4</v>
      </c>
      <c r="D33" s="498">
        <v>75</v>
      </c>
      <c r="E33" s="717" t="s">
        <v>281</v>
      </c>
      <c r="F33" s="717"/>
      <c r="G33" s="717"/>
      <c r="I33" s="15"/>
    </row>
    <row r="34" spans="1:9" ht="14.25">
      <c r="A34" s="206" t="s">
        <v>722</v>
      </c>
      <c r="B34" s="206" t="s">
        <v>723</v>
      </c>
      <c r="C34" s="498">
        <v>16.5</v>
      </c>
      <c r="D34" s="498">
        <v>23</v>
      </c>
      <c r="E34" s="717" t="s">
        <v>281</v>
      </c>
      <c r="F34" s="717"/>
      <c r="G34" s="717"/>
      <c r="I34" s="15"/>
    </row>
    <row r="35" spans="1:9" ht="14.25">
      <c r="A35" s="498" t="s">
        <v>561</v>
      </c>
      <c r="B35" s="498" t="s">
        <v>19</v>
      </c>
      <c r="C35" s="498">
        <v>30.5</v>
      </c>
      <c r="D35" s="498">
        <v>49</v>
      </c>
      <c r="E35" s="717" t="s">
        <v>281</v>
      </c>
      <c r="F35" s="717"/>
      <c r="G35" s="717"/>
    </row>
    <row r="36" spans="1:9" ht="14.25">
      <c r="A36" s="501" t="s">
        <v>11</v>
      </c>
      <c r="B36" s="437"/>
      <c r="C36" s="498"/>
      <c r="D36" s="498">
        <f>SUM(D30:D35)</f>
        <v>230</v>
      </c>
      <c r="E36" s="662"/>
      <c r="F36" s="663"/>
      <c r="G36" s="664"/>
    </row>
    <row r="37" spans="1:9" ht="20.25">
      <c r="A37" s="695" t="s">
        <v>585</v>
      </c>
      <c r="B37" s="696"/>
      <c r="C37" s="696"/>
      <c r="D37" s="696"/>
      <c r="E37" s="696"/>
      <c r="F37" s="696"/>
      <c r="G37" s="697"/>
    </row>
    <row r="38" spans="1:9" ht="42.75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14.25">
      <c r="A39" s="498" t="s">
        <v>75</v>
      </c>
      <c r="B39" s="498" t="s">
        <v>19</v>
      </c>
      <c r="C39" s="498">
        <v>75</v>
      </c>
      <c r="D39" s="690" t="s">
        <v>586</v>
      </c>
      <c r="E39" s="722"/>
      <c r="F39" s="722"/>
      <c r="G39" s="733"/>
      <c r="H39" s="34"/>
    </row>
    <row r="40" spans="1:9" ht="14.25">
      <c r="A40" s="498" t="s">
        <v>561</v>
      </c>
      <c r="B40" s="498" t="s">
        <v>584</v>
      </c>
      <c r="C40" s="498">
        <v>20</v>
      </c>
      <c r="D40" s="690" t="s">
        <v>586</v>
      </c>
      <c r="E40" s="722"/>
      <c r="F40" s="722"/>
      <c r="G40" s="733"/>
    </row>
    <row r="41" spans="1:9" ht="14.25">
      <c r="A41" s="498" t="s">
        <v>587</v>
      </c>
      <c r="B41" s="498" t="s">
        <v>19</v>
      </c>
      <c r="C41" s="498">
        <v>55</v>
      </c>
      <c r="D41" s="690" t="s">
        <v>596</v>
      </c>
      <c r="E41" s="722"/>
      <c r="F41" s="722"/>
      <c r="G41" s="733"/>
    </row>
    <row r="42" spans="1:9" ht="14.25">
      <c r="A42" s="206" t="s">
        <v>749</v>
      </c>
      <c r="B42" s="206" t="s">
        <v>750</v>
      </c>
      <c r="C42" s="498">
        <v>15</v>
      </c>
      <c r="D42" s="690" t="s">
        <v>751</v>
      </c>
      <c r="E42" s="722"/>
      <c r="F42" s="722"/>
      <c r="G42" s="733"/>
    </row>
    <row r="43" spans="1:9" ht="14.25">
      <c r="A43" s="498" t="s">
        <v>589</v>
      </c>
      <c r="B43" s="498" t="s">
        <v>591</v>
      </c>
      <c r="C43" s="498">
        <v>31</v>
      </c>
      <c r="D43" s="690" t="s">
        <v>596</v>
      </c>
      <c r="E43" s="722"/>
      <c r="F43" s="722"/>
      <c r="G43" s="733"/>
    </row>
    <row r="44" spans="1:9" ht="14.25">
      <c r="A44" s="498" t="s">
        <v>590</v>
      </c>
      <c r="B44" s="498" t="s">
        <v>592</v>
      </c>
      <c r="C44" s="498">
        <v>30</v>
      </c>
      <c r="D44" s="690" t="s">
        <v>586</v>
      </c>
      <c r="E44" s="722"/>
      <c r="F44" s="722"/>
      <c r="G44" s="733"/>
    </row>
    <row r="45" spans="1:9" ht="14.25">
      <c r="A45" s="498" t="s">
        <v>634</v>
      </c>
      <c r="B45" s="498" t="s">
        <v>35</v>
      </c>
      <c r="C45" s="498">
        <v>0</v>
      </c>
      <c r="D45" s="690" t="s">
        <v>586</v>
      </c>
      <c r="E45" s="722"/>
      <c r="F45" s="722"/>
      <c r="G45" s="733"/>
    </row>
    <row r="46" spans="1:9" ht="14.25">
      <c r="A46" s="498" t="s">
        <v>463</v>
      </c>
      <c r="B46" s="498" t="s">
        <v>464</v>
      </c>
      <c r="C46" s="498">
        <v>0</v>
      </c>
      <c r="D46" s="690" t="s">
        <v>586</v>
      </c>
      <c r="E46" s="722"/>
      <c r="F46" s="722"/>
      <c r="G46" s="733"/>
    </row>
    <row r="47" spans="1:9" ht="14.25">
      <c r="A47" s="206" t="s">
        <v>1015</v>
      </c>
      <c r="B47" s="206" t="s">
        <v>750</v>
      </c>
      <c r="C47" s="498">
        <v>0</v>
      </c>
      <c r="D47" s="690" t="s">
        <v>751</v>
      </c>
      <c r="E47" s="722"/>
      <c r="F47" s="722"/>
      <c r="G47" s="733"/>
    </row>
    <row r="48" spans="1:9" ht="14.25">
      <c r="A48" s="498" t="s">
        <v>79</v>
      </c>
      <c r="B48" s="498" t="s">
        <v>594</v>
      </c>
      <c r="C48" s="498">
        <v>0</v>
      </c>
      <c r="D48" s="690" t="s">
        <v>689</v>
      </c>
      <c r="E48" s="722"/>
      <c r="F48" s="722"/>
      <c r="G48" s="733"/>
    </row>
    <row r="49" spans="1:7" ht="14.25">
      <c r="A49" s="206" t="s">
        <v>1072</v>
      </c>
      <c r="B49" s="206" t="s">
        <v>1073</v>
      </c>
      <c r="C49" s="498">
        <v>15</v>
      </c>
      <c r="D49" s="690" t="s">
        <v>689</v>
      </c>
      <c r="E49" s="722"/>
      <c r="F49" s="722"/>
      <c r="G49" s="733"/>
    </row>
    <row r="50" spans="1:7" ht="14.25">
      <c r="A50" s="498" t="s">
        <v>595</v>
      </c>
      <c r="B50" s="498"/>
      <c r="C50" s="498">
        <f>SUM(C39:C49)</f>
        <v>241</v>
      </c>
      <c r="D50" s="734"/>
      <c r="E50" s="663"/>
      <c r="F50" s="663"/>
      <c r="G50" s="664"/>
    </row>
  </sheetData>
  <mergeCells count="46"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0"/>
  <sheetViews>
    <sheetView topLeftCell="A25" workbookViewId="0">
      <selection activeCell="I29" sqref="I29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5.125" customWidth="1"/>
    <col min="8" max="256" width="10" customWidth="1"/>
  </cols>
  <sheetData>
    <row r="1" spans="1:10" ht="36" customHeight="1">
      <c r="A1" s="700" t="s">
        <v>1559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66</v>
      </c>
      <c r="C5" s="185">
        <v>0.5</v>
      </c>
      <c r="D5" s="185">
        <v>0.5</v>
      </c>
      <c r="E5" s="185">
        <v>0.5</v>
      </c>
      <c r="F5" s="195">
        <v>0</v>
      </c>
      <c r="G5" s="196" t="s">
        <v>1560</v>
      </c>
    </row>
    <row r="6" spans="1:10" ht="57.75" customHeight="1">
      <c r="A6" s="195" t="s">
        <v>893</v>
      </c>
      <c r="B6" s="185">
        <v>80</v>
      </c>
      <c r="C6" s="185">
        <v>0</v>
      </c>
      <c r="D6" s="185">
        <v>0</v>
      </c>
      <c r="E6" s="185">
        <v>0.5</v>
      </c>
      <c r="F6" s="195">
        <v>0</v>
      </c>
      <c r="G6" s="196" t="s">
        <v>1561</v>
      </c>
    </row>
    <row r="7" spans="1:10" ht="57" customHeight="1">
      <c r="A7" s="195" t="s">
        <v>1006</v>
      </c>
      <c r="B7" s="185">
        <v>85</v>
      </c>
      <c r="C7" s="185">
        <v>0</v>
      </c>
      <c r="D7" s="185">
        <v>0</v>
      </c>
      <c r="E7" s="185">
        <v>0.5</v>
      </c>
      <c r="F7" s="195">
        <v>0</v>
      </c>
      <c r="G7" s="196" t="s">
        <v>1562</v>
      </c>
    </row>
    <row r="8" spans="1:10" ht="36" customHeight="1">
      <c r="A8" s="184" t="s">
        <v>11</v>
      </c>
      <c r="B8" s="185">
        <f>SUM(B5:B7)</f>
        <v>231</v>
      </c>
      <c r="C8" s="185">
        <f>SUM(C5:C7)</f>
        <v>0.5</v>
      </c>
      <c r="D8" s="185">
        <f>SUM(D5:D7)</f>
        <v>0.5</v>
      </c>
      <c r="E8" s="185">
        <v>1.5</v>
      </c>
      <c r="F8" s="195">
        <f>SUM(F5:F7)</f>
        <v>0</v>
      </c>
      <c r="G8" s="197" t="s">
        <v>1563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97">
        <v>55.6</v>
      </c>
      <c r="D12" s="497">
        <v>80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97">
        <v>16.100000000000001</v>
      </c>
      <c r="D13" s="497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97">
        <v>20.100000000000001</v>
      </c>
      <c r="D14" s="497">
        <v>26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97">
        <v>4.5</v>
      </c>
      <c r="D15" s="497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97">
        <v>40.700000000000003</v>
      </c>
      <c r="D16" s="497">
        <v>57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97">
        <v>5.2</v>
      </c>
      <c r="D17" s="497">
        <v>10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97">
        <v>21.4</v>
      </c>
      <c r="D18" s="497">
        <v>36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94"/>
      <c r="C19" s="497">
        <f>SUM(C12:C18)</f>
        <v>163.6</v>
      </c>
      <c r="D19" s="497">
        <f>SUM(D12:D18)</f>
        <v>231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1014</v>
      </c>
      <c r="B23" s="185">
        <v>76</v>
      </c>
      <c r="C23" s="185">
        <v>0.3</v>
      </c>
      <c r="D23" s="185">
        <v>0</v>
      </c>
      <c r="E23" s="185">
        <v>0.5</v>
      </c>
      <c r="F23" s="195">
        <v>0</v>
      </c>
      <c r="G23" s="231" t="s">
        <v>1564</v>
      </c>
    </row>
    <row r="24" spans="1:9" ht="69.75" customHeight="1">
      <c r="A24" s="195" t="s">
        <v>893</v>
      </c>
      <c r="B24" s="185">
        <v>79</v>
      </c>
      <c r="C24" s="185">
        <v>0</v>
      </c>
      <c r="D24" s="185">
        <v>0</v>
      </c>
      <c r="E24" s="185">
        <v>0.5</v>
      </c>
      <c r="F24" s="195">
        <v>0</v>
      </c>
      <c r="G24" s="231" t="s">
        <v>1565</v>
      </c>
    </row>
    <row r="25" spans="1:9" ht="60.75" customHeight="1">
      <c r="A25" s="195" t="s">
        <v>1006</v>
      </c>
      <c r="B25" s="185">
        <v>81</v>
      </c>
      <c r="C25" s="185">
        <v>0</v>
      </c>
      <c r="D25" s="185">
        <v>0</v>
      </c>
      <c r="E25" s="185">
        <v>0.5</v>
      </c>
      <c r="F25" s="195">
        <v>0</v>
      </c>
      <c r="G25" s="231" t="s">
        <v>1566</v>
      </c>
    </row>
    <row r="26" spans="1:9" ht="47.25" customHeight="1">
      <c r="A26" s="184" t="s">
        <v>11</v>
      </c>
      <c r="B26" s="185">
        <f>SUM(B23:B25)</f>
        <v>236</v>
      </c>
      <c r="C26" s="185">
        <f>SUM(C23:C25)</f>
        <v>0.3</v>
      </c>
      <c r="D26" s="185">
        <f>SUM(D23:D25)</f>
        <v>0</v>
      </c>
      <c r="E26" s="185">
        <v>1.5</v>
      </c>
      <c r="F26" s="195">
        <v>0</v>
      </c>
      <c r="G26" s="231" t="s">
        <v>1531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96" t="s">
        <v>78</v>
      </c>
      <c r="B30" s="496" t="s">
        <v>31</v>
      </c>
      <c r="C30" s="496">
        <v>37.700000000000003</v>
      </c>
      <c r="D30" s="496">
        <v>54</v>
      </c>
      <c r="E30" s="717" t="s">
        <v>281</v>
      </c>
      <c r="F30" s="717"/>
      <c r="G30" s="717"/>
    </row>
    <row r="31" spans="1:9" ht="27" customHeight="1">
      <c r="A31" s="496" t="s">
        <v>269</v>
      </c>
      <c r="B31" s="496" t="s">
        <v>270</v>
      </c>
      <c r="C31" s="496">
        <v>17.7</v>
      </c>
      <c r="D31" s="496">
        <v>22</v>
      </c>
      <c r="E31" s="717" t="s">
        <v>281</v>
      </c>
      <c r="F31" s="717"/>
      <c r="G31" s="717"/>
    </row>
    <row r="32" spans="1:9" ht="27" customHeight="1">
      <c r="A32" s="496" t="s">
        <v>258</v>
      </c>
      <c r="B32" s="496" t="s">
        <v>259</v>
      </c>
      <c r="C32" s="496">
        <v>7.1</v>
      </c>
      <c r="D32" s="496">
        <v>9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96">
        <v>60.4</v>
      </c>
      <c r="D33" s="496">
        <v>87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96">
        <v>16.5</v>
      </c>
      <c r="D34" s="496">
        <v>23</v>
      </c>
      <c r="E34" s="717" t="s">
        <v>281</v>
      </c>
      <c r="F34" s="717"/>
      <c r="G34" s="717"/>
      <c r="I34" s="15"/>
    </row>
    <row r="35" spans="1:9" ht="27" customHeight="1">
      <c r="A35" s="496" t="s">
        <v>561</v>
      </c>
      <c r="B35" s="496" t="s">
        <v>19</v>
      </c>
      <c r="C35" s="496">
        <v>30.5</v>
      </c>
      <c r="D35" s="496">
        <v>41</v>
      </c>
      <c r="E35" s="717" t="s">
        <v>281</v>
      </c>
      <c r="F35" s="717"/>
      <c r="G35" s="717"/>
    </row>
    <row r="36" spans="1:9" ht="27" customHeight="1">
      <c r="A36" s="495" t="s">
        <v>11</v>
      </c>
      <c r="B36" s="437"/>
      <c r="C36" s="496"/>
      <c r="D36" s="496">
        <f>SUM(D30:D35)</f>
        <v>236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96" t="s">
        <v>75</v>
      </c>
      <c r="B39" s="496" t="s">
        <v>19</v>
      </c>
      <c r="C39" s="496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96" t="s">
        <v>561</v>
      </c>
      <c r="B40" s="496" t="s">
        <v>584</v>
      </c>
      <c r="C40" s="496">
        <v>20</v>
      </c>
      <c r="D40" s="690" t="s">
        <v>586</v>
      </c>
      <c r="E40" s="722"/>
      <c r="F40" s="722"/>
      <c r="G40" s="733"/>
    </row>
    <row r="41" spans="1:9" ht="27" customHeight="1">
      <c r="A41" s="496" t="s">
        <v>587</v>
      </c>
      <c r="B41" s="496" t="s">
        <v>19</v>
      </c>
      <c r="C41" s="496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96">
        <v>15</v>
      </c>
      <c r="D42" s="690" t="s">
        <v>751</v>
      </c>
      <c r="E42" s="722"/>
      <c r="F42" s="722"/>
      <c r="G42" s="733"/>
    </row>
    <row r="43" spans="1:9" ht="27" customHeight="1">
      <c r="A43" s="496" t="s">
        <v>589</v>
      </c>
      <c r="B43" s="496" t="s">
        <v>591</v>
      </c>
      <c r="C43" s="496">
        <v>31</v>
      </c>
      <c r="D43" s="690" t="s">
        <v>596</v>
      </c>
      <c r="E43" s="722"/>
      <c r="F43" s="722"/>
      <c r="G43" s="733"/>
    </row>
    <row r="44" spans="1:9" ht="27" customHeight="1">
      <c r="A44" s="496" t="s">
        <v>590</v>
      </c>
      <c r="B44" s="496" t="s">
        <v>592</v>
      </c>
      <c r="C44" s="496">
        <v>30</v>
      </c>
      <c r="D44" s="690" t="s">
        <v>586</v>
      </c>
      <c r="E44" s="722"/>
      <c r="F44" s="722"/>
      <c r="G44" s="733"/>
    </row>
    <row r="45" spans="1:9" ht="27" customHeight="1">
      <c r="A45" s="496" t="s">
        <v>634</v>
      </c>
      <c r="B45" s="496" t="s">
        <v>35</v>
      </c>
      <c r="C45" s="496">
        <v>0</v>
      </c>
      <c r="D45" s="690" t="s">
        <v>586</v>
      </c>
      <c r="E45" s="722"/>
      <c r="F45" s="722"/>
      <c r="G45" s="733"/>
    </row>
    <row r="46" spans="1:9" ht="27" customHeight="1">
      <c r="A46" s="496" t="s">
        <v>463</v>
      </c>
      <c r="B46" s="496" t="s">
        <v>464</v>
      </c>
      <c r="C46" s="496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96">
        <v>0</v>
      </c>
      <c r="D47" s="690" t="s">
        <v>751</v>
      </c>
      <c r="E47" s="722"/>
      <c r="F47" s="722"/>
      <c r="G47" s="733"/>
    </row>
    <row r="48" spans="1:9" ht="27" customHeight="1">
      <c r="A48" s="496" t="s">
        <v>79</v>
      </c>
      <c r="B48" s="496" t="s">
        <v>594</v>
      </c>
      <c r="C48" s="496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96">
        <v>15</v>
      </c>
      <c r="D49" s="690" t="s">
        <v>689</v>
      </c>
      <c r="E49" s="722"/>
      <c r="F49" s="722"/>
      <c r="G49" s="733"/>
    </row>
    <row r="50" spans="1:7" ht="27" customHeight="1">
      <c r="A50" s="496" t="s">
        <v>595</v>
      </c>
      <c r="B50" s="496"/>
      <c r="C50" s="496">
        <f>SUM(C39:C49)</f>
        <v>241</v>
      </c>
      <c r="D50" s="734"/>
      <c r="E50" s="663"/>
      <c r="F50" s="663"/>
      <c r="G50" s="664"/>
    </row>
  </sheetData>
  <mergeCells count="46"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0"/>
  <sheetViews>
    <sheetView topLeftCell="A16" workbookViewId="0">
      <selection activeCell="D30" sqref="D30:D3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5.125" customWidth="1"/>
    <col min="8" max="256" width="10" customWidth="1"/>
  </cols>
  <sheetData>
    <row r="1" spans="1:10" ht="36" customHeight="1">
      <c r="A1" s="700" t="s">
        <v>1550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57</v>
      </c>
      <c r="C5" s="185">
        <v>1</v>
      </c>
      <c r="D5" s="185">
        <v>0.5</v>
      </c>
      <c r="E5" s="185">
        <v>0.5</v>
      </c>
      <c r="F5" s="195">
        <v>0</v>
      </c>
      <c r="G5" s="196" t="s">
        <v>1551</v>
      </c>
    </row>
    <row r="6" spans="1:10" ht="57.75" customHeight="1">
      <c r="A6" s="195" t="s">
        <v>893</v>
      </c>
      <c r="B6" s="185">
        <v>76</v>
      </c>
      <c r="C6" s="185">
        <v>0.5</v>
      </c>
      <c r="D6" s="185">
        <v>0</v>
      </c>
      <c r="E6" s="185">
        <v>0.5</v>
      </c>
      <c r="F6" s="195">
        <v>0</v>
      </c>
      <c r="G6" s="196" t="s">
        <v>1556</v>
      </c>
    </row>
    <row r="7" spans="1:10" ht="57" customHeight="1">
      <c r="A7" s="195" t="s">
        <v>1549</v>
      </c>
      <c r="B7" s="185">
        <v>77</v>
      </c>
      <c r="C7" s="185">
        <v>0.5</v>
      </c>
      <c r="D7" s="185">
        <v>0</v>
      </c>
      <c r="E7" s="185">
        <v>0.5</v>
      </c>
      <c r="F7" s="195">
        <v>0</v>
      </c>
      <c r="G7" s="196" t="s">
        <v>1552</v>
      </c>
    </row>
    <row r="8" spans="1:10" ht="36" customHeight="1">
      <c r="A8" s="184" t="s">
        <v>11</v>
      </c>
      <c r="B8" s="185">
        <f>SUM(B5:B7)</f>
        <v>210</v>
      </c>
      <c r="C8" s="185">
        <f>SUM(C5:C7)</f>
        <v>2</v>
      </c>
      <c r="D8" s="185">
        <f>SUM(D5:D7)</f>
        <v>0.5</v>
      </c>
      <c r="E8" s="185">
        <v>1.5</v>
      </c>
      <c r="F8" s="195">
        <f>SUM(F5:F7)</f>
        <v>0</v>
      </c>
      <c r="G8" s="197" t="s">
        <v>1553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93">
        <v>55.6</v>
      </c>
      <c r="D12" s="493">
        <v>79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93">
        <v>16.100000000000001</v>
      </c>
      <c r="D13" s="493">
        <v>20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93">
        <v>20.100000000000001</v>
      </c>
      <c r="D14" s="493">
        <v>30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93">
        <v>4.5</v>
      </c>
      <c r="D15" s="493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93">
        <v>40.700000000000003</v>
      </c>
      <c r="D16" s="493">
        <v>41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93">
        <v>5.2</v>
      </c>
      <c r="D17" s="493">
        <v>6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93">
        <v>21.4</v>
      </c>
      <c r="D18" s="493">
        <v>27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90"/>
      <c r="C19" s="493">
        <f>SUM(C12:C18)</f>
        <v>163.6</v>
      </c>
      <c r="D19" s="493">
        <f>SUM(D12:D18)</f>
        <v>210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1014</v>
      </c>
      <c r="B23" s="185">
        <v>73</v>
      </c>
      <c r="C23" s="185">
        <v>0.3</v>
      </c>
      <c r="D23" s="185">
        <v>0</v>
      </c>
      <c r="E23" s="185">
        <v>0.5</v>
      </c>
      <c r="F23" s="195">
        <v>0</v>
      </c>
      <c r="G23" s="231" t="s">
        <v>1554</v>
      </c>
    </row>
    <row r="24" spans="1:9" ht="69.75" customHeight="1">
      <c r="A24" s="195" t="s">
        <v>893</v>
      </c>
      <c r="B24" s="185">
        <v>85</v>
      </c>
      <c r="C24" s="185">
        <v>0.2</v>
      </c>
      <c r="D24" s="185">
        <v>0</v>
      </c>
      <c r="E24" s="185">
        <v>0.5</v>
      </c>
      <c r="F24" s="195">
        <v>0</v>
      </c>
      <c r="G24" s="231" t="s">
        <v>1555</v>
      </c>
    </row>
    <row r="25" spans="1:9" ht="60.75" customHeight="1">
      <c r="A25" s="195" t="s">
        <v>1006</v>
      </c>
      <c r="B25" s="185">
        <v>72</v>
      </c>
      <c r="C25" s="185">
        <v>0.5</v>
      </c>
      <c r="D25" s="185">
        <v>0</v>
      </c>
      <c r="E25" s="185">
        <v>0.5</v>
      </c>
      <c r="F25" s="195">
        <v>0</v>
      </c>
      <c r="G25" s="231" t="s">
        <v>1557</v>
      </c>
    </row>
    <row r="26" spans="1:9" ht="47.25" customHeight="1">
      <c r="A26" s="184" t="s">
        <v>11</v>
      </c>
      <c r="B26" s="185">
        <f>SUM(B23:B25)</f>
        <v>230</v>
      </c>
      <c r="C26" s="185">
        <f>SUM(C23:C25)</f>
        <v>1</v>
      </c>
      <c r="D26" s="185">
        <f>SUM(D23:D25)</f>
        <v>0</v>
      </c>
      <c r="E26" s="185">
        <v>1.5</v>
      </c>
      <c r="F26" s="195">
        <v>0</v>
      </c>
      <c r="G26" s="231" t="s">
        <v>1558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92" t="s">
        <v>78</v>
      </c>
      <c r="B30" s="492" t="s">
        <v>31</v>
      </c>
      <c r="C30" s="492">
        <v>37.700000000000003</v>
      </c>
      <c r="D30" s="492">
        <v>55</v>
      </c>
      <c r="E30" s="717" t="s">
        <v>281</v>
      </c>
      <c r="F30" s="717"/>
      <c r="G30" s="717"/>
    </row>
    <row r="31" spans="1:9" ht="27" customHeight="1">
      <c r="A31" s="492" t="s">
        <v>269</v>
      </c>
      <c r="B31" s="492" t="s">
        <v>270</v>
      </c>
      <c r="C31" s="492">
        <v>17.7</v>
      </c>
      <c r="D31" s="492">
        <v>20</v>
      </c>
      <c r="E31" s="717" t="s">
        <v>281</v>
      </c>
      <c r="F31" s="717"/>
      <c r="G31" s="717"/>
    </row>
    <row r="32" spans="1:9" ht="27" customHeight="1">
      <c r="A32" s="492" t="s">
        <v>258</v>
      </c>
      <c r="B32" s="492" t="s">
        <v>259</v>
      </c>
      <c r="C32" s="492">
        <v>7.1</v>
      </c>
      <c r="D32" s="492">
        <v>5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92">
        <v>60.4</v>
      </c>
      <c r="D33" s="492">
        <v>85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92">
        <v>16.5</v>
      </c>
      <c r="D34" s="492">
        <v>25</v>
      </c>
      <c r="E34" s="717" t="s">
        <v>281</v>
      </c>
      <c r="F34" s="717"/>
      <c r="G34" s="717"/>
      <c r="I34" s="15"/>
    </row>
    <row r="35" spans="1:9" ht="27" customHeight="1">
      <c r="A35" s="492" t="s">
        <v>561</v>
      </c>
      <c r="B35" s="492" t="s">
        <v>19</v>
      </c>
      <c r="C35" s="492">
        <v>30.5</v>
      </c>
      <c r="D35" s="492">
        <v>40</v>
      </c>
      <c r="E35" s="717" t="s">
        <v>281</v>
      </c>
      <c r="F35" s="717"/>
      <c r="G35" s="717"/>
    </row>
    <row r="36" spans="1:9" ht="27" customHeight="1">
      <c r="A36" s="491" t="s">
        <v>11</v>
      </c>
      <c r="B36" s="437"/>
      <c r="C36" s="492"/>
      <c r="D36" s="492">
        <f>SUM(D30:D35)</f>
        <v>230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92" t="s">
        <v>75</v>
      </c>
      <c r="B39" s="492" t="s">
        <v>19</v>
      </c>
      <c r="C39" s="492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92" t="s">
        <v>561</v>
      </c>
      <c r="B40" s="492" t="s">
        <v>584</v>
      </c>
      <c r="C40" s="492">
        <v>20</v>
      </c>
      <c r="D40" s="690" t="s">
        <v>586</v>
      </c>
      <c r="E40" s="722"/>
      <c r="F40" s="722"/>
      <c r="G40" s="733"/>
    </row>
    <row r="41" spans="1:9" ht="27" customHeight="1">
      <c r="A41" s="492" t="s">
        <v>587</v>
      </c>
      <c r="B41" s="492" t="s">
        <v>19</v>
      </c>
      <c r="C41" s="492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92">
        <v>15</v>
      </c>
      <c r="D42" s="690" t="s">
        <v>751</v>
      </c>
      <c r="E42" s="722"/>
      <c r="F42" s="722"/>
      <c r="G42" s="733"/>
    </row>
    <row r="43" spans="1:9" ht="27" customHeight="1">
      <c r="A43" s="492" t="s">
        <v>589</v>
      </c>
      <c r="B43" s="492" t="s">
        <v>591</v>
      </c>
      <c r="C43" s="492">
        <v>31</v>
      </c>
      <c r="D43" s="690" t="s">
        <v>596</v>
      </c>
      <c r="E43" s="722"/>
      <c r="F43" s="722"/>
      <c r="G43" s="733"/>
    </row>
    <row r="44" spans="1:9" ht="27" customHeight="1">
      <c r="A44" s="492" t="s">
        <v>590</v>
      </c>
      <c r="B44" s="492" t="s">
        <v>592</v>
      </c>
      <c r="C44" s="492">
        <v>30</v>
      </c>
      <c r="D44" s="690" t="s">
        <v>586</v>
      </c>
      <c r="E44" s="722"/>
      <c r="F44" s="722"/>
      <c r="G44" s="733"/>
    </row>
    <row r="45" spans="1:9" ht="27" customHeight="1">
      <c r="A45" s="492" t="s">
        <v>634</v>
      </c>
      <c r="B45" s="492" t="s">
        <v>35</v>
      </c>
      <c r="C45" s="492">
        <v>0</v>
      </c>
      <c r="D45" s="690" t="s">
        <v>586</v>
      </c>
      <c r="E45" s="722"/>
      <c r="F45" s="722"/>
      <c r="G45" s="733"/>
    </row>
    <row r="46" spans="1:9" ht="27" customHeight="1">
      <c r="A46" s="492" t="s">
        <v>463</v>
      </c>
      <c r="B46" s="492" t="s">
        <v>464</v>
      </c>
      <c r="C46" s="492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92">
        <v>0</v>
      </c>
      <c r="D47" s="690" t="s">
        <v>751</v>
      </c>
      <c r="E47" s="722"/>
      <c r="F47" s="722"/>
      <c r="G47" s="733"/>
    </row>
    <row r="48" spans="1:9" ht="27" customHeight="1">
      <c r="A48" s="492" t="s">
        <v>79</v>
      </c>
      <c r="B48" s="492" t="s">
        <v>594</v>
      </c>
      <c r="C48" s="492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92">
        <v>15</v>
      </c>
      <c r="D49" s="690" t="s">
        <v>689</v>
      </c>
      <c r="E49" s="722"/>
      <c r="F49" s="722"/>
      <c r="G49" s="733"/>
    </row>
    <row r="50" spans="1:7" ht="27" customHeight="1">
      <c r="A50" s="492" t="s">
        <v>595</v>
      </c>
      <c r="B50" s="492"/>
      <c r="C50" s="492">
        <f>SUM(C39:C49)</f>
        <v>241</v>
      </c>
      <c r="D50" s="734"/>
      <c r="E50" s="663"/>
      <c r="F50" s="663"/>
      <c r="G50" s="664"/>
    </row>
  </sheetData>
  <mergeCells count="46"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0"/>
  <sheetViews>
    <sheetView topLeftCell="A4" workbookViewId="0">
      <selection activeCell="G25" sqref="G2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3.375" customWidth="1"/>
    <col min="8" max="256" width="10" customWidth="1"/>
  </cols>
  <sheetData>
    <row r="1" spans="1:10" ht="36" customHeight="1">
      <c r="A1" s="700" t="s">
        <v>1541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76</v>
      </c>
      <c r="C5" s="185">
        <v>0.5</v>
      </c>
      <c r="D5" s="185">
        <v>0</v>
      </c>
      <c r="E5" s="185">
        <v>0.5</v>
      </c>
      <c r="F5" s="195">
        <v>0</v>
      </c>
      <c r="G5" s="196" t="s">
        <v>1542</v>
      </c>
    </row>
    <row r="6" spans="1:10" ht="57.75" customHeight="1">
      <c r="A6" s="195" t="s">
        <v>950</v>
      </c>
      <c r="B6" s="185">
        <v>63</v>
      </c>
      <c r="C6" s="185">
        <v>1</v>
      </c>
      <c r="D6" s="185">
        <v>0</v>
      </c>
      <c r="E6" s="185">
        <v>0.5</v>
      </c>
      <c r="F6" s="195">
        <v>0</v>
      </c>
      <c r="G6" s="196" t="s">
        <v>1546</v>
      </c>
    </row>
    <row r="7" spans="1:10" ht="57" customHeight="1">
      <c r="A7" s="195" t="s">
        <v>943</v>
      </c>
      <c r="B7" s="185">
        <v>71</v>
      </c>
      <c r="C7" s="185">
        <v>3</v>
      </c>
      <c r="D7" s="185">
        <v>0</v>
      </c>
      <c r="E7" s="185">
        <v>0.5</v>
      </c>
      <c r="F7" s="195">
        <v>0</v>
      </c>
      <c r="G7" s="196" t="s">
        <v>1543</v>
      </c>
    </row>
    <row r="8" spans="1:10" ht="36" customHeight="1">
      <c r="A8" s="184" t="s">
        <v>11</v>
      </c>
      <c r="B8" s="185">
        <f>SUM(B5:B7)</f>
        <v>210</v>
      </c>
      <c r="C8" s="185">
        <f>SUM(C5:C7)</f>
        <v>4.5</v>
      </c>
      <c r="D8" s="185">
        <f>SUM(D5:D7)</f>
        <v>0</v>
      </c>
      <c r="E8" s="185">
        <v>1.5</v>
      </c>
      <c r="F8" s="195">
        <f>SUM(F5:F7)</f>
        <v>0</v>
      </c>
      <c r="G8" s="197" t="s">
        <v>1544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89">
        <v>55.6</v>
      </c>
      <c r="D12" s="489">
        <v>75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89">
        <v>16.100000000000001</v>
      </c>
      <c r="D13" s="489">
        <v>18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89">
        <v>20.100000000000001</v>
      </c>
      <c r="D14" s="489">
        <v>25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89">
        <v>4.5</v>
      </c>
      <c r="D15" s="489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89">
        <v>40.700000000000003</v>
      </c>
      <c r="D16" s="489">
        <v>42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89">
        <v>5.2</v>
      </c>
      <c r="D17" s="489">
        <v>8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89">
        <v>21.4</v>
      </c>
      <c r="D18" s="489">
        <v>35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86"/>
      <c r="C19" s="489">
        <f>SUM(C12:C18)</f>
        <v>163.6</v>
      </c>
      <c r="D19" s="489">
        <f>SUM(D12:D18)</f>
        <v>210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894</v>
      </c>
      <c r="B23" s="185">
        <v>80</v>
      </c>
      <c r="C23" s="185">
        <v>0.3</v>
      </c>
      <c r="D23" s="185">
        <v>0</v>
      </c>
      <c r="E23" s="185">
        <v>0.5</v>
      </c>
      <c r="F23" s="195">
        <v>0</v>
      </c>
      <c r="G23" s="231" t="s">
        <v>1545</v>
      </c>
    </row>
    <row r="24" spans="1:9" ht="69.75" customHeight="1">
      <c r="A24" s="195" t="s">
        <v>950</v>
      </c>
      <c r="B24" s="185">
        <v>82</v>
      </c>
      <c r="C24" s="185">
        <v>0.3</v>
      </c>
      <c r="D24" s="185">
        <v>0</v>
      </c>
      <c r="E24" s="185">
        <v>0.5</v>
      </c>
      <c r="F24" s="195">
        <v>0</v>
      </c>
      <c r="G24" s="231" t="s">
        <v>1547</v>
      </c>
    </row>
    <row r="25" spans="1:9" ht="60.75" customHeight="1">
      <c r="A25" s="195" t="s">
        <v>943</v>
      </c>
      <c r="B25" s="185">
        <v>76</v>
      </c>
      <c r="C25" s="185">
        <v>0.8</v>
      </c>
      <c r="D25" s="185">
        <v>0</v>
      </c>
      <c r="E25" s="185">
        <v>0.5</v>
      </c>
      <c r="F25" s="195">
        <v>0</v>
      </c>
      <c r="G25" s="231" t="s">
        <v>1548</v>
      </c>
    </row>
    <row r="26" spans="1:9" ht="47.25" customHeight="1">
      <c r="A26" s="184" t="s">
        <v>11</v>
      </c>
      <c r="B26" s="185">
        <f>SUM(B23:B25)</f>
        <v>238</v>
      </c>
      <c r="C26" s="185">
        <f>SUM(C23:C25)</f>
        <v>1.4</v>
      </c>
      <c r="D26" s="185">
        <f>SUM(D23:D25)</f>
        <v>0</v>
      </c>
      <c r="E26" s="185">
        <v>1.5</v>
      </c>
      <c r="F26" s="195">
        <v>0</v>
      </c>
      <c r="G26" s="231" t="s">
        <v>1496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88" t="s">
        <v>78</v>
      </c>
      <c r="B30" s="488" t="s">
        <v>31</v>
      </c>
      <c r="C30" s="488">
        <v>37.700000000000003</v>
      </c>
      <c r="D30" s="488">
        <v>52</v>
      </c>
      <c r="E30" s="717" t="s">
        <v>281</v>
      </c>
      <c r="F30" s="717"/>
      <c r="G30" s="717"/>
    </row>
    <row r="31" spans="1:9" ht="27" customHeight="1">
      <c r="A31" s="488" t="s">
        <v>269</v>
      </c>
      <c r="B31" s="488" t="s">
        <v>270</v>
      </c>
      <c r="C31" s="488">
        <v>17.7</v>
      </c>
      <c r="D31" s="488">
        <v>21</v>
      </c>
      <c r="E31" s="717" t="s">
        <v>281</v>
      </c>
      <c r="F31" s="717"/>
      <c r="G31" s="717"/>
    </row>
    <row r="32" spans="1:9" ht="27" customHeight="1">
      <c r="A32" s="488" t="s">
        <v>258</v>
      </c>
      <c r="B32" s="488" t="s">
        <v>259</v>
      </c>
      <c r="C32" s="488">
        <v>7.1</v>
      </c>
      <c r="D32" s="488">
        <v>13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88">
        <v>60.4</v>
      </c>
      <c r="D33" s="488">
        <v>92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88">
        <v>16.5</v>
      </c>
      <c r="D34" s="488">
        <v>24</v>
      </c>
      <c r="E34" s="717" t="s">
        <v>281</v>
      </c>
      <c r="F34" s="717"/>
      <c r="G34" s="717"/>
      <c r="I34" s="15"/>
    </row>
    <row r="35" spans="1:9" ht="27" customHeight="1">
      <c r="A35" s="488" t="s">
        <v>561</v>
      </c>
      <c r="B35" s="488" t="s">
        <v>19</v>
      </c>
      <c r="C35" s="488">
        <v>30.5</v>
      </c>
      <c r="D35" s="488">
        <v>36</v>
      </c>
      <c r="E35" s="717" t="s">
        <v>281</v>
      </c>
      <c r="F35" s="717"/>
      <c r="G35" s="717"/>
    </row>
    <row r="36" spans="1:9" ht="27" customHeight="1">
      <c r="A36" s="487" t="s">
        <v>11</v>
      </c>
      <c r="B36" s="437"/>
      <c r="C36" s="488"/>
      <c r="D36" s="488">
        <f>SUM(D30:D35)</f>
        <v>238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88" t="s">
        <v>75</v>
      </c>
      <c r="B39" s="488" t="s">
        <v>19</v>
      </c>
      <c r="C39" s="488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88" t="s">
        <v>561</v>
      </c>
      <c r="B40" s="488" t="s">
        <v>584</v>
      </c>
      <c r="C40" s="488">
        <v>20</v>
      </c>
      <c r="D40" s="690" t="s">
        <v>586</v>
      </c>
      <c r="E40" s="722"/>
      <c r="F40" s="722"/>
      <c r="G40" s="733"/>
    </row>
    <row r="41" spans="1:9" ht="27" customHeight="1">
      <c r="A41" s="488" t="s">
        <v>587</v>
      </c>
      <c r="B41" s="488" t="s">
        <v>19</v>
      </c>
      <c r="C41" s="488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88">
        <v>15</v>
      </c>
      <c r="D42" s="690" t="s">
        <v>751</v>
      </c>
      <c r="E42" s="722"/>
      <c r="F42" s="722"/>
      <c r="G42" s="733"/>
    </row>
    <row r="43" spans="1:9" ht="27" customHeight="1">
      <c r="A43" s="488" t="s">
        <v>589</v>
      </c>
      <c r="B43" s="488" t="s">
        <v>591</v>
      </c>
      <c r="C43" s="488">
        <v>31</v>
      </c>
      <c r="D43" s="690" t="s">
        <v>596</v>
      </c>
      <c r="E43" s="722"/>
      <c r="F43" s="722"/>
      <c r="G43" s="733"/>
    </row>
    <row r="44" spans="1:9" ht="27" customHeight="1">
      <c r="A44" s="488" t="s">
        <v>590</v>
      </c>
      <c r="B44" s="488" t="s">
        <v>592</v>
      </c>
      <c r="C44" s="488">
        <v>30</v>
      </c>
      <c r="D44" s="690" t="s">
        <v>586</v>
      </c>
      <c r="E44" s="722"/>
      <c r="F44" s="722"/>
      <c r="G44" s="733"/>
    </row>
    <row r="45" spans="1:9" ht="27" customHeight="1">
      <c r="A45" s="488" t="s">
        <v>634</v>
      </c>
      <c r="B45" s="488" t="s">
        <v>35</v>
      </c>
      <c r="C45" s="488">
        <v>0</v>
      </c>
      <c r="D45" s="690" t="s">
        <v>586</v>
      </c>
      <c r="E45" s="722"/>
      <c r="F45" s="722"/>
      <c r="G45" s="733"/>
    </row>
    <row r="46" spans="1:9" ht="27" customHeight="1">
      <c r="A46" s="488" t="s">
        <v>463</v>
      </c>
      <c r="B46" s="488" t="s">
        <v>464</v>
      </c>
      <c r="C46" s="488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88">
        <v>0</v>
      </c>
      <c r="D47" s="690" t="s">
        <v>751</v>
      </c>
      <c r="E47" s="722"/>
      <c r="F47" s="722"/>
      <c r="G47" s="733"/>
    </row>
    <row r="48" spans="1:9" ht="27" customHeight="1">
      <c r="A48" s="488" t="s">
        <v>79</v>
      </c>
      <c r="B48" s="488" t="s">
        <v>594</v>
      </c>
      <c r="C48" s="488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88">
        <v>15</v>
      </c>
      <c r="D49" s="690" t="s">
        <v>689</v>
      </c>
      <c r="E49" s="722"/>
      <c r="F49" s="722"/>
      <c r="G49" s="733"/>
    </row>
    <row r="50" spans="1:7" ht="27" customHeight="1">
      <c r="A50" s="488" t="s">
        <v>595</v>
      </c>
      <c r="B50" s="488"/>
      <c r="C50" s="488">
        <f>SUM(C39:C49)</f>
        <v>241</v>
      </c>
      <c r="D50" s="734"/>
      <c r="E50" s="663"/>
      <c r="F50" s="663"/>
      <c r="G50" s="664"/>
    </row>
  </sheetData>
  <mergeCells count="46"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0"/>
  <sheetViews>
    <sheetView topLeftCell="A28" workbookViewId="0">
      <selection activeCell="E35" sqref="E35:G3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0.875" customWidth="1"/>
    <col min="8" max="256" width="10" customWidth="1"/>
  </cols>
  <sheetData>
    <row r="1" spans="1:10" ht="36" customHeight="1">
      <c r="A1" s="700" t="s">
        <v>1532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70</v>
      </c>
      <c r="C5" s="185">
        <v>0.2</v>
      </c>
      <c r="D5" s="185">
        <v>0.5</v>
      </c>
      <c r="E5" s="185">
        <v>0.5</v>
      </c>
      <c r="F5" s="195">
        <v>0</v>
      </c>
      <c r="G5" s="196" t="s">
        <v>1533</v>
      </c>
    </row>
    <row r="6" spans="1:10" ht="57.75" customHeight="1">
      <c r="A6" s="195" t="s">
        <v>950</v>
      </c>
      <c r="B6" s="185">
        <v>64</v>
      </c>
      <c r="C6" s="185">
        <v>0.5</v>
      </c>
      <c r="D6" s="185">
        <v>0.5</v>
      </c>
      <c r="E6" s="185">
        <v>0.5</v>
      </c>
      <c r="F6" s="195">
        <v>0</v>
      </c>
      <c r="G6" s="196" t="s">
        <v>1534</v>
      </c>
    </row>
    <row r="7" spans="1:10" ht="57" customHeight="1">
      <c r="A7" s="195" t="s">
        <v>943</v>
      </c>
      <c r="B7" s="185">
        <v>79</v>
      </c>
      <c r="C7" s="185">
        <v>0.3</v>
      </c>
      <c r="D7" s="185">
        <v>0</v>
      </c>
      <c r="E7" s="185">
        <v>0.5</v>
      </c>
      <c r="F7" s="195">
        <v>0</v>
      </c>
      <c r="G7" s="196" t="s">
        <v>1535</v>
      </c>
    </row>
    <row r="8" spans="1:10" ht="36" customHeight="1">
      <c r="A8" s="184" t="s">
        <v>11</v>
      </c>
      <c r="B8" s="185">
        <f>SUM(B5:B7)</f>
        <v>213</v>
      </c>
      <c r="C8" s="185">
        <f>SUM(C5:C7)</f>
        <v>1</v>
      </c>
      <c r="D8" s="185">
        <f>SUM(D5:D7)</f>
        <v>1</v>
      </c>
      <c r="E8" s="185">
        <v>1.5</v>
      </c>
      <c r="F8" s="195">
        <f>SUM(F5:F7)</f>
        <v>0</v>
      </c>
      <c r="G8" s="197" t="s">
        <v>1536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83">
        <v>55.6</v>
      </c>
      <c r="D12" s="483">
        <v>77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83">
        <v>16.100000000000001</v>
      </c>
      <c r="D13" s="483">
        <v>20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83">
        <v>20.100000000000001</v>
      </c>
      <c r="D14" s="483">
        <v>26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83">
        <v>4.5</v>
      </c>
      <c r="D15" s="483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83">
        <v>40.700000000000003</v>
      </c>
      <c r="D16" s="483">
        <v>44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83">
        <v>5.2</v>
      </c>
      <c r="D17" s="483">
        <v>7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83">
        <v>21.4</v>
      </c>
      <c r="D18" s="483">
        <v>36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84"/>
      <c r="C19" s="483">
        <f>SUM(C12:C18)</f>
        <v>163.6</v>
      </c>
      <c r="D19" s="483">
        <f>SUM(D12:D18)</f>
        <v>213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894</v>
      </c>
      <c r="B23" s="185">
        <v>80</v>
      </c>
      <c r="C23" s="185">
        <v>0.3</v>
      </c>
      <c r="D23" s="185">
        <v>0</v>
      </c>
      <c r="E23" s="185">
        <v>0.5</v>
      </c>
      <c r="F23" s="195">
        <v>0</v>
      </c>
      <c r="G23" s="231" t="s">
        <v>1537</v>
      </c>
    </row>
    <row r="24" spans="1:9" ht="69.75" customHeight="1">
      <c r="A24" s="195" t="s">
        <v>950</v>
      </c>
      <c r="B24" s="185">
        <v>74</v>
      </c>
      <c r="C24" s="185">
        <v>0.8</v>
      </c>
      <c r="D24" s="185">
        <v>0</v>
      </c>
      <c r="E24" s="185">
        <v>0.5</v>
      </c>
      <c r="F24" s="195">
        <v>0</v>
      </c>
      <c r="G24" s="231" t="s">
        <v>1538</v>
      </c>
    </row>
    <row r="25" spans="1:9" ht="60.75" customHeight="1">
      <c r="A25" s="195" t="s">
        <v>943</v>
      </c>
      <c r="B25" s="185">
        <v>85</v>
      </c>
      <c r="C25" s="185">
        <v>0.2</v>
      </c>
      <c r="D25" s="185">
        <v>0</v>
      </c>
      <c r="E25" s="185">
        <v>0.5</v>
      </c>
      <c r="F25" s="195">
        <v>0</v>
      </c>
      <c r="G25" s="231" t="s">
        <v>1539</v>
      </c>
    </row>
    <row r="26" spans="1:9" ht="47.25" customHeight="1">
      <c r="A26" s="184" t="s">
        <v>11</v>
      </c>
      <c r="B26" s="185">
        <f>SUM(B23:B25)</f>
        <v>239</v>
      </c>
      <c r="C26" s="185">
        <f>SUM(C23:C25)</f>
        <v>1.3</v>
      </c>
      <c r="D26" s="185">
        <f>SUM(D23:D25)</f>
        <v>0</v>
      </c>
      <c r="E26" s="185">
        <v>1.5</v>
      </c>
      <c r="F26" s="195">
        <v>0</v>
      </c>
      <c r="G26" s="231" t="s">
        <v>1540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82" t="s">
        <v>78</v>
      </c>
      <c r="B30" s="482" t="s">
        <v>31</v>
      </c>
      <c r="C30" s="482">
        <v>37.700000000000003</v>
      </c>
      <c r="D30" s="482">
        <v>55</v>
      </c>
      <c r="E30" s="717" t="s">
        <v>281</v>
      </c>
      <c r="F30" s="717"/>
      <c r="G30" s="717"/>
    </row>
    <row r="31" spans="1:9" ht="27" customHeight="1">
      <c r="A31" s="482" t="s">
        <v>269</v>
      </c>
      <c r="B31" s="482" t="s">
        <v>270</v>
      </c>
      <c r="C31" s="482">
        <v>17.7</v>
      </c>
      <c r="D31" s="482">
        <v>27</v>
      </c>
      <c r="E31" s="717" t="s">
        <v>281</v>
      </c>
      <c r="F31" s="717"/>
      <c r="G31" s="717"/>
    </row>
    <row r="32" spans="1:9" ht="27" customHeight="1">
      <c r="A32" s="482" t="s">
        <v>258</v>
      </c>
      <c r="B32" s="482" t="s">
        <v>259</v>
      </c>
      <c r="C32" s="482">
        <v>7.1</v>
      </c>
      <c r="D32" s="482">
        <v>10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82">
        <v>60.4</v>
      </c>
      <c r="D33" s="482">
        <v>87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82">
        <v>16.5</v>
      </c>
      <c r="D34" s="482">
        <v>22</v>
      </c>
      <c r="E34" s="717" t="s">
        <v>281</v>
      </c>
      <c r="F34" s="717"/>
      <c r="G34" s="717"/>
      <c r="I34" s="15"/>
    </row>
    <row r="35" spans="1:9" ht="27" customHeight="1">
      <c r="A35" s="482" t="s">
        <v>561</v>
      </c>
      <c r="B35" s="482" t="s">
        <v>19</v>
      </c>
      <c r="C35" s="482">
        <v>30.5</v>
      </c>
      <c r="D35" s="482">
        <v>38</v>
      </c>
      <c r="E35" s="717" t="s">
        <v>281</v>
      </c>
      <c r="F35" s="717"/>
      <c r="G35" s="717"/>
    </row>
    <row r="36" spans="1:9" ht="27" customHeight="1">
      <c r="A36" s="485" t="s">
        <v>11</v>
      </c>
      <c r="B36" s="437"/>
      <c r="C36" s="482"/>
      <c r="D36" s="482">
        <f>SUM(D30:D35)</f>
        <v>239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82" t="s">
        <v>75</v>
      </c>
      <c r="B39" s="482" t="s">
        <v>19</v>
      </c>
      <c r="C39" s="482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82" t="s">
        <v>561</v>
      </c>
      <c r="B40" s="482" t="s">
        <v>584</v>
      </c>
      <c r="C40" s="482">
        <v>20</v>
      </c>
      <c r="D40" s="690" t="s">
        <v>586</v>
      </c>
      <c r="E40" s="722"/>
      <c r="F40" s="722"/>
      <c r="G40" s="733"/>
    </row>
    <row r="41" spans="1:9" ht="27" customHeight="1">
      <c r="A41" s="482" t="s">
        <v>587</v>
      </c>
      <c r="B41" s="482" t="s">
        <v>19</v>
      </c>
      <c r="C41" s="482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82">
        <v>15</v>
      </c>
      <c r="D42" s="690" t="s">
        <v>751</v>
      </c>
      <c r="E42" s="722"/>
      <c r="F42" s="722"/>
      <c r="G42" s="733"/>
    </row>
    <row r="43" spans="1:9" ht="27" customHeight="1">
      <c r="A43" s="482" t="s">
        <v>589</v>
      </c>
      <c r="B43" s="482" t="s">
        <v>591</v>
      </c>
      <c r="C43" s="482">
        <v>31</v>
      </c>
      <c r="D43" s="690" t="s">
        <v>596</v>
      </c>
      <c r="E43" s="722"/>
      <c r="F43" s="722"/>
      <c r="G43" s="733"/>
    </row>
    <row r="44" spans="1:9" ht="27" customHeight="1">
      <c r="A44" s="482" t="s">
        <v>590</v>
      </c>
      <c r="B44" s="482" t="s">
        <v>592</v>
      </c>
      <c r="C44" s="482">
        <v>30</v>
      </c>
      <c r="D44" s="690" t="s">
        <v>586</v>
      </c>
      <c r="E44" s="722"/>
      <c r="F44" s="722"/>
      <c r="G44" s="733"/>
    </row>
    <row r="45" spans="1:9" ht="27" customHeight="1">
      <c r="A45" s="482" t="s">
        <v>634</v>
      </c>
      <c r="B45" s="482" t="s">
        <v>35</v>
      </c>
      <c r="C45" s="482">
        <v>0</v>
      </c>
      <c r="D45" s="690" t="s">
        <v>586</v>
      </c>
      <c r="E45" s="722"/>
      <c r="F45" s="722"/>
      <c r="G45" s="733"/>
    </row>
    <row r="46" spans="1:9" ht="27" customHeight="1">
      <c r="A46" s="482" t="s">
        <v>463</v>
      </c>
      <c r="B46" s="482" t="s">
        <v>464</v>
      </c>
      <c r="C46" s="482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82">
        <v>0</v>
      </c>
      <c r="D47" s="690" t="s">
        <v>751</v>
      </c>
      <c r="E47" s="722"/>
      <c r="F47" s="722"/>
      <c r="G47" s="733"/>
    </row>
    <row r="48" spans="1:9" ht="27" customHeight="1">
      <c r="A48" s="482" t="s">
        <v>79</v>
      </c>
      <c r="B48" s="482" t="s">
        <v>594</v>
      </c>
      <c r="C48" s="482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82">
        <v>15</v>
      </c>
      <c r="D49" s="690" t="s">
        <v>689</v>
      </c>
      <c r="E49" s="722"/>
      <c r="F49" s="722"/>
      <c r="G49" s="733"/>
    </row>
    <row r="50" spans="1:7" ht="27" customHeight="1">
      <c r="A50" s="482" t="s">
        <v>595</v>
      </c>
      <c r="B50" s="482"/>
      <c r="C50" s="482">
        <f>SUM(C39:C49)</f>
        <v>241</v>
      </c>
      <c r="D50" s="734"/>
      <c r="E50" s="663"/>
      <c r="F50" s="663"/>
      <c r="G50" s="664"/>
    </row>
  </sheetData>
  <mergeCells count="46"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3" sqref="E33:G33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0.875" customWidth="1"/>
    <col min="8" max="256" width="10" customWidth="1"/>
  </cols>
  <sheetData>
    <row r="1" spans="1:10" ht="36" customHeight="1">
      <c r="A1" s="700" t="s">
        <v>1524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61</v>
      </c>
      <c r="C5" s="185">
        <v>0.2</v>
      </c>
      <c r="D5" s="185">
        <v>1</v>
      </c>
      <c r="E5" s="185">
        <v>0.5</v>
      </c>
      <c r="F5" s="195">
        <v>0</v>
      </c>
      <c r="G5" s="196" t="s">
        <v>1525</v>
      </c>
    </row>
    <row r="6" spans="1:10" ht="57.75" customHeight="1">
      <c r="A6" s="195" t="s">
        <v>950</v>
      </c>
      <c r="B6" s="185">
        <v>68</v>
      </c>
      <c r="C6" s="185">
        <v>0.5</v>
      </c>
      <c r="D6" s="185">
        <v>0</v>
      </c>
      <c r="E6" s="185">
        <v>0.5</v>
      </c>
      <c r="F6" s="195">
        <v>0</v>
      </c>
      <c r="G6" s="196" t="s">
        <v>1526</v>
      </c>
    </row>
    <row r="7" spans="1:10" ht="57" customHeight="1">
      <c r="A7" s="195" t="s">
        <v>943</v>
      </c>
      <c r="B7" s="185">
        <v>80</v>
      </c>
      <c r="C7" s="185">
        <v>0.1</v>
      </c>
      <c r="D7" s="185">
        <v>0</v>
      </c>
      <c r="E7" s="185">
        <v>0.5</v>
      </c>
      <c r="F7" s="195">
        <v>0</v>
      </c>
      <c r="G7" s="196" t="s">
        <v>1527</v>
      </c>
    </row>
    <row r="8" spans="1:10" ht="36" customHeight="1">
      <c r="A8" s="184" t="s">
        <v>11</v>
      </c>
      <c r="B8" s="185">
        <f>SUM(B5:B7)</f>
        <v>209</v>
      </c>
      <c r="C8" s="185">
        <f>SUM(C5:C7)</f>
        <v>0.79999999999999993</v>
      </c>
      <c r="D8" s="185">
        <f>SUM(D5:D7)</f>
        <v>1</v>
      </c>
      <c r="E8" s="185">
        <v>1.5</v>
      </c>
      <c r="F8" s="195">
        <f>SUM(F5:F7)</f>
        <v>0</v>
      </c>
      <c r="G8" s="197" t="s">
        <v>1386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81">
        <v>58.5</v>
      </c>
      <c r="D12" s="481">
        <v>79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81">
        <v>16.100000000000001</v>
      </c>
      <c r="D13" s="481">
        <v>19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81">
        <v>20.100000000000001</v>
      </c>
      <c r="D14" s="481">
        <v>25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81">
        <v>4.5</v>
      </c>
      <c r="D15" s="481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81">
        <v>41.8</v>
      </c>
      <c r="D16" s="481">
        <v>43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81">
        <v>5.2</v>
      </c>
      <c r="D17" s="481">
        <v>6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81">
        <v>19</v>
      </c>
      <c r="D18" s="481">
        <v>30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78"/>
      <c r="C19" s="481">
        <f>SUM(C12:C18)</f>
        <v>165.2</v>
      </c>
      <c r="D19" s="481">
        <f>SUM(D12:D18)</f>
        <v>209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894</v>
      </c>
      <c r="B23" s="185">
        <v>84</v>
      </c>
      <c r="C23" s="185">
        <v>0.1</v>
      </c>
      <c r="D23" s="185">
        <v>0</v>
      </c>
      <c r="E23" s="185">
        <v>0.5</v>
      </c>
      <c r="F23" s="195">
        <v>0</v>
      </c>
      <c r="G23" s="231" t="s">
        <v>1528</v>
      </c>
    </row>
    <row r="24" spans="1:9" ht="69.75" customHeight="1">
      <c r="A24" s="195" t="s">
        <v>950</v>
      </c>
      <c r="B24" s="185">
        <v>77</v>
      </c>
      <c r="C24" s="185">
        <v>0.2</v>
      </c>
      <c r="D24" s="185">
        <v>0.5</v>
      </c>
      <c r="E24" s="185">
        <v>0.5</v>
      </c>
      <c r="F24" s="195">
        <v>0</v>
      </c>
      <c r="G24" s="231" t="s">
        <v>1529</v>
      </c>
    </row>
    <row r="25" spans="1:9" ht="60.75" customHeight="1">
      <c r="A25" s="195" t="s">
        <v>943</v>
      </c>
      <c r="B25" s="185">
        <v>78</v>
      </c>
      <c r="C25" s="185">
        <v>0.2</v>
      </c>
      <c r="D25" s="185">
        <v>0.5</v>
      </c>
      <c r="E25" s="185">
        <v>0.5</v>
      </c>
      <c r="F25" s="195">
        <v>0</v>
      </c>
      <c r="G25" s="231" t="s">
        <v>1530</v>
      </c>
    </row>
    <row r="26" spans="1:9" ht="47.25" customHeight="1">
      <c r="A26" s="184" t="s">
        <v>11</v>
      </c>
      <c r="B26" s="185">
        <f>SUM(B23:B25)</f>
        <v>239</v>
      </c>
      <c r="C26" s="185">
        <f>SUM(C23:C25)</f>
        <v>0.5</v>
      </c>
      <c r="D26" s="185">
        <f>SUM(D23:D25)</f>
        <v>1</v>
      </c>
      <c r="E26" s="185">
        <v>1.5</v>
      </c>
      <c r="F26" s="195">
        <v>0</v>
      </c>
      <c r="G26" s="231" t="s">
        <v>1531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80" t="s">
        <v>78</v>
      </c>
      <c r="B30" s="480" t="s">
        <v>31</v>
      </c>
      <c r="C30" s="480">
        <v>31.1</v>
      </c>
      <c r="D30" s="480">
        <v>49</v>
      </c>
      <c r="E30" s="717" t="s">
        <v>281</v>
      </c>
      <c r="F30" s="717"/>
      <c r="G30" s="717"/>
    </row>
    <row r="31" spans="1:9" ht="27" customHeight="1">
      <c r="A31" s="480" t="s">
        <v>269</v>
      </c>
      <c r="B31" s="480" t="s">
        <v>270</v>
      </c>
      <c r="C31" s="480">
        <v>11.7</v>
      </c>
      <c r="D31" s="480">
        <v>19</v>
      </c>
      <c r="E31" s="717" t="s">
        <v>281</v>
      </c>
      <c r="F31" s="717"/>
      <c r="G31" s="717"/>
    </row>
    <row r="32" spans="1:9" ht="27" customHeight="1">
      <c r="A32" s="480" t="s">
        <v>258</v>
      </c>
      <c r="B32" s="480" t="s">
        <v>259</v>
      </c>
      <c r="C32" s="480">
        <v>7.1</v>
      </c>
      <c r="D32" s="480">
        <v>11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80">
        <v>60.4</v>
      </c>
      <c r="D33" s="480">
        <v>93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80">
        <v>29.7</v>
      </c>
      <c r="D34" s="480">
        <v>26</v>
      </c>
      <c r="E34" s="717" t="s">
        <v>281</v>
      </c>
      <c r="F34" s="717"/>
      <c r="G34" s="717"/>
      <c r="I34" s="15"/>
    </row>
    <row r="35" spans="1:9" ht="27" customHeight="1">
      <c r="A35" s="480" t="s">
        <v>561</v>
      </c>
      <c r="B35" s="480" t="s">
        <v>19</v>
      </c>
      <c r="C35" s="480">
        <v>30.5</v>
      </c>
      <c r="D35" s="480">
        <v>41</v>
      </c>
      <c r="E35" s="717" t="s">
        <v>281</v>
      </c>
      <c r="F35" s="717"/>
      <c r="G35" s="717"/>
    </row>
    <row r="36" spans="1:9" ht="27" customHeight="1">
      <c r="A36" s="479" t="s">
        <v>11</v>
      </c>
      <c r="B36" s="437"/>
      <c r="C36" s="480"/>
      <c r="D36" s="480">
        <f>SUM(D30:D35)</f>
        <v>239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80" t="s">
        <v>75</v>
      </c>
      <c r="B39" s="480" t="s">
        <v>19</v>
      </c>
      <c r="C39" s="480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80" t="s">
        <v>561</v>
      </c>
      <c r="B40" s="480" t="s">
        <v>584</v>
      </c>
      <c r="C40" s="480">
        <v>20</v>
      </c>
      <c r="D40" s="690" t="s">
        <v>586</v>
      </c>
      <c r="E40" s="722"/>
      <c r="F40" s="722"/>
      <c r="G40" s="733"/>
    </row>
    <row r="41" spans="1:9" ht="27" customHeight="1">
      <c r="A41" s="480" t="s">
        <v>587</v>
      </c>
      <c r="B41" s="480" t="s">
        <v>19</v>
      </c>
      <c r="C41" s="480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80">
        <v>15</v>
      </c>
      <c r="D42" s="690" t="s">
        <v>751</v>
      </c>
      <c r="E42" s="722"/>
      <c r="F42" s="722"/>
      <c r="G42" s="733"/>
    </row>
    <row r="43" spans="1:9" ht="27" customHeight="1">
      <c r="A43" s="480" t="s">
        <v>589</v>
      </c>
      <c r="B43" s="480" t="s">
        <v>591</v>
      </c>
      <c r="C43" s="480">
        <v>31</v>
      </c>
      <c r="D43" s="690" t="s">
        <v>596</v>
      </c>
      <c r="E43" s="722"/>
      <c r="F43" s="722"/>
      <c r="G43" s="733"/>
    </row>
    <row r="44" spans="1:9" ht="27" customHeight="1">
      <c r="A44" s="480" t="s">
        <v>590</v>
      </c>
      <c r="B44" s="480" t="s">
        <v>592</v>
      </c>
      <c r="C44" s="480">
        <v>30</v>
      </c>
      <c r="D44" s="690" t="s">
        <v>586</v>
      </c>
      <c r="E44" s="722"/>
      <c r="F44" s="722"/>
      <c r="G44" s="733"/>
    </row>
    <row r="45" spans="1:9" ht="27" customHeight="1">
      <c r="A45" s="480" t="s">
        <v>634</v>
      </c>
      <c r="B45" s="480" t="s">
        <v>35</v>
      </c>
      <c r="C45" s="480">
        <v>0</v>
      </c>
      <c r="D45" s="690" t="s">
        <v>586</v>
      </c>
      <c r="E45" s="722"/>
      <c r="F45" s="722"/>
      <c r="G45" s="733"/>
    </row>
    <row r="46" spans="1:9" ht="27" customHeight="1">
      <c r="A46" s="480" t="s">
        <v>463</v>
      </c>
      <c r="B46" s="480" t="s">
        <v>464</v>
      </c>
      <c r="C46" s="480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80">
        <v>0</v>
      </c>
      <c r="D47" s="690" t="s">
        <v>751</v>
      </c>
      <c r="E47" s="722"/>
      <c r="F47" s="722"/>
      <c r="G47" s="733"/>
    </row>
    <row r="48" spans="1:9" ht="27" customHeight="1">
      <c r="A48" s="480" t="s">
        <v>79</v>
      </c>
      <c r="B48" s="480" t="s">
        <v>594</v>
      </c>
      <c r="C48" s="480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80">
        <v>15</v>
      </c>
      <c r="D49" s="690" t="s">
        <v>689</v>
      </c>
      <c r="E49" s="722"/>
      <c r="F49" s="722"/>
      <c r="G49" s="733"/>
    </row>
    <row r="50" spans="1:7" ht="27" customHeight="1">
      <c r="A50" s="480" t="s">
        <v>595</v>
      </c>
      <c r="B50" s="480"/>
      <c r="C50" s="480">
        <f>SUM(C39:C49)</f>
        <v>241</v>
      </c>
      <c r="D50" s="734"/>
      <c r="E50" s="663"/>
      <c r="F50" s="663"/>
      <c r="G50" s="664"/>
    </row>
  </sheetData>
  <mergeCells count="46"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5" sqref="E35:G3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0.875" customWidth="1"/>
    <col min="8" max="256" width="10" customWidth="1"/>
  </cols>
  <sheetData>
    <row r="1" spans="1:10" ht="36" customHeight="1">
      <c r="A1" s="700" t="s">
        <v>1515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81</v>
      </c>
      <c r="C5" s="185">
        <v>0.2</v>
      </c>
      <c r="D5" s="185">
        <v>0</v>
      </c>
      <c r="E5" s="185">
        <v>0.5</v>
      </c>
      <c r="F5" s="195">
        <v>0</v>
      </c>
      <c r="G5" s="196" t="s">
        <v>1519</v>
      </c>
    </row>
    <row r="6" spans="1:10" ht="57.75" customHeight="1">
      <c r="A6" s="195" t="s">
        <v>950</v>
      </c>
      <c r="B6" s="185">
        <v>72</v>
      </c>
      <c r="C6" s="185">
        <v>0.2</v>
      </c>
      <c r="D6" s="185">
        <v>0.5</v>
      </c>
      <c r="E6" s="185">
        <v>0.5</v>
      </c>
      <c r="F6" s="195">
        <v>0</v>
      </c>
      <c r="G6" s="196" t="s">
        <v>1516</v>
      </c>
    </row>
    <row r="7" spans="1:10" ht="57" customHeight="1">
      <c r="A7" s="195" t="s">
        <v>943</v>
      </c>
      <c r="B7" s="185">
        <v>73</v>
      </c>
      <c r="C7" s="185">
        <v>0.6</v>
      </c>
      <c r="D7" s="185">
        <v>0</v>
      </c>
      <c r="E7" s="185">
        <v>0.5</v>
      </c>
      <c r="F7" s="195">
        <v>0</v>
      </c>
      <c r="G7" s="196" t="s">
        <v>1517</v>
      </c>
    </row>
    <row r="8" spans="1:10" ht="36" customHeight="1">
      <c r="A8" s="184" t="s">
        <v>11</v>
      </c>
      <c r="B8" s="185">
        <f>SUM(B5:B7)</f>
        <v>226</v>
      </c>
      <c r="C8" s="185">
        <f>SUM(C5:C7)</f>
        <v>1</v>
      </c>
      <c r="D8" s="185">
        <f>SUM(D5:D7)</f>
        <v>0.5</v>
      </c>
      <c r="E8" s="185">
        <v>1.5</v>
      </c>
      <c r="F8" s="195">
        <f>SUM(F5:F7)</f>
        <v>0</v>
      </c>
      <c r="G8" s="197" t="s">
        <v>1518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75">
        <v>58.5</v>
      </c>
      <c r="D12" s="475">
        <v>90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75">
        <v>16.100000000000001</v>
      </c>
      <c r="D13" s="475">
        <v>25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75">
        <v>20.100000000000001</v>
      </c>
      <c r="D14" s="475">
        <v>29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75">
        <v>4.5</v>
      </c>
      <c r="D15" s="475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75">
        <v>41.8</v>
      </c>
      <c r="D16" s="475">
        <v>37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75">
        <v>5.2</v>
      </c>
      <c r="D17" s="475">
        <v>6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75">
        <v>19</v>
      </c>
      <c r="D18" s="475">
        <v>32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76"/>
      <c r="C19" s="475">
        <f>SUM(C12:C18)</f>
        <v>165.2</v>
      </c>
      <c r="D19" s="475">
        <f>SUM(D12:D18)</f>
        <v>226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894</v>
      </c>
      <c r="B23" s="185">
        <v>71</v>
      </c>
      <c r="C23" s="185">
        <v>0.5</v>
      </c>
      <c r="D23" s="185">
        <v>0.5</v>
      </c>
      <c r="E23" s="185">
        <v>0.5</v>
      </c>
      <c r="F23" s="195">
        <v>0</v>
      </c>
      <c r="G23" s="231" t="s">
        <v>1520</v>
      </c>
    </row>
    <row r="24" spans="1:9" ht="69.75" customHeight="1">
      <c r="A24" s="195" t="s">
        <v>950</v>
      </c>
      <c r="B24" s="185">
        <v>95</v>
      </c>
      <c r="C24" s="185">
        <v>0.1</v>
      </c>
      <c r="D24" s="185">
        <v>0</v>
      </c>
      <c r="E24" s="185">
        <v>0.5</v>
      </c>
      <c r="F24" s="195">
        <v>0</v>
      </c>
      <c r="G24" s="231" t="s">
        <v>1521</v>
      </c>
    </row>
    <row r="25" spans="1:9" ht="60.75" customHeight="1">
      <c r="A25" s="195" t="s">
        <v>943</v>
      </c>
      <c r="B25" s="185">
        <v>85</v>
      </c>
      <c r="C25" s="185">
        <v>0.3</v>
      </c>
      <c r="D25" s="185">
        <v>0</v>
      </c>
      <c r="E25" s="185">
        <v>0.5</v>
      </c>
      <c r="F25" s="195">
        <v>0</v>
      </c>
      <c r="G25" s="231" t="s">
        <v>1522</v>
      </c>
    </row>
    <row r="26" spans="1:9" ht="47.25" customHeight="1">
      <c r="A26" s="184" t="s">
        <v>11</v>
      </c>
      <c r="B26" s="185">
        <f>SUM(B23:B25)</f>
        <v>251</v>
      </c>
      <c r="C26" s="185">
        <f>SUM(C23:C25)</f>
        <v>0.89999999999999991</v>
      </c>
      <c r="D26" s="185">
        <f>SUM(D23:D25)</f>
        <v>0.5</v>
      </c>
      <c r="E26" s="185">
        <v>1.5</v>
      </c>
      <c r="F26" s="195">
        <v>0</v>
      </c>
      <c r="G26" s="231" t="s">
        <v>1523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74" t="s">
        <v>78</v>
      </c>
      <c r="B30" s="474" t="s">
        <v>31</v>
      </c>
      <c r="C30" s="474">
        <v>31.1</v>
      </c>
      <c r="D30" s="474">
        <v>54</v>
      </c>
      <c r="E30" s="717" t="s">
        <v>281</v>
      </c>
      <c r="F30" s="717"/>
      <c r="G30" s="717"/>
    </row>
    <row r="31" spans="1:9" ht="27" customHeight="1">
      <c r="A31" s="474" t="s">
        <v>269</v>
      </c>
      <c r="B31" s="474" t="s">
        <v>270</v>
      </c>
      <c r="C31" s="474">
        <v>11.7</v>
      </c>
      <c r="D31" s="474">
        <v>22</v>
      </c>
      <c r="E31" s="717" t="s">
        <v>281</v>
      </c>
      <c r="F31" s="717"/>
      <c r="G31" s="717"/>
    </row>
    <row r="32" spans="1:9" ht="27" customHeight="1">
      <c r="A32" s="474" t="s">
        <v>258</v>
      </c>
      <c r="B32" s="474" t="s">
        <v>259</v>
      </c>
      <c r="C32" s="474">
        <v>7.1</v>
      </c>
      <c r="D32" s="474">
        <v>11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74">
        <v>60.4</v>
      </c>
      <c r="D33" s="474">
        <v>94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74">
        <v>29.7</v>
      </c>
      <c r="D34" s="474">
        <v>26</v>
      </c>
      <c r="E34" s="717" t="s">
        <v>281</v>
      </c>
      <c r="F34" s="717"/>
      <c r="G34" s="717"/>
      <c r="I34" s="15"/>
    </row>
    <row r="35" spans="1:9" ht="27" customHeight="1">
      <c r="A35" s="474" t="s">
        <v>561</v>
      </c>
      <c r="B35" s="474" t="s">
        <v>19</v>
      </c>
      <c r="C35" s="474">
        <v>30.5</v>
      </c>
      <c r="D35" s="474">
        <v>44</v>
      </c>
      <c r="E35" s="717" t="s">
        <v>281</v>
      </c>
      <c r="F35" s="717"/>
      <c r="G35" s="717"/>
    </row>
    <row r="36" spans="1:9" ht="27" customHeight="1">
      <c r="A36" s="477" t="s">
        <v>11</v>
      </c>
      <c r="B36" s="437"/>
      <c r="C36" s="474"/>
      <c r="D36" s="474">
        <f>SUM(D30:D35)</f>
        <v>251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74" t="s">
        <v>75</v>
      </c>
      <c r="B39" s="474" t="s">
        <v>19</v>
      </c>
      <c r="C39" s="474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74" t="s">
        <v>561</v>
      </c>
      <c r="B40" s="474" t="s">
        <v>584</v>
      </c>
      <c r="C40" s="474">
        <v>20</v>
      </c>
      <c r="D40" s="690" t="s">
        <v>586</v>
      </c>
      <c r="E40" s="722"/>
      <c r="F40" s="722"/>
      <c r="G40" s="733"/>
    </row>
    <row r="41" spans="1:9" ht="27" customHeight="1">
      <c r="A41" s="474" t="s">
        <v>587</v>
      </c>
      <c r="B41" s="474" t="s">
        <v>19</v>
      </c>
      <c r="C41" s="474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74">
        <v>15</v>
      </c>
      <c r="D42" s="690" t="s">
        <v>751</v>
      </c>
      <c r="E42" s="722"/>
      <c r="F42" s="722"/>
      <c r="G42" s="733"/>
    </row>
    <row r="43" spans="1:9" ht="27" customHeight="1">
      <c r="A43" s="474" t="s">
        <v>589</v>
      </c>
      <c r="B43" s="474" t="s">
        <v>591</v>
      </c>
      <c r="C43" s="474">
        <v>31</v>
      </c>
      <c r="D43" s="690" t="s">
        <v>596</v>
      </c>
      <c r="E43" s="722"/>
      <c r="F43" s="722"/>
      <c r="G43" s="733"/>
    </row>
    <row r="44" spans="1:9" ht="27" customHeight="1">
      <c r="A44" s="474" t="s">
        <v>590</v>
      </c>
      <c r="B44" s="474" t="s">
        <v>592</v>
      </c>
      <c r="C44" s="474">
        <v>30</v>
      </c>
      <c r="D44" s="690" t="s">
        <v>586</v>
      </c>
      <c r="E44" s="722"/>
      <c r="F44" s="722"/>
      <c r="G44" s="733"/>
    </row>
    <row r="45" spans="1:9" ht="27" customHeight="1">
      <c r="A45" s="474" t="s">
        <v>634</v>
      </c>
      <c r="B45" s="474" t="s">
        <v>35</v>
      </c>
      <c r="C45" s="474">
        <v>0</v>
      </c>
      <c r="D45" s="690" t="s">
        <v>586</v>
      </c>
      <c r="E45" s="722"/>
      <c r="F45" s="722"/>
      <c r="G45" s="733"/>
    </row>
    <row r="46" spans="1:9" ht="27" customHeight="1">
      <c r="A46" s="474" t="s">
        <v>463</v>
      </c>
      <c r="B46" s="474" t="s">
        <v>464</v>
      </c>
      <c r="C46" s="474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74">
        <v>0</v>
      </c>
      <c r="D47" s="690" t="s">
        <v>751</v>
      </c>
      <c r="E47" s="722"/>
      <c r="F47" s="722"/>
      <c r="G47" s="733"/>
    </row>
    <row r="48" spans="1:9" ht="27" customHeight="1">
      <c r="A48" s="474" t="s">
        <v>79</v>
      </c>
      <c r="B48" s="474" t="s">
        <v>594</v>
      </c>
      <c r="C48" s="474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74">
        <v>15</v>
      </c>
      <c r="D49" s="690" t="s">
        <v>689</v>
      </c>
      <c r="E49" s="722"/>
      <c r="F49" s="722"/>
      <c r="G49" s="733"/>
    </row>
    <row r="50" spans="1:7" ht="27" customHeight="1">
      <c r="A50" s="474" t="s">
        <v>595</v>
      </c>
      <c r="B50" s="474"/>
      <c r="C50" s="474">
        <f>SUM(C39:C49)</f>
        <v>241</v>
      </c>
      <c r="D50" s="734"/>
      <c r="E50" s="663"/>
      <c r="F50" s="663"/>
      <c r="G50" s="664"/>
    </row>
  </sheetData>
  <mergeCells count="46"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0"/>
  <sheetViews>
    <sheetView topLeftCell="A16" workbookViewId="0">
      <selection activeCell="E33" sqref="E33:G33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60.875" customWidth="1"/>
    <col min="8" max="256" width="10" customWidth="1"/>
  </cols>
  <sheetData>
    <row r="1" spans="1:10" ht="36" customHeight="1">
      <c r="A1" s="700" t="s">
        <v>1506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71</v>
      </c>
      <c r="C5" s="185">
        <v>0.5</v>
      </c>
      <c r="D5" s="185">
        <v>0</v>
      </c>
      <c r="E5" s="185">
        <v>0.5</v>
      </c>
      <c r="F5" s="195">
        <v>0</v>
      </c>
      <c r="G5" s="196" t="s">
        <v>1507</v>
      </c>
    </row>
    <row r="6" spans="1:10" ht="57.75" customHeight="1">
      <c r="A6" s="195" t="s">
        <v>950</v>
      </c>
      <c r="B6" s="185">
        <v>55</v>
      </c>
      <c r="C6" s="185">
        <v>1.5</v>
      </c>
      <c r="D6" s="185">
        <v>0</v>
      </c>
      <c r="E6" s="185">
        <v>0.5</v>
      </c>
      <c r="F6" s="195">
        <v>0</v>
      </c>
      <c r="G6" s="196" t="s">
        <v>1508</v>
      </c>
    </row>
    <row r="7" spans="1:10" ht="57" customHeight="1">
      <c r="A7" s="195" t="s">
        <v>943</v>
      </c>
      <c r="B7" s="185">
        <v>71</v>
      </c>
      <c r="C7" s="185">
        <v>0.5</v>
      </c>
      <c r="D7" s="185">
        <v>0</v>
      </c>
      <c r="E7" s="185">
        <v>0.5</v>
      </c>
      <c r="F7" s="195">
        <v>0</v>
      </c>
      <c r="G7" s="196" t="s">
        <v>1509</v>
      </c>
    </row>
    <row r="8" spans="1:10" ht="36" customHeight="1">
      <c r="A8" s="184" t="s">
        <v>11</v>
      </c>
      <c r="B8" s="185">
        <f>SUM(B5:B7)</f>
        <v>197</v>
      </c>
      <c r="C8" s="185">
        <f>SUM(C5:C7)</f>
        <v>2.5</v>
      </c>
      <c r="D8" s="185">
        <f>SUM(D5:D7)</f>
        <v>0</v>
      </c>
      <c r="E8" s="185">
        <v>1.5</v>
      </c>
      <c r="F8" s="195">
        <f>SUM(F5:F7)</f>
        <v>0</v>
      </c>
      <c r="G8" s="197" t="s">
        <v>1510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73">
        <v>58.5</v>
      </c>
      <c r="D12" s="473">
        <v>69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73">
        <v>16.100000000000001</v>
      </c>
      <c r="D13" s="473">
        <v>14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73">
        <v>20.100000000000001</v>
      </c>
      <c r="D14" s="473">
        <v>30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73">
        <v>4.5</v>
      </c>
      <c r="D15" s="473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73">
        <v>41.8</v>
      </c>
      <c r="D16" s="473">
        <v>48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73">
        <v>5.2</v>
      </c>
      <c r="D17" s="473">
        <v>6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73">
        <v>19</v>
      </c>
      <c r="D18" s="473">
        <v>24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70"/>
      <c r="C19" s="473">
        <f>SUM(C12:C18)</f>
        <v>165.2</v>
      </c>
      <c r="D19" s="473">
        <f>SUM(D12:D18)</f>
        <v>197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894</v>
      </c>
      <c r="B23" s="185">
        <v>84</v>
      </c>
      <c r="C23" s="185">
        <v>0.2</v>
      </c>
      <c r="D23" s="185">
        <v>0</v>
      </c>
      <c r="E23" s="185">
        <v>0.5</v>
      </c>
      <c r="F23" s="195">
        <v>0</v>
      </c>
      <c r="G23" s="231" t="s">
        <v>1511</v>
      </c>
    </row>
    <row r="24" spans="1:9" ht="69.75" customHeight="1">
      <c r="A24" s="195" t="s">
        <v>950</v>
      </c>
      <c r="B24" s="185">
        <v>65</v>
      </c>
      <c r="C24" s="185">
        <v>1.5</v>
      </c>
      <c r="D24" s="185">
        <v>0</v>
      </c>
      <c r="E24" s="185">
        <v>0.5</v>
      </c>
      <c r="F24" s="195">
        <v>0</v>
      </c>
      <c r="G24" s="231" t="s">
        <v>1512</v>
      </c>
    </row>
    <row r="25" spans="1:9" ht="60.75" customHeight="1">
      <c r="A25" s="195" t="s">
        <v>943</v>
      </c>
      <c r="B25" s="185">
        <v>83</v>
      </c>
      <c r="C25" s="185">
        <v>0.3</v>
      </c>
      <c r="D25" s="185">
        <v>0</v>
      </c>
      <c r="E25" s="185">
        <v>0.5</v>
      </c>
      <c r="F25" s="195">
        <v>0</v>
      </c>
      <c r="G25" s="231" t="s">
        <v>1513</v>
      </c>
    </row>
    <row r="26" spans="1:9" ht="47.25" customHeight="1">
      <c r="A26" s="184" t="s">
        <v>11</v>
      </c>
      <c r="B26" s="185">
        <f>SUM(B23:B25)</f>
        <v>232</v>
      </c>
      <c r="C26" s="185">
        <f>SUM(C23:C25)</f>
        <v>2</v>
      </c>
      <c r="D26" s="185">
        <f>SUM(D23:D25)</f>
        <v>0</v>
      </c>
      <c r="E26" s="185">
        <v>1.5</v>
      </c>
      <c r="F26" s="195">
        <v>0</v>
      </c>
      <c r="G26" s="231" t="s">
        <v>1514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72" t="s">
        <v>78</v>
      </c>
      <c r="B30" s="472" t="s">
        <v>31</v>
      </c>
      <c r="C30" s="472">
        <v>31.1</v>
      </c>
      <c r="D30" s="472">
        <v>61</v>
      </c>
      <c r="E30" s="717" t="s">
        <v>281</v>
      </c>
      <c r="F30" s="717"/>
      <c r="G30" s="717"/>
    </row>
    <row r="31" spans="1:9" ht="27" customHeight="1">
      <c r="A31" s="472" t="s">
        <v>269</v>
      </c>
      <c r="B31" s="472" t="s">
        <v>270</v>
      </c>
      <c r="C31" s="472">
        <v>11.7</v>
      </c>
      <c r="D31" s="472">
        <v>12</v>
      </c>
      <c r="E31" s="717" t="s">
        <v>281</v>
      </c>
      <c r="F31" s="717"/>
      <c r="G31" s="717"/>
    </row>
    <row r="32" spans="1:9" ht="27" customHeight="1">
      <c r="A32" s="472" t="s">
        <v>258</v>
      </c>
      <c r="B32" s="472" t="s">
        <v>259</v>
      </c>
      <c r="C32" s="472">
        <v>7.1</v>
      </c>
      <c r="D32" s="472">
        <v>14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72">
        <v>60.4</v>
      </c>
      <c r="D33" s="472">
        <v>80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72">
        <v>29.7</v>
      </c>
      <c r="D34" s="472">
        <v>20</v>
      </c>
      <c r="E34" s="717" t="s">
        <v>281</v>
      </c>
      <c r="F34" s="717"/>
      <c r="G34" s="717"/>
      <c r="I34" s="15"/>
    </row>
    <row r="35" spans="1:9" ht="27" customHeight="1">
      <c r="A35" s="472" t="s">
        <v>561</v>
      </c>
      <c r="B35" s="472" t="s">
        <v>19</v>
      </c>
      <c r="C35" s="472">
        <v>30.5</v>
      </c>
      <c r="D35" s="472">
        <v>45</v>
      </c>
      <c r="E35" s="717" t="s">
        <v>281</v>
      </c>
      <c r="F35" s="717"/>
      <c r="G35" s="717"/>
    </row>
    <row r="36" spans="1:9" ht="27" customHeight="1">
      <c r="A36" s="471" t="s">
        <v>11</v>
      </c>
      <c r="B36" s="437"/>
      <c r="C36" s="472"/>
      <c r="D36" s="472">
        <f>SUM(D30:D35)</f>
        <v>232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72" t="s">
        <v>75</v>
      </c>
      <c r="B39" s="472" t="s">
        <v>19</v>
      </c>
      <c r="C39" s="472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72" t="s">
        <v>561</v>
      </c>
      <c r="B40" s="472" t="s">
        <v>584</v>
      </c>
      <c r="C40" s="472">
        <v>20</v>
      </c>
      <c r="D40" s="690" t="s">
        <v>586</v>
      </c>
      <c r="E40" s="722"/>
      <c r="F40" s="722"/>
      <c r="G40" s="733"/>
    </row>
    <row r="41" spans="1:9" ht="27" customHeight="1">
      <c r="A41" s="472" t="s">
        <v>587</v>
      </c>
      <c r="B41" s="472" t="s">
        <v>19</v>
      </c>
      <c r="C41" s="472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72">
        <v>15</v>
      </c>
      <c r="D42" s="690" t="s">
        <v>751</v>
      </c>
      <c r="E42" s="722"/>
      <c r="F42" s="722"/>
      <c r="G42" s="733"/>
    </row>
    <row r="43" spans="1:9" ht="27" customHeight="1">
      <c r="A43" s="472" t="s">
        <v>589</v>
      </c>
      <c r="B43" s="472" t="s">
        <v>591</v>
      </c>
      <c r="C43" s="472">
        <v>31</v>
      </c>
      <c r="D43" s="690" t="s">
        <v>596</v>
      </c>
      <c r="E43" s="722"/>
      <c r="F43" s="722"/>
      <c r="G43" s="733"/>
    </row>
    <row r="44" spans="1:9" ht="27" customHeight="1">
      <c r="A44" s="472" t="s">
        <v>590</v>
      </c>
      <c r="B44" s="472" t="s">
        <v>592</v>
      </c>
      <c r="C44" s="472">
        <v>30</v>
      </c>
      <c r="D44" s="690" t="s">
        <v>586</v>
      </c>
      <c r="E44" s="722"/>
      <c r="F44" s="722"/>
      <c r="G44" s="733"/>
    </row>
    <row r="45" spans="1:9" ht="27" customHeight="1">
      <c r="A45" s="472" t="s">
        <v>634</v>
      </c>
      <c r="B45" s="472" t="s">
        <v>35</v>
      </c>
      <c r="C45" s="472">
        <v>0</v>
      </c>
      <c r="D45" s="690" t="s">
        <v>586</v>
      </c>
      <c r="E45" s="722"/>
      <c r="F45" s="722"/>
      <c r="G45" s="733"/>
    </row>
    <row r="46" spans="1:9" ht="27" customHeight="1">
      <c r="A46" s="472" t="s">
        <v>463</v>
      </c>
      <c r="B46" s="472" t="s">
        <v>464</v>
      </c>
      <c r="C46" s="472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72">
        <v>0</v>
      </c>
      <c r="D47" s="690" t="s">
        <v>751</v>
      </c>
      <c r="E47" s="722"/>
      <c r="F47" s="722"/>
      <c r="G47" s="733"/>
    </row>
    <row r="48" spans="1:9" ht="27" customHeight="1">
      <c r="A48" s="472" t="s">
        <v>79</v>
      </c>
      <c r="B48" s="472" t="s">
        <v>594</v>
      </c>
      <c r="C48" s="472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72">
        <v>15</v>
      </c>
      <c r="D49" s="690" t="s">
        <v>689</v>
      </c>
      <c r="E49" s="722"/>
      <c r="F49" s="722"/>
      <c r="G49" s="733"/>
    </row>
    <row r="50" spans="1:7" ht="27" customHeight="1">
      <c r="A50" s="472" t="s">
        <v>595</v>
      </c>
      <c r="B50" s="472"/>
      <c r="C50" s="472">
        <f>SUM(C39:C49)</f>
        <v>241</v>
      </c>
      <c r="D50" s="734"/>
      <c r="E50" s="663"/>
      <c r="F50" s="663"/>
      <c r="G50" s="664"/>
    </row>
  </sheetData>
  <mergeCells count="46"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6" sqref="E36:G36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8.625" customWidth="1"/>
    <col min="8" max="256" width="10" customWidth="1"/>
  </cols>
  <sheetData>
    <row r="1" spans="1:10" ht="36" customHeight="1">
      <c r="A1" s="700" t="s">
        <v>1497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76</v>
      </c>
      <c r="C5" s="185">
        <v>0.2</v>
      </c>
      <c r="D5" s="185">
        <v>0.3</v>
      </c>
      <c r="E5" s="185">
        <v>0.5</v>
      </c>
      <c r="F5" s="195">
        <v>0</v>
      </c>
      <c r="G5" s="196" t="s">
        <v>1498</v>
      </c>
    </row>
    <row r="6" spans="1:10" ht="57.75" customHeight="1">
      <c r="A6" s="195" t="s">
        <v>950</v>
      </c>
      <c r="B6" s="185">
        <v>64</v>
      </c>
      <c r="C6" s="185">
        <v>0.2</v>
      </c>
      <c r="D6" s="185">
        <v>1</v>
      </c>
      <c r="E6" s="185">
        <v>0.5</v>
      </c>
      <c r="F6" s="195">
        <v>0</v>
      </c>
      <c r="G6" s="196" t="s">
        <v>1499</v>
      </c>
    </row>
    <row r="7" spans="1:10" ht="57" customHeight="1">
      <c r="A7" s="195" t="s">
        <v>943</v>
      </c>
      <c r="B7" s="185">
        <v>79</v>
      </c>
      <c r="C7" s="185">
        <v>0.2</v>
      </c>
      <c r="D7" s="185">
        <v>0.3</v>
      </c>
      <c r="E7" s="185">
        <v>0.5</v>
      </c>
      <c r="F7" s="195">
        <v>0</v>
      </c>
      <c r="G7" s="196" t="s">
        <v>1500</v>
      </c>
    </row>
    <row r="8" spans="1:10" ht="36" customHeight="1">
      <c r="A8" s="184" t="s">
        <v>11</v>
      </c>
      <c r="B8" s="185">
        <f>SUM(B5:B7)</f>
        <v>219</v>
      </c>
      <c r="C8" s="185">
        <f>SUM(C5:C7)</f>
        <v>0.60000000000000009</v>
      </c>
      <c r="D8" s="185">
        <f>SUM(D5:D7)</f>
        <v>1.6</v>
      </c>
      <c r="E8" s="185">
        <v>1.5</v>
      </c>
      <c r="F8" s="195">
        <f>SUM(F5:F7)</f>
        <v>0</v>
      </c>
      <c r="G8" s="197" t="s">
        <v>1501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67">
        <v>58.5</v>
      </c>
      <c r="D12" s="467">
        <v>85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67">
        <v>16.100000000000001</v>
      </c>
      <c r="D13" s="467">
        <v>24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67">
        <v>20.100000000000001</v>
      </c>
      <c r="D14" s="467">
        <v>23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67">
        <v>4.5</v>
      </c>
      <c r="D15" s="467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67">
        <v>41.8</v>
      </c>
      <c r="D16" s="467">
        <v>37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67">
        <v>5.2</v>
      </c>
      <c r="D17" s="467">
        <v>10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67">
        <v>19</v>
      </c>
      <c r="D18" s="467">
        <v>33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68"/>
      <c r="C19" s="467">
        <f>SUM(C12:C18)</f>
        <v>165.2</v>
      </c>
      <c r="D19" s="467">
        <f>SUM(D12:D18)</f>
        <v>219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894</v>
      </c>
      <c r="B23" s="185">
        <v>63</v>
      </c>
      <c r="C23" s="185">
        <v>2</v>
      </c>
      <c r="D23" s="185">
        <v>0</v>
      </c>
      <c r="E23" s="185">
        <v>0.5</v>
      </c>
      <c r="F23" s="195">
        <v>0</v>
      </c>
      <c r="G23" s="231" t="s">
        <v>1502</v>
      </c>
    </row>
    <row r="24" spans="1:9" ht="69.75" customHeight="1">
      <c r="A24" s="195" t="s">
        <v>950</v>
      </c>
      <c r="B24" s="185">
        <v>87</v>
      </c>
      <c r="C24" s="185">
        <v>0.2</v>
      </c>
      <c r="D24" s="185">
        <v>0</v>
      </c>
      <c r="E24" s="185">
        <v>0.5</v>
      </c>
      <c r="F24" s="195">
        <v>0</v>
      </c>
      <c r="G24" s="231" t="s">
        <v>1503</v>
      </c>
    </row>
    <row r="25" spans="1:9" ht="60.75" customHeight="1">
      <c r="A25" s="195" t="s">
        <v>943</v>
      </c>
      <c r="B25" s="185">
        <v>74</v>
      </c>
      <c r="C25" s="185">
        <v>0.5</v>
      </c>
      <c r="D25" s="185">
        <v>0</v>
      </c>
      <c r="E25" s="185">
        <v>0.5</v>
      </c>
      <c r="F25" s="195">
        <v>0</v>
      </c>
      <c r="G25" s="231" t="s">
        <v>1504</v>
      </c>
    </row>
    <row r="26" spans="1:9" ht="47.25" customHeight="1">
      <c r="A26" s="184" t="s">
        <v>11</v>
      </c>
      <c r="B26" s="185">
        <f>SUM(B23:B25)</f>
        <v>224</v>
      </c>
      <c r="C26" s="185">
        <f>SUM(C23:C25)</f>
        <v>2.7</v>
      </c>
      <c r="D26" s="185">
        <f>SUM(D23:D25)</f>
        <v>0</v>
      </c>
      <c r="E26" s="185">
        <v>1.5</v>
      </c>
      <c r="F26" s="195">
        <v>0</v>
      </c>
      <c r="G26" s="231" t="s">
        <v>1505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66" t="s">
        <v>78</v>
      </c>
      <c r="B30" s="466" t="s">
        <v>31</v>
      </c>
      <c r="C30" s="466">
        <v>31.1</v>
      </c>
      <c r="D30" s="466">
        <v>56</v>
      </c>
      <c r="E30" s="717" t="s">
        <v>281</v>
      </c>
      <c r="F30" s="717"/>
      <c r="G30" s="717"/>
    </row>
    <row r="31" spans="1:9" ht="27" customHeight="1">
      <c r="A31" s="466" t="s">
        <v>269</v>
      </c>
      <c r="B31" s="466" t="s">
        <v>270</v>
      </c>
      <c r="C31" s="466">
        <v>11.7</v>
      </c>
      <c r="D31" s="466">
        <v>15</v>
      </c>
      <c r="E31" s="717" t="s">
        <v>281</v>
      </c>
      <c r="F31" s="717"/>
      <c r="G31" s="717"/>
    </row>
    <row r="32" spans="1:9" ht="27" customHeight="1">
      <c r="A32" s="466" t="s">
        <v>258</v>
      </c>
      <c r="B32" s="466" t="s">
        <v>259</v>
      </c>
      <c r="C32" s="466">
        <v>7.1</v>
      </c>
      <c r="D32" s="466">
        <v>7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66">
        <v>60.4</v>
      </c>
      <c r="D33" s="466">
        <v>83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66">
        <v>29.7</v>
      </c>
      <c r="D34" s="466">
        <v>27</v>
      </c>
      <c r="E34" s="717" t="s">
        <v>281</v>
      </c>
      <c r="F34" s="717"/>
      <c r="G34" s="717"/>
      <c r="I34" s="15"/>
    </row>
    <row r="35" spans="1:9" ht="27" customHeight="1">
      <c r="A35" s="466" t="s">
        <v>561</v>
      </c>
      <c r="B35" s="466" t="s">
        <v>19</v>
      </c>
      <c r="C35" s="466">
        <v>30.5</v>
      </c>
      <c r="D35" s="466">
        <v>36</v>
      </c>
      <c r="E35" s="717" t="s">
        <v>281</v>
      </c>
      <c r="F35" s="717"/>
      <c r="G35" s="717"/>
    </row>
    <row r="36" spans="1:9" ht="27" customHeight="1">
      <c r="A36" s="469" t="s">
        <v>11</v>
      </c>
      <c r="B36" s="437"/>
      <c r="C36" s="466"/>
      <c r="D36" s="466">
        <f>SUM(D30:D35)</f>
        <v>224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66" t="s">
        <v>75</v>
      </c>
      <c r="B39" s="466" t="s">
        <v>19</v>
      </c>
      <c r="C39" s="466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66" t="s">
        <v>561</v>
      </c>
      <c r="B40" s="466" t="s">
        <v>584</v>
      </c>
      <c r="C40" s="466">
        <v>20</v>
      </c>
      <c r="D40" s="690" t="s">
        <v>586</v>
      </c>
      <c r="E40" s="722"/>
      <c r="F40" s="722"/>
      <c r="G40" s="733"/>
    </row>
    <row r="41" spans="1:9" ht="27" customHeight="1">
      <c r="A41" s="466" t="s">
        <v>587</v>
      </c>
      <c r="B41" s="466" t="s">
        <v>19</v>
      </c>
      <c r="C41" s="466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66">
        <v>15</v>
      </c>
      <c r="D42" s="690" t="s">
        <v>751</v>
      </c>
      <c r="E42" s="722"/>
      <c r="F42" s="722"/>
      <c r="G42" s="733"/>
    </row>
    <row r="43" spans="1:9" ht="27" customHeight="1">
      <c r="A43" s="466" t="s">
        <v>589</v>
      </c>
      <c r="B43" s="466" t="s">
        <v>591</v>
      </c>
      <c r="C43" s="466">
        <v>31</v>
      </c>
      <c r="D43" s="690" t="s">
        <v>596</v>
      </c>
      <c r="E43" s="722"/>
      <c r="F43" s="722"/>
      <c r="G43" s="733"/>
    </row>
    <row r="44" spans="1:9" ht="27" customHeight="1">
      <c r="A44" s="466" t="s">
        <v>590</v>
      </c>
      <c r="B44" s="466" t="s">
        <v>592</v>
      </c>
      <c r="C44" s="466">
        <v>30</v>
      </c>
      <c r="D44" s="690" t="s">
        <v>586</v>
      </c>
      <c r="E44" s="722"/>
      <c r="F44" s="722"/>
      <c r="G44" s="733"/>
    </row>
    <row r="45" spans="1:9" ht="27" customHeight="1">
      <c r="A45" s="466" t="s">
        <v>634</v>
      </c>
      <c r="B45" s="466" t="s">
        <v>35</v>
      </c>
      <c r="C45" s="466">
        <v>0</v>
      </c>
      <c r="D45" s="690" t="s">
        <v>586</v>
      </c>
      <c r="E45" s="722"/>
      <c r="F45" s="722"/>
      <c r="G45" s="733"/>
    </row>
    <row r="46" spans="1:9" ht="27" customHeight="1">
      <c r="A46" s="466" t="s">
        <v>463</v>
      </c>
      <c r="B46" s="466" t="s">
        <v>464</v>
      </c>
      <c r="C46" s="466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66">
        <v>0</v>
      </c>
      <c r="D47" s="690" t="s">
        <v>751</v>
      </c>
      <c r="E47" s="722"/>
      <c r="F47" s="722"/>
      <c r="G47" s="733"/>
    </row>
    <row r="48" spans="1:9" ht="27" customHeight="1">
      <c r="A48" s="466" t="s">
        <v>79</v>
      </c>
      <c r="B48" s="466" t="s">
        <v>594</v>
      </c>
      <c r="C48" s="466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66">
        <v>15</v>
      </c>
      <c r="D49" s="690" t="s">
        <v>689</v>
      </c>
      <c r="E49" s="722"/>
      <c r="F49" s="722"/>
      <c r="G49" s="733"/>
    </row>
    <row r="50" spans="1:7" ht="27" customHeight="1">
      <c r="A50" s="466" t="s">
        <v>595</v>
      </c>
      <c r="B50" s="466"/>
      <c r="C50" s="466">
        <f>SUM(C39:C49)</f>
        <v>241</v>
      </c>
      <c r="D50" s="734"/>
      <c r="E50" s="663"/>
      <c r="F50" s="663"/>
      <c r="G50" s="664"/>
    </row>
  </sheetData>
  <mergeCells count="46"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0"/>
  <sheetViews>
    <sheetView topLeftCell="A10" workbookViewId="0">
      <selection activeCell="E34" sqref="E34:G34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8.625" customWidth="1"/>
    <col min="8" max="256" width="10" customWidth="1"/>
  </cols>
  <sheetData>
    <row r="1" spans="1:10" ht="36" customHeight="1">
      <c r="A1" s="700" t="s">
        <v>1488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904</v>
      </c>
      <c r="B5" s="185">
        <v>67</v>
      </c>
      <c r="C5" s="185">
        <v>0.3</v>
      </c>
      <c r="D5" s="185">
        <v>0.8</v>
      </c>
      <c r="E5" s="185">
        <v>0.5</v>
      </c>
      <c r="F5" s="195">
        <v>0</v>
      </c>
      <c r="G5" s="196" t="s">
        <v>1489</v>
      </c>
    </row>
    <row r="6" spans="1:10" ht="57.75" customHeight="1">
      <c r="A6" s="195" t="s">
        <v>905</v>
      </c>
      <c r="B6" s="185">
        <v>72</v>
      </c>
      <c r="C6" s="185">
        <v>0.2</v>
      </c>
      <c r="D6" s="185">
        <v>0.5</v>
      </c>
      <c r="E6" s="185">
        <v>0.5</v>
      </c>
      <c r="F6" s="195">
        <v>0</v>
      </c>
      <c r="G6" s="196" t="s">
        <v>1490</v>
      </c>
    </row>
    <row r="7" spans="1:10" ht="57" customHeight="1">
      <c r="A7" s="195" t="s">
        <v>943</v>
      </c>
      <c r="B7" s="185">
        <v>76</v>
      </c>
      <c r="C7" s="185">
        <v>0.3</v>
      </c>
      <c r="D7" s="185">
        <v>0</v>
      </c>
      <c r="E7" s="185">
        <v>0.5</v>
      </c>
      <c r="F7" s="195">
        <v>0</v>
      </c>
      <c r="G7" s="196" t="s">
        <v>1491</v>
      </c>
    </row>
    <row r="8" spans="1:10" ht="36" customHeight="1">
      <c r="A8" s="184" t="s">
        <v>11</v>
      </c>
      <c r="B8" s="185">
        <f>SUM(B5:B7)</f>
        <v>215</v>
      </c>
      <c r="C8" s="185">
        <f>SUM(C5:C7)</f>
        <v>0.8</v>
      </c>
      <c r="D8" s="185">
        <f>SUM(D5:D7)</f>
        <v>1.3</v>
      </c>
      <c r="E8" s="185">
        <v>1.5</v>
      </c>
      <c r="F8" s="195">
        <f>SUM(F5:F7)</f>
        <v>0</v>
      </c>
      <c r="G8" s="197" t="s">
        <v>1492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65">
        <v>58.5</v>
      </c>
      <c r="D12" s="465">
        <v>80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65">
        <v>16.100000000000001</v>
      </c>
      <c r="D13" s="465">
        <v>13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65">
        <v>20.100000000000001</v>
      </c>
      <c r="D14" s="465">
        <v>31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65">
        <v>4.5</v>
      </c>
      <c r="D15" s="465">
        <v>9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65">
        <v>41.8</v>
      </c>
      <c r="D16" s="465">
        <v>43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65">
        <v>5.2</v>
      </c>
      <c r="D17" s="465">
        <v>9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65">
        <v>19</v>
      </c>
      <c r="D18" s="465">
        <v>30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62"/>
      <c r="C19" s="465">
        <f>SUM(C12:C18)</f>
        <v>165.2</v>
      </c>
      <c r="D19" s="465">
        <f>SUM(D12:D18)</f>
        <v>215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904</v>
      </c>
      <c r="B23" s="185">
        <v>82</v>
      </c>
      <c r="C23" s="185">
        <v>0.3</v>
      </c>
      <c r="D23" s="185">
        <v>0</v>
      </c>
      <c r="E23" s="185">
        <v>0.5</v>
      </c>
      <c r="F23" s="195">
        <v>0</v>
      </c>
      <c r="G23" s="231" t="s">
        <v>1493</v>
      </c>
    </row>
    <row r="24" spans="1:9" ht="69.75" customHeight="1">
      <c r="A24" s="195" t="s">
        <v>905</v>
      </c>
      <c r="B24" s="185">
        <v>82</v>
      </c>
      <c r="C24" s="185">
        <v>0.3</v>
      </c>
      <c r="D24" s="185">
        <v>0</v>
      </c>
      <c r="E24" s="185">
        <v>0.5</v>
      </c>
      <c r="F24" s="195">
        <v>0</v>
      </c>
      <c r="G24" s="231" t="s">
        <v>1494</v>
      </c>
    </row>
    <row r="25" spans="1:9" ht="60.75" customHeight="1">
      <c r="A25" s="195" t="s">
        <v>943</v>
      </c>
      <c r="B25" s="185">
        <v>72</v>
      </c>
      <c r="C25" s="185">
        <v>0.8</v>
      </c>
      <c r="D25" s="185">
        <v>0</v>
      </c>
      <c r="E25" s="185">
        <v>0.5</v>
      </c>
      <c r="F25" s="195">
        <v>0</v>
      </c>
      <c r="G25" s="231" t="s">
        <v>1495</v>
      </c>
    </row>
    <row r="26" spans="1:9" ht="47.25" customHeight="1">
      <c r="A26" s="184" t="s">
        <v>11</v>
      </c>
      <c r="B26" s="185">
        <f>SUM(B23:B25)</f>
        <v>236</v>
      </c>
      <c r="C26" s="185">
        <f>SUM(C23:C25)</f>
        <v>1.4</v>
      </c>
      <c r="D26" s="185">
        <f>SUM(D23:D25)</f>
        <v>0</v>
      </c>
      <c r="E26" s="185">
        <v>1.5</v>
      </c>
      <c r="F26" s="195">
        <v>0</v>
      </c>
      <c r="G26" s="231" t="s">
        <v>1496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64" t="s">
        <v>78</v>
      </c>
      <c r="B30" s="464" t="s">
        <v>31</v>
      </c>
      <c r="C30" s="464">
        <v>31.1</v>
      </c>
      <c r="D30" s="464">
        <v>40</v>
      </c>
      <c r="E30" s="717" t="s">
        <v>281</v>
      </c>
      <c r="F30" s="717"/>
      <c r="G30" s="717"/>
    </row>
    <row r="31" spans="1:9" ht="27" customHeight="1">
      <c r="A31" s="464" t="s">
        <v>269</v>
      </c>
      <c r="B31" s="464" t="s">
        <v>270</v>
      </c>
      <c r="C31" s="464">
        <v>11.7</v>
      </c>
      <c r="D31" s="464">
        <v>16</v>
      </c>
      <c r="E31" s="717" t="s">
        <v>281</v>
      </c>
      <c r="F31" s="717"/>
      <c r="G31" s="717"/>
    </row>
    <row r="32" spans="1:9" ht="27" customHeight="1">
      <c r="A32" s="464" t="s">
        <v>258</v>
      </c>
      <c r="B32" s="464" t="s">
        <v>259</v>
      </c>
      <c r="C32" s="464">
        <v>7.1</v>
      </c>
      <c r="D32" s="464">
        <v>6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64">
        <v>60.4</v>
      </c>
      <c r="D33" s="464">
        <v>83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64">
        <v>29.7</v>
      </c>
      <c r="D34" s="464">
        <v>44</v>
      </c>
      <c r="E34" s="717" t="s">
        <v>281</v>
      </c>
      <c r="F34" s="717"/>
      <c r="G34" s="717"/>
      <c r="I34" s="15"/>
    </row>
    <row r="35" spans="1:9" ht="27" customHeight="1">
      <c r="A35" s="464" t="s">
        <v>561</v>
      </c>
      <c r="B35" s="464" t="s">
        <v>19</v>
      </c>
      <c r="C35" s="464">
        <v>30.5</v>
      </c>
      <c r="D35" s="464">
        <v>47</v>
      </c>
      <c r="E35" s="717" t="s">
        <v>281</v>
      </c>
      <c r="F35" s="717"/>
      <c r="G35" s="717"/>
    </row>
    <row r="36" spans="1:9" ht="27" customHeight="1">
      <c r="A36" s="463" t="s">
        <v>11</v>
      </c>
      <c r="B36" s="437"/>
      <c r="C36" s="464"/>
      <c r="D36" s="464">
        <f>SUM(D30:D35)</f>
        <v>236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64" t="s">
        <v>75</v>
      </c>
      <c r="B39" s="464" t="s">
        <v>19</v>
      </c>
      <c r="C39" s="464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64" t="s">
        <v>561</v>
      </c>
      <c r="B40" s="464" t="s">
        <v>584</v>
      </c>
      <c r="C40" s="464">
        <v>20</v>
      </c>
      <c r="D40" s="690" t="s">
        <v>586</v>
      </c>
      <c r="E40" s="722"/>
      <c r="F40" s="722"/>
      <c r="G40" s="733"/>
    </row>
    <row r="41" spans="1:9" ht="27" customHeight="1">
      <c r="A41" s="464" t="s">
        <v>587</v>
      </c>
      <c r="B41" s="464" t="s">
        <v>19</v>
      </c>
      <c r="C41" s="464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64">
        <v>15</v>
      </c>
      <c r="D42" s="690" t="s">
        <v>751</v>
      </c>
      <c r="E42" s="722"/>
      <c r="F42" s="722"/>
      <c r="G42" s="733"/>
    </row>
    <row r="43" spans="1:9" ht="27" customHeight="1">
      <c r="A43" s="464" t="s">
        <v>589</v>
      </c>
      <c r="B43" s="464" t="s">
        <v>591</v>
      </c>
      <c r="C43" s="464">
        <v>31</v>
      </c>
      <c r="D43" s="690" t="s">
        <v>596</v>
      </c>
      <c r="E43" s="722"/>
      <c r="F43" s="722"/>
      <c r="G43" s="733"/>
    </row>
    <row r="44" spans="1:9" ht="27" customHeight="1">
      <c r="A44" s="464" t="s">
        <v>590</v>
      </c>
      <c r="B44" s="464" t="s">
        <v>592</v>
      </c>
      <c r="C44" s="464">
        <v>30</v>
      </c>
      <c r="D44" s="690" t="s">
        <v>586</v>
      </c>
      <c r="E44" s="722"/>
      <c r="F44" s="722"/>
      <c r="G44" s="733"/>
    </row>
    <row r="45" spans="1:9" ht="27" customHeight="1">
      <c r="A45" s="464" t="s">
        <v>634</v>
      </c>
      <c r="B45" s="464" t="s">
        <v>35</v>
      </c>
      <c r="C45" s="464">
        <v>0</v>
      </c>
      <c r="D45" s="690" t="s">
        <v>586</v>
      </c>
      <c r="E45" s="722"/>
      <c r="F45" s="722"/>
      <c r="G45" s="733"/>
    </row>
    <row r="46" spans="1:9" ht="27" customHeight="1">
      <c r="A46" s="464" t="s">
        <v>463</v>
      </c>
      <c r="B46" s="464" t="s">
        <v>464</v>
      </c>
      <c r="C46" s="464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64">
        <v>0</v>
      </c>
      <c r="D47" s="690" t="s">
        <v>751</v>
      </c>
      <c r="E47" s="722"/>
      <c r="F47" s="722"/>
      <c r="G47" s="733"/>
    </row>
    <row r="48" spans="1:9" ht="27" customHeight="1">
      <c r="A48" s="464" t="s">
        <v>79</v>
      </c>
      <c r="B48" s="464" t="s">
        <v>594</v>
      </c>
      <c r="C48" s="464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64">
        <v>15</v>
      </c>
      <c r="D49" s="690" t="s">
        <v>689</v>
      </c>
      <c r="E49" s="722"/>
      <c r="F49" s="722"/>
      <c r="G49" s="733"/>
    </row>
    <row r="50" spans="1:7" ht="27" customHeight="1">
      <c r="A50" s="464" t="s">
        <v>595</v>
      </c>
      <c r="B50" s="464"/>
      <c r="C50" s="464">
        <f>SUM(C39:C49)</f>
        <v>241</v>
      </c>
      <c r="D50" s="734"/>
      <c r="E50" s="663"/>
      <c r="F50" s="663"/>
      <c r="G50" s="664"/>
    </row>
  </sheetData>
  <mergeCells count="46"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1" sqref="E31:G31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8.625" customWidth="1"/>
    <col min="8" max="256" width="10" customWidth="1"/>
  </cols>
  <sheetData>
    <row r="1" spans="1:10" ht="36" customHeight="1">
      <c r="A1" s="700" t="s">
        <v>1480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904</v>
      </c>
      <c r="B5" s="185">
        <v>66</v>
      </c>
      <c r="C5" s="185">
        <v>0.3</v>
      </c>
      <c r="D5" s="185">
        <v>0.8</v>
      </c>
      <c r="E5" s="185">
        <v>0.5</v>
      </c>
      <c r="F5" s="195">
        <v>0</v>
      </c>
      <c r="G5" s="196" t="s">
        <v>1481</v>
      </c>
    </row>
    <row r="6" spans="1:10" ht="57.75" customHeight="1">
      <c r="A6" s="195" t="s">
        <v>905</v>
      </c>
      <c r="B6" s="185">
        <v>79</v>
      </c>
      <c r="C6" s="185">
        <v>0.5</v>
      </c>
      <c r="D6" s="185">
        <v>0</v>
      </c>
      <c r="E6" s="185">
        <v>0.5</v>
      </c>
      <c r="F6" s="195">
        <v>0</v>
      </c>
      <c r="G6" s="196" t="s">
        <v>1482</v>
      </c>
    </row>
    <row r="7" spans="1:10" ht="57" customHeight="1">
      <c r="A7" s="195" t="s">
        <v>892</v>
      </c>
      <c r="B7" s="185">
        <v>71</v>
      </c>
      <c r="C7" s="185">
        <v>0.3</v>
      </c>
      <c r="D7" s="185">
        <v>0.5</v>
      </c>
      <c r="E7" s="185">
        <v>0.5</v>
      </c>
      <c r="F7" s="195">
        <v>0</v>
      </c>
      <c r="G7" s="196" t="s">
        <v>1483</v>
      </c>
    </row>
    <row r="8" spans="1:10" ht="36" customHeight="1">
      <c r="A8" s="184" t="s">
        <v>11</v>
      </c>
      <c r="B8" s="185">
        <f>SUM(B5:B7)</f>
        <v>216</v>
      </c>
      <c r="C8" s="185">
        <f>SUM(C5:C7)</f>
        <v>1.1000000000000001</v>
      </c>
      <c r="D8" s="185">
        <f>SUM(D5:D7)</f>
        <v>1.3</v>
      </c>
      <c r="E8" s="185">
        <v>1.5</v>
      </c>
      <c r="F8" s="195">
        <f>SUM(F5:F7)</f>
        <v>0</v>
      </c>
      <c r="G8" s="197" t="s">
        <v>1163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59">
        <v>58.5</v>
      </c>
      <c r="D12" s="459">
        <v>85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59">
        <v>16.100000000000001</v>
      </c>
      <c r="D13" s="459">
        <v>23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59">
        <v>20.100000000000001</v>
      </c>
      <c r="D14" s="459">
        <v>27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59">
        <v>4.5</v>
      </c>
      <c r="D15" s="459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59">
        <v>41.8</v>
      </c>
      <c r="D16" s="459">
        <v>34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59">
        <v>5.2</v>
      </c>
      <c r="D17" s="459">
        <v>8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59">
        <v>19</v>
      </c>
      <c r="D18" s="459">
        <v>34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60"/>
      <c r="C19" s="459">
        <f>SUM(C12:C18)</f>
        <v>165.2</v>
      </c>
      <c r="D19" s="459">
        <f>SUM(D12:D18)</f>
        <v>216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904</v>
      </c>
      <c r="B23" s="185">
        <v>82</v>
      </c>
      <c r="C23" s="185">
        <v>0.3</v>
      </c>
      <c r="D23" s="185">
        <v>0</v>
      </c>
      <c r="E23" s="185">
        <v>0.5</v>
      </c>
      <c r="F23" s="195">
        <v>0</v>
      </c>
      <c r="G23" s="231" t="s">
        <v>1484</v>
      </c>
    </row>
    <row r="24" spans="1:9" ht="69.75" customHeight="1">
      <c r="A24" s="195" t="s">
        <v>905</v>
      </c>
      <c r="B24" s="185">
        <v>72</v>
      </c>
      <c r="C24" s="185">
        <v>1</v>
      </c>
      <c r="D24" s="185">
        <v>0</v>
      </c>
      <c r="E24" s="185">
        <v>0.5</v>
      </c>
      <c r="F24" s="195">
        <v>0</v>
      </c>
      <c r="G24" s="231" t="s">
        <v>1485</v>
      </c>
    </row>
    <row r="25" spans="1:9" ht="60.75" customHeight="1">
      <c r="A25" s="195" t="s">
        <v>892</v>
      </c>
      <c r="B25" s="185">
        <v>88</v>
      </c>
      <c r="C25" s="185">
        <v>0.2</v>
      </c>
      <c r="D25" s="185">
        <v>0</v>
      </c>
      <c r="E25" s="185">
        <v>0.5</v>
      </c>
      <c r="F25" s="195">
        <v>0</v>
      </c>
      <c r="G25" s="231" t="s">
        <v>1486</v>
      </c>
    </row>
    <row r="26" spans="1:9" ht="47.25" customHeight="1">
      <c r="A26" s="184" t="s">
        <v>11</v>
      </c>
      <c r="B26" s="185">
        <f>SUM(B23:B25)</f>
        <v>242</v>
      </c>
      <c r="C26" s="185">
        <f>SUM(C23:C25)</f>
        <v>1.5</v>
      </c>
      <c r="D26" s="185">
        <f>SUM(D23:D25)</f>
        <v>0</v>
      </c>
      <c r="E26" s="185">
        <v>1.5</v>
      </c>
      <c r="F26" s="195">
        <v>0</v>
      </c>
      <c r="G26" s="231" t="s">
        <v>1487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58" t="s">
        <v>78</v>
      </c>
      <c r="B30" s="458" t="s">
        <v>31</v>
      </c>
      <c r="C30" s="458">
        <v>31.1</v>
      </c>
      <c r="D30" s="458">
        <v>43</v>
      </c>
      <c r="E30" s="717" t="s">
        <v>281</v>
      </c>
      <c r="F30" s="717"/>
      <c r="G30" s="717"/>
    </row>
    <row r="31" spans="1:9" ht="27" customHeight="1">
      <c r="A31" s="458" t="s">
        <v>269</v>
      </c>
      <c r="B31" s="458" t="s">
        <v>270</v>
      </c>
      <c r="C31" s="458">
        <v>11.7</v>
      </c>
      <c r="D31" s="458">
        <v>13</v>
      </c>
      <c r="E31" s="717" t="s">
        <v>281</v>
      </c>
      <c r="F31" s="717"/>
      <c r="G31" s="717"/>
    </row>
    <row r="32" spans="1:9" ht="27" customHeight="1">
      <c r="A32" s="458" t="s">
        <v>258</v>
      </c>
      <c r="B32" s="458" t="s">
        <v>259</v>
      </c>
      <c r="C32" s="458">
        <v>7.1</v>
      </c>
      <c r="D32" s="458">
        <v>4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58">
        <v>60.4</v>
      </c>
      <c r="D33" s="458">
        <v>84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58">
        <v>29.7</v>
      </c>
      <c r="D34" s="458">
        <v>45</v>
      </c>
      <c r="E34" s="717" t="s">
        <v>281</v>
      </c>
      <c r="F34" s="717"/>
      <c r="G34" s="717"/>
      <c r="I34" s="15"/>
    </row>
    <row r="35" spans="1:9" ht="27" customHeight="1">
      <c r="A35" s="458" t="s">
        <v>561</v>
      </c>
      <c r="B35" s="458" t="s">
        <v>19</v>
      </c>
      <c r="C35" s="458">
        <v>30.5</v>
      </c>
      <c r="D35" s="458">
        <v>53</v>
      </c>
      <c r="E35" s="717" t="s">
        <v>281</v>
      </c>
      <c r="F35" s="717"/>
      <c r="G35" s="717"/>
    </row>
    <row r="36" spans="1:9" ht="27" customHeight="1">
      <c r="A36" s="461" t="s">
        <v>11</v>
      </c>
      <c r="B36" s="437"/>
      <c r="C36" s="458"/>
      <c r="D36" s="458">
        <f>SUM(D30:D35)</f>
        <v>242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58" t="s">
        <v>75</v>
      </c>
      <c r="B39" s="458" t="s">
        <v>19</v>
      </c>
      <c r="C39" s="458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58" t="s">
        <v>561</v>
      </c>
      <c r="B40" s="458" t="s">
        <v>584</v>
      </c>
      <c r="C40" s="458">
        <v>20</v>
      </c>
      <c r="D40" s="690" t="s">
        <v>586</v>
      </c>
      <c r="E40" s="722"/>
      <c r="F40" s="722"/>
      <c r="G40" s="733"/>
    </row>
    <row r="41" spans="1:9" ht="27" customHeight="1">
      <c r="A41" s="458" t="s">
        <v>587</v>
      </c>
      <c r="B41" s="458" t="s">
        <v>19</v>
      </c>
      <c r="C41" s="458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58">
        <v>15</v>
      </c>
      <c r="D42" s="690" t="s">
        <v>751</v>
      </c>
      <c r="E42" s="722"/>
      <c r="F42" s="722"/>
      <c r="G42" s="733"/>
    </row>
    <row r="43" spans="1:9" ht="27" customHeight="1">
      <c r="A43" s="458" t="s">
        <v>589</v>
      </c>
      <c r="B43" s="458" t="s">
        <v>591</v>
      </c>
      <c r="C43" s="458">
        <v>31</v>
      </c>
      <c r="D43" s="690" t="s">
        <v>596</v>
      </c>
      <c r="E43" s="722"/>
      <c r="F43" s="722"/>
      <c r="G43" s="733"/>
    </row>
    <row r="44" spans="1:9" ht="27" customHeight="1">
      <c r="A44" s="458" t="s">
        <v>590</v>
      </c>
      <c r="B44" s="458" t="s">
        <v>592</v>
      </c>
      <c r="C44" s="458">
        <v>30</v>
      </c>
      <c r="D44" s="690" t="s">
        <v>586</v>
      </c>
      <c r="E44" s="722"/>
      <c r="F44" s="722"/>
      <c r="G44" s="733"/>
    </row>
    <row r="45" spans="1:9" ht="27" customHeight="1">
      <c r="A45" s="458" t="s">
        <v>634</v>
      </c>
      <c r="B45" s="458" t="s">
        <v>35</v>
      </c>
      <c r="C45" s="458">
        <v>0</v>
      </c>
      <c r="D45" s="690" t="s">
        <v>586</v>
      </c>
      <c r="E45" s="722"/>
      <c r="F45" s="722"/>
      <c r="G45" s="733"/>
    </row>
    <row r="46" spans="1:9" ht="27" customHeight="1">
      <c r="A46" s="458" t="s">
        <v>463</v>
      </c>
      <c r="B46" s="458" t="s">
        <v>464</v>
      </c>
      <c r="C46" s="458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58">
        <v>0</v>
      </c>
      <c r="D47" s="690" t="s">
        <v>751</v>
      </c>
      <c r="E47" s="722"/>
      <c r="F47" s="722"/>
      <c r="G47" s="733"/>
    </row>
    <row r="48" spans="1:9" ht="27" customHeight="1">
      <c r="A48" s="458" t="s">
        <v>79</v>
      </c>
      <c r="B48" s="458" t="s">
        <v>594</v>
      </c>
      <c r="C48" s="458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58">
        <v>15</v>
      </c>
      <c r="D49" s="690" t="s">
        <v>689</v>
      </c>
      <c r="E49" s="722"/>
      <c r="F49" s="722"/>
      <c r="G49" s="733"/>
    </row>
    <row r="50" spans="1:7" ht="27" customHeight="1">
      <c r="A50" s="458" t="s">
        <v>595</v>
      </c>
      <c r="B50" s="458"/>
      <c r="C50" s="458">
        <f>SUM(C39:C49)</f>
        <v>241</v>
      </c>
      <c r="D50" s="734"/>
      <c r="E50" s="663"/>
      <c r="F50" s="663"/>
      <c r="G50" s="664"/>
    </row>
  </sheetData>
  <mergeCells count="46"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D47" sqref="D47:G47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8.625" customWidth="1"/>
    <col min="8" max="256" width="10" customWidth="1"/>
  </cols>
  <sheetData>
    <row r="1" spans="1:10" ht="36" customHeight="1">
      <c r="A1" s="700" t="s">
        <v>1471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904</v>
      </c>
      <c r="B5" s="185">
        <v>58</v>
      </c>
      <c r="C5" s="185">
        <v>0.5</v>
      </c>
      <c r="D5" s="185">
        <v>1.5</v>
      </c>
      <c r="E5" s="185">
        <v>0.5</v>
      </c>
      <c r="F5" s="195">
        <v>0</v>
      </c>
      <c r="G5" s="196" t="s">
        <v>1472</v>
      </c>
    </row>
    <row r="6" spans="1:10" ht="57.75" customHeight="1">
      <c r="A6" s="195" t="s">
        <v>905</v>
      </c>
      <c r="B6" s="185">
        <v>55</v>
      </c>
      <c r="C6" s="185">
        <v>2</v>
      </c>
      <c r="D6" s="185">
        <v>0</v>
      </c>
      <c r="E6" s="185">
        <v>0.5</v>
      </c>
      <c r="F6" s="195">
        <v>0</v>
      </c>
      <c r="G6" s="196" t="s">
        <v>1473</v>
      </c>
    </row>
    <row r="7" spans="1:10" ht="57" customHeight="1">
      <c r="A7" s="195" t="s">
        <v>892</v>
      </c>
      <c r="B7" s="185">
        <v>67</v>
      </c>
      <c r="C7" s="185">
        <v>0.5</v>
      </c>
      <c r="D7" s="185">
        <v>0.5</v>
      </c>
      <c r="E7" s="185">
        <v>0.5</v>
      </c>
      <c r="F7" s="195">
        <v>0</v>
      </c>
      <c r="G7" s="196" t="s">
        <v>1474</v>
      </c>
    </row>
    <row r="8" spans="1:10" ht="36" customHeight="1">
      <c r="A8" s="184" t="s">
        <v>11</v>
      </c>
      <c r="B8" s="185">
        <f>SUM(B5:B7)</f>
        <v>180</v>
      </c>
      <c r="C8" s="185">
        <f>SUM(C5:C7)</f>
        <v>3</v>
      </c>
      <c r="D8" s="185">
        <f>SUM(D5:D7)</f>
        <v>2</v>
      </c>
      <c r="E8" s="185">
        <v>1.5</v>
      </c>
      <c r="F8" s="195">
        <f>SUM(F5:F7)</f>
        <v>0</v>
      </c>
      <c r="G8" s="197" t="s">
        <v>1475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57">
        <v>58.5</v>
      </c>
      <c r="D12" s="457">
        <v>67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57">
        <v>16.100000000000001</v>
      </c>
      <c r="D13" s="457">
        <v>20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57">
        <v>20.100000000000001</v>
      </c>
      <c r="D14" s="457">
        <v>24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57">
        <v>4.5</v>
      </c>
      <c r="D15" s="457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57">
        <v>41.8</v>
      </c>
      <c r="D16" s="457">
        <v>33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57">
        <v>5.2</v>
      </c>
      <c r="D17" s="457">
        <v>4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57">
        <v>19</v>
      </c>
      <c r="D18" s="457">
        <v>25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54"/>
      <c r="C19" s="457">
        <f>SUM(C12:C18)</f>
        <v>165.2</v>
      </c>
      <c r="D19" s="457">
        <f>SUM(D12:D18)</f>
        <v>180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904</v>
      </c>
      <c r="B23" s="185">
        <v>66</v>
      </c>
      <c r="C23" s="185">
        <v>0.8</v>
      </c>
      <c r="D23" s="185">
        <v>0.5</v>
      </c>
      <c r="E23" s="185">
        <v>0.5</v>
      </c>
      <c r="F23" s="195">
        <v>0</v>
      </c>
      <c r="G23" s="231" t="s">
        <v>1476</v>
      </c>
    </row>
    <row r="24" spans="1:9" ht="69.75" customHeight="1">
      <c r="A24" s="195" t="s">
        <v>905</v>
      </c>
      <c r="B24" s="185">
        <v>85</v>
      </c>
      <c r="C24" s="185">
        <v>0.2</v>
      </c>
      <c r="D24" s="185">
        <v>0</v>
      </c>
      <c r="E24" s="185">
        <v>0.5</v>
      </c>
      <c r="F24" s="195">
        <v>0</v>
      </c>
      <c r="G24" s="231" t="s">
        <v>1477</v>
      </c>
    </row>
    <row r="25" spans="1:9" ht="60.75" customHeight="1">
      <c r="A25" s="195" t="s">
        <v>892</v>
      </c>
      <c r="B25" s="185">
        <v>69</v>
      </c>
      <c r="C25" s="185">
        <v>0.8</v>
      </c>
      <c r="D25" s="185">
        <v>0.5</v>
      </c>
      <c r="E25" s="185">
        <v>0.5</v>
      </c>
      <c r="F25" s="195">
        <v>0</v>
      </c>
      <c r="G25" s="231" t="s">
        <v>1478</v>
      </c>
    </row>
    <row r="26" spans="1:9" ht="47.25" customHeight="1">
      <c r="A26" s="184" t="s">
        <v>11</v>
      </c>
      <c r="B26" s="185">
        <f>SUM(B23:B25)</f>
        <v>220</v>
      </c>
      <c r="C26" s="185">
        <f>SUM(C23:C25)</f>
        <v>1.8</v>
      </c>
      <c r="D26" s="185">
        <f>SUM(D23:D25)</f>
        <v>1</v>
      </c>
      <c r="E26" s="185">
        <v>1.5</v>
      </c>
      <c r="F26" s="195">
        <v>0</v>
      </c>
      <c r="G26" s="231" t="s">
        <v>1479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56" t="s">
        <v>78</v>
      </c>
      <c r="B30" s="456" t="s">
        <v>31</v>
      </c>
      <c r="C30" s="456">
        <v>31.1</v>
      </c>
      <c r="D30" s="456">
        <v>44</v>
      </c>
      <c r="E30" s="717" t="s">
        <v>281</v>
      </c>
      <c r="F30" s="717"/>
      <c r="G30" s="717"/>
    </row>
    <row r="31" spans="1:9" ht="27" customHeight="1">
      <c r="A31" s="456" t="s">
        <v>269</v>
      </c>
      <c r="B31" s="456" t="s">
        <v>270</v>
      </c>
      <c r="C31" s="456">
        <v>11.7</v>
      </c>
      <c r="D31" s="456">
        <v>13</v>
      </c>
      <c r="E31" s="717" t="s">
        <v>281</v>
      </c>
      <c r="F31" s="717"/>
      <c r="G31" s="717"/>
    </row>
    <row r="32" spans="1:9" ht="27" customHeight="1">
      <c r="A32" s="456" t="s">
        <v>258</v>
      </c>
      <c r="B32" s="456" t="s">
        <v>259</v>
      </c>
      <c r="C32" s="456">
        <v>7.1</v>
      </c>
      <c r="D32" s="456">
        <v>6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56">
        <v>60.4</v>
      </c>
      <c r="D33" s="456">
        <v>91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56">
        <v>29.7</v>
      </c>
      <c r="D34" s="456">
        <v>39</v>
      </c>
      <c r="E34" s="717" t="s">
        <v>281</v>
      </c>
      <c r="F34" s="717"/>
      <c r="G34" s="717"/>
      <c r="I34" s="15"/>
    </row>
    <row r="35" spans="1:9" ht="27" customHeight="1">
      <c r="A35" s="456" t="s">
        <v>561</v>
      </c>
      <c r="B35" s="456" t="s">
        <v>19</v>
      </c>
      <c r="C35" s="456">
        <v>30.5</v>
      </c>
      <c r="D35" s="456">
        <v>27</v>
      </c>
      <c r="E35" s="717" t="s">
        <v>281</v>
      </c>
      <c r="F35" s="717"/>
      <c r="G35" s="717"/>
    </row>
    <row r="36" spans="1:9" ht="27" customHeight="1">
      <c r="A36" s="455" t="s">
        <v>11</v>
      </c>
      <c r="B36" s="437"/>
      <c r="C36" s="456"/>
      <c r="D36" s="456">
        <f>SUM(D30:D35)</f>
        <v>220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56" t="s">
        <v>75</v>
      </c>
      <c r="B39" s="456" t="s">
        <v>19</v>
      </c>
      <c r="C39" s="456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56" t="s">
        <v>561</v>
      </c>
      <c r="B40" s="456" t="s">
        <v>584</v>
      </c>
      <c r="C40" s="456">
        <v>20</v>
      </c>
      <c r="D40" s="690" t="s">
        <v>586</v>
      </c>
      <c r="E40" s="722"/>
      <c r="F40" s="722"/>
      <c r="G40" s="733"/>
    </row>
    <row r="41" spans="1:9" ht="27" customHeight="1">
      <c r="A41" s="456" t="s">
        <v>587</v>
      </c>
      <c r="B41" s="456" t="s">
        <v>19</v>
      </c>
      <c r="C41" s="456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56">
        <v>15</v>
      </c>
      <c r="D42" s="690" t="s">
        <v>751</v>
      </c>
      <c r="E42" s="722"/>
      <c r="F42" s="722"/>
      <c r="G42" s="733"/>
    </row>
    <row r="43" spans="1:9" ht="27" customHeight="1">
      <c r="A43" s="456" t="s">
        <v>589</v>
      </c>
      <c r="B43" s="456" t="s">
        <v>591</v>
      </c>
      <c r="C43" s="456">
        <v>31</v>
      </c>
      <c r="D43" s="690" t="s">
        <v>596</v>
      </c>
      <c r="E43" s="722"/>
      <c r="F43" s="722"/>
      <c r="G43" s="733"/>
    </row>
    <row r="44" spans="1:9" ht="27" customHeight="1">
      <c r="A44" s="456" t="s">
        <v>590</v>
      </c>
      <c r="B44" s="456" t="s">
        <v>592</v>
      </c>
      <c r="C44" s="456">
        <v>30</v>
      </c>
      <c r="D44" s="690" t="s">
        <v>586</v>
      </c>
      <c r="E44" s="722"/>
      <c r="F44" s="722"/>
      <c r="G44" s="733"/>
    </row>
    <row r="45" spans="1:9" ht="27" customHeight="1">
      <c r="A45" s="456" t="s">
        <v>634</v>
      </c>
      <c r="B45" s="456" t="s">
        <v>35</v>
      </c>
      <c r="C45" s="456">
        <v>0</v>
      </c>
      <c r="D45" s="690" t="s">
        <v>586</v>
      </c>
      <c r="E45" s="722"/>
      <c r="F45" s="722"/>
      <c r="G45" s="733"/>
    </row>
    <row r="46" spans="1:9" ht="27" customHeight="1">
      <c r="A46" s="456" t="s">
        <v>463</v>
      </c>
      <c r="B46" s="456" t="s">
        <v>464</v>
      </c>
      <c r="C46" s="456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56">
        <v>0</v>
      </c>
      <c r="D47" s="690" t="s">
        <v>751</v>
      </c>
      <c r="E47" s="722"/>
      <c r="F47" s="722"/>
      <c r="G47" s="733"/>
    </row>
    <row r="48" spans="1:9" ht="27" customHeight="1">
      <c r="A48" s="456" t="s">
        <v>79</v>
      </c>
      <c r="B48" s="456" t="s">
        <v>594</v>
      </c>
      <c r="C48" s="456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56">
        <v>15</v>
      </c>
      <c r="D49" s="690" t="s">
        <v>689</v>
      </c>
      <c r="E49" s="722"/>
      <c r="F49" s="722"/>
      <c r="G49" s="733"/>
    </row>
    <row r="50" spans="1:7" ht="27" customHeight="1">
      <c r="A50" s="456" t="s">
        <v>595</v>
      </c>
      <c r="B50" s="456"/>
      <c r="C50" s="456">
        <f>SUM(C39:C49)</f>
        <v>241</v>
      </c>
      <c r="D50" s="734"/>
      <c r="E50" s="663"/>
      <c r="F50" s="663"/>
      <c r="G50" s="664"/>
    </row>
  </sheetData>
  <mergeCells count="46">
    <mergeCell ref="D47:G47"/>
    <mergeCell ref="D48:G48"/>
    <mergeCell ref="D49:G49"/>
    <mergeCell ref="D50:G50"/>
    <mergeCell ref="D41:G41"/>
    <mergeCell ref="D42:G42"/>
    <mergeCell ref="D43:G43"/>
    <mergeCell ref="D44:G44"/>
    <mergeCell ref="D45:G45"/>
    <mergeCell ref="D46:G46"/>
    <mergeCell ref="D40:G40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38:G38"/>
    <mergeCell ref="D39:G39"/>
    <mergeCell ref="A28:G28"/>
    <mergeCell ref="E15:G15"/>
    <mergeCell ref="E16:G16"/>
    <mergeCell ref="E17:G17"/>
    <mergeCell ref="E18:G18"/>
    <mergeCell ref="E19:G19"/>
    <mergeCell ref="A20:G20"/>
    <mergeCell ref="A21:A22"/>
    <mergeCell ref="B21:B22"/>
    <mergeCell ref="C21:F21"/>
    <mergeCell ref="G21:G22"/>
    <mergeCell ref="A27:G27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5" sqref="E35:G3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8.625" customWidth="1"/>
    <col min="8" max="256" width="10" customWidth="1"/>
  </cols>
  <sheetData>
    <row r="1" spans="1:10" ht="36" customHeight="1">
      <c r="A1" s="700" t="s">
        <v>1460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904</v>
      </c>
      <c r="B5" s="185">
        <v>64</v>
      </c>
      <c r="C5" s="185">
        <v>0.5</v>
      </c>
      <c r="D5" s="185">
        <v>0.5</v>
      </c>
      <c r="E5" s="185">
        <v>0.5</v>
      </c>
      <c r="F5" s="195">
        <v>0</v>
      </c>
      <c r="G5" s="196" t="s">
        <v>1461</v>
      </c>
    </row>
    <row r="6" spans="1:10" ht="57.75" customHeight="1">
      <c r="A6" s="195" t="s">
        <v>905</v>
      </c>
      <c r="B6" s="185">
        <v>78</v>
      </c>
      <c r="C6" s="185">
        <v>0.2</v>
      </c>
      <c r="D6" s="185">
        <v>0</v>
      </c>
      <c r="E6" s="185">
        <v>0.5</v>
      </c>
      <c r="F6" s="195">
        <v>0</v>
      </c>
      <c r="G6" s="196" t="s">
        <v>1462</v>
      </c>
    </row>
    <row r="7" spans="1:10" ht="57" customHeight="1">
      <c r="A7" s="195" t="s">
        <v>892</v>
      </c>
      <c r="B7" s="185">
        <v>66</v>
      </c>
      <c r="C7" s="185">
        <v>0.3</v>
      </c>
      <c r="D7" s="185">
        <v>0.5</v>
      </c>
      <c r="E7" s="185">
        <v>0.5</v>
      </c>
      <c r="F7" s="195">
        <v>0</v>
      </c>
      <c r="G7" s="196" t="s">
        <v>1463</v>
      </c>
    </row>
    <row r="8" spans="1:10" ht="36" customHeight="1">
      <c r="A8" s="184" t="s">
        <v>11</v>
      </c>
      <c r="B8" s="185">
        <f>SUM(B5:B7)</f>
        <v>208</v>
      </c>
      <c r="C8" s="185">
        <f>SUM(C5:C7)</f>
        <v>1</v>
      </c>
      <c r="D8" s="185">
        <f>SUM(D5:D7)</f>
        <v>1</v>
      </c>
      <c r="E8" s="185">
        <v>1.5</v>
      </c>
      <c r="F8" s="195">
        <f>SUM(F5:F7)</f>
        <v>0</v>
      </c>
      <c r="G8" s="197" t="s">
        <v>1464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51">
        <v>58.5</v>
      </c>
      <c r="D12" s="451">
        <v>85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51">
        <v>16.100000000000001</v>
      </c>
      <c r="D13" s="451">
        <v>14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51">
        <v>20.100000000000001</v>
      </c>
      <c r="D14" s="451">
        <v>27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51">
        <v>4.5</v>
      </c>
      <c r="D15" s="451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51">
        <v>41.8</v>
      </c>
      <c r="D16" s="451">
        <v>38</v>
      </c>
      <c r="E16" s="698" t="s">
        <v>281</v>
      </c>
      <c r="F16" s="666"/>
      <c r="G16" s="666"/>
    </row>
    <row r="17" spans="1:9" ht="36" customHeight="1">
      <c r="A17" s="199" t="s">
        <v>1465</v>
      </c>
      <c r="B17" s="199" t="s">
        <v>1466</v>
      </c>
      <c r="C17" s="451">
        <v>5.2</v>
      </c>
      <c r="D17" s="451">
        <v>9</v>
      </c>
      <c r="E17" s="698" t="s">
        <v>281</v>
      </c>
      <c r="F17" s="666"/>
      <c r="G17" s="666"/>
    </row>
    <row r="18" spans="1:9" ht="36" customHeight="1">
      <c r="A18" s="191" t="s">
        <v>76</v>
      </c>
      <c r="B18" s="191" t="s">
        <v>35</v>
      </c>
      <c r="C18" s="451">
        <v>19</v>
      </c>
      <c r="D18" s="451">
        <v>30</v>
      </c>
      <c r="E18" s="666" t="s">
        <v>281</v>
      </c>
      <c r="F18" s="666"/>
      <c r="G18" s="666"/>
    </row>
    <row r="19" spans="1:9" ht="26.25" customHeight="1">
      <c r="A19" s="191" t="s">
        <v>11</v>
      </c>
      <c r="B19" s="452"/>
      <c r="C19" s="451">
        <f>SUM(C12:C18)</f>
        <v>165.2</v>
      </c>
      <c r="D19" s="451">
        <f>SUM(D12:D18)</f>
        <v>208</v>
      </c>
      <c r="E19" s="666"/>
      <c r="F19" s="666"/>
      <c r="G19" s="666"/>
    </row>
    <row r="20" spans="1:9" ht="47.25" customHeight="1">
      <c r="A20" s="662" t="s">
        <v>26</v>
      </c>
      <c r="B20" s="663"/>
      <c r="C20" s="663"/>
      <c r="D20" s="663"/>
      <c r="E20" s="663"/>
      <c r="F20" s="663"/>
      <c r="G20" s="664"/>
    </row>
    <row r="21" spans="1:9" ht="47.25" customHeight="1">
      <c r="A21" s="667" t="s">
        <v>1</v>
      </c>
      <c r="B21" s="667" t="s">
        <v>2</v>
      </c>
      <c r="C21" s="681" t="s">
        <v>3</v>
      </c>
      <c r="D21" s="682"/>
      <c r="E21" s="682"/>
      <c r="F21" s="699"/>
      <c r="G21" s="667" t="s">
        <v>5</v>
      </c>
    </row>
    <row r="22" spans="1:9" ht="47.25" customHeight="1">
      <c r="A22" s="668"/>
      <c r="B22" s="668"/>
      <c r="C22" s="184" t="s">
        <v>27</v>
      </c>
      <c r="D22" s="184" t="s">
        <v>7</v>
      </c>
      <c r="E22" s="184" t="s">
        <v>8</v>
      </c>
      <c r="F22" s="195" t="s">
        <v>1204</v>
      </c>
      <c r="G22" s="668"/>
    </row>
    <row r="23" spans="1:9" ht="61.5" customHeight="1">
      <c r="A23" s="195" t="s">
        <v>904</v>
      </c>
      <c r="B23" s="185">
        <v>75</v>
      </c>
      <c r="C23" s="185">
        <v>0.5</v>
      </c>
      <c r="D23" s="185">
        <v>0</v>
      </c>
      <c r="E23" s="185">
        <v>0.5</v>
      </c>
      <c r="F23" s="195">
        <v>0</v>
      </c>
      <c r="G23" s="231" t="s">
        <v>1467</v>
      </c>
    </row>
    <row r="24" spans="1:9" ht="69.75" customHeight="1">
      <c r="A24" s="195" t="s">
        <v>905</v>
      </c>
      <c r="B24" s="185">
        <v>83</v>
      </c>
      <c r="C24" s="185">
        <v>0.2</v>
      </c>
      <c r="D24" s="185">
        <v>0</v>
      </c>
      <c r="E24" s="185">
        <v>0.5</v>
      </c>
      <c r="F24" s="195">
        <v>0</v>
      </c>
      <c r="G24" s="231" t="s">
        <v>1468</v>
      </c>
    </row>
    <row r="25" spans="1:9" ht="60.75" customHeight="1">
      <c r="A25" s="195" t="s">
        <v>892</v>
      </c>
      <c r="B25" s="185">
        <v>78</v>
      </c>
      <c r="C25" s="185">
        <v>0.5</v>
      </c>
      <c r="D25" s="185">
        <v>0</v>
      </c>
      <c r="E25" s="185">
        <v>0.5</v>
      </c>
      <c r="F25" s="195">
        <v>0</v>
      </c>
      <c r="G25" s="231" t="s">
        <v>1469</v>
      </c>
    </row>
    <row r="26" spans="1:9" ht="47.25" customHeight="1">
      <c r="A26" s="184" t="s">
        <v>11</v>
      </c>
      <c r="B26" s="185">
        <f>SUM(B23:B25)</f>
        <v>236</v>
      </c>
      <c r="C26" s="185">
        <f>SUM(C23:C25)</f>
        <v>1.2</v>
      </c>
      <c r="D26" s="185">
        <f>SUM(D23:D25)</f>
        <v>0</v>
      </c>
      <c r="E26" s="185">
        <v>1.5</v>
      </c>
      <c r="F26" s="195">
        <v>0</v>
      </c>
      <c r="G26" s="231" t="s">
        <v>1470</v>
      </c>
    </row>
    <row r="27" spans="1:9" ht="47.25" customHeight="1">
      <c r="A27" s="736"/>
      <c r="B27" s="737"/>
      <c r="C27" s="737"/>
      <c r="D27" s="737"/>
      <c r="E27" s="737"/>
      <c r="F27" s="737"/>
      <c r="G27" s="737"/>
    </row>
    <row r="28" spans="1:9" ht="47.25" customHeight="1">
      <c r="A28" s="656" t="s">
        <v>29</v>
      </c>
      <c r="B28" s="657"/>
      <c r="C28" s="657"/>
      <c r="D28" s="657"/>
      <c r="E28" s="657"/>
      <c r="F28" s="657"/>
      <c r="G28" s="658"/>
    </row>
    <row r="29" spans="1:9" ht="42.75">
      <c r="A29" s="186" t="s">
        <v>14</v>
      </c>
      <c r="B29" s="187" t="s">
        <v>15</v>
      </c>
      <c r="C29" s="187" t="s">
        <v>16</v>
      </c>
      <c r="D29" s="188" t="s">
        <v>17</v>
      </c>
      <c r="E29" s="692" t="s">
        <v>5</v>
      </c>
      <c r="F29" s="693"/>
      <c r="G29" s="694"/>
    </row>
    <row r="30" spans="1:9" ht="27" customHeight="1">
      <c r="A30" s="450" t="s">
        <v>78</v>
      </c>
      <c r="B30" s="450" t="s">
        <v>31</v>
      </c>
      <c r="C30" s="450">
        <v>31.1</v>
      </c>
      <c r="D30" s="450">
        <v>43</v>
      </c>
      <c r="E30" s="717" t="s">
        <v>281</v>
      </c>
      <c r="F30" s="717"/>
      <c r="G30" s="717"/>
    </row>
    <row r="31" spans="1:9" ht="27" customHeight="1">
      <c r="A31" s="450" t="s">
        <v>269</v>
      </c>
      <c r="B31" s="450" t="s">
        <v>270</v>
      </c>
      <c r="C31" s="450">
        <v>11.7</v>
      </c>
      <c r="D31" s="450">
        <v>12</v>
      </c>
      <c r="E31" s="717" t="s">
        <v>281</v>
      </c>
      <c r="F31" s="717"/>
      <c r="G31" s="717"/>
    </row>
    <row r="32" spans="1:9" ht="27" customHeight="1">
      <c r="A32" s="450" t="s">
        <v>258</v>
      </c>
      <c r="B32" s="450" t="s">
        <v>259</v>
      </c>
      <c r="C32" s="450">
        <v>7.1</v>
      </c>
      <c r="D32" s="450">
        <v>16</v>
      </c>
      <c r="E32" s="717" t="s">
        <v>281</v>
      </c>
      <c r="F32" s="717"/>
      <c r="G32" s="717"/>
      <c r="I32" s="15"/>
    </row>
    <row r="33" spans="1:9" ht="27" customHeight="1">
      <c r="A33" s="206" t="s">
        <v>735</v>
      </c>
      <c r="B33" s="206" t="s">
        <v>736</v>
      </c>
      <c r="C33" s="450">
        <v>60.4</v>
      </c>
      <c r="D33" s="450">
        <v>78</v>
      </c>
      <c r="E33" s="717" t="s">
        <v>281</v>
      </c>
      <c r="F33" s="717"/>
      <c r="G33" s="717"/>
      <c r="I33" s="15"/>
    </row>
    <row r="34" spans="1:9" ht="27" customHeight="1">
      <c r="A34" s="206" t="s">
        <v>722</v>
      </c>
      <c r="B34" s="206" t="s">
        <v>723</v>
      </c>
      <c r="C34" s="450">
        <v>29.7</v>
      </c>
      <c r="D34" s="450">
        <v>43</v>
      </c>
      <c r="E34" s="717" t="s">
        <v>281</v>
      </c>
      <c r="F34" s="717"/>
      <c r="G34" s="717"/>
      <c r="I34" s="15"/>
    </row>
    <row r="35" spans="1:9" ht="27" customHeight="1">
      <c r="A35" s="450" t="s">
        <v>561</v>
      </c>
      <c r="B35" s="450" t="s">
        <v>19</v>
      </c>
      <c r="C35" s="450">
        <v>30.5</v>
      </c>
      <c r="D35" s="450">
        <v>44</v>
      </c>
      <c r="E35" s="717" t="s">
        <v>281</v>
      </c>
      <c r="F35" s="717"/>
      <c r="G35" s="717"/>
    </row>
    <row r="36" spans="1:9" ht="27" customHeight="1">
      <c r="A36" s="453" t="s">
        <v>11</v>
      </c>
      <c r="B36" s="437"/>
      <c r="C36" s="450"/>
      <c r="D36" s="450">
        <f>SUM(D30:D35)</f>
        <v>236</v>
      </c>
      <c r="E36" s="662"/>
      <c r="F36" s="663"/>
      <c r="G36" s="664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4.25" customHeight="1">
      <c r="A38" s="186" t="s">
        <v>14</v>
      </c>
      <c r="B38" s="187" t="s">
        <v>15</v>
      </c>
      <c r="C38" s="383" t="s">
        <v>1270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450" t="s">
        <v>75</v>
      </c>
      <c r="B39" s="450" t="s">
        <v>19</v>
      </c>
      <c r="C39" s="450">
        <v>75</v>
      </c>
      <c r="D39" s="690" t="s">
        <v>586</v>
      </c>
      <c r="E39" s="722"/>
      <c r="F39" s="722"/>
      <c r="G39" s="733"/>
      <c r="H39" s="34"/>
    </row>
    <row r="40" spans="1:9" ht="27" customHeight="1">
      <c r="A40" s="450" t="s">
        <v>561</v>
      </c>
      <c r="B40" s="450" t="s">
        <v>584</v>
      </c>
      <c r="C40" s="450">
        <v>20</v>
      </c>
      <c r="D40" s="690" t="s">
        <v>586</v>
      </c>
      <c r="E40" s="722"/>
      <c r="F40" s="722"/>
      <c r="G40" s="733"/>
    </row>
    <row r="41" spans="1:9" ht="27" customHeight="1">
      <c r="A41" s="450" t="s">
        <v>587</v>
      </c>
      <c r="B41" s="450" t="s">
        <v>19</v>
      </c>
      <c r="C41" s="450">
        <v>55</v>
      </c>
      <c r="D41" s="690" t="s">
        <v>596</v>
      </c>
      <c r="E41" s="722"/>
      <c r="F41" s="722"/>
      <c r="G41" s="733"/>
    </row>
    <row r="42" spans="1:9" ht="27" customHeight="1">
      <c r="A42" s="206" t="s">
        <v>749</v>
      </c>
      <c r="B42" s="206" t="s">
        <v>750</v>
      </c>
      <c r="C42" s="450">
        <v>15</v>
      </c>
      <c r="D42" s="690" t="s">
        <v>751</v>
      </c>
      <c r="E42" s="722"/>
      <c r="F42" s="722"/>
      <c r="G42" s="733"/>
    </row>
    <row r="43" spans="1:9" ht="27" customHeight="1">
      <c r="A43" s="450" t="s">
        <v>589</v>
      </c>
      <c r="B43" s="450" t="s">
        <v>591</v>
      </c>
      <c r="C43" s="450">
        <v>31</v>
      </c>
      <c r="D43" s="690" t="s">
        <v>596</v>
      </c>
      <c r="E43" s="722"/>
      <c r="F43" s="722"/>
      <c r="G43" s="733"/>
    </row>
    <row r="44" spans="1:9" ht="27" customHeight="1">
      <c r="A44" s="450" t="s">
        <v>590</v>
      </c>
      <c r="B44" s="450" t="s">
        <v>592</v>
      </c>
      <c r="C44" s="450">
        <v>30</v>
      </c>
      <c r="D44" s="690" t="s">
        <v>586</v>
      </c>
      <c r="E44" s="722"/>
      <c r="F44" s="722"/>
      <c r="G44" s="733"/>
    </row>
    <row r="45" spans="1:9" ht="27" customHeight="1">
      <c r="A45" s="450" t="s">
        <v>634</v>
      </c>
      <c r="B45" s="450" t="s">
        <v>35</v>
      </c>
      <c r="C45" s="450">
        <v>0</v>
      </c>
      <c r="D45" s="690" t="s">
        <v>586</v>
      </c>
      <c r="E45" s="722"/>
      <c r="F45" s="722"/>
      <c r="G45" s="733"/>
    </row>
    <row r="46" spans="1:9" ht="27" customHeight="1">
      <c r="A46" s="450" t="s">
        <v>463</v>
      </c>
      <c r="B46" s="450" t="s">
        <v>464</v>
      </c>
      <c r="C46" s="450">
        <v>0</v>
      </c>
      <c r="D46" s="690" t="s">
        <v>586</v>
      </c>
      <c r="E46" s="722"/>
      <c r="F46" s="722"/>
      <c r="G46" s="733"/>
    </row>
    <row r="47" spans="1:9" ht="27" customHeight="1">
      <c r="A47" s="206" t="s">
        <v>1015</v>
      </c>
      <c r="B47" s="206" t="s">
        <v>750</v>
      </c>
      <c r="C47" s="450">
        <v>0</v>
      </c>
      <c r="D47" s="690" t="s">
        <v>751</v>
      </c>
      <c r="E47" s="722"/>
      <c r="F47" s="722"/>
      <c r="G47" s="733"/>
    </row>
    <row r="48" spans="1:9" ht="27" customHeight="1">
      <c r="A48" s="450" t="s">
        <v>79</v>
      </c>
      <c r="B48" s="450" t="s">
        <v>594</v>
      </c>
      <c r="C48" s="450">
        <v>0</v>
      </c>
      <c r="D48" s="690" t="s">
        <v>689</v>
      </c>
      <c r="E48" s="722"/>
      <c r="F48" s="722"/>
      <c r="G48" s="733"/>
    </row>
    <row r="49" spans="1:7" ht="27" customHeight="1">
      <c r="A49" s="206" t="s">
        <v>1072</v>
      </c>
      <c r="B49" s="206" t="s">
        <v>1073</v>
      </c>
      <c r="C49" s="450">
        <v>15</v>
      </c>
      <c r="D49" s="690" t="s">
        <v>689</v>
      </c>
      <c r="E49" s="722"/>
      <c r="F49" s="722"/>
      <c r="G49" s="733"/>
    </row>
    <row r="50" spans="1:7" ht="27" customHeight="1">
      <c r="A50" s="450" t="s">
        <v>595</v>
      </c>
      <c r="B50" s="450"/>
      <c r="C50" s="450">
        <f>SUM(C39:C49)</f>
        <v>241</v>
      </c>
      <c r="D50" s="734"/>
      <c r="E50" s="663"/>
      <c r="F50" s="663"/>
      <c r="G50" s="664"/>
    </row>
  </sheetData>
  <mergeCells count="46"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  <mergeCell ref="A21:A22"/>
    <mergeCell ref="B21:B22"/>
    <mergeCell ref="C21:F21"/>
    <mergeCell ref="G21:G22"/>
    <mergeCell ref="E17:G17"/>
    <mergeCell ref="E15:G15"/>
    <mergeCell ref="E16:G16"/>
    <mergeCell ref="E18:G18"/>
    <mergeCell ref="E19:G19"/>
    <mergeCell ref="A20:G20"/>
    <mergeCell ref="D38:G38"/>
    <mergeCell ref="A27:G27"/>
    <mergeCell ref="A28:G28"/>
    <mergeCell ref="E29:G29"/>
    <mergeCell ref="E30:G30"/>
    <mergeCell ref="E31:G31"/>
    <mergeCell ref="E32:G32"/>
    <mergeCell ref="E33:G33"/>
    <mergeCell ref="E34:G34"/>
    <mergeCell ref="E35:G35"/>
    <mergeCell ref="E36:G36"/>
    <mergeCell ref="A37:G37"/>
    <mergeCell ref="D50:G50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D45" sqref="D45:G4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8.625" customWidth="1"/>
    <col min="8" max="256" width="10" customWidth="1"/>
  </cols>
  <sheetData>
    <row r="1" spans="1:10" ht="36" customHeight="1">
      <c r="A1" s="700" t="s">
        <v>1449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904</v>
      </c>
      <c r="B5" s="185">
        <v>60</v>
      </c>
      <c r="C5" s="185">
        <v>1.5</v>
      </c>
      <c r="D5" s="185">
        <v>0</v>
      </c>
      <c r="E5" s="185">
        <v>0.5</v>
      </c>
      <c r="F5" s="195">
        <v>0</v>
      </c>
      <c r="G5" s="196" t="s">
        <v>1450</v>
      </c>
    </row>
    <row r="6" spans="1:10" ht="57.75" customHeight="1">
      <c r="A6" s="195" t="s">
        <v>905</v>
      </c>
      <c r="B6" s="185">
        <v>78</v>
      </c>
      <c r="C6" s="185">
        <v>0.5</v>
      </c>
      <c r="D6" s="185">
        <v>0</v>
      </c>
      <c r="E6" s="185">
        <v>0.5</v>
      </c>
      <c r="F6" s="195">
        <v>0</v>
      </c>
      <c r="G6" s="196" t="s">
        <v>1451</v>
      </c>
    </row>
    <row r="7" spans="1:10" ht="57" customHeight="1">
      <c r="A7" s="195" t="s">
        <v>892</v>
      </c>
      <c r="B7" s="185">
        <v>67</v>
      </c>
      <c r="C7" s="185">
        <v>0.5</v>
      </c>
      <c r="D7" s="185">
        <v>0.5</v>
      </c>
      <c r="E7" s="185">
        <v>0.5</v>
      </c>
      <c r="F7" s="195">
        <v>0</v>
      </c>
      <c r="G7" s="196" t="s">
        <v>1452</v>
      </c>
    </row>
    <row r="8" spans="1:10" ht="36" customHeight="1">
      <c r="A8" s="184" t="s">
        <v>11</v>
      </c>
      <c r="B8" s="185">
        <f>SUM(B5:B7)</f>
        <v>205</v>
      </c>
      <c r="C8" s="185">
        <f>SUM(C5:C7)</f>
        <v>2.5</v>
      </c>
      <c r="D8" s="185">
        <f>SUM(D5:D7)</f>
        <v>0.5</v>
      </c>
      <c r="E8" s="185">
        <v>1.5</v>
      </c>
      <c r="F8" s="195">
        <f>SUM(F5:F7)</f>
        <v>0</v>
      </c>
      <c r="G8" s="197" t="s">
        <v>1453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47">
        <v>58.5</v>
      </c>
      <c r="D12" s="447">
        <v>87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47">
        <v>16.100000000000001</v>
      </c>
      <c r="D13" s="447">
        <v>26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47">
        <v>20.100000000000001</v>
      </c>
      <c r="D14" s="447">
        <v>26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47">
        <v>4.5</v>
      </c>
      <c r="D15" s="447">
        <v>10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47">
        <v>41.8</v>
      </c>
      <c r="D16" s="447">
        <v>29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47">
        <v>19</v>
      </c>
      <c r="D17" s="447">
        <v>27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48"/>
      <c r="C18" s="447">
        <f>SUM(C12:C17)</f>
        <v>160</v>
      </c>
      <c r="D18" s="447">
        <f>SUM(D12:D17)</f>
        <v>205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904</v>
      </c>
      <c r="B22" s="185">
        <v>60</v>
      </c>
      <c r="C22" s="185">
        <v>1.5</v>
      </c>
      <c r="D22" s="185">
        <v>0</v>
      </c>
      <c r="E22" s="185">
        <v>0.5</v>
      </c>
      <c r="F22" s="195">
        <v>0</v>
      </c>
      <c r="G22" s="231" t="s">
        <v>1454</v>
      </c>
    </row>
    <row r="23" spans="1:9" ht="69.75" customHeight="1">
      <c r="A23" s="195" t="s">
        <v>905</v>
      </c>
      <c r="B23" s="185">
        <v>83</v>
      </c>
      <c r="C23" s="185">
        <v>0.5</v>
      </c>
      <c r="D23" s="185">
        <v>0</v>
      </c>
      <c r="E23" s="185">
        <v>0.5</v>
      </c>
      <c r="F23" s="195">
        <v>0</v>
      </c>
      <c r="G23" s="231" t="s">
        <v>1455</v>
      </c>
    </row>
    <row r="24" spans="1:9" ht="60.75" customHeight="1">
      <c r="A24" s="195" t="s">
        <v>892</v>
      </c>
      <c r="B24" s="185">
        <v>87</v>
      </c>
      <c r="C24" s="185">
        <v>0.3</v>
      </c>
      <c r="D24" s="185">
        <v>0</v>
      </c>
      <c r="E24" s="185">
        <v>0.5</v>
      </c>
      <c r="F24" s="195">
        <v>0</v>
      </c>
      <c r="G24" s="231" t="s">
        <v>1456</v>
      </c>
    </row>
    <row r="25" spans="1:9" ht="47.25" customHeight="1">
      <c r="A25" s="184" t="s">
        <v>11</v>
      </c>
      <c r="B25" s="185">
        <f>SUM(B22:B24)</f>
        <v>230</v>
      </c>
      <c r="C25" s="185">
        <f>SUM(C22:C24)</f>
        <v>2.2999999999999998</v>
      </c>
      <c r="D25" s="185">
        <f>SUM(D22:D24)</f>
        <v>0</v>
      </c>
      <c r="E25" s="185">
        <v>1.5</v>
      </c>
      <c r="F25" s="195">
        <v>0</v>
      </c>
      <c r="G25" s="231" t="s">
        <v>1457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446" t="s">
        <v>78</v>
      </c>
      <c r="B29" s="446" t="s">
        <v>31</v>
      </c>
      <c r="C29" s="446">
        <v>31.1</v>
      </c>
      <c r="D29" s="446">
        <v>38</v>
      </c>
      <c r="E29" s="717" t="s">
        <v>281</v>
      </c>
      <c r="F29" s="717"/>
      <c r="G29" s="717"/>
    </row>
    <row r="30" spans="1:9" ht="27" customHeight="1">
      <c r="A30" s="446" t="s">
        <v>269</v>
      </c>
      <c r="B30" s="446" t="s">
        <v>270</v>
      </c>
      <c r="C30" s="446">
        <v>11.7</v>
      </c>
      <c r="D30" s="446">
        <v>7</v>
      </c>
      <c r="E30" s="717" t="s">
        <v>281</v>
      </c>
      <c r="F30" s="717"/>
      <c r="G30" s="717"/>
    </row>
    <row r="31" spans="1:9" ht="27" customHeight="1">
      <c r="A31" s="446" t="s">
        <v>258</v>
      </c>
      <c r="B31" s="446" t="s">
        <v>259</v>
      </c>
      <c r="C31" s="446">
        <v>7.1</v>
      </c>
      <c r="D31" s="446">
        <v>7</v>
      </c>
      <c r="E31" s="717" t="s">
        <v>281</v>
      </c>
      <c r="F31" s="717"/>
      <c r="G31" s="717"/>
      <c r="I31" s="15"/>
    </row>
    <row r="32" spans="1:9" ht="27" customHeight="1">
      <c r="A32" s="206" t="s">
        <v>735</v>
      </c>
      <c r="B32" s="206" t="s">
        <v>736</v>
      </c>
      <c r="C32" s="446">
        <v>60.4</v>
      </c>
      <c r="D32" s="446">
        <v>90</v>
      </c>
      <c r="E32" s="717" t="s">
        <v>281</v>
      </c>
      <c r="F32" s="717"/>
      <c r="G32" s="717"/>
      <c r="I32" s="15"/>
    </row>
    <row r="33" spans="1:9" ht="27" customHeight="1">
      <c r="A33" s="206" t="s">
        <v>722</v>
      </c>
      <c r="B33" s="206" t="s">
        <v>723</v>
      </c>
      <c r="C33" s="446">
        <v>29.7</v>
      </c>
      <c r="D33" s="446">
        <v>46</v>
      </c>
      <c r="E33" s="717" t="s">
        <v>281</v>
      </c>
      <c r="F33" s="717"/>
      <c r="G33" s="717"/>
      <c r="I33" s="15"/>
    </row>
    <row r="34" spans="1:9" ht="27" customHeight="1">
      <c r="A34" s="446" t="s">
        <v>561</v>
      </c>
      <c r="B34" s="446" t="s">
        <v>19</v>
      </c>
      <c r="C34" s="446">
        <v>30.5</v>
      </c>
      <c r="D34" s="446">
        <v>42</v>
      </c>
      <c r="E34" s="717" t="s">
        <v>281</v>
      </c>
      <c r="F34" s="717"/>
      <c r="G34" s="717"/>
    </row>
    <row r="35" spans="1:9" ht="27" customHeight="1">
      <c r="A35" s="449" t="s">
        <v>11</v>
      </c>
      <c r="B35" s="437"/>
      <c r="C35" s="446"/>
      <c r="D35" s="446">
        <f>SUM(D29:D34)</f>
        <v>230</v>
      </c>
      <c r="E35" s="662"/>
      <c r="F35" s="663"/>
      <c r="G35" s="664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4.2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46" t="s">
        <v>75</v>
      </c>
      <c r="B38" s="446" t="s">
        <v>19</v>
      </c>
      <c r="C38" s="446">
        <v>75</v>
      </c>
      <c r="D38" s="690" t="s">
        <v>586</v>
      </c>
      <c r="E38" s="722"/>
      <c r="F38" s="722"/>
      <c r="G38" s="733"/>
      <c r="H38" s="34"/>
    </row>
    <row r="39" spans="1:9" ht="27" customHeight="1">
      <c r="A39" s="446" t="s">
        <v>561</v>
      </c>
      <c r="B39" s="446" t="s">
        <v>584</v>
      </c>
      <c r="C39" s="446">
        <v>20</v>
      </c>
      <c r="D39" s="690" t="s">
        <v>586</v>
      </c>
      <c r="E39" s="722"/>
      <c r="F39" s="722"/>
      <c r="G39" s="733"/>
    </row>
    <row r="40" spans="1:9" ht="27" customHeight="1">
      <c r="A40" s="446" t="s">
        <v>587</v>
      </c>
      <c r="B40" s="446" t="s">
        <v>19</v>
      </c>
      <c r="C40" s="446">
        <v>55</v>
      </c>
      <c r="D40" s="690" t="s">
        <v>596</v>
      </c>
      <c r="E40" s="722"/>
      <c r="F40" s="722"/>
      <c r="G40" s="733"/>
    </row>
    <row r="41" spans="1:9" ht="27" customHeight="1">
      <c r="A41" s="206" t="s">
        <v>749</v>
      </c>
      <c r="B41" s="206" t="s">
        <v>750</v>
      </c>
      <c r="C41" s="446">
        <v>15</v>
      </c>
      <c r="D41" s="690" t="s">
        <v>1458</v>
      </c>
      <c r="E41" s="722"/>
      <c r="F41" s="722"/>
      <c r="G41" s="733"/>
    </row>
    <row r="42" spans="1:9" ht="27" customHeight="1">
      <c r="A42" s="446" t="s">
        <v>589</v>
      </c>
      <c r="B42" s="446" t="s">
        <v>591</v>
      </c>
      <c r="C42" s="446">
        <v>31</v>
      </c>
      <c r="D42" s="690" t="s">
        <v>596</v>
      </c>
      <c r="E42" s="722"/>
      <c r="F42" s="722"/>
      <c r="G42" s="733"/>
    </row>
    <row r="43" spans="1:9" ht="27" customHeight="1">
      <c r="A43" s="446" t="s">
        <v>590</v>
      </c>
      <c r="B43" s="446" t="s">
        <v>592</v>
      </c>
      <c r="C43" s="446">
        <v>30</v>
      </c>
      <c r="D43" s="690" t="s">
        <v>586</v>
      </c>
      <c r="E43" s="722"/>
      <c r="F43" s="722"/>
      <c r="G43" s="733"/>
    </row>
    <row r="44" spans="1:9" ht="27" customHeight="1">
      <c r="A44" s="446" t="s">
        <v>634</v>
      </c>
      <c r="B44" s="446" t="s">
        <v>35</v>
      </c>
      <c r="C44" s="446">
        <v>0</v>
      </c>
      <c r="D44" s="690" t="s">
        <v>586</v>
      </c>
      <c r="E44" s="722"/>
      <c r="F44" s="722"/>
      <c r="G44" s="733"/>
    </row>
    <row r="45" spans="1:9" ht="27" customHeight="1">
      <c r="A45" s="446" t="s">
        <v>463</v>
      </c>
      <c r="B45" s="446" t="s">
        <v>464</v>
      </c>
      <c r="C45" s="446">
        <v>0</v>
      </c>
      <c r="D45" s="690" t="s">
        <v>586</v>
      </c>
      <c r="E45" s="722"/>
      <c r="F45" s="722"/>
      <c r="G45" s="733"/>
    </row>
    <row r="46" spans="1:9" ht="27" customHeight="1">
      <c r="A46" s="206" t="s">
        <v>1015</v>
      </c>
      <c r="B46" s="206" t="s">
        <v>750</v>
      </c>
      <c r="C46" s="446">
        <v>0</v>
      </c>
      <c r="D46" s="690" t="s">
        <v>1458</v>
      </c>
      <c r="E46" s="722"/>
      <c r="F46" s="722"/>
      <c r="G46" s="733"/>
    </row>
    <row r="47" spans="1:9" ht="27" customHeight="1">
      <c r="A47" s="446" t="s">
        <v>79</v>
      </c>
      <c r="B47" s="446" t="s">
        <v>594</v>
      </c>
      <c r="C47" s="446">
        <v>0</v>
      </c>
      <c r="D47" s="690" t="s">
        <v>1459</v>
      </c>
      <c r="E47" s="722"/>
      <c r="F47" s="722"/>
      <c r="G47" s="733"/>
    </row>
    <row r="48" spans="1:9" ht="27" customHeight="1">
      <c r="A48" s="206" t="s">
        <v>1072</v>
      </c>
      <c r="B48" s="206" t="s">
        <v>1073</v>
      </c>
      <c r="C48" s="446">
        <v>15</v>
      </c>
      <c r="D48" s="690" t="s">
        <v>1459</v>
      </c>
      <c r="E48" s="722"/>
      <c r="F48" s="722"/>
      <c r="G48" s="733"/>
    </row>
    <row r="49" spans="1:7" ht="27" customHeight="1">
      <c r="A49" s="446" t="s">
        <v>595</v>
      </c>
      <c r="B49" s="446"/>
      <c r="C49" s="446">
        <f>SUM(C38:C48)</f>
        <v>241</v>
      </c>
      <c r="D49" s="734"/>
      <c r="E49" s="663"/>
      <c r="F49" s="663"/>
      <c r="G49" s="664"/>
    </row>
  </sheetData>
  <mergeCells count="45">
    <mergeCell ref="A1:G1"/>
    <mergeCell ref="A2:G2"/>
    <mergeCell ref="A3:A4"/>
    <mergeCell ref="B3:B4"/>
    <mergeCell ref="C3:F3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F24" sqref="F24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8.625" customWidth="1"/>
    <col min="8" max="256" width="10" customWidth="1"/>
  </cols>
  <sheetData>
    <row r="1" spans="1:10" ht="36" customHeight="1">
      <c r="A1" s="700" t="s">
        <v>1440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904</v>
      </c>
      <c r="B5" s="185">
        <v>70</v>
      </c>
      <c r="C5" s="185">
        <v>0.8</v>
      </c>
      <c r="D5" s="185">
        <v>0</v>
      </c>
      <c r="E5" s="185">
        <v>0.5</v>
      </c>
      <c r="F5" s="195">
        <v>0</v>
      </c>
      <c r="G5" s="196" t="s">
        <v>1441</v>
      </c>
    </row>
    <row r="6" spans="1:10" ht="57.75" customHeight="1">
      <c r="A6" s="195" t="s">
        <v>905</v>
      </c>
      <c r="B6" s="185">
        <v>71</v>
      </c>
      <c r="C6" s="185">
        <v>0.8</v>
      </c>
      <c r="D6" s="185">
        <v>0</v>
      </c>
      <c r="E6" s="185">
        <v>0.5</v>
      </c>
      <c r="F6" s="195">
        <v>0</v>
      </c>
      <c r="G6" s="196" t="s">
        <v>1442</v>
      </c>
    </row>
    <row r="7" spans="1:10" ht="57" customHeight="1">
      <c r="A7" s="195" t="s">
        <v>892</v>
      </c>
      <c r="B7" s="185">
        <v>61</v>
      </c>
      <c r="C7" s="185">
        <v>0.6</v>
      </c>
      <c r="D7" s="185">
        <v>0.5</v>
      </c>
      <c r="E7" s="185">
        <v>0.5</v>
      </c>
      <c r="F7" s="195">
        <v>0</v>
      </c>
      <c r="G7" s="196" t="s">
        <v>1443</v>
      </c>
    </row>
    <row r="8" spans="1:10" ht="36" customHeight="1">
      <c r="A8" s="184" t="s">
        <v>11</v>
      </c>
      <c r="B8" s="185">
        <f>SUM(B5:B7)</f>
        <v>202</v>
      </c>
      <c r="C8" s="185">
        <f>SUM(C5:C7)</f>
        <v>2.2000000000000002</v>
      </c>
      <c r="D8" s="185">
        <f>SUM(D5:D7)</f>
        <v>0.5</v>
      </c>
      <c r="E8" s="185">
        <v>1.5</v>
      </c>
      <c r="F8" s="195">
        <f>SUM(F5:F7)</f>
        <v>0</v>
      </c>
      <c r="G8" s="197" t="s">
        <v>1444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43">
        <v>58.5</v>
      </c>
      <c r="D12" s="443">
        <v>69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43">
        <v>16.100000000000001</v>
      </c>
      <c r="D13" s="443">
        <v>21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43">
        <v>20.100000000000001</v>
      </c>
      <c r="D14" s="443">
        <v>31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43">
        <v>4.5</v>
      </c>
      <c r="D15" s="443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43">
        <v>41.8</v>
      </c>
      <c r="D16" s="443">
        <v>44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43">
        <v>19</v>
      </c>
      <c r="D17" s="443">
        <v>31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44"/>
      <c r="C18" s="443">
        <f>SUM(C12:C17)</f>
        <v>160</v>
      </c>
      <c r="D18" s="443">
        <f>SUM(D12:D17)</f>
        <v>202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904</v>
      </c>
      <c r="B22" s="185">
        <v>76</v>
      </c>
      <c r="C22" s="185">
        <v>0.5</v>
      </c>
      <c r="D22" s="185">
        <v>0</v>
      </c>
      <c r="E22" s="185">
        <v>0.5</v>
      </c>
      <c r="F22" s="195">
        <v>0</v>
      </c>
      <c r="G22" s="231" t="s">
        <v>1445</v>
      </c>
    </row>
    <row r="23" spans="1:9" ht="69.75" customHeight="1">
      <c r="A23" s="195" t="s">
        <v>905</v>
      </c>
      <c r="B23" s="185">
        <v>84</v>
      </c>
      <c r="C23" s="185">
        <v>0.2</v>
      </c>
      <c r="D23" s="185">
        <v>0</v>
      </c>
      <c r="E23" s="185">
        <v>0.5</v>
      </c>
      <c r="F23" s="195">
        <v>0</v>
      </c>
      <c r="G23" s="231" t="s">
        <v>1446</v>
      </c>
    </row>
    <row r="24" spans="1:9" ht="60.75" customHeight="1">
      <c r="A24" s="195" t="s">
        <v>892</v>
      </c>
      <c r="B24" s="185">
        <v>79</v>
      </c>
      <c r="C24" s="185">
        <v>0.5</v>
      </c>
      <c r="D24" s="185">
        <v>0</v>
      </c>
      <c r="E24" s="185">
        <v>0.5</v>
      </c>
      <c r="F24" s="195">
        <v>0</v>
      </c>
      <c r="G24" s="231" t="s">
        <v>1447</v>
      </c>
    </row>
    <row r="25" spans="1:9" ht="47.25" customHeight="1">
      <c r="A25" s="184" t="s">
        <v>11</v>
      </c>
      <c r="B25" s="185">
        <f>SUM(B22:B24)</f>
        <v>239</v>
      </c>
      <c r="C25" s="185">
        <f>SUM(C22:C24)</f>
        <v>1.2</v>
      </c>
      <c r="D25" s="185">
        <f>SUM(D22:D24)</f>
        <v>0</v>
      </c>
      <c r="E25" s="185">
        <v>1.5</v>
      </c>
      <c r="F25" s="195">
        <v>0</v>
      </c>
      <c r="G25" s="231" t="s">
        <v>1448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442" t="s">
        <v>78</v>
      </c>
      <c r="B29" s="442" t="s">
        <v>31</v>
      </c>
      <c r="C29" s="442">
        <v>31.1</v>
      </c>
      <c r="D29" s="442">
        <v>39</v>
      </c>
      <c r="E29" s="717" t="s">
        <v>281</v>
      </c>
      <c r="F29" s="717"/>
      <c r="G29" s="717"/>
    </row>
    <row r="30" spans="1:9" ht="27" customHeight="1">
      <c r="A30" s="442" t="s">
        <v>269</v>
      </c>
      <c r="B30" s="442" t="s">
        <v>270</v>
      </c>
      <c r="C30" s="442">
        <v>11.7</v>
      </c>
      <c r="D30" s="442">
        <v>14</v>
      </c>
      <c r="E30" s="717" t="s">
        <v>281</v>
      </c>
      <c r="F30" s="717"/>
      <c r="G30" s="717"/>
    </row>
    <row r="31" spans="1:9" ht="27" customHeight="1">
      <c r="A31" s="442" t="s">
        <v>258</v>
      </c>
      <c r="B31" s="442" t="s">
        <v>259</v>
      </c>
      <c r="C31" s="442">
        <v>7.1</v>
      </c>
      <c r="D31" s="442">
        <v>4</v>
      </c>
      <c r="E31" s="717" t="s">
        <v>281</v>
      </c>
      <c r="F31" s="717"/>
      <c r="G31" s="717"/>
      <c r="I31" s="15"/>
    </row>
    <row r="32" spans="1:9" ht="27" customHeight="1">
      <c r="A32" s="206" t="s">
        <v>735</v>
      </c>
      <c r="B32" s="206" t="s">
        <v>736</v>
      </c>
      <c r="C32" s="442">
        <v>60.4</v>
      </c>
      <c r="D32" s="442">
        <v>92</v>
      </c>
      <c r="E32" s="717" t="s">
        <v>281</v>
      </c>
      <c r="F32" s="717"/>
      <c r="G32" s="717"/>
      <c r="I32" s="15"/>
    </row>
    <row r="33" spans="1:9" ht="27" customHeight="1">
      <c r="A33" s="206" t="s">
        <v>722</v>
      </c>
      <c r="B33" s="206" t="s">
        <v>723</v>
      </c>
      <c r="C33" s="442">
        <v>29.7</v>
      </c>
      <c r="D33" s="442">
        <v>39</v>
      </c>
      <c r="E33" s="717" t="s">
        <v>281</v>
      </c>
      <c r="F33" s="717"/>
      <c r="G33" s="717"/>
      <c r="I33" s="15"/>
    </row>
    <row r="34" spans="1:9" ht="27" customHeight="1">
      <c r="A34" s="442" t="s">
        <v>561</v>
      </c>
      <c r="B34" s="442" t="s">
        <v>19</v>
      </c>
      <c r="C34" s="442">
        <v>30.5</v>
      </c>
      <c r="D34" s="442">
        <v>44</v>
      </c>
      <c r="E34" s="717" t="s">
        <v>281</v>
      </c>
      <c r="F34" s="717"/>
      <c r="G34" s="717"/>
    </row>
    <row r="35" spans="1:9" ht="27" customHeight="1">
      <c r="A35" s="445" t="s">
        <v>11</v>
      </c>
      <c r="B35" s="437"/>
      <c r="C35" s="442"/>
      <c r="D35" s="442">
        <f>SUM(D29:D34)</f>
        <v>232</v>
      </c>
      <c r="E35" s="662"/>
      <c r="F35" s="663"/>
      <c r="G35" s="664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4.2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42" t="s">
        <v>75</v>
      </c>
      <c r="B38" s="442" t="s">
        <v>19</v>
      </c>
      <c r="C38" s="442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42" t="s">
        <v>561</v>
      </c>
      <c r="B39" s="442" t="s">
        <v>584</v>
      </c>
      <c r="C39" s="442">
        <v>30</v>
      </c>
      <c r="D39" s="687" t="s">
        <v>586</v>
      </c>
      <c r="E39" s="688"/>
      <c r="F39" s="688"/>
      <c r="G39" s="689"/>
    </row>
    <row r="40" spans="1:9" ht="27" customHeight="1">
      <c r="A40" s="442" t="s">
        <v>587</v>
      </c>
      <c r="B40" s="442" t="s">
        <v>19</v>
      </c>
      <c r="C40" s="442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42">
        <v>0</v>
      </c>
      <c r="D41" s="690" t="s">
        <v>751</v>
      </c>
      <c r="E41" s="688"/>
      <c r="F41" s="688"/>
      <c r="G41" s="689"/>
    </row>
    <row r="42" spans="1:9" ht="27" customHeight="1">
      <c r="A42" s="442" t="s">
        <v>589</v>
      </c>
      <c r="B42" s="442" t="s">
        <v>591</v>
      </c>
      <c r="C42" s="442">
        <v>40</v>
      </c>
      <c r="D42" s="687" t="s">
        <v>596</v>
      </c>
      <c r="E42" s="688"/>
      <c r="F42" s="688"/>
      <c r="G42" s="689"/>
    </row>
    <row r="43" spans="1:9" ht="27" customHeight="1">
      <c r="A43" s="442" t="s">
        <v>590</v>
      </c>
      <c r="B43" s="442" t="s">
        <v>592</v>
      </c>
      <c r="C43" s="442">
        <v>30</v>
      </c>
      <c r="D43" s="687" t="s">
        <v>586</v>
      </c>
      <c r="E43" s="688"/>
      <c r="F43" s="688"/>
      <c r="G43" s="689"/>
    </row>
    <row r="44" spans="1:9" ht="27" customHeight="1">
      <c r="A44" s="442" t="s">
        <v>634</v>
      </c>
      <c r="B44" s="442" t="s">
        <v>35</v>
      </c>
      <c r="C44" s="442">
        <v>0</v>
      </c>
      <c r="D44" s="687" t="s">
        <v>586</v>
      </c>
      <c r="E44" s="688"/>
      <c r="F44" s="688"/>
      <c r="G44" s="689"/>
    </row>
    <row r="45" spans="1:9" ht="27" customHeight="1">
      <c r="A45" s="442" t="s">
        <v>463</v>
      </c>
      <c r="B45" s="442" t="s">
        <v>464</v>
      </c>
      <c r="C45" s="442">
        <v>0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42">
        <v>11</v>
      </c>
      <c r="D46" s="690" t="s">
        <v>751</v>
      </c>
      <c r="E46" s="688"/>
      <c r="F46" s="688"/>
      <c r="G46" s="689"/>
    </row>
    <row r="47" spans="1:9" ht="27" customHeight="1">
      <c r="A47" s="442" t="s">
        <v>79</v>
      </c>
      <c r="B47" s="442" t="s">
        <v>594</v>
      </c>
      <c r="C47" s="442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42">
        <v>15</v>
      </c>
      <c r="D48" s="690" t="s">
        <v>689</v>
      </c>
      <c r="E48" s="688"/>
      <c r="F48" s="688"/>
      <c r="G48" s="689"/>
    </row>
    <row r="49" spans="1:7" ht="27" customHeight="1">
      <c r="A49" s="442" t="s">
        <v>595</v>
      </c>
      <c r="B49" s="442"/>
      <c r="C49" s="442">
        <f>SUM(C38:C48)</f>
        <v>226</v>
      </c>
      <c r="D49" s="734"/>
      <c r="E49" s="663"/>
      <c r="F49" s="663"/>
      <c r="G49" s="664"/>
    </row>
  </sheetData>
  <mergeCells count="45">
    <mergeCell ref="A1:G1"/>
    <mergeCell ref="A2:G2"/>
    <mergeCell ref="A3:A4"/>
    <mergeCell ref="B3:B4"/>
    <mergeCell ref="C3:F3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C48" sqref="C48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8.625" customWidth="1"/>
    <col min="8" max="256" width="10" customWidth="1"/>
  </cols>
  <sheetData>
    <row r="1" spans="1:10" ht="36" customHeight="1">
      <c r="A1" s="700" t="s">
        <v>1432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904</v>
      </c>
      <c r="B5" s="185">
        <v>77</v>
      </c>
      <c r="C5" s="185">
        <v>0.5</v>
      </c>
      <c r="D5" s="185">
        <v>0</v>
      </c>
      <c r="E5" s="185">
        <v>0.5</v>
      </c>
      <c r="F5" s="195">
        <v>0</v>
      </c>
      <c r="G5" s="196" t="s">
        <v>1433</v>
      </c>
    </row>
    <row r="6" spans="1:10" ht="57.75" customHeight="1">
      <c r="A6" s="195" t="s">
        <v>905</v>
      </c>
      <c r="B6" s="185">
        <v>41</v>
      </c>
      <c r="C6" s="185">
        <v>3</v>
      </c>
      <c r="D6" s="185">
        <v>0</v>
      </c>
      <c r="E6" s="185">
        <v>0.5</v>
      </c>
      <c r="F6" s="195">
        <v>0</v>
      </c>
      <c r="G6" s="196" t="s">
        <v>1434</v>
      </c>
    </row>
    <row r="7" spans="1:10" ht="57" customHeight="1">
      <c r="A7" s="195" t="s">
        <v>892</v>
      </c>
      <c r="B7" s="185">
        <v>68</v>
      </c>
      <c r="C7" s="185">
        <v>0.2</v>
      </c>
      <c r="D7" s="185">
        <v>1</v>
      </c>
      <c r="E7" s="185">
        <v>0.5</v>
      </c>
      <c r="F7" s="195">
        <v>0</v>
      </c>
      <c r="G7" s="196" t="s">
        <v>1435</v>
      </c>
    </row>
    <row r="8" spans="1:10" ht="36" customHeight="1">
      <c r="A8" s="184" t="s">
        <v>11</v>
      </c>
      <c r="B8" s="185">
        <f>SUM(B5:B7)</f>
        <v>186</v>
      </c>
      <c r="C8" s="185">
        <f>SUM(C5:C7)</f>
        <v>3.7</v>
      </c>
      <c r="D8" s="185">
        <f>SUM(D5:D7)</f>
        <v>1</v>
      </c>
      <c r="E8" s="185">
        <v>1.5</v>
      </c>
      <c r="F8" s="195">
        <f>SUM(F5:F7)</f>
        <v>0</v>
      </c>
      <c r="G8" s="197" t="s">
        <v>1436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41">
        <v>58.5</v>
      </c>
      <c r="D12" s="441">
        <v>78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41">
        <v>16.100000000000001</v>
      </c>
      <c r="D13" s="441">
        <v>20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41">
        <v>20.100000000000001</v>
      </c>
      <c r="D14" s="441">
        <v>19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41">
        <v>4.5</v>
      </c>
      <c r="D15" s="441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41">
        <v>41.8</v>
      </c>
      <c r="D16" s="441">
        <v>35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41">
        <v>19</v>
      </c>
      <c r="D17" s="441">
        <v>28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38"/>
      <c r="C18" s="441">
        <f>SUM(C12:C17)</f>
        <v>160</v>
      </c>
      <c r="D18" s="441">
        <f>SUM(D12:D17)</f>
        <v>186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904</v>
      </c>
      <c r="B22" s="185">
        <v>75</v>
      </c>
      <c r="C22" s="185">
        <v>0.5</v>
      </c>
      <c r="D22" s="185">
        <v>0</v>
      </c>
      <c r="E22" s="185">
        <v>0.5</v>
      </c>
      <c r="F22" s="195">
        <v>0</v>
      </c>
      <c r="G22" s="231" t="s">
        <v>1437</v>
      </c>
    </row>
    <row r="23" spans="1:9" ht="69.75" customHeight="1">
      <c r="A23" s="195" t="s">
        <v>905</v>
      </c>
      <c r="B23" s="185">
        <v>83</v>
      </c>
      <c r="C23" s="185">
        <v>0.1</v>
      </c>
      <c r="D23" s="185">
        <v>0</v>
      </c>
      <c r="E23" s="185">
        <v>0.5</v>
      </c>
      <c r="F23" s="195">
        <v>0</v>
      </c>
      <c r="G23" s="231" t="s">
        <v>1438</v>
      </c>
    </row>
    <row r="24" spans="1:9" ht="60.75" customHeight="1">
      <c r="A24" s="195" t="s">
        <v>892</v>
      </c>
      <c r="B24" s="185">
        <v>74</v>
      </c>
      <c r="C24" s="185">
        <v>0.5</v>
      </c>
      <c r="D24" s="185">
        <v>0</v>
      </c>
      <c r="E24" s="185">
        <v>0.5</v>
      </c>
      <c r="F24" s="195">
        <v>0</v>
      </c>
      <c r="G24" s="231" t="s">
        <v>1439</v>
      </c>
    </row>
    <row r="25" spans="1:9" ht="47.25" customHeight="1">
      <c r="A25" s="184" t="s">
        <v>11</v>
      </c>
      <c r="B25" s="185">
        <f>SUM(B22:B24)</f>
        <v>232</v>
      </c>
      <c r="C25" s="185">
        <f>SUM(C22:C24)</f>
        <v>1.1000000000000001</v>
      </c>
      <c r="D25" s="185">
        <f>SUM(D22:D24)</f>
        <v>0</v>
      </c>
      <c r="E25" s="185">
        <v>1.5</v>
      </c>
      <c r="F25" s="195">
        <v>0</v>
      </c>
      <c r="G25" s="231" t="s">
        <v>1047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440" t="s">
        <v>78</v>
      </c>
      <c r="B29" s="440" t="s">
        <v>31</v>
      </c>
      <c r="C29" s="440">
        <v>31.1</v>
      </c>
      <c r="D29" s="440">
        <v>39</v>
      </c>
      <c r="E29" s="717" t="s">
        <v>281</v>
      </c>
      <c r="F29" s="717"/>
      <c r="G29" s="717"/>
    </row>
    <row r="30" spans="1:9" ht="27" customHeight="1">
      <c r="A30" s="440" t="s">
        <v>269</v>
      </c>
      <c r="B30" s="440" t="s">
        <v>270</v>
      </c>
      <c r="C30" s="440">
        <v>11.7</v>
      </c>
      <c r="D30" s="440">
        <v>14</v>
      </c>
      <c r="E30" s="717" t="s">
        <v>281</v>
      </c>
      <c r="F30" s="717"/>
      <c r="G30" s="717"/>
    </row>
    <row r="31" spans="1:9" ht="27" customHeight="1">
      <c r="A31" s="440" t="s">
        <v>258</v>
      </c>
      <c r="B31" s="440" t="s">
        <v>259</v>
      </c>
      <c r="C31" s="440">
        <v>7.1</v>
      </c>
      <c r="D31" s="440">
        <v>4</v>
      </c>
      <c r="E31" s="717" t="s">
        <v>281</v>
      </c>
      <c r="F31" s="717"/>
      <c r="G31" s="717"/>
      <c r="I31" s="15"/>
    </row>
    <row r="32" spans="1:9" ht="27" customHeight="1">
      <c r="A32" s="206" t="s">
        <v>735</v>
      </c>
      <c r="B32" s="206" t="s">
        <v>736</v>
      </c>
      <c r="C32" s="440">
        <v>60.4</v>
      </c>
      <c r="D32" s="440">
        <v>92</v>
      </c>
      <c r="E32" s="717" t="s">
        <v>281</v>
      </c>
      <c r="F32" s="717"/>
      <c r="G32" s="717"/>
      <c r="I32" s="15"/>
    </row>
    <row r="33" spans="1:9" ht="27" customHeight="1">
      <c r="A33" s="206" t="s">
        <v>722</v>
      </c>
      <c r="B33" s="206" t="s">
        <v>723</v>
      </c>
      <c r="C33" s="440">
        <v>29.7</v>
      </c>
      <c r="D33" s="440">
        <v>39</v>
      </c>
      <c r="E33" s="717" t="s">
        <v>281</v>
      </c>
      <c r="F33" s="717"/>
      <c r="G33" s="717"/>
      <c r="I33" s="15"/>
    </row>
    <row r="34" spans="1:9" ht="27" customHeight="1">
      <c r="A34" s="440" t="s">
        <v>561</v>
      </c>
      <c r="B34" s="440" t="s">
        <v>19</v>
      </c>
      <c r="C34" s="440">
        <v>30.5</v>
      </c>
      <c r="D34" s="440">
        <v>44</v>
      </c>
      <c r="E34" s="717" t="s">
        <v>281</v>
      </c>
      <c r="F34" s="717"/>
      <c r="G34" s="717"/>
    </row>
    <row r="35" spans="1:9" ht="27" customHeight="1">
      <c r="A35" s="439" t="s">
        <v>11</v>
      </c>
      <c r="B35" s="437"/>
      <c r="C35" s="440"/>
      <c r="D35" s="440">
        <f>SUM(D29:D34)</f>
        <v>232</v>
      </c>
      <c r="E35" s="662"/>
      <c r="F35" s="663"/>
      <c r="G35" s="664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4.2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40" t="s">
        <v>75</v>
      </c>
      <c r="B38" s="440" t="s">
        <v>19</v>
      </c>
      <c r="C38" s="440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40" t="s">
        <v>561</v>
      </c>
      <c r="B39" s="440" t="s">
        <v>584</v>
      </c>
      <c r="C39" s="440">
        <v>30</v>
      </c>
      <c r="D39" s="687" t="s">
        <v>586</v>
      </c>
      <c r="E39" s="688"/>
      <c r="F39" s="688"/>
      <c r="G39" s="689"/>
    </row>
    <row r="40" spans="1:9" ht="27" customHeight="1">
      <c r="A40" s="440" t="s">
        <v>587</v>
      </c>
      <c r="B40" s="440" t="s">
        <v>19</v>
      </c>
      <c r="C40" s="440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40">
        <v>0</v>
      </c>
      <c r="D41" s="690" t="s">
        <v>751</v>
      </c>
      <c r="E41" s="688"/>
      <c r="F41" s="688"/>
      <c r="G41" s="689"/>
    </row>
    <row r="42" spans="1:9" ht="27" customHeight="1">
      <c r="A42" s="440" t="s">
        <v>589</v>
      </c>
      <c r="B42" s="440" t="s">
        <v>591</v>
      </c>
      <c r="C42" s="440">
        <v>40</v>
      </c>
      <c r="D42" s="687" t="s">
        <v>596</v>
      </c>
      <c r="E42" s="688"/>
      <c r="F42" s="688"/>
      <c r="G42" s="689"/>
    </row>
    <row r="43" spans="1:9" ht="27" customHeight="1">
      <c r="A43" s="440" t="s">
        <v>590</v>
      </c>
      <c r="B43" s="440" t="s">
        <v>592</v>
      </c>
      <c r="C43" s="440">
        <v>30</v>
      </c>
      <c r="D43" s="687" t="s">
        <v>586</v>
      </c>
      <c r="E43" s="688"/>
      <c r="F43" s="688"/>
      <c r="G43" s="689"/>
    </row>
    <row r="44" spans="1:9" ht="27" customHeight="1">
      <c r="A44" s="440" t="s">
        <v>634</v>
      </c>
      <c r="B44" s="440" t="s">
        <v>35</v>
      </c>
      <c r="C44" s="440">
        <v>0</v>
      </c>
      <c r="D44" s="687" t="s">
        <v>586</v>
      </c>
      <c r="E44" s="688"/>
      <c r="F44" s="688"/>
      <c r="G44" s="689"/>
    </row>
    <row r="45" spans="1:9" ht="27" customHeight="1">
      <c r="A45" s="440" t="s">
        <v>463</v>
      </c>
      <c r="B45" s="440" t="s">
        <v>464</v>
      </c>
      <c r="C45" s="440">
        <v>0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40">
        <v>11</v>
      </c>
      <c r="D46" s="690" t="s">
        <v>751</v>
      </c>
      <c r="E46" s="688"/>
      <c r="F46" s="688"/>
      <c r="G46" s="689"/>
    </row>
    <row r="47" spans="1:9" ht="27" customHeight="1">
      <c r="A47" s="440" t="s">
        <v>79</v>
      </c>
      <c r="B47" s="440" t="s">
        <v>594</v>
      </c>
      <c r="C47" s="440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40">
        <v>15</v>
      </c>
      <c r="D48" s="690" t="s">
        <v>689</v>
      </c>
      <c r="E48" s="688"/>
      <c r="F48" s="688"/>
      <c r="G48" s="689"/>
    </row>
    <row r="49" spans="1:7" ht="27" customHeight="1">
      <c r="A49" s="440" t="s">
        <v>595</v>
      </c>
      <c r="B49" s="440"/>
      <c r="C49" s="440">
        <f>SUM(C38:C48)</f>
        <v>226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E31" sqref="E31:G31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8.125" customWidth="1"/>
    <col min="8" max="256" width="10" customWidth="1"/>
  </cols>
  <sheetData>
    <row r="1" spans="1:10" ht="36" customHeight="1">
      <c r="A1" s="700" t="s">
        <v>1421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49</v>
      </c>
      <c r="C5" s="185">
        <v>1.5</v>
      </c>
      <c r="D5" s="185">
        <v>0</v>
      </c>
      <c r="E5" s="185">
        <v>0.5</v>
      </c>
      <c r="F5" s="195">
        <v>0</v>
      </c>
      <c r="G5" s="196" t="s">
        <v>1422</v>
      </c>
    </row>
    <row r="6" spans="1:10" ht="57.75" customHeight="1">
      <c r="A6" s="195" t="s">
        <v>893</v>
      </c>
      <c r="B6" s="185">
        <v>72</v>
      </c>
      <c r="C6" s="185">
        <v>0.2</v>
      </c>
      <c r="D6" s="185">
        <v>0.5</v>
      </c>
      <c r="E6" s="185">
        <v>0.5</v>
      </c>
      <c r="F6" s="195">
        <v>0</v>
      </c>
      <c r="G6" s="196" t="s">
        <v>1423</v>
      </c>
    </row>
    <row r="7" spans="1:10" ht="57" customHeight="1">
      <c r="A7" s="195" t="s">
        <v>892</v>
      </c>
      <c r="B7" s="185">
        <v>69</v>
      </c>
      <c r="C7" s="185">
        <v>0.2</v>
      </c>
      <c r="D7" s="185">
        <v>0.5</v>
      </c>
      <c r="E7" s="185">
        <v>0.5</v>
      </c>
      <c r="F7" s="195">
        <v>0</v>
      </c>
      <c r="G7" s="196" t="s">
        <v>1424</v>
      </c>
    </row>
    <row r="8" spans="1:10" ht="36" customHeight="1">
      <c r="A8" s="184" t="s">
        <v>11</v>
      </c>
      <c r="B8" s="185">
        <f>SUM(B5:B7)</f>
        <v>190</v>
      </c>
      <c r="C8" s="185">
        <f>SUM(C5:C7)</f>
        <v>1.9</v>
      </c>
      <c r="D8" s="185">
        <f>SUM(D5:D7)</f>
        <v>1</v>
      </c>
      <c r="E8" s="185">
        <v>1.5</v>
      </c>
      <c r="F8" s="195">
        <f>SUM(F5:F7)</f>
        <v>0</v>
      </c>
      <c r="G8" s="197" t="s">
        <v>1425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34">
        <v>58.5</v>
      </c>
      <c r="D12" s="434">
        <v>81</v>
      </c>
      <c r="E12" s="666" t="s">
        <v>281</v>
      </c>
      <c r="F12" s="666"/>
      <c r="G12" s="666"/>
    </row>
    <row r="13" spans="1:10" ht="36" customHeight="1">
      <c r="A13" s="199" t="s">
        <v>1426</v>
      </c>
      <c r="B13" s="199" t="s">
        <v>1427</v>
      </c>
      <c r="C13" s="434">
        <v>16.100000000000001</v>
      </c>
      <c r="D13" s="434">
        <v>15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34">
        <v>20.100000000000001</v>
      </c>
      <c r="D14" s="434">
        <v>29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34">
        <v>4.5</v>
      </c>
      <c r="D15" s="434">
        <v>8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34">
        <v>41.8</v>
      </c>
      <c r="D16" s="434">
        <v>31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34">
        <v>19</v>
      </c>
      <c r="D17" s="434">
        <v>26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35"/>
      <c r="C18" s="434">
        <f>SUM(C12:C17)</f>
        <v>160</v>
      </c>
      <c r="D18" s="434">
        <f>SUM(D12:D17)</f>
        <v>190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1014</v>
      </c>
      <c r="B22" s="185">
        <v>59</v>
      </c>
      <c r="C22" s="185">
        <v>1.5</v>
      </c>
      <c r="D22" s="185">
        <v>0</v>
      </c>
      <c r="E22" s="185">
        <v>0.5</v>
      </c>
      <c r="F22" s="195">
        <v>0</v>
      </c>
      <c r="G22" s="231" t="s">
        <v>1428</v>
      </c>
    </row>
    <row r="23" spans="1:9" ht="69.75" customHeight="1">
      <c r="A23" s="195" t="s">
        <v>893</v>
      </c>
      <c r="B23" s="185">
        <v>74</v>
      </c>
      <c r="C23" s="185">
        <v>0.5</v>
      </c>
      <c r="D23" s="185">
        <v>0</v>
      </c>
      <c r="E23" s="185">
        <v>0.5</v>
      </c>
      <c r="F23" s="195">
        <v>0</v>
      </c>
      <c r="G23" s="231" t="s">
        <v>1429</v>
      </c>
    </row>
    <row r="24" spans="1:9" ht="60.75" customHeight="1">
      <c r="A24" s="195" t="s">
        <v>892</v>
      </c>
      <c r="B24" s="185">
        <v>83</v>
      </c>
      <c r="C24" s="185">
        <v>0.2</v>
      </c>
      <c r="D24" s="185">
        <v>0</v>
      </c>
      <c r="E24" s="185">
        <v>0.5</v>
      </c>
      <c r="F24" s="195">
        <v>0</v>
      </c>
      <c r="G24" s="231" t="s">
        <v>1430</v>
      </c>
    </row>
    <row r="25" spans="1:9" ht="47.25" customHeight="1">
      <c r="A25" s="184" t="s">
        <v>11</v>
      </c>
      <c r="B25" s="185">
        <f>SUM(B22:B24)</f>
        <v>216</v>
      </c>
      <c r="C25" s="185">
        <f>SUM(C22:C24)</f>
        <v>2.2000000000000002</v>
      </c>
      <c r="D25" s="185">
        <f>SUM(D22:D24)</f>
        <v>0</v>
      </c>
      <c r="E25" s="185">
        <v>1.5</v>
      </c>
      <c r="F25" s="195">
        <v>0</v>
      </c>
      <c r="G25" s="231" t="s">
        <v>1431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433" t="s">
        <v>78</v>
      </c>
      <c r="B29" s="433" t="s">
        <v>31</v>
      </c>
      <c r="C29" s="433">
        <v>31.1</v>
      </c>
      <c r="D29" s="433">
        <v>43</v>
      </c>
      <c r="E29" s="717" t="s">
        <v>281</v>
      </c>
      <c r="F29" s="717"/>
      <c r="G29" s="717"/>
    </row>
    <row r="30" spans="1:9" ht="27" customHeight="1">
      <c r="A30" s="433" t="s">
        <v>269</v>
      </c>
      <c r="B30" s="433" t="s">
        <v>270</v>
      </c>
      <c r="C30" s="433">
        <v>11.7</v>
      </c>
      <c r="D30" s="433">
        <v>8</v>
      </c>
      <c r="E30" s="717" t="s">
        <v>281</v>
      </c>
      <c r="F30" s="717"/>
      <c r="G30" s="717"/>
    </row>
    <row r="31" spans="1:9" ht="27" customHeight="1">
      <c r="A31" s="433" t="s">
        <v>258</v>
      </c>
      <c r="B31" s="433" t="s">
        <v>259</v>
      </c>
      <c r="C31" s="433">
        <v>7.1</v>
      </c>
      <c r="D31" s="433">
        <v>10</v>
      </c>
      <c r="E31" s="717" t="s">
        <v>281</v>
      </c>
      <c r="F31" s="717"/>
      <c r="G31" s="717"/>
      <c r="I31" s="15"/>
    </row>
    <row r="32" spans="1:9" ht="27" customHeight="1">
      <c r="A32" s="206" t="s">
        <v>735</v>
      </c>
      <c r="B32" s="206" t="s">
        <v>736</v>
      </c>
      <c r="C32" s="433">
        <v>60.4</v>
      </c>
      <c r="D32" s="433">
        <v>81</v>
      </c>
      <c r="E32" s="717" t="s">
        <v>281</v>
      </c>
      <c r="F32" s="717"/>
      <c r="G32" s="717"/>
      <c r="I32" s="15"/>
    </row>
    <row r="33" spans="1:9" ht="27" customHeight="1">
      <c r="A33" s="206" t="s">
        <v>722</v>
      </c>
      <c r="B33" s="206" t="s">
        <v>723</v>
      </c>
      <c r="C33" s="433">
        <v>29.7</v>
      </c>
      <c r="D33" s="433">
        <v>35</v>
      </c>
      <c r="E33" s="717" t="s">
        <v>281</v>
      </c>
      <c r="F33" s="717"/>
      <c r="G33" s="717"/>
      <c r="I33" s="15"/>
    </row>
    <row r="34" spans="1:9" ht="27" customHeight="1">
      <c r="A34" s="433" t="s">
        <v>561</v>
      </c>
      <c r="B34" s="433" t="s">
        <v>19</v>
      </c>
      <c r="C34" s="433">
        <v>30.5</v>
      </c>
      <c r="D34" s="433">
        <v>39</v>
      </c>
      <c r="E34" s="717" t="s">
        <v>281</v>
      </c>
      <c r="F34" s="717"/>
      <c r="G34" s="717"/>
    </row>
    <row r="35" spans="1:9" ht="27" customHeight="1">
      <c r="A35" s="436" t="s">
        <v>11</v>
      </c>
      <c r="B35" s="437"/>
      <c r="C35" s="433"/>
      <c r="D35" s="433">
        <f>SUM(D29:D34)</f>
        <v>216</v>
      </c>
      <c r="E35" s="662"/>
      <c r="F35" s="663"/>
      <c r="G35" s="664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4.2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33" t="s">
        <v>75</v>
      </c>
      <c r="B38" s="433" t="s">
        <v>19</v>
      </c>
      <c r="C38" s="433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33" t="s">
        <v>561</v>
      </c>
      <c r="B39" s="433" t="s">
        <v>584</v>
      </c>
      <c r="C39" s="433">
        <v>30</v>
      </c>
      <c r="D39" s="687" t="s">
        <v>586</v>
      </c>
      <c r="E39" s="688"/>
      <c r="F39" s="688"/>
      <c r="G39" s="689"/>
    </row>
    <row r="40" spans="1:9" ht="27" customHeight="1">
      <c r="A40" s="433" t="s">
        <v>587</v>
      </c>
      <c r="B40" s="433" t="s">
        <v>19</v>
      </c>
      <c r="C40" s="433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33">
        <v>0</v>
      </c>
      <c r="D41" s="690" t="s">
        <v>751</v>
      </c>
      <c r="E41" s="688"/>
      <c r="F41" s="688"/>
      <c r="G41" s="689"/>
    </row>
    <row r="42" spans="1:9" ht="27" customHeight="1">
      <c r="A42" s="433" t="s">
        <v>589</v>
      </c>
      <c r="B42" s="433" t="s">
        <v>591</v>
      </c>
      <c r="C42" s="433">
        <v>40</v>
      </c>
      <c r="D42" s="687" t="s">
        <v>596</v>
      </c>
      <c r="E42" s="688"/>
      <c r="F42" s="688"/>
      <c r="G42" s="689"/>
    </row>
    <row r="43" spans="1:9" ht="27" customHeight="1">
      <c r="A43" s="433" t="s">
        <v>590</v>
      </c>
      <c r="B43" s="433" t="s">
        <v>592</v>
      </c>
      <c r="C43" s="433">
        <v>30</v>
      </c>
      <c r="D43" s="687" t="s">
        <v>586</v>
      </c>
      <c r="E43" s="688"/>
      <c r="F43" s="688"/>
      <c r="G43" s="689"/>
    </row>
    <row r="44" spans="1:9" ht="27" customHeight="1">
      <c r="A44" s="433" t="s">
        <v>634</v>
      </c>
      <c r="B44" s="433" t="s">
        <v>35</v>
      </c>
      <c r="C44" s="433">
        <v>0</v>
      </c>
      <c r="D44" s="687" t="s">
        <v>586</v>
      </c>
      <c r="E44" s="688"/>
      <c r="F44" s="688"/>
      <c r="G44" s="689"/>
    </row>
    <row r="45" spans="1:9" ht="27" customHeight="1">
      <c r="A45" s="433" t="s">
        <v>463</v>
      </c>
      <c r="B45" s="433" t="s">
        <v>464</v>
      </c>
      <c r="C45" s="433">
        <v>0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33">
        <v>11</v>
      </c>
      <c r="D46" s="690" t="s">
        <v>751</v>
      </c>
      <c r="E46" s="688"/>
      <c r="F46" s="688"/>
      <c r="G46" s="689"/>
    </row>
    <row r="47" spans="1:9" ht="27" customHeight="1">
      <c r="A47" s="433" t="s">
        <v>79</v>
      </c>
      <c r="B47" s="433" t="s">
        <v>594</v>
      </c>
      <c r="C47" s="433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33">
        <v>15</v>
      </c>
      <c r="D48" s="690" t="s">
        <v>689</v>
      </c>
      <c r="E48" s="688"/>
      <c r="F48" s="688"/>
      <c r="G48" s="689"/>
    </row>
    <row r="49" spans="1:7" ht="27" customHeight="1">
      <c r="A49" s="433" t="s">
        <v>595</v>
      </c>
      <c r="B49" s="433"/>
      <c r="C49" s="433">
        <f>SUM(C38:C48)</f>
        <v>226</v>
      </c>
      <c r="D49" s="734"/>
      <c r="E49" s="663"/>
      <c r="F49" s="663"/>
      <c r="G49" s="664"/>
    </row>
  </sheetData>
  <mergeCells count="45">
    <mergeCell ref="A1:G1"/>
    <mergeCell ref="A2:G2"/>
    <mergeCell ref="A3:A4"/>
    <mergeCell ref="B3:B4"/>
    <mergeCell ref="C3:F3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C39" sqref="C39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1413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52</v>
      </c>
      <c r="C5" s="185">
        <v>0.2</v>
      </c>
      <c r="D5" s="185">
        <v>1</v>
      </c>
      <c r="E5" s="185">
        <v>0.5</v>
      </c>
      <c r="F5" s="195">
        <v>0</v>
      </c>
      <c r="G5" s="196" t="s">
        <v>1414</v>
      </c>
    </row>
    <row r="6" spans="1:10" ht="57.75" customHeight="1">
      <c r="A6" s="195" t="s">
        <v>893</v>
      </c>
      <c r="B6" s="185">
        <v>70</v>
      </c>
      <c r="C6" s="185">
        <v>0.2</v>
      </c>
      <c r="D6" s="185">
        <v>0.5</v>
      </c>
      <c r="E6" s="185">
        <v>0.5</v>
      </c>
      <c r="F6" s="195">
        <v>0</v>
      </c>
      <c r="G6" s="196" t="s">
        <v>1415</v>
      </c>
    </row>
    <row r="7" spans="1:10" ht="57" customHeight="1">
      <c r="A7" s="195" t="s">
        <v>1006</v>
      </c>
      <c r="B7" s="185">
        <v>74</v>
      </c>
      <c r="C7" s="185">
        <v>0.8</v>
      </c>
      <c r="D7" s="185">
        <v>0</v>
      </c>
      <c r="E7" s="185">
        <v>0.5</v>
      </c>
      <c r="F7" s="195">
        <v>0</v>
      </c>
      <c r="G7" s="196" t="s">
        <v>1416</v>
      </c>
    </row>
    <row r="8" spans="1:10" ht="36" customHeight="1">
      <c r="A8" s="184" t="s">
        <v>11</v>
      </c>
      <c r="B8" s="185">
        <f>SUM(B5:B7)</f>
        <v>196</v>
      </c>
      <c r="C8" s="185">
        <f>SUM(C5:C7)</f>
        <v>1.2000000000000002</v>
      </c>
      <c r="D8" s="185">
        <f>SUM(D5:D7)</f>
        <v>1.5</v>
      </c>
      <c r="E8" s="185">
        <v>1.5</v>
      </c>
      <c r="F8" s="195">
        <f>SUM(F5:F7)</f>
        <v>0</v>
      </c>
      <c r="G8" s="197" t="s">
        <v>1417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32">
        <v>58.5</v>
      </c>
      <c r="D12" s="432">
        <v>87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32">
        <v>0</v>
      </c>
      <c r="D13" s="432">
        <v>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32">
        <v>20.100000000000001</v>
      </c>
      <c r="D14" s="432">
        <v>28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32">
        <v>4.5</v>
      </c>
      <c r="D15" s="432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32">
        <v>41.8</v>
      </c>
      <c r="D16" s="432">
        <v>52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32">
        <v>19</v>
      </c>
      <c r="D17" s="432">
        <v>20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29"/>
      <c r="C18" s="432">
        <f>SUM(C12:C17)</f>
        <v>143.89999999999998</v>
      </c>
      <c r="D18" s="432">
        <f>SUM(D12:D17)</f>
        <v>196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1014</v>
      </c>
      <c r="B22" s="185">
        <v>67</v>
      </c>
      <c r="C22" s="185">
        <v>1</v>
      </c>
      <c r="D22" s="185">
        <v>0</v>
      </c>
      <c r="E22" s="185">
        <v>0.5</v>
      </c>
      <c r="F22" s="195">
        <v>0</v>
      </c>
      <c r="G22" s="231" t="s">
        <v>1418</v>
      </c>
    </row>
    <row r="23" spans="1:9" ht="69.75" customHeight="1">
      <c r="A23" s="195" t="s">
        <v>893</v>
      </c>
      <c r="B23" s="185">
        <v>77</v>
      </c>
      <c r="C23" s="185">
        <v>0.3</v>
      </c>
      <c r="D23" s="185">
        <v>0</v>
      </c>
      <c r="E23" s="185">
        <v>0.5</v>
      </c>
      <c r="F23" s="195">
        <v>0</v>
      </c>
      <c r="G23" s="231" t="s">
        <v>1419</v>
      </c>
    </row>
    <row r="24" spans="1:9" ht="60.75" customHeight="1">
      <c r="A24" s="195" t="s">
        <v>1006</v>
      </c>
      <c r="B24" s="185">
        <v>82</v>
      </c>
      <c r="C24" s="185">
        <v>0.2</v>
      </c>
      <c r="D24" s="185">
        <v>0</v>
      </c>
      <c r="E24" s="185">
        <v>0.5</v>
      </c>
      <c r="F24" s="195">
        <v>0</v>
      </c>
      <c r="G24" s="231" t="s">
        <v>1420</v>
      </c>
    </row>
    <row r="25" spans="1:9" ht="47.25" customHeight="1">
      <c r="A25" s="184" t="s">
        <v>11</v>
      </c>
      <c r="B25" s="185">
        <f>SUM(B22:B24)</f>
        <v>226</v>
      </c>
      <c r="C25" s="185">
        <f>SUM(C22:C24)</f>
        <v>1.5</v>
      </c>
      <c r="D25" s="185">
        <f>SUM(D22:D24)</f>
        <v>0</v>
      </c>
      <c r="E25" s="185">
        <v>1.5</v>
      </c>
      <c r="F25" s="195">
        <v>0</v>
      </c>
      <c r="G25" s="231" t="s">
        <v>1373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431" t="s">
        <v>78</v>
      </c>
      <c r="B29" s="431" t="s">
        <v>31</v>
      </c>
      <c r="C29" s="431">
        <v>31.1</v>
      </c>
      <c r="D29" s="431">
        <v>53</v>
      </c>
      <c r="E29" s="717" t="s">
        <v>281</v>
      </c>
      <c r="F29" s="717"/>
      <c r="G29" s="717"/>
    </row>
    <row r="30" spans="1:9" ht="27" customHeight="1">
      <c r="A30" s="431" t="s">
        <v>269</v>
      </c>
      <c r="B30" s="431" t="s">
        <v>270</v>
      </c>
      <c r="C30" s="431">
        <v>11.7</v>
      </c>
      <c r="D30" s="431">
        <v>15</v>
      </c>
      <c r="E30" s="717" t="s">
        <v>281</v>
      </c>
      <c r="F30" s="717"/>
      <c r="G30" s="717"/>
    </row>
    <row r="31" spans="1:9" ht="27" customHeight="1">
      <c r="A31" s="431" t="s">
        <v>258</v>
      </c>
      <c r="B31" s="431" t="s">
        <v>259</v>
      </c>
      <c r="C31" s="431">
        <v>7.1</v>
      </c>
      <c r="D31" s="431">
        <v>10</v>
      </c>
      <c r="E31" s="717" t="s">
        <v>281</v>
      </c>
      <c r="F31" s="717"/>
      <c r="G31" s="717"/>
      <c r="I31" s="15"/>
    </row>
    <row r="32" spans="1:9" ht="27" customHeight="1">
      <c r="A32" s="206" t="s">
        <v>735</v>
      </c>
      <c r="B32" s="206" t="s">
        <v>736</v>
      </c>
      <c r="C32" s="431">
        <v>60.4</v>
      </c>
      <c r="D32" s="431">
        <v>84</v>
      </c>
      <c r="E32" s="717" t="s">
        <v>281</v>
      </c>
      <c r="F32" s="717"/>
      <c r="G32" s="717"/>
      <c r="I32" s="15"/>
    </row>
    <row r="33" spans="1:9" ht="27" customHeight="1">
      <c r="A33" s="206" t="s">
        <v>722</v>
      </c>
      <c r="B33" s="206" t="s">
        <v>723</v>
      </c>
      <c r="C33" s="431">
        <v>29.7</v>
      </c>
      <c r="D33" s="431">
        <v>20</v>
      </c>
      <c r="E33" s="717" t="s">
        <v>281</v>
      </c>
      <c r="F33" s="717"/>
      <c r="G33" s="717"/>
      <c r="I33" s="15"/>
    </row>
    <row r="34" spans="1:9" ht="27" customHeight="1">
      <c r="A34" s="431" t="s">
        <v>561</v>
      </c>
      <c r="B34" s="431" t="s">
        <v>19</v>
      </c>
      <c r="C34" s="431">
        <v>30.5</v>
      </c>
      <c r="D34" s="431">
        <v>44</v>
      </c>
      <c r="E34" s="717" t="s">
        <v>281</v>
      </c>
      <c r="F34" s="717"/>
      <c r="G34" s="717"/>
    </row>
    <row r="35" spans="1:9" ht="27" customHeight="1">
      <c r="A35" s="430" t="s">
        <v>11</v>
      </c>
      <c r="B35" s="437"/>
      <c r="C35" s="431"/>
      <c r="D35" s="431">
        <f>SUM(D29:D34)</f>
        <v>226</v>
      </c>
      <c r="E35" s="662"/>
      <c r="F35" s="663"/>
      <c r="G35" s="664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4.2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31" t="s">
        <v>75</v>
      </c>
      <c r="B38" s="431" t="s">
        <v>19</v>
      </c>
      <c r="C38" s="431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31" t="s">
        <v>561</v>
      </c>
      <c r="B39" s="431" t="s">
        <v>584</v>
      </c>
      <c r="C39" s="431">
        <v>30</v>
      </c>
      <c r="D39" s="687" t="s">
        <v>586</v>
      </c>
      <c r="E39" s="688"/>
      <c r="F39" s="688"/>
      <c r="G39" s="689"/>
    </row>
    <row r="40" spans="1:9" ht="27" customHeight="1">
      <c r="A40" s="431" t="s">
        <v>587</v>
      </c>
      <c r="B40" s="431" t="s">
        <v>19</v>
      </c>
      <c r="C40" s="431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31">
        <v>0</v>
      </c>
      <c r="D41" s="690" t="s">
        <v>751</v>
      </c>
      <c r="E41" s="688"/>
      <c r="F41" s="688"/>
      <c r="G41" s="689"/>
    </row>
    <row r="42" spans="1:9" ht="27" customHeight="1">
      <c r="A42" s="431" t="s">
        <v>589</v>
      </c>
      <c r="B42" s="431" t="s">
        <v>591</v>
      </c>
      <c r="C42" s="431">
        <v>40</v>
      </c>
      <c r="D42" s="687" t="s">
        <v>596</v>
      </c>
      <c r="E42" s="688"/>
      <c r="F42" s="688"/>
      <c r="G42" s="689"/>
    </row>
    <row r="43" spans="1:9" ht="27" customHeight="1">
      <c r="A43" s="431" t="s">
        <v>590</v>
      </c>
      <c r="B43" s="431" t="s">
        <v>592</v>
      </c>
      <c r="C43" s="431">
        <v>30</v>
      </c>
      <c r="D43" s="687" t="s">
        <v>586</v>
      </c>
      <c r="E43" s="688"/>
      <c r="F43" s="688"/>
      <c r="G43" s="689"/>
    </row>
    <row r="44" spans="1:9" ht="27" customHeight="1">
      <c r="A44" s="431" t="s">
        <v>634</v>
      </c>
      <c r="B44" s="431" t="s">
        <v>35</v>
      </c>
      <c r="C44" s="431">
        <v>0</v>
      </c>
      <c r="D44" s="687" t="s">
        <v>586</v>
      </c>
      <c r="E44" s="688"/>
      <c r="F44" s="688"/>
      <c r="G44" s="689"/>
    </row>
    <row r="45" spans="1:9" ht="27" customHeight="1">
      <c r="A45" s="431" t="s">
        <v>463</v>
      </c>
      <c r="B45" s="431" t="s">
        <v>464</v>
      </c>
      <c r="C45" s="431">
        <v>0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31">
        <v>11</v>
      </c>
      <c r="D46" s="690" t="s">
        <v>751</v>
      </c>
      <c r="E46" s="688"/>
      <c r="F46" s="688"/>
      <c r="G46" s="689"/>
    </row>
    <row r="47" spans="1:9" ht="27" customHeight="1">
      <c r="A47" s="431" t="s">
        <v>79</v>
      </c>
      <c r="B47" s="431" t="s">
        <v>594</v>
      </c>
      <c r="C47" s="431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31">
        <v>15</v>
      </c>
      <c r="D48" s="690" t="s">
        <v>689</v>
      </c>
      <c r="E48" s="688"/>
      <c r="F48" s="688"/>
      <c r="G48" s="689"/>
    </row>
    <row r="49" spans="1:7" ht="27" customHeight="1">
      <c r="A49" s="431" t="s">
        <v>595</v>
      </c>
      <c r="B49" s="431"/>
      <c r="C49" s="431">
        <f>SUM(C38:C48)</f>
        <v>226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L11" sqref="L11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1404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58</v>
      </c>
      <c r="C5" s="185">
        <v>0.2</v>
      </c>
      <c r="D5" s="185">
        <v>1</v>
      </c>
      <c r="E5" s="185">
        <v>0.5</v>
      </c>
      <c r="F5" s="195">
        <v>0</v>
      </c>
      <c r="G5" s="196" t="s">
        <v>1405</v>
      </c>
    </row>
    <row r="6" spans="1:10" ht="57.75" customHeight="1">
      <c r="A6" s="195" t="s">
        <v>893</v>
      </c>
      <c r="B6" s="185">
        <v>69</v>
      </c>
      <c r="C6" s="185">
        <v>1</v>
      </c>
      <c r="D6" s="185">
        <v>0</v>
      </c>
      <c r="E6" s="185">
        <v>0.5</v>
      </c>
      <c r="F6" s="195">
        <v>0</v>
      </c>
      <c r="G6" s="196" t="s">
        <v>1406</v>
      </c>
    </row>
    <row r="7" spans="1:10" ht="57" customHeight="1">
      <c r="A7" s="195" t="s">
        <v>1006</v>
      </c>
      <c r="B7" s="185">
        <v>63</v>
      </c>
      <c r="C7" s="185">
        <v>0.5</v>
      </c>
      <c r="D7" s="185">
        <v>0.5</v>
      </c>
      <c r="E7" s="185">
        <v>0.5</v>
      </c>
      <c r="F7" s="195">
        <v>0</v>
      </c>
      <c r="G7" s="196" t="s">
        <v>1407</v>
      </c>
    </row>
    <row r="8" spans="1:10" ht="36" customHeight="1">
      <c r="A8" s="184" t="s">
        <v>11</v>
      </c>
      <c r="B8" s="185">
        <f>SUM(B5:B7)</f>
        <v>190</v>
      </c>
      <c r="C8" s="185">
        <f>SUM(C5:C7)</f>
        <v>1.7</v>
      </c>
      <c r="D8" s="185">
        <f>SUM(D5:D7)</f>
        <v>1.5</v>
      </c>
      <c r="E8" s="185">
        <v>1.5</v>
      </c>
      <c r="F8" s="195">
        <f>SUM(F5:F7)</f>
        <v>0</v>
      </c>
      <c r="G8" s="197" t="s">
        <v>1408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27">
        <v>58.5</v>
      </c>
      <c r="D12" s="427">
        <v>91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27">
        <v>0</v>
      </c>
      <c r="D13" s="427">
        <v>15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27">
        <v>20.100000000000001</v>
      </c>
      <c r="D14" s="427">
        <v>34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27">
        <v>4.5</v>
      </c>
      <c r="D15" s="427">
        <v>9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27">
        <v>41.8</v>
      </c>
      <c r="D16" s="427">
        <v>35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27">
        <v>19</v>
      </c>
      <c r="D17" s="427">
        <v>6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28"/>
      <c r="C18" s="427">
        <f>SUM(C12:C17)</f>
        <v>143.89999999999998</v>
      </c>
      <c r="D18" s="427">
        <f>SUM(D12:D17)</f>
        <v>190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1014</v>
      </c>
      <c r="B22" s="185">
        <v>82</v>
      </c>
      <c r="C22" s="185">
        <v>0.2</v>
      </c>
      <c r="D22" s="185">
        <v>0</v>
      </c>
      <c r="E22" s="185">
        <v>0.5</v>
      </c>
      <c r="F22" s="195">
        <v>0</v>
      </c>
      <c r="G22" s="196" t="s">
        <v>1409</v>
      </c>
    </row>
    <row r="23" spans="1:9" ht="69.75" customHeight="1">
      <c r="A23" s="195" t="s">
        <v>893</v>
      </c>
      <c r="B23" s="185">
        <v>79</v>
      </c>
      <c r="C23" s="185">
        <v>0.5</v>
      </c>
      <c r="D23" s="185">
        <v>0</v>
      </c>
      <c r="E23" s="185">
        <v>0.5</v>
      </c>
      <c r="F23" s="195">
        <v>0</v>
      </c>
      <c r="G23" s="196" t="s">
        <v>1410</v>
      </c>
    </row>
    <row r="24" spans="1:9" ht="60.75" customHeight="1">
      <c r="A24" s="195" t="s">
        <v>1006</v>
      </c>
      <c r="B24" s="185">
        <v>75</v>
      </c>
      <c r="C24" s="185">
        <v>0.3</v>
      </c>
      <c r="D24" s="185">
        <v>0.5</v>
      </c>
      <c r="E24" s="185">
        <v>0.5</v>
      </c>
      <c r="F24" s="195">
        <v>0</v>
      </c>
      <c r="G24" s="196" t="s">
        <v>1411</v>
      </c>
    </row>
    <row r="25" spans="1:9" ht="47.25" customHeight="1">
      <c r="A25" s="184" t="s">
        <v>11</v>
      </c>
      <c r="B25" s="185">
        <f>SUM(B22:B24)</f>
        <v>236</v>
      </c>
      <c r="C25" s="185">
        <f>SUM(C22:C24)</f>
        <v>1</v>
      </c>
      <c r="D25" s="185">
        <f>SUM(D22:D24)</f>
        <v>0.5</v>
      </c>
      <c r="E25" s="185">
        <v>1.5</v>
      </c>
      <c r="F25" s="195">
        <v>0</v>
      </c>
      <c r="G25" s="197" t="s">
        <v>1412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27">
        <v>31.1</v>
      </c>
      <c r="D29" s="427">
        <v>45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27">
        <v>11.7</v>
      </c>
      <c r="D30" s="427">
        <v>15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27">
        <v>7.1</v>
      </c>
      <c r="D31" s="427">
        <v>14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27">
        <v>60.4</v>
      </c>
      <c r="D32" s="427">
        <v>76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27">
        <v>29.7</v>
      </c>
      <c r="D33" s="427">
        <v>42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27">
        <v>30.5</v>
      </c>
      <c r="D34" s="427">
        <v>44</v>
      </c>
      <c r="E34" s="666" t="s">
        <v>281</v>
      </c>
      <c r="F34" s="666"/>
      <c r="G34" s="666"/>
    </row>
    <row r="35" spans="1:9" ht="27" customHeight="1">
      <c r="A35" s="191" t="s">
        <v>11</v>
      </c>
      <c r="B35" s="428"/>
      <c r="C35" s="189"/>
      <c r="D35" s="427">
        <f>SUM(D29:D34)</f>
        <v>236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26" t="s">
        <v>75</v>
      </c>
      <c r="B38" s="426" t="s">
        <v>19</v>
      </c>
      <c r="C38" s="426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26" t="s">
        <v>561</v>
      </c>
      <c r="B39" s="426" t="s">
        <v>584</v>
      </c>
      <c r="C39" s="426">
        <v>30</v>
      </c>
      <c r="D39" s="687" t="s">
        <v>586</v>
      </c>
      <c r="E39" s="688"/>
      <c r="F39" s="688"/>
      <c r="G39" s="689"/>
    </row>
    <row r="40" spans="1:9" ht="27" customHeight="1">
      <c r="A40" s="426" t="s">
        <v>587</v>
      </c>
      <c r="B40" s="426" t="s">
        <v>19</v>
      </c>
      <c r="C40" s="426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26">
        <v>0</v>
      </c>
      <c r="D41" s="690" t="s">
        <v>751</v>
      </c>
      <c r="E41" s="688"/>
      <c r="F41" s="688"/>
      <c r="G41" s="689"/>
    </row>
    <row r="42" spans="1:9" ht="27" customHeight="1">
      <c r="A42" s="426" t="s">
        <v>589</v>
      </c>
      <c r="B42" s="426" t="s">
        <v>591</v>
      </c>
      <c r="C42" s="426">
        <v>40</v>
      </c>
      <c r="D42" s="687" t="s">
        <v>596</v>
      </c>
      <c r="E42" s="688"/>
      <c r="F42" s="688"/>
      <c r="G42" s="689"/>
    </row>
    <row r="43" spans="1:9" ht="27" customHeight="1">
      <c r="A43" s="426" t="s">
        <v>590</v>
      </c>
      <c r="B43" s="426" t="s">
        <v>592</v>
      </c>
      <c r="C43" s="426">
        <v>30</v>
      </c>
      <c r="D43" s="687" t="s">
        <v>586</v>
      </c>
      <c r="E43" s="688"/>
      <c r="F43" s="688"/>
      <c r="G43" s="689"/>
    </row>
    <row r="44" spans="1:9" ht="27" customHeight="1">
      <c r="A44" s="426" t="s">
        <v>634</v>
      </c>
      <c r="B44" s="426" t="s">
        <v>35</v>
      </c>
      <c r="C44" s="426">
        <v>0</v>
      </c>
      <c r="D44" s="687" t="s">
        <v>586</v>
      </c>
      <c r="E44" s="688"/>
      <c r="F44" s="688"/>
      <c r="G44" s="689"/>
    </row>
    <row r="45" spans="1:9" ht="27" customHeight="1">
      <c r="A45" s="426" t="s">
        <v>463</v>
      </c>
      <c r="B45" s="426" t="s">
        <v>464</v>
      </c>
      <c r="C45" s="426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26">
        <v>11</v>
      </c>
      <c r="D46" s="690" t="s">
        <v>751</v>
      </c>
      <c r="E46" s="688"/>
      <c r="F46" s="688"/>
      <c r="G46" s="689"/>
    </row>
    <row r="47" spans="1:9" ht="27" customHeight="1">
      <c r="A47" s="426" t="s">
        <v>79</v>
      </c>
      <c r="B47" s="426" t="s">
        <v>594</v>
      </c>
      <c r="C47" s="426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26">
        <v>15</v>
      </c>
      <c r="D48" s="690" t="s">
        <v>689</v>
      </c>
      <c r="E48" s="688"/>
      <c r="F48" s="688"/>
      <c r="G48" s="689"/>
    </row>
    <row r="49" spans="1:7" ht="27" customHeight="1">
      <c r="A49" s="426" t="s">
        <v>595</v>
      </c>
      <c r="B49" s="426"/>
      <c r="C49" s="426">
        <f>SUM(C38:C48)</f>
        <v>233</v>
      </c>
      <c r="D49" s="734"/>
      <c r="E49" s="663"/>
      <c r="F49" s="663"/>
      <c r="G49" s="664"/>
    </row>
  </sheetData>
  <mergeCells count="45">
    <mergeCell ref="A1:G1"/>
    <mergeCell ref="A2:G2"/>
    <mergeCell ref="A3:A4"/>
    <mergeCell ref="B3:B4"/>
    <mergeCell ref="C3:F3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D29" sqref="D29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1396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64</v>
      </c>
      <c r="C5" s="185">
        <v>0.2</v>
      </c>
      <c r="D5" s="185">
        <v>0.5</v>
      </c>
      <c r="E5" s="185">
        <v>0.5</v>
      </c>
      <c r="F5" s="195">
        <v>0</v>
      </c>
      <c r="G5" s="196" t="s">
        <v>1397</v>
      </c>
    </row>
    <row r="6" spans="1:10" ht="57.75" customHeight="1">
      <c r="A6" s="195" t="s">
        <v>893</v>
      </c>
      <c r="B6" s="185">
        <v>65</v>
      </c>
      <c r="C6" s="185">
        <v>1</v>
      </c>
      <c r="D6" s="185">
        <v>0</v>
      </c>
      <c r="E6" s="185">
        <v>0.5</v>
      </c>
      <c r="F6" s="195">
        <v>0</v>
      </c>
      <c r="G6" s="196" t="s">
        <v>1398</v>
      </c>
    </row>
    <row r="7" spans="1:10" ht="57" customHeight="1">
      <c r="A7" s="195" t="s">
        <v>1006</v>
      </c>
      <c r="B7" s="185">
        <v>78</v>
      </c>
      <c r="C7" s="185">
        <v>0.5</v>
      </c>
      <c r="D7" s="185">
        <v>0</v>
      </c>
      <c r="E7" s="185">
        <v>0.5</v>
      </c>
      <c r="F7" s="195">
        <v>0</v>
      </c>
      <c r="G7" s="196" t="s">
        <v>1399</v>
      </c>
    </row>
    <row r="8" spans="1:10" ht="36" customHeight="1">
      <c r="A8" s="184" t="s">
        <v>11</v>
      </c>
      <c r="B8" s="185">
        <f>SUM(B5:B7)</f>
        <v>207</v>
      </c>
      <c r="C8" s="185">
        <f>SUM(C5:C7)</f>
        <v>1.7</v>
      </c>
      <c r="D8" s="185">
        <f>SUM(D5:D7)</f>
        <v>0.5</v>
      </c>
      <c r="E8" s="185">
        <v>1.5</v>
      </c>
      <c r="F8" s="195">
        <f>SUM(F5:F7)</f>
        <v>0</v>
      </c>
      <c r="G8" s="197" t="s">
        <v>1342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25">
        <v>64.3</v>
      </c>
      <c r="D12" s="425">
        <v>99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25">
        <v>12.7</v>
      </c>
      <c r="D13" s="425">
        <v>17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25">
        <v>30.1</v>
      </c>
      <c r="D14" s="425">
        <v>34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25">
        <v>4.5</v>
      </c>
      <c r="D15" s="425">
        <v>9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25">
        <v>34.9</v>
      </c>
      <c r="D16" s="425">
        <v>39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25">
        <v>4.8</v>
      </c>
      <c r="D17" s="425">
        <v>9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23"/>
      <c r="C18" s="425">
        <v>168.9</v>
      </c>
      <c r="D18" s="425">
        <f>SUM(D12:D17)</f>
        <v>207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1014</v>
      </c>
      <c r="B22" s="185">
        <v>67</v>
      </c>
      <c r="C22" s="185">
        <v>0.1</v>
      </c>
      <c r="D22" s="185">
        <v>1</v>
      </c>
      <c r="E22" s="185">
        <v>0.5</v>
      </c>
      <c r="F22" s="195">
        <v>0</v>
      </c>
      <c r="G22" s="196" t="s">
        <v>1400</v>
      </c>
    </row>
    <row r="23" spans="1:9" ht="69.75" customHeight="1">
      <c r="A23" s="195" t="s">
        <v>893</v>
      </c>
      <c r="B23" s="185">
        <v>79</v>
      </c>
      <c r="C23" s="185">
        <v>0.5</v>
      </c>
      <c r="D23" s="185">
        <v>0</v>
      </c>
      <c r="E23" s="185">
        <v>0.5</v>
      </c>
      <c r="F23" s="195">
        <v>0</v>
      </c>
      <c r="G23" s="196" t="s">
        <v>1401</v>
      </c>
    </row>
    <row r="24" spans="1:9" ht="60.75" customHeight="1">
      <c r="A24" s="195" t="s">
        <v>1006</v>
      </c>
      <c r="B24" s="185">
        <v>77</v>
      </c>
      <c r="C24" s="185">
        <v>0.2</v>
      </c>
      <c r="D24" s="185">
        <v>0.5</v>
      </c>
      <c r="E24" s="185">
        <v>0.5</v>
      </c>
      <c r="F24" s="195">
        <v>0</v>
      </c>
      <c r="G24" s="196" t="s">
        <v>1402</v>
      </c>
    </row>
    <row r="25" spans="1:9" ht="47.25" customHeight="1">
      <c r="A25" s="184" t="s">
        <v>11</v>
      </c>
      <c r="B25" s="185">
        <f>SUM(B22:B24)</f>
        <v>223</v>
      </c>
      <c r="C25" s="185">
        <f>SUM(C22:C24)</f>
        <v>0.8</v>
      </c>
      <c r="D25" s="185">
        <f>SUM(D22:D24)</f>
        <v>1.5</v>
      </c>
      <c r="E25" s="185">
        <v>1.5</v>
      </c>
      <c r="F25" s="195">
        <v>0</v>
      </c>
      <c r="G25" s="197" t="s">
        <v>1403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25">
        <v>31.1</v>
      </c>
      <c r="D29" s="425">
        <v>41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25">
        <v>11.7</v>
      </c>
      <c r="D30" s="425">
        <v>13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25">
        <v>9.5</v>
      </c>
      <c r="D31" s="425">
        <v>15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25">
        <v>56.1</v>
      </c>
      <c r="D32" s="425">
        <v>74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25">
        <v>29.7</v>
      </c>
      <c r="D33" s="425">
        <v>40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25">
        <v>30.5</v>
      </c>
      <c r="D34" s="425">
        <v>40</v>
      </c>
      <c r="E34" s="666" t="s">
        <v>281</v>
      </c>
      <c r="F34" s="666"/>
      <c r="G34" s="666"/>
    </row>
    <row r="35" spans="1:9" ht="27" customHeight="1">
      <c r="A35" s="191" t="s">
        <v>11</v>
      </c>
      <c r="B35" s="423"/>
      <c r="C35" s="189"/>
      <c r="D35" s="425">
        <f>SUM(D29:D34)</f>
        <v>223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24" t="s">
        <v>75</v>
      </c>
      <c r="B38" s="424" t="s">
        <v>19</v>
      </c>
      <c r="C38" s="424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24" t="s">
        <v>561</v>
      </c>
      <c r="B39" s="424" t="s">
        <v>584</v>
      </c>
      <c r="C39" s="424">
        <v>30</v>
      </c>
      <c r="D39" s="687" t="s">
        <v>586</v>
      </c>
      <c r="E39" s="688"/>
      <c r="F39" s="688"/>
      <c r="G39" s="689"/>
    </row>
    <row r="40" spans="1:9" ht="27" customHeight="1">
      <c r="A40" s="424" t="s">
        <v>587</v>
      </c>
      <c r="B40" s="424" t="s">
        <v>19</v>
      </c>
      <c r="C40" s="424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24">
        <v>0</v>
      </c>
      <c r="D41" s="690" t="s">
        <v>751</v>
      </c>
      <c r="E41" s="688"/>
      <c r="F41" s="688"/>
      <c r="G41" s="689"/>
    </row>
    <row r="42" spans="1:9" ht="27" customHeight="1">
      <c r="A42" s="424" t="s">
        <v>589</v>
      </c>
      <c r="B42" s="424" t="s">
        <v>591</v>
      </c>
      <c r="C42" s="424">
        <v>40</v>
      </c>
      <c r="D42" s="687" t="s">
        <v>596</v>
      </c>
      <c r="E42" s="688"/>
      <c r="F42" s="688"/>
      <c r="G42" s="689"/>
    </row>
    <row r="43" spans="1:9" ht="27" customHeight="1">
      <c r="A43" s="424" t="s">
        <v>590</v>
      </c>
      <c r="B43" s="424" t="s">
        <v>592</v>
      </c>
      <c r="C43" s="424">
        <v>30</v>
      </c>
      <c r="D43" s="687" t="s">
        <v>586</v>
      </c>
      <c r="E43" s="688"/>
      <c r="F43" s="688"/>
      <c r="G43" s="689"/>
    </row>
    <row r="44" spans="1:9" ht="27" customHeight="1">
      <c r="A44" s="424" t="s">
        <v>634</v>
      </c>
      <c r="B44" s="424" t="s">
        <v>35</v>
      </c>
      <c r="C44" s="424">
        <v>0</v>
      </c>
      <c r="D44" s="687" t="s">
        <v>586</v>
      </c>
      <c r="E44" s="688"/>
      <c r="F44" s="688"/>
      <c r="G44" s="689"/>
    </row>
    <row r="45" spans="1:9" ht="27" customHeight="1">
      <c r="A45" s="424" t="s">
        <v>463</v>
      </c>
      <c r="B45" s="424" t="s">
        <v>464</v>
      </c>
      <c r="C45" s="424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24">
        <v>11</v>
      </c>
      <c r="D46" s="690" t="s">
        <v>751</v>
      </c>
      <c r="E46" s="688"/>
      <c r="F46" s="688"/>
      <c r="G46" s="689"/>
    </row>
    <row r="47" spans="1:9" ht="27" customHeight="1">
      <c r="A47" s="424" t="s">
        <v>79</v>
      </c>
      <c r="B47" s="424" t="s">
        <v>594</v>
      </c>
      <c r="C47" s="424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24">
        <v>15</v>
      </c>
      <c r="D48" s="690" t="s">
        <v>689</v>
      </c>
      <c r="E48" s="688"/>
      <c r="F48" s="688"/>
      <c r="G48" s="689"/>
    </row>
    <row r="49" spans="1:7" ht="27" customHeight="1">
      <c r="A49" s="424" t="s">
        <v>595</v>
      </c>
      <c r="B49" s="424"/>
      <c r="C49" s="424">
        <f>SUM(C38:C48)</f>
        <v>233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49"/>
  <sheetViews>
    <sheetView topLeftCell="A25" workbookViewId="0">
      <selection activeCell="G22" sqref="G22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1387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65</v>
      </c>
      <c r="C5" s="185">
        <v>0.2</v>
      </c>
      <c r="D5" s="185">
        <v>1</v>
      </c>
      <c r="E5" s="185">
        <v>0.5</v>
      </c>
      <c r="F5" s="195">
        <v>0</v>
      </c>
      <c r="G5" s="196" t="s">
        <v>1388</v>
      </c>
    </row>
    <row r="6" spans="1:10" ht="57.75" customHeight="1">
      <c r="A6" s="195" t="s">
        <v>893</v>
      </c>
      <c r="B6" s="185">
        <v>71</v>
      </c>
      <c r="C6" s="185">
        <v>0.5</v>
      </c>
      <c r="D6" s="185">
        <v>0.5</v>
      </c>
      <c r="E6" s="185">
        <v>0.5</v>
      </c>
      <c r="F6" s="195">
        <v>0</v>
      </c>
      <c r="G6" s="196" t="s">
        <v>1389</v>
      </c>
    </row>
    <row r="7" spans="1:10" ht="57" customHeight="1">
      <c r="A7" s="195" t="s">
        <v>1006</v>
      </c>
      <c r="B7" s="185">
        <v>76</v>
      </c>
      <c r="C7" s="185">
        <v>0.5</v>
      </c>
      <c r="D7" s="185">
        <v>0</v>
      </c>
      <c r="E7" s="185">
        <v>0.5</v>
      </c>
      <c r="F7" s="195">
        <v>0</v>
      </c>
      <c r="G7" s="196" t="s">
        <v>1390</v>
      </c>
    </row>
    <row r="8" spans="1:10" ht="36" customHeight="1">
      <c r="A8" s="184" t="s">
        <v>11</v>
      </c>
      <c r="B8" s="185">
        <f>SUM(B5:B7)</f>
        <v>212</v>
      </c>
      <c r="C8" s="185">
        <f>SUM(C5:C7)</f>
        <v>1.2</v>
      </c>
      <c r="D8" s="185">
        <f>SUM(D5:D7)</f>
        <v>1.5</v>
      </c>
      <c r="E8" s="185">
        <v>1.5</v>
      </c>
      <c r="F8" s="195">
        <f>SUM(F5:F7)</f>
        <v>0</v>
      </c>
      <c r="G8" s="197" t="s">
        <v>1391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21">
        <v>64.3</v>
      </c>
      <c r="D12" s="421">
        <v>91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21">
        <v>12.7</v>
      </c>
      <c r="D13" s="421">
        <v>18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21">
        <v>30.1</v>
      </c>
      <c r="D14" s="421">
        <v>44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21">
        <v>4.5</v>
      </c>
      <c r="D15" s="421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21">
        <v>34.9</v>
      </c>
      <c r="D16" s="421">
        <v>47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21">
        <v>4.8</v>
      </c>
      <c r="D17" s="421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22"/>
      <c r="C18" s="421">
        <v>168.9</v>
      </c>
      <c r="D18" s="421">
        <f>SUM(D12:D17)</f>
        <v>212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1014</v>
      </c>
      <c r="B22" s="185">
        <v>66</v>
      </c>
      <c r="C22" s="185">
        <v>1</v>
      </c>
      <c r="D22" s="185">
        <v>0.5</v>
      </c>
      <c r="E22" s="185">
        <v>0.5</v>
      </c>
      <c r="F22" s="195">
        <v>0</v>
      </c>
      <c r="G22" s="196" t="s">
        <v>1392</v>
      </c>
    </row>
    <row r="23" spans="1:9" ht="69.75" customHeight="1">
      <c r="A23" s="195" t="s">
        <v>893</v>
      </c>
      <c r="B23" s="185">
        <v>74</v>
      </c>
      <c r="C23" s="185">
        <v>0.1</v>
      </c>
      <c r="D23" s="185">
        <v>0.5</v>
      </c>
      <c r="E23" s="185">
        <v>0.5</v>
      </c>
      <c r="F23" s="195">
        <v>0</v>
      </c>
      <c r="G23" s="196" t="s">
        <v>1393</v>
      </c>
    </row>
    <row r="24" spans="1:9" ht="60.75" customHeight="1">
      <c r="A24" s="195" t="s">
        <v>1006</v>
      </c>
      <c r="B24" s="185">
        <v>89</v>
      </c>
      <c r="C24" s="185">
        <v>0.2</v>
      </c>
      <c r="D24" s="185">
        <v>0</v>
      </c>
      <c r="E24" s="185">
        <v>0.5</v>
      </c>
      <c r="F24" s="195">
        <v>0</v>
      </c>
      <c r="G24" s="196" t="s">
        <v>1394</v>
      </c>
    </row>
    <row r="25" spans="1:9" ht="47.25" customHeight="1">
      <c r="A25" s="184" t="s">
        <v>11</v>
      </c>
      <c r="B25" s="185">
        <f>SUM(B22:B24)</f>
        <v>229</v>
      </c>
      <c r="C25" s="185">
        <f>SUM(C22:C24)</f>
        <v>1.3</v>
      </c>
      <c r="D25" s="185">
        <f>SUM(D22:D24)</f>
        <v>1</v>
      </c>
      <c r="E25" s="185">
        <v>1.5</v>
      </c>
      <c r="F25" s="195">
        <v>0</v>
      </c>
      <c r="G25" s="197" t="s">
        <v>1395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21">
        <v>31.1</v>
      </c>
      <c r="D29" s="421">
        <v>41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21">
        <v>11.7</v>
      </c>
      <c r="D30" s="421">
        <v>16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21">
        <v>9.5</v>
      </c>
      <c r="D31" s="421">
        <v>13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21">
        <v>56.1</v>
      </c>
      <c r="D32" s="421">
        <v>79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21">
        <v>29.7</v>
      </c>
      <c r="D33" s="421">
        <v>38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21">
        <v>30.5</v>
      </c>
      <c r="D34" s="421">
        <v>42</v>
      </c>
      <c r="E34" s="666" t="s">
        <v>281</v>
      </c>
      <c r="F34" s="666"/>
      <c r="G34" s="666"/>
    </row>
    <row r="35" spans="1:9" ht="27" customHeight="1">
      <c r="A35" s="191" t="s">
        <v>11</v>
      </c>
      <c r="B35" s="422"/>
      <c r="C35" s="189"/>
      <c r="D35" s="421">
        <f>SUM(D29:D34)</f>
        <v>229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20" t="s">
        <v>75</v>
      </c>
      <c r="B38" s="420" t="s">
        <v>19</v>
      </c>
      <c r="C38" s="420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20" t="s">
        <v>561</v>
      </c>
      <c r="B39" s="420" t="s">
        <v>584</v>
      </c>
      <c r="C39" s="420">
        <v>30</v>
      </c>
      <c r="D39" s="687" t="s">
        <v>586</v>
      </c>
      <c r="E39" s="688"/>
      <c r="F39" s="688"/>
      <c r="G39" s="689"/>
    </row>
    <row r="40" spans="1:9" ht="27" customHeight="1">
      <c r="A40" s="420" t="s">
        <v>587</v>
      </c>
      <c r="B40" s="420" t="s">
        <v>19</v>
      </c>
      <c r="C40" s="420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20">
        <v>0</v>
      </c>
      <c r="D41" s="690" t="s">
        <v>751</v>
      </c>
      <c r="E41" s="688"/>
      <c r="F41" s="688"/>
      <c r="G41" s="689"/>
    </row>
    <row r="42" spans="1:9" ht="27" customHeight="1">
      <c r="A42" s="420" t="s">
        <v>589</v>
      </c>
      <c r="B42" s="420" t="s">
        <v>591</v>
      </c>
      <c r="C42" s="420">
        <v>40</v>
      </c>
      <c r="D42" s="687" t="s">
        <v>596</v>
      </c>
      <c r="E42" s="688"/>
      <c r="F42" s="688"/>
      <c r="G42" s="689"/>
    </row>
    <row r="43" spans="1:9" ht="27" customHeight="1">
      <c r="A43" s="420" t="s">
        <v>590</v>
      </c>
      <c r="B43" s="420" t="s">
        <v>592</v>
      </c>
      <c r="C43" s="420">
        <v>30</v>
      </c>
      <c r="D43" s="687" t="s">
        <v>586</v>
      </c>
      <c r="E43" s="688"/>
      <c r="F43" s="688"/>
      <c r="G43" s="689"/>
    </row>
    <row r="44" spans="1:9" ht="27" customHeight="1">
      <c r="A44" s="420" t="s">
        <v>634</v>
      </c>
      <c r="B44" s="420" t="s">
        <v>35</v>
      </c>
      <c r="C44" s="420">
        <v>0</v>
      </c>
      <c r="D44" s="687" t="s">
        <v>586</v>
      </c>
      <c r="E44" s="688"/>
      <c r="F44" s="688"/>
      <c r="G44" s="689"/>
    </row>
    <row r="45" spans="1:9" ht="27" customHeight="1">
      <c r="A45" s="420" t="s">
        <v>463</v>
      </c>
      <c r="B45" s="420" t="s">
        <v>464</v>
      </c>
      <c r="C45" s="420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20">
        <v>11</v>
      </c>
      <c r="D46" s="690" t="s">
        <v>751</v>
      </c>
      <c r="E46" s="688"/>
      <c r="F46" s="688"/>
      <c r="G46" s="689"/>
    </row>
    <row r="47" spans="1:9" ht="27" customHeight="1">
      <c r="A47" s="420" t="s">
        <v>79</v>
      </c>
      <c r="B47" s="420" t="s">
        <v>594</v>
      </c>
      <c r="C47" s="420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20">
        <v>15</v>
      </c>
      <c r="D48" s="690" t="s">
        <v>689</v>
      </c>
      <c r="E48" s="688"/>
      <c r="F48" s="688"/>
      <c r="G48" s="689"/>
    </row>
    <row r="49" spans="1:7" ht="27" customHeight="1">
      <c r="A49" s="420" t="s">
        <v>595</v>
      </c>
      <c r="B49" s="420"/>
      <c r="C49" s="420">
        <f>SUM(C38:C48)</f>
        <v>233</v>
      </c>
      <c r="D49" s="734"/>
      <c r="E49" s="663"/>
      <c r="F49" s="663"/>
      <c r="G49" s="664"/>
    </row>
  </sheetData>
  <mergeCells count="45">
    <mergeCell ref="A1:G1"/>
    <mergeCell ref="A2:G2"/>
    <mergeCell ref="A3:A4"/>
    <mergeCell ref="B3:B4"/>
    <mergeCell ref="C3:F3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49"/>
  <sheetViews>
    <sheetView topLeftCell="A4" workbookViewId="0">
      <selection activeCell="C33" sqref="C33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1378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53</v>
      </c>
      <c r="C5" s="185">
        <v>0.2</v>
      </c>
      <c r="D5" s="185">
        <v>1.5</v>
      </c>
      <c r="E5" s="185">
        <v>0.5</v>
      </c>
      <c r="F5" s="195">
        <v>0</v>
      </c>
      <c r="G5" s="196" t="s">
        <v>1379</v>
      </c>
    </row>
    <row r="6" spans="1:10" ht="57.75" customHeight="1">
      <c r="A6" s="195" t="s">
        <v>893</v>
      </c>
      <c r="B6" s="185">
        <v>69</v>
      </c>
      <c r="C6" s="185">
        <v>0.2</v>
      </c>
      <c r="D6" s="185">
        <v>0.6</v>
      </c>
      <c r="E6" s="185">
        <v>0.5</v>
      </c>
      <c r="F6" s="195">
        <v>0</v>
      </c>
      <c r="G6" s="196" t="s">
        <v>1380</v>
      </c>
    </row>
    <row r="7" spans="1:10" ht="57" customHeight="1">
      <c r="A7" s="195" t="s">
        <v>1006</v>
      </c>
      <c r="B7" s="185">
        <v>58</v>
      </c>
      <c r="C7" s="185">
        <v>1.5</v>
      </c>
      <c r="D7" s="185">
        <v>0</v>
      </c>
      <c r="E7" s="185">
        <v>0.5</v>
      </c>
      <c r="F7" s="195">
        <v>0</v>
      </c>
      <c r="G7" s="196" t="s">
        <v>1381</v>
      </c>
    </row>
    <row r="8" spans="1:10" ht="36" customHeight="1">
      <c r="A8" s="184" t="s">
        <v>11</v>
      </c>
      <c r="B8" s="185">
        <f>SUM(B5:B7)</f>
        <v>180</v>
      </c>
      <c r="C8" s="185">
        <f>SUM(C5:C7)</f>
        <v>1.9</v>
      </c>
      <c r="D8" s="185">
        <f>SUM(D5:D7)</f>
        <v>2.1</v>
      </c>
      <c r="E8" s="185">
        <v>1.5</v>
      </c>
      <c r="F8" s="195">
        <f>SUM(F5:F7)</f>
        <v>0</v>
      </c>
      <c r="G8" s="197" t="s">
        <v>1382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19">
        <v>64.3</v>
      </c>
      <c r="D12" s="419">
        <v>76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19">
        <v>12.7</v>
      </c>
      <c r="D13" s="419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19">
        <v>30.1</v>
      </c>
      <c r="D14" s="419">
        <v>39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19">
        <v>4.5</v>
      </c>
      <c r="D15" s="419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19">
        <v>34.9</v>
      </c>
      <c r="D16" s="419">
        <v>36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19">
        <v>4.8</v>
      </c>
      <c r="D17" s="419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17"/>
      <c r="C18" s="419">
        <v>168.9</v>
      </c>
      <c r="D18" s="419">
        <f>SUM(D12:D17)</f>
        <v>180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1014</v>
      </c>
      <c r="B22" s="185">
        <v>72</v>
      </c>
      <c r="C22" s="185">
        <v>0.3</v>
      </c>
      <c r="D22" s="185">
        <v>0.5</v>
      </c>
      <c r="E22" s="185">
        <v>0.5</v>
      </c>
      <c r="F22" s="195">
        <v>0</v>
      </c>
      <c r="G22" s="196" t="s">
        <v>1383</v>
      </c>
    </row>
    <row r="23" spans="1:9" ht="69.75" customHeight="1">
      <c r="A23" s="195" t="s">
        <v>893</v>
      </c>
      <c r="B23" s="185">
        <v>91</v>
      </c>
      <c r="C23" s="185">
        <v>0.1</v>
      </c>
      <c r="D23" s="185">
        <v>0</v>
      </c>
      <c r="E23" s="185">
        <v>0.5</v>
      </c>
      <c r="F23" s="195">
        <v>0</v>
      </c>
      <c r="G23" s="196" t="s">
        <v>1384</v>
      </c>
    </row>
    <row r="24" spans="1:9" ht="60.75" customHeight="1">
      <c r="A24" s="195" t="s">
        <v>1006</v>
      </c>
      <c r="B24" s="185">
        <v>83</v>
      </c>
      <c r="C24" s="185">
        <v>0.5</v>
      </c>
      <c r="D24" s="185">
        <v>0</v>
      </c>
      <c r="E24" s="185">
        <v>0.5</v>
      </c>
      <c r="F24" s="195">
        <v>0</v>
      </c>
      <c r="G24" s="196" t="s">
        <v>1385</v>
      </c>
    </row>
    <row r="25" spans="1:9" ht="47.25" customHeight="1">
      <c r="A25" s="184" t="s">
        <v>11</v>
      </c>
      <c r="B25" s="185">
        <f>SUM(B22:B24)</f>
        <v>246</v>
      </c>
      <c r="C25" s="185">
        <f>SUM(C22:C24)</f>
        <v>0.9</v>
      </c>
      <c r="D25" s="185">
        <f>SUM(D22:D24)</f>
        <v>0.5</v>
      </c>
      <c r="E25" s="185">
        <v>1.5</v>
      </c>
      <c r="F25" s="195">
        <v>0</v>
      </c>
      <c r="G25" s="197" t="s">
        <v>1386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19">
        <v>31.1</v>
      </c>
      <c r="D29" s="419">
        <v>43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19">
        <v>11.7</v>
      </c>
      <c r="D30" s="419">
        <v>18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19">
        <v>9.5</v>
      </c>
      <c r="D31" s="419">
        <v>11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19">
        <v>56.1</v>
      </c>
      <c r="D32" s="419">
        <v>89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19">
        <v>29.7</v>
      </c>
      <c r="D33" s="419">
        <v>38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19">
        <v>30.5</v>
      </c>
      <c r="D34" s="419">
        <v>47</v>
      </c>
      <c r="E34" s="666" t="s">
        <v>281</v>
      </c>
      <c r="F34" s="666"/>
      <c r="G34" s="666"/>
    </row>
    <row r="35" spans="1:9" ht="27" customHeight="1">
      <c r="A35" s="191" t="s">
        <v>11</v>
      </c>
      <c r="B35" s="417"/>
      <c r="C35" s="189"/>
      <c r="D35" s="419">
        <f>SUM(D29:D34)</f>
        <v>246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18" t="s">
        <v>75</v>
      </c>
      <c r="B38" s="418" t="s">
        <v>19</v>
      </c>
      <c r="C38" s="418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18" t="s">
        <v>561</v>
      </c>
      <c r="B39" s="418" t="s">
        <v>584</v>
      </c>
      <c r="C39" s="418">
        <v>30</v>
      </c>
      <c r="D39" s="687" t="s">
        <v>586</v>
      </c>
      <c r="E39" s="688"/>
      <c r="F39" s="688"/>
      <c r="G39" s="689"/>
    </row>
    <row r="40" spans="1:9" ht="27" customHeight="1">
      <c r="A40" s="418" t="s">
        <v>587</v>
      </c>
      <c r="B40" s="418" t="s">
        <v>19</v>
      </c>
      <c r="C40" s="418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18">
        <v>0</v>
      </c>
      <c r="D41" s="690" t="s">
        <v>751</v>
      </c>
      <c r="E41" s="688"/>
      <c r="F41" s="688"/>
      <c r="G41" s="689"/>
    </row>
    <row r="42" spans="1:9" ht="27" customHeight="1">
      <c r="A42" s="418" t="s">
        <v>589</v>
      </c>
      <c r="B42" s="418" t="s">
        <v>591</v>
      </c>
      <c r="C42" s="418">
        <v>40</v>
      </c>
      <c r="D42" s="687" t="s">
        <v>596</v>
      </c>
      <c r="E42" s="688"/>
      <c r="F42" s="688"/>
      <c r="G42" s="689"/>
    </row>
    <row r="43" spans="1:9" ht="27" customHeight="1">
      <c r="A43" s="418" t="s">
        <v>590</v>
      </c>
      <c r="B43" s="418" t="s">
        <v>592</v>
      </c>
      <c r="C43" s="418">
        <v>30</v>
      </c>
      <c r="D43" s="687" t="s">
        <v>586</v>
      </c>
      <c r="E43" s="688"/>
      <c r="F43" s="688"/>
      <c r="G43" s="689"/>
    </row>
    <row r="44" spans="1:9" ht="27" customHeight="1">
      <c r="A44" s="418" t="s">
        <v>634</v>
      </c>
      <c r="B44" s="418" t="s">
        <v>35</v>
      </c>
      <c r="C44" s="418">
        <v>5</v>
      </c>
      <c r="D44" s="687" t="s">
        <v>586</v>
      </c>
      <c r="E44" s="688"/>
      <c r="F44" s="688"/>
      <c r="G44" s="689"/>
    </row>
    <row r="45" spans="1:9" ht="27" customHeight="1">
      <c r="A45" s="418" t="s">
        <v>463</v>
      </c>
      <c r="B45" s="418" t="s">
        <v>464</v>
      </c>
      <c r="C45" s="418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18">
        <v>11</v>
      </c>
      <c r="D46" s="690" t="s">
        <v>751</v>
      </c>
      <c r="E46" s="688"/>
      <c r="F46" s="688"/>
      <c r="G46" s="689"/>
    </row>
    <row r="47" spans="1:9" ht="27" customHeight="1">
      <c r="A47" s="418" t="s">
        <v>79</v>
      </c>
      <c r="B47" s="418" t="s">
        <v>594</v>
      </c>
      <c r="C47" s="418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18">
        <v>15</v>
      </c>
      <c r="D48" s="690" t="s">
        <v>689</v>
      </c>
      <c r="E48" s="688"/>
      <c r="F48" s="688"/>
      <c r="G48" s="689"/>
    </row>
    <row r="49" spans="1:7" ht="27" customHeight="1">
      <c r="A49" s="418" t="s">
        <v>595</v>
      </c>
      <c r="B49" s="418"/>
      <c r="C49" s="418">
        <f>SUM(C38:C48)</f>
        <v>238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49"/>
  <sheetViews>
    <sheetView topLeftCell="A16" workbookViewId="0">
      <selection activeCell="E33" sqref="E33:G33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1369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1014</v>
      </c>
      <c r="B5" s="185">
        <v>58</v>
      </c>
      <c r="C5" s="185">
        <v>0.3</v>
      </c>
      <c r="D5" s="185">
        <v>1.5</v>
      </c>
      <c r="E5" s="185">
        <v>0.5</v>
      </c>
      <c r="F5" s="195">
        <v>0</v>
      </c>
      <c r="G5" s="196" t="s">
        <v>1370</v>
      </c>
    </row>
    <row r="6" spans="1:10" ht="57.75" customHeight="1">
      <c r="A6" s="195" t="s">
        <v>893</v>
      </c>
      <c r="B6" s="185">
        <v>62</v>
      </c>
      <c r="C6" s="185">
        <v>0.2</v>
      </c>
      <c r="D6" s="185">
        <v>1.5</v>
      </c>
      <c r="E6" s="185">
        <v>0.5</v>
      </c>
      <c r="F6" s="195">
        <v>0</v>
      </c>
      <c r="G6" s="196" t="s">
        <v>1371</v>
      </c>
    </row>
    <row r="7" spans="1:10" ht="57" customHeight="1">
      <c r="A7" s="195" t="s">
        <v>1006</v>
      </c>
      <c r="B7" s="185">
        <v>72</v>
      </c>
      <c r="C7" s="185">
        <v>0.2</v>
      </c>
      <c r="D7" s="185">
        <v>0.6</v>
      </c>
      <c r="E7" s="185">
        <v>0.5</v>
      </c>
      <c r="F7" s="195">
        <v>0</v>
      </c>
      <c r="G7" s="196" t="s">
        <v>1372</v>
      </c>
    </row>
    <row r="8" spans="1:10" ht="36" customHeight="1">
      <c r="A8" s="184" t="s">
        <v>11</v>
      </c>
      <c r="B8" s="185">
        <f>SUM(B5:B7)</f>
        <v>192</v>
      </c>
      <c r="C8" s="185">
        <f>SUM(C5:C7)</f>
        <v>0.7</v>
      </c>
      <c r="D8" s="185">
        <f>SUM(D5:D7)</f>
        <v>3.6</v>
      </c>
      <c r="E8" s="185">
        <v>1.5</v>
      </c>
      <c r="F8" s="195">
        <f>SUM(F5:F7)</f>
        <v>0</v>
      </c>
      <c r="G8" s="197" t="s">
        <v>1373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16">
        <v>81.900000000000006</v>
      </c>
      <c r="D12" s="416">
        <v>90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16">
        <v>12.7</v>
      </c>
      <c r="D13" s="416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16">
        <v>40.200000000000003</v>
      </c>
      <c r="D14" s="416">
        <v>41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16">
        <v>4.5</v>
      </c>
      <c r="D15" s="416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16">
        <v>27.9</v>
      </c>
      <c r="D16" s="416">
        <v>33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16">
        <v>4.8</v>
      </c>
      <c r="D17" s="416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14"/>
      <c r="C18" s="416">
        <v>168.9</v>
      </c>
      <c r="D18" s="416">
        <f>SUM(D12:D17)</f>
        <v>192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1014</v>
      </c>
      <c r="B22" s="185">
        <v>76</v>
      </c>
      <c r="C22" s="185">
        <v>0.2</v>
      </c>
      <c r="D22" s="185">
        <v>0.5</v>
      </c>
      <c r="E22" s="185">
        <v>0.5</v>
      </c>
      <c r="F22" s="195">
        <v>0</v>
      </c>
      <c r="G22" s="196" t="s">
        <v>1374</v>
      </c>
    </row>
    <row r="23" spans="1:9" ht="69.75" customHeight="1">
      <c r="A23" s="195" t="s">
        <v>893</v>
      </c>
      <c r="B23" s="185">
        <v>82</v>
      </c>
      <c r="C23" s="185">
        <v>0.2</v>
      </c>
      <c r="D23" s="185">
        <v>0</v>
      </c>
      <c r="E23" s="185">
        <v>0.5</v>
      </c>
      <c r="F23" s="195">
        <v>0</v>
      </c>
      <c r="G23" s="196" t="s">
        <v>1375</v>
      </c>
    </row>
    <row r="24" spans="1:9" ht="60.75" customHeight="1">
      <c r="A24" s="195" t="s">
        <v>1006</v>
      </c>
      <c r="B24" s="185">
        <v>79</v>
      </c>
      <c r="C24" s="185">
        <v>0.3</v>
      </c>
      <c r="D24" s="185">
        <v>0</v>
      </c>
      <c r="E24" s="185">
        <v>0.5</v>
      </c>
      <c r="F24" s="195">
        <v>0</v>
      </c>
      <c r="G24" s="196" t="s">
        <v>1376</v>
      </c>
    </row>
    <row r="25" spans="1:9" ht="47.25" customHeight="1">
      <c r="A25" s="184" t="s">
        <v>11</v>
      </c>
      <c r="B25" s="185">
        <f>SUM(B22:B24)</f>
        <v>237</v>
      </c>
      <c r="C25" s="185">
        <f>SUM(C22:C24)</f>
        <v>0.7</v>
      </c>
      <c r="D25" s="185">
        <f>SUM(D22:D24)</f>
        <v>0.5</v>
      </c>
      <c r="E25" s="185">
        <v>1.5</v>
      </c>
      <c r="F25" s="195">
        <v>0</v>
      </c>
      <c r="G25" s="197" t="s">
        <v>1377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16">
        <v>31.1</v>
      </c>
      <c r="D29" s="416">
        <v>47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16">
        <v>11.7</v>
      </c>
      <c r="D30" s="416">
        <v>14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16">
        <v>9.5</v>
      </c>
      <c r="D31" s="416">
        <v>16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16">
        <v>56.1</v>
      </c>
      <c r="D32" s="416">
        <v>69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16">
        <v>29.7</v>
      </c>
      <c r="D33" s="416">
        <v>44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16">
        <v>30.5</v>
      </c>
      <c r="D34" s="416">
        <v>47</v>
      </c>
      <c r="E34" s="666" t="s">
        <v>281</v>
      </c>
      <c r="F34" s="666"/>
      <c r="G34" s="666"/>
    </row>
    <row r="35" spans="1:9" ht="27" customHeight="1">
      <c r="A35" s="191" t="s">
        <v>11</v>
      </c>
      <c r="B35" s="414"/>
      <c r="C35" s="189"/>
      <c r="D35" s="416">
        <f>SUM(D29:D34)</f>
        <v>237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15" t="s">
        <v>75</v>
      </c>
      <c r="B38" s="415" t="s">
        <v>19</v>
      </c>
      <c r="C38" s="415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15" t="s">
        <v>561</v>
      </c>
      <c r="B39" s="415" t="s">
        <v>584</v>
      </c>
      <c r="C39" s="415">
        <v>30</v>
      </c>
      <c r="D39" s="687" t="s">
        <v>586</v>
      </c>
      <c r="E39" s="688"/>
      <c r="F39" s="688"/>
      <c r="G39" s="689"/>
    </row>
    <row r="40" spans="1:9" ht="27" customHeight="1">
      <c r="A40" s="415" t="s">
        <v>587</v>
      </c>
      <c r="B40" s="415" t="s">
        <v>19</v>
      </c>
      <c r="C40" s="415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15">
        <v>0</v>
      </c>
      <c r="D41" s="690" t="s">
        <v>751</v>
      </c>
      <c r="E41" s="688"/>
      <c r="F41" s="688"/>
      <c r="G41" s="689"/>
    </row>
    <row r="42" spans="1:9" ht="27" customHeight="1">
      <c r="A42" s="415" t="s">
        <v>589</v>
      </c>
      <c r="B42" s="415" t="s">
        <v>591</v>
      </c>
      <c r="C42" s="415">
        <v>40</v>
      </c>
      <c r="D42" s="687" t="s">
        <v>596</v>
      </c>
      <c r="E42" s="688"/>
      <c r="F42" s="688"/>
      <c r="G42" s="689"/>
    </row>
    <row r="43" spans="1:9" ht="27" customHeight="1">
      <c r="A43" s="415" t="s">
        <v>590</v>
      </c>
      <c r="B43" s="415" t="s">
        <v>592</v>
      </c>
      <c r="C43" s="415">
        <v>30</v>
      </c>
      <c r="D43" s="687" t="s">
        <v>586</v>
      </c>
      <c r="E43" s="688"/>
      <c r="F43" s="688"/>
      <c r="G43" s="689"/>
    </row>
    <row r="44" spans="1:9" ht="27" customHeight="1">
      <c r="A44" s="415" t="s">
        <v>634</v>
      </c>
      <c r="B44" s="415" t="s">
        <v>35</v>
      </c>
      <c r="C44" s="415">
        <v>5</v>
      </c>
      <c r="D44" s="687" t="s">
        <v>586</v>
      </c>
      <c r="E44" s="688"/>
      <c r="F44" s="688"/>
      <c r="G44" s="689"/>
    </row>
    <row r="45" spans="1:9" ht="27" customHeight="1">
      <c r="A45" s="415" t="s">
        <v>463</v>
      </c>
      <c r="B45" s="415" t="s">
        <v>464</v>
      </c>
      <c r="C45" s="415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15">
        <v>11</v>
      </c>
      <c r="D46" s="690" t="s">
        <v>751</v>
      </c>
      <c r="E46" s="688"/>
      <c r="F46" s="688"/>
      <c r="G46" s="689"/>
    </row>
    <row r="47" spans="1:9" ht="27" customHeight="1">
      <c r="A47" s="415" t="s">
        <v>79</v>
      </c>
      <c r="B47" s="415" t="s">
        <v>594</v>
      </c>
      <c r="C47" s="415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15">
        <v>15</v>
      </c>
      <c r="D48" s="690" t="s">
        <v>689</v>
      </c>
      <c r="E48" s="688"/>
      <c r="F48" s="688"/>
      <c r="G48" s="689"/>
    </row>
    <row r="49" spans="1:7" ht="27" customHeight="1">
      <c r="A49" s="415" t="s">
        <v>595</v>
      </c>
      <c r="B49" s="415"/>
      <c r="C49" s="415">
        <f>SUM(C38:C48)</f>
        <v>238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49"/>
  <sheetViews>
    <sheetView topLeftCell="A13" workbookViewId="0">
      <selection activeCell="J7" sqref="J7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1360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65</v>
      </c>
      <c r="C5" s="185">
        <v>0.5</v>
      </c>
      <c r="D5" s="185">
        <v>0.5</v>
      </c>
      <c r="E5" s="185">
        <v>0.5</v>
      </c>
      <c r="F5" s="195">
        <v>0</v>
      </c>
      <c r="G5" s="196" t="s">
        <v>1361</v>
      </c>
    </row>
    <row r="6" spans="1:10" ht="57.75" customHeight="1">
      <c r="A6" s="195" t="s">
        <v>950</v>
      </c>
      <c r="B6" s="185">
        <v>61</v>
      </c>
      <c r="C6" s="185">
        <v>0.5</v>
      </c>
      <c r="D6" s="185">
        <v>1</v>
      </c>
      <c r="E6" s="185">
        <v>0.5</v>
      </c>
      <c r="F6" s="195">
        <v>0</v>
      </c>
      <c r="G6" s="196" t="s">
        <v>1362</v>
      </c>
    </row>
    <row r="7" spans="1:10" ht="57" customHeight="1">
      <c r="A7" s="195" t="s">
        <v>1006</v>
      </c>
      <c r="B7" s="185">
        <v>74</v>
      </c>
      <c r="C7" s="185">
        <v>0.2</v>
      </c>
      <c r="D7" s="185">
        <v>0.5</v>
      </c>
      <c r="E7" s="185">
        <v>0.5</v>
      </c>
      <c r="F7" s="195">
        <v>0</v>
      </c>
      <c r="G7" s="196" t="s">
        <v>1363</v>
      </c>
    </row>
    <row r="8" spans="1:10" ht="36" customHeight="1">
      <c r="A8" s="184" t="s">
        <v>11</v>
      </c>
      <c r="B8" s="185">
        <f>SUM(B5:B7)</f>
        <v>200</v>
      </c>
      <c r="C8" s="185">
        <f>SUM(C5:C7)</f>
        <v>1.2</v>
      </c>
      <c r="D8" s="185">
        <f>SUM(D5:D7)</f>
        <v>2</v>
      </c>
      <c r="E8" s="185">
        <v>1.5</v>
      </c>
      <c r="F8" s="195">
        <f>SUM(F5:F7)</f>
        <v>0</v>
      </c>
      <c r="G8" s="197" t="s">
        <v>1364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13">
        <v>81.900000000000006</v>
      </c>
      <c r="D12" s="413">
        <v>90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13">
        <v>12.7</v>
      </c>
      <c r="D13" s="413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13">
        <v>40.200000000000003</v>
      </c>
      <c r="D14" s="413">
        <v>46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13">
        <v>4.5</v>
      </c>
      <c r="D15" s="413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13">
        <v>27.9</v>
      </c>
      <c r="D16" s="413">
        <v>36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13">
        <v>4.8</v>
      </c>
      <c r="D17" s="413">
        <v>6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11"/>
      <c r="C18" s="413">
        <v>168.9</v>
      </c>
      <c r="D18" s="413">
        <f>SUM(D12:D17)</f>
        <v>200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894</v>
      </c>
      <c r="B22" s="185">
        <v>76</v>
      </c>
      <c r="C22" s="185">
        <v>0.5</v>
      </c>
      <c r="D22" s="185">
        <v>0.5</v>
      </c>
      <c r="E22" s="185">
        <v>0.5</v>
      </c>
      <c r="F22" s="195">
        <v>0</v>
      </c>
      <c r="G22" s="196" t="s">
        <v>1365</v>
      </c>
    </row>
    <row r="23" spans="1:9" ht="69.75" customHeight="1">
      <c r="A23" s="195" t="s">
        <v>950</v>
      </c>
      <c r="B23" s="185">
        <v>83</v>
      </c>
      <c r="C23" s="185">
        <v>0.3</v>
      </c>
      <c r="D23" s="185">
        <v>0</v>
      </c>
      <c r="E23" s="185">
        <v>0.5</v>
      </c>
      <c r="F23" s="195">
        <v>0</v>
      </c>
      <c r="G23" s="196" t="s">
        <v>1366</v>
      </c>
    </row>
    <row r="24" spans="1:9" ht="60.75" customHeight="1">
      <c r="A24" s="195" t="s">
        <v>1006</v>
      </c>
      <c r="B24" s="185">
        <v>71</v>
      </c>
      <c r="C24" s="185">
        <v>0.3</v>
      </c>
      <c r="D24" s="185">
        <v>0.5</v>
      </c>
      <c r="E24" s="185">
        <v>0.5</v>
      </c>
      <c r="F24" s="195">
        <v>0</v>
      </c>
      <c r="G24" s="196" t="s">
        <v>1367</v>
      </c>
    </row>
    <row r="25" spans="1:9" ht="47.25" customHeight="1">
      <c r="A25" s="184" t="s">
        <v>11</v>
      </c>
      <c r="B25" s="185">
        <f>SUM(B22:B24)</f>
        <v>230</v>
      </c>
      <c r="C25" s="185">
        <f>SUM(C22:C24)</f>
        <v>1.1000000000000001</v>
      </c>
      <c r="D25" s="185">
        <f>SUM(D22:D24)</f>
        <v>1</v>
      </c>
      <c r="E25" s="185">
        <v>1.5</v>
      </c>
      <c r="F25" s="195">
        <v>0</v>
      </c>
      <c r="G25" s="197" t="s">
        <v>1368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13">
        <v>31.1</v>
      </c>
      <c r="D29" s="413">
        <v>51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13">
        <v>11.7</v>
      </c>
      <c r="D30" s="413">
        <v>16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13">
        <v>9.5</v>
      </c>
      <c r="D31" s="413">
        <v>14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13">
        <v>56.1</v>
      </c>
      <c r="D32" s="413">
        <v>70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13">
        <v>29.7</v>
      </c>
      <c r="D33" s="413">
        <v>40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13">
        <v>30.5</v>
      </c>
      <c r="D34" s="413">
        <v>39</v>
      </c>
      <c r="E34" s="666" t="s">
        <v>281</v>
      </c>
      <c r="F34" s="666"/>
      <c r="G34" s="666"/>
    </row>
    <row r="35" spans="1:9" ht="27" customHeight="1">
      <c r="A35" s="191" t="s">
        <v>11</v>
      </c>
      <c r="B35" s="411"/>
      <c r="C35" s="189"/>
      <c r="D35" s="413">
        <f>SUM(D29:D34)</f>
        <v>230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12" t="s">
        <v>75</v>
      </c>
      <c r="B38" s="412" t="s">
        <v>19</v>
      </c>
      <c r="C38" s="412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12" t="s">
        <v>561</v>
      </c>
      <c r="B39" s="412" t="s">
        <v>584</v>
      </c>
      <c r="C39" s="412">
        <v>30</v>
      </c>
      <c r="D39" s="687" t="s">
        <v>586</v>
      </c>
      <c r="E39" s="688"/>
      <c r="F39" s="688"/>
      <c r="G39" s="689"/>
    </row>
    <row r="40" spans="1:9" ht="27" customHeight="1">
      <c r="A40" s="412" t="s">
        <v>587</v>
      </c>
      <c r="B40" s="412" t="s">
        <v>19</v>
      </c>
      <c r="C40" s="412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12">
        <v>0</v>
      </c>
      <c r="D41" s="690" t="s">
        <v>751</v>
      </c>
      <c r="E41" s="688"/>
      <c r="F41" s="688"/>
      <c r="G41" s="689"/>
    </row>
    <row r="42" spans="1:9" ht="27" customHeight="1">
      <c r="A42" s="412" t="s">
        <v>589</v>
      </c>
      <c r="B42" s="412" t="s">
        <v>591</v>
      </c>
      <c r="C42" s="412">
        <v>40</v>
      </c>
      <c r="D42" s="687" t="s">
        <v>596</v>
      </c>
      <c r="E42" s="688"/>
      <c r="F42" s="688"/>
      <c r="G42" s="689"/>
    </row>
    <row r="43" spans="1:9" ht="27" customHeight="1">
      <c r="A43" s="412" t="s">
        <v>590</v>
      </c>
      <c r="B43" s="412" t="s">
        <v>592</v>
      </c>
      <c r="C43" s="412">
        <v>30</v>
      </c>
      <c r="D43" s="687" t="s">
        <v>586</v>
      </c>
      <c r="E43" s="688"/>
      <c r="F43" s="688"/>
      <c r="G43" s="689"/>
    </row>
    <row r="44" spans="1:9" ht="27" customHeight="1">
      <c r="A44" s="412" t="s">
        <v>634</v>
      </c>
      <c r="B44" s="412" t="s">
        <v>35</v>
      </c>
      <c r="C44" s="412">
        <v>5</v>
      </c>
      <c r="D44" s="687" t="s">
        <v>586</v>
      </c>
      <c r="E44" s="688"/>
      <c r="F44" s="688"/>
      <c r="G44" s="689"/>
    </row>
    <row r="45" spans="1:9" ht="27" customHeight="1">
      <c r="A45" s="412" t="s">
        <v>463</v>
      </c>
      <c r="B45" s="412" t="s">
        <v>464</v>
      </c>
      <c r="C45" s="412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12">
        <v>11</v>
      </c>
      <c r="D46" s="690" t="s">
        <v>751</v>
      </c>
      <c r="E46" s="688"/>
      <c r="F46" s="688"/>
      <c r="G46" s="689"/>
    </row>
    <row r="47" spans="1:9" ht="27" customHeight="1">
      <c r="A47" s="412" t="s">
        <v>79</v>
      </c>
      <c r="B47" s="412" t="s">
        <v>594</v>
      </c>
      <c r="C47" s="412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12">
        <v>15</v>
      </c>
      <c r="D48" s="690" t="s">
        <v>689</v>
      </c>
      <c r="E48" s="688"/>
      <c r="F48" s="688"/>
      <c r="G48" s="689"/>
    </row>
    <row r="49" spans="1:7" ht="27" customHeight="1">
      <c r="A49" s="412" t="s">
        <v>595</v>
      </c>
      <c r="B49" s="412"/>
      <c r="C49" s="412">
        <f>SUM(C38:C48)</f>
        <v>238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E33" sqref="E33:G33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1351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63</v>
      </c>
      <c r="C5" s="185">
        <v>0.5</v>
      </c>
      <c r="D5" s="185">
        <v>1</v>
      </c>
      <c r="E5" s="185">
        <v>0.5</v>
      </c>
      <c r="F5" s="195">
        <v>0</v>
      </c>
      <c r="G5" s="196" t="s">
        <v>1352</v>
      </c>
    </row>
    <row r="6" spans="1:10" ht="57.75" customHeight="1">
      <c r="A6" s="195" t="s">
        <v>950</v>
      </c>
      <c r="B6" s="185">
        <v>60</v>
      </c>
      <c r="C6" s="185">
        <v>0.3</v>
      </c>
      <c r="D6" s="185">
        <v>1.2</v>
      </c>
      <c r="E6" s="185">
        <v>0.5</v>
      </c>
      <c r="F6" s="195">
        <v>0</v>
      </c>
      <c r="G6" s="196" t="s">
        <v>1353</v>
      </c>
    </row>
    <row r="7" spans="1:10" ht="57" customHeight="1">
      <c r="A7" s="195" t="s">
        <v>943</v>
      </c>
      <c r="B7" s="185">
        <v>65</v>
      </c>
      <c r="C7" s="185">
        <v>0.2</v>
      </c>
      <c r="D7" s="185">
        <v>1</v>
      </c>
      <c r="E7" s="185">
        <v>0.5</v>
      </c>
      <c r="F7" s="195">
        <v>0.5</v>
      </c>
      <c r="G7" s="196" t="s">
        <v>1354</v>
      </c>
    </row>
    <row r="8" spans="1:10" ht="36" customHeight="1">
      <c r="A8" s="184" t="s">
        <v>11</v>
      </c>
      <c r="B8" s="185">
        <f>SUM(B5:B7)</f>
        <v>188</v>
      </c>
      <c r="C8" s="185">
        <f>SUM(C5:C7)</f>
        <v>1</v>
      </c>
      <c r="D8" s="185">
        <f>SUM(D5:D7)</f>
        <v>3.2</v>
      </c>
      <c r="E8" s="185">
        <v>1.5</v>
      </c>
      <c r="F8" s="195">
        <f>SUM(F5:F7)</f>
        <v>0.5</v>
      </c>
      <c r="G8" s="197" t="s">
        <v>1355</v>
      </c>
    </row>
    <row r="9" spans="1:10" ht="36" customHeight="1">
      <c r="A9" s="736" t="s">
        <v>1338</v>
      </c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09">
        <v>81.900000000000006</v>
      </c>
      <c r="D12" s="409">
        <v>87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09">
        <v>12.7</v>
      </c>
      <c r="D13" s="409">
        <v>18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09">
        <v>40.200000000000003</v>
      </c>
      <c r="D14" s="409">
        <v>37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09">
        <v>4.5</v>
      </c>
      <c r="D15" s="409">
        <v>8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09">
        <v>27.9</v>
      </c>
      <c r="D16" s="409">
        <v>31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09">
        <v>4.8</v>
      </c>
      <c r="D17" s="409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10"/>
      <c r="C18" s="409">
        <v>168.9</v>
      </c>
      <c r="D18" s="409">
        <f>SUM(D12:D17)</f>
        <v>188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894</v>
      </c>
      <c r="B22" s="185">
        <v>71</v>
      </c>
      <c r="C22" s="185">
        <v>0.5</v>
      </c>
      <c r="D22" s="185">
        <v>0.5</v>
      </c>
      <c r="E22" s="185">
        <v>0.5</v>
      </c>
      <c r="F22" s="195">
        <v>0</v>
      </c>
      <c r="G22" s="196" t="s">
        <v>1356</v>
      </c>
    </row>
    <row r="23" spans="1:9" ht="69.75" customHeight="1">
      <c r="A23" s="195" t="s">
        <v>950</v>
      </c>
      <c r="B23" s="185">
        <v>82</v>
      </c>
      <c r="C23" s="185">
        <v>0.5</v>
      </c>
      <c r="D23" s="185">
        <v>0</v>
      </c>
      <c r="E23" s="185">
        <v>0.5</v>
      </c>
      <c r="F23" s="195">
        <v>0</v>
      </c>
      <c r="G23" s="196" t="s">
        <v>1357</v>
      </c>
    </row>
    <row r="24" spans="1:9" ht="60.75" customHeight="1">
      <c r="A24" s="195" t="s">
        <v>943</v>
      </c>
      <c r="B24" s="185">
        <v>81</v>
      </c>
      <c r="C24" s="185">
        <v>0.5</v>
      </c>
      <c r="D24" s="185">
        <v>0</v>
      </c>
      <c r="E24" s="185">
        <v>0.5</v>
      </c>
      <c r="F24" s="195">
        <v>0</v>
      </c>
      <c r="G24" s="196" t="s">
        <v>1358</v>
      </c>
    </row>
    <row r="25" spans="1:9" ht="47.25" customHeight="1">
      <c r="A25" s="184" t="s">
        <v>11</v>
      </c>
      <c r="B25" s="185">
        <f>SUM(B22:B24)</f>
        <v>234</v>
      </c>
      <c r="C25" s="185">
        <f>SUM(C22:C24)</f>
        <v>1.5</v>
      </c>
      <c r="D25" s="185">
        <f>SUM(D22:D24)</f>
        <v>0.5</v>
      </c>
      <c r="E25" s="185">
        <v>1.5</v>
      </c>
      <c r="F25" s="195">
        <v>0</v>
      </c>
      <c r="G25" s="197" t="s">
        <v>1359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09">
        <v>31.1</v>
      </c>
      <c r="D29" s="409">
        <v>49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09">
        <v>11.7</v>
      </c>
      <c r="D30" s="409">
        <v>17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09">
        <v>9.5</v>
      </c>
      <c r="D31" s="409">
        <v>10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09">
        <v>56.1</v>
      </c>
      <c r="D32" s="409">
        <v>70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09">
        <v>29.7</v>
      </c>
      <c r="D33" s="409">
        <v>42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09">
        <v>30.5</v>
      </c>
      <c r="D34" s="409">
        <v>46</v>
      </c>
      <c r="E34" s="666" t="s">
        <v>281</v>
      </c>
      <c r="F34" s="666"/>
      <c r="G34" s="666"/>
    </row>
    <row r="35" spans="1:9" ht="27" customHeight="1">
      <c r="A35" s="191" t="s">
        <v>11</v>
      </c>
      <c r="B35" s="410"/>
      <c r="C35" s="189"/>
      <c r="D35" s="409">
        <f>SUM(D29:D34)</f>
        <v>234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08" t="s">
        <v>75</v>
      </c>
      <c r="B38" s="408" t="s">
        <v>19</v>
      </c>
      <c r="C38" s="408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08" t="s">
        <v>561</v>
      </c>
      <c r="B39" s="408" t="s">
        <v>584</v>
      </c>
      <c r="C39" s="408">
        <v>30</v>
      </c>
      <c r="D39" s="687" t="s">
        <v>586</v>
      </c>
      <c r="E39" s="688"/>
      <c r="F39" s="688"/>
      <c r="G39" s="689"/>
    </row>
    <row r="40" spans="1:9" ht="27" customHeight="1">
      <c r="A40" s="408" t="s">
        <v>587</v>
      </c>
      <c r="B40" s="408" t="s">
        <v>19</v>
      </c>
      <c r="C40" s="408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08">
        <v>0</v>
      </c>
      <c r="D41" s="690" t="s">
        <v>751</v>
      </c>
      <c r="E41" s="688"/>
      <c r="F41" s="688"/>
      <c r="G41" s="689"/>
    </row>
    <row r="42" spans="1:9" ht="27" customHeight="1">
      <c r="A42" s="408" t="s">
        <v>589</v>
      </c>
      <c r="B42" s="408" t="s">
        <v>591</v>
      </c>
      <c r="C42" s="408">
        <v>40</v>
      </c>
      <c r="D42" s="687" t="s">
        <v>596</v>
      </c>
      <c r="E42" s="688"/>
      <c r="F42" s="688"/>
      <c r="G42" s="689"/>
    </row>
    <row r="43" spans="1:9" ht="27" customHeight="1">
      <c r="A43" s="408" t="s">
        <v>590</v>
      </c>
      <c r="B43" s="408" t="s">
        <v>592</v>
      </c>
      <c r="C43" s="408">
        <v>30</v>
      </c>
      <c r="D43" s="687" t="s">
        <v>586</v>
      </c>
      <c r="E43" s="688"/>
      <c r="F43" s="688"/>
      <c r="G43" s="689"/>
    </row>
    <row r="44" spans="1:9" ht="27" customHeight="1">
      <c r="A44" s="408" t="s">
        <v>634</v>
      </c>
      <c r="B44" s="408" t="s">
        <v>35</v>
      </c>
      <c r="C44" s="408">
        <v>5</v>
      </c>
      <c r="D44" s="687" t="s">
        <v>586</v>
      </c>
      <c r="E44" s="688"/>
      <c r="F44" s="688"/>
      <c r="G44" s="689"/>
    </row>
    <row r="45" spans="1:9" ht="27" customHeight="1">
      <c r="A45" s="408" t="s">
        <v>463</v>
      </c>
      <c r="B45" s="408" t="s">
        <v>464</v>
      </c>
      <c r="C45" s="408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08">
        <v>11</v>
      </c>
      <c r="D46" s="690" t="s">
        <v>751</v>
      </c>
      <c r="E46" s="688"/>
      <c r="F46" s="688"/>
      <c r="G46" s="689"/>
    </row>
    <row r="47" spans="1:9" ht="27" customHeight="1">
      <c r="A47" s="408" t="s">
        <v>79</v>
      </c>
      <c r="B47" s="408" t="s">
        <v>594</v>
      </c>
      <c r="C47" s="408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08">
        <v>15</v>
      </c>
      <c r="D48" s="690" t="s">
        <v>689</v>
      </c>
      <c r="E48" s="688"/>
      <c r="F48" s="688"/>
      <c r="G48" s="689"/>
    </row>
    <row r="49" spans="1:7" ht="27" customHeight="1">
      <c r="A49" s="408" t="s">
        <v>595</v>
      </c>
      <c r="B49" s="408"/>
      <c r="C49" s="408">
        <f>SUM(C38:C48)</f>
        <v>238</v>
      </c>
      <c r="D49" s="734"/>
      <c r="E49" s="663"/>
      <c r="F49" s="663"/>
      <c r="G49" s="664"/>
    </row>
  </sheetData>
  <mergeCells count="45">
    <mergeCell ref="A1:G1"/>
    <mergeCell ref="A2:G2"/>
    <mergeCell ref="A3:A4"/>
    <mergeCell ref="B3:B4"/>
    <mergeCell ref="C3:F3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D43" sqref="D43:G43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1343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70</v>
      </c>
      <c r="C5" s="185">
        <v>0.5</v>
      </c>
      <c r="D5" s="185">
        <v>0.5</v>
      </c>
      <c r="E5" s="185">
        <v>0.5</v>
      </c>
      <c r="F5" s="195">
        <v>0</v>
      </c>
      <c r="G5" s="196" t="s">
        <v>1344</v>
      </c>
    </row>
    <row r="6" spans="1:10" ht="57.75" customHeight="1">
      <c r="A6" s="195" t="s">
        <v>950</v>
      </c>
      <c r="B6" s="185">
        <v>60</v>
      </c>
      <c r="C6" s="185">
        <v>1</v>
      </c>
      <c r="D6" s="185">
        <v>0.5</v>
      </c>
      <c r="E6" s="185">
        <v>0.5</v>
      </c>
      <c r="F6" s="195">
        <v>0</v>
      </c>
      <c r="G6" s="196" t="s">
        <v>1345</v>
      </c>
    </row>
    <row r="7" spans="1:10" ht="57" customHeight="1">
      <c r="A7" s="195" t="s">
        <v>943</v>
      </c>
      <c r="B7" s="185">
        <v>68</v>
      </c>
      <c r="C7" s="185">
        <v>0.5</v>
      </c>
      <c r="D7" s="185">
        <v>0.5</v>
      </c>
      <c r="E7" s="185">
        <v>0.5</v>
      </c>
      <c r="F7" s="195">
        <v>0</v>
      </c>
      <c r="G7" s="196" t="s">
        <v>1346</v>
      </c>
    </row>
    <row r="8" spans="1:10" ht="36" customHeight="1">
      <c r="A8" s="184" t="s">
        <v>11</v>
      </c>
      <c r="B8" s="185">
        <f>SUM(B5:B7)</f>
        <v>198</v>
      </c>
      <c r="C8" s="185">
        <f>SUM(C5:C7)</f>
        <v>2</v>
      </c>
      <c r="D8" s="185">
        <v>1.5</v>
      </c>
      <c r="E8" s="185">
        <v>1.5</v>
      </c>
      <c r="F8" s="195">
        <f>SUM(F5:F7)</f>
        <v>0</v>
      </c>
      <c r="G8" s="197" t="s">
        <v>1347</v>
      </c>
    </row>
    <row r="9" spans="1:10" ht="36" customHeight="1">
      <c r="A9" s="736" t="s">
        <v>1338</v>
      </c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07">
        <v>81.900000000000006</v>
      </c>
      <c r="D12" s="407">
        <v>94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07">
        <v>12.7</v>
      </c>
      <c r="D13" s="407">
        <v>18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07">
        <v>40.200000000000003</v>
      </c>
      <c r="D14" s="407">
        <v>40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07">
        <v>4.5</v>
      </c>
      <c r="D15" s="407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07">
        <v>27.9</v>
      </c>
      <c r="D16" s="407">
        <v>34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07">
        <v>4.8</v>
      </c>
      <c r="D17" s="407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05"/>
      <c r="C18" s="407">
        <v>168.9</v>
      </c>
      <c r="D18" s="407">
        <f>SUM(D12:D17)</f>
        <v>198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894</v>
      </c>
      <c r="B22" s="185">
        <v>77</v>
      </c>
      <c r="C22" s="185">
        <v>0.5</v>
      </c>
      <c r="D22" s="185">
        <v>0</v>
      </c>
      <c r="E22" s="185">
        <v>0.5</v>
      </c>
      <c r="F22" s="195">
        <v>0</v>
      </c>
      <c r="G22" s="196" t="s">
        <v>1348</v>
      </c>
    </row>
    <row r="23" spans="1:9" ht="69.75" customHeight="1">
      <c r="A23" s="195" t="s">
        <v>950</v>
      </c>
      <c r="B23" s="185">
        <v>70</v>
      </c>
      <c r="C23" s="185">
        <v>0.5</v>
      </c>
      <c r="D23" s="185">
        <v>0.5</v>
      </c>
      <c r="E23" s="185">
        <v>0.5</v>
      </c>
      <c r="F23" s="195">
        <v>0</v>
      </c>
      <c r="G23" s="196" t="s">
        <v>1349</v>
      </c>
    </row>
    <row r="24" spans="1:9" ht="60.75" customHeight="1">
      <c r="A24" s="195" t="s">
        <v>943</v>
      </c>
      <c r="B24" s="185">
        <v>90</v>
      </c>
      <c r="C24" s="185">
        <v>0.1</v>
      </c>
      <c r="D24" s="185">
        <v>0</v>
      </c>
      <c r="E24" s="185">
        <v>0.5</v>
      </c>
      <c r="F24" s="195">
        <v>0</v>
      </c>
      <c r="G24" s="196" t="s">
        <v>1350</v>
      </c>
    </row>
    <row r="25" spans="1:9" ht="47.25" customHeight="1">
      <c r="A25" s="184" t="s">
        <v>11</v>
      </c>
      <c r="B25" s="185">
        <f>SUM(B22:B24)</f>
        <v>237</v>
      </c>
      <c r="C25" s="185">
        <f>SUM(C22:C24)</f>
        <v>1.1000000000000001</v>
      </c>
      <c r="D25" s="185">
        <f>SUM(D22:D24)</f>
        <v>0.5</v>
      </c>
      <c r="E25" s="185">
        <v>1.5</v>
      </c>
      <c r="F25" s="195">
        <v>0</v>
      </c>
      <c r="G25" s="197" t="s">
        <v>1056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07">
        <v>31.1</v>
      </c>
      <c r="D29" s="407">
        <v>46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07">
        <v>11.7</v>
      </c>
      <c r="D30" s="407">
        <v>13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07">
        <v>9.5</v>
      </c>
      <c r="D31" s="407">
        <v>13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07">
        <v>56.1</v>
      </c>
      <c r="D32" s="407">
        <v>70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07">
        <v>29.7</v>
      </c>
      <c r="D33" s="407">
        <v>43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07">
        <v>30.5</v>
      </c>
      <c r="D34" s="407">
        <v>52</v>
      </c>
      <c r="E34" s="666" t="s">
        <v>281</v>
      </c>
      <c r="F34" s="666"/>
      <c r="G34" s="666"/>
    </row>
    <row r="35" spans="1:9" ht="27" customHeight="1">
      <c r="A35" s="191" t="s">
        <v>11</v>
      </c>
      <c r="B35" s="405"/>
      <c r="C35" s="189"/>
      <c r="D35" s="407">
        <f>SUM(D29:D34)</f>
        <v>237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06" t="s">
        <v>75</v>
      </c>
      <c r="B38" s="406" t="s">
        <v>19</v>
      </c>
      <c r="C38" s="406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06" t="s">
        <v>561</v>
      </c>
      <c r="B39" s="406" t="s">
        <v>584</v>
      </c>
      <c r="C39" s="406">
        <v>30</v>
      </c>
      <c r="D39" s="687" t="s">
        <v>586</v>
      </c>
      <c r="E39" s="688"/>
      <c r="F39" s="688"/>
      <c r="G39" s="689"/>
    </row>
    <row r="40" spans="1:9" ht="27" customHeight="1">
      <c r="A40" s="406" t="s">
        <v>587</v>
      </c>
      <c r="B40" s="406" t="s">
        <v>19</v>
      </c>
      <c r="C40" s="406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06">
        <v>0</v>
      </c>
      <c r="D41" s="690" t="s">
        <v>751</v>
      </c>
      <c r="E41" s="688"/>
      <c r="F41" s="688"/>
      <c r="G41" s="689"/>
    </row>
    <row r="42" spans="1:9" ht="27" customHeight="1">
      <c r="A42" s="406" t="s">
        <v>589</v>
      </c>
      <c r="B42" s="406" t="s">
        <v>591</v>
      </c>
      <c r="C42" s="406">
        <v>40</v>
      </c>
      <c r="D42" s="687" t="s">
        <v>596</v>
      </c>
      <c r="E42" s="688"/>
      <c r="F42" s="688"/>
      <c r="G42" s="689"/>
    </row>
    <row r="43" spans="1:9" ht="27" customHeight="1">
      <c r="A43" s="406" t="s">
        <v>590</v>
      </c>
      <c r="B43" s="406" t="s">
        <v>592</v>
      </c>
      <c r="C43" s="406">
        <v>30</v>
      </c>
      <c r="D43" s="687" t="s">
        <v>586</v>
      </c>
      <c r="E43" s="688"/>
      <c r="F43" s="688"/>
      <c r="G43" s="689"/>
    </row>
    <row r="44" spans="1:9" ht="27" customHeight="1">
      <c r="A44" s="406" t="s">
        <v>634</v>
      </c>
      <c r="B44" s="406" t="s">
        <v>35</v>
      </c>
      <c r="C44" s="406">
        <v>5</v>
      </c>
      <c r="D44" s="687" t="s">
        <v>586</v>
      </c>
      <c r="E44" s="688"/>
      <c r="F44" s="688"/>
      <c r="G44" s="689"/>
    </row>
    <row r="45" spans="1:9" ht="27" customHeight="1">
      <c r="A45" s="406" t="s">
        <v>463</v>
      </c>
      <c r="B45" s="406" t="s">
        <v>464</v>
      </c>
      <c r="C45" s="406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06">
        <v>11</v>
      </c>
      <c r="D46" s="690" t="s">
        <v>751</v>
      </c>
      <c r="E46" s="688"/>
      <c r="F46" s="688"/>
      <c r="G46" s="689"/>
    </row>
    <row r="47" spans="1:9" ht="27" customHeight="1">
      <c r="A47" s="406" t="s">
        <v>79</v>
      </c>
      <c r="B47" s="406" t="s">
        <v>594</v>
      </c>
      <c r="C47" s="406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06">
        <v>15</v>
      </c>
      <c r="D48" s="690" t="s">
        <v>689</v>
      </c>
      <c r="E48" s="688"/>
      <c r="F48" s="688"/>
      <c r="G48" s="689"/>
    </row>
    <row r="49" spans="1:7" ht="27" customHeight="1">
      <c r="A49" s="406" t="s">
        <v>595</v>
      </c>
      <c r="B49" s="406"/>
      <c r="C49" s="406">
        <f>SUM(C38:C48)</f>
        <v>238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E32" sqref="E32:G32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1333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65</v>
      </c>
      <c r="C5" s="185">
        <v>0.3</v>
      </c>
      <c r="D5" s="185">
        <v>0.5</v>
      </c>
      <c r="E5" s="185">
        <v>0.5</v>
      </c>
      <c r="F5" s="195">
        <v>0</v>
      </c>
      <c r="G5" s="196" t="s">
        <v>1334</v>
      </c>
    </row>
    <row r="6" spans="1:10" ht="57.75" customHeight="1">
      <c r="A6" s="195" t="s">
        <v>950</v>
      </c>
      <c r="B6" s="185">
        <v>57</v>
      </c>
      <c r="C6" s="185">
        <v>0.75</v>
      </c>
      <c r="D6" s="185">
        <v>1</v>
      </c>
      <c r="E6" s="185">
        <v>0.5</v>
      </c>
      <c r="F6" s="195">
        <v>0</v>
      </c>
      <c r="G6" s="196" t="s">
        <v>1335</v>
      </c>
    </row>
    <row r="7" spans="1:10" ht="57" customHeight="1">
      <c r="A7" s="195" t="s">
        <v>943</v>
      </c>
      <c r="B7" s="185">
        <v>67</v>
      </c>
      <c r="C7" s="185">
        <v>1</v>
      </c>
      <c r="D7" s="185">
        <v>0</v>
      </c>
      <c r="E7" s="185">
        <v>0.5</v>
      </c>
      <c r="F7" s="195">
        <v>0</v>
      </c>
      <c r="G7" s="196" t="s">
        <v>1336</v>
      </c>
    </row>
    <row r="8" spans="1:10" ht="36" customHeight="1">
      <c r="A8" s="184" t="s">
        <v>11</v>
      </c>
      <c r="B8" s="185">
        <f>SUM(B5:B7)</f>
        <v>189</v>
      </c>
      <c r="C8" s="185">
        <f>SUM(C5:C7)</f>
        <v>2.0499999999999998</v>
      </c>
      <c r="D8" s="185">
        <v>1.5</v>
      </c>
      <c r="E8" s="185">
        <v>1.5</v>
      </c>
      <c r="F8" s="195">
        <f>SUM(F5:F7)</f>
        <v>0</v>
      </c>
      <c r="G8" s="197" t="s">
        <v>1337</v>
      </c>
    </row>
    <row r="9" spans="1:10" ht="36" customHeight="1">
      <c r="A9" s="736" t="s">
        <v>1338</v>
      </c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04">
        <v>81.900000000000006</v>
      </c>
      <c r="D12" s="404">
        <v>93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04">
        <v>12.7</v>
      </c>
      <c r="D13" s="404">
        <v>15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04">
        <v>40.200000000000003</v>
      </c>
      <c r="D14" s="404">
        <v>41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04">
        <v>4.5</v>
      </c>
      <c r="D15" s="404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04">
        <v>27.9</v>
      </c>
      <c r="D16" s="404">
        <v>28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04">
        <v>4.8</v>
      </c>
      <c r="D17" s="404">
        <v>6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402"/>
      <c r="C18" s="404">
        <v>168.9</v>
      </c>
      <c r="D18" s="404">
        <f>SUM(D12:D17)</f>
        <v>189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894</v>
      </c>
      <c r="B22" s="185">
        <v>76</v>
      </c>
      <c r="C22" s="185">
        <v>0.5</v>
      </c>
      <c r="D22" s="185">
        <v>0</v>
      </c>
      <c r="E22" s="185">
        <v>0.5</v>
      </c>
      <c r="F22" s="195">
        <v>0</v>
      </c>
      <c r="G22" s="196" t="s">
        <v>1339</v>
      </c>
    </row>
    <row r="23" spans="1:9" ht="69.75" customHeight="1">
      <c r="A23" s="195" t="s">
        <v>950</v>
      </c>
      <c r="B23" s="185">
        <v>67</v>
      </c>
      <c r="C23" s="185">
        <v>0.5</v>
      </c>
      <c r="D23" s="185">
        <v>0.5</v>
      </c>
      <c r="E23" s="185">
        <v>0.5</v>
      </c>
      <c r="F23" s="195">
        <v>0</v>
      </c>
      <c r="G23" s="196" t="s">
        <v>1340</v>
      </c>
    </row>
    <row r="24" spans="1:9" ht="60.75" customHeight="1">
      <c r="A24" s="195" t="s">
        <v>943</v>
      </c>
      <c r="B24" s="185">
        <v>78</v>
      </c>
      <c r="C24" s="185">
        <v>0.5</v>
      </c>
      <c r="D24" s="185">
        <v>0</v>
      </c>
      <c r="E24" s="185">
        <v>0.5</v>
      </c>
      <c r="F24" s="195">
        <v>0</v>
      </c>
      <c r="G24" s="196" t="s">
        <v>1341</v>
      </c>
    </row>
    <row r="25" spans="1:9" ht="47.25" customHeight="1">
      <c r="A25" s="184" t="s">
        <v>11</v>
      </c>
      <c r="B25" s="185">
        <f>SUM(B22:B24)</f>
        <v>221</v>
      </c>
      <c r="C25" s="185">
        <f>SUM(C22:C24)</f>
        <v>1.5</v>
      </c>
      <c r="D25" s="185">
        <f>SUM(D22:D24)</f>
        <v>0.5</v>
      </c>
      <c r="E25" s="185">
        <v>1.5</v>
      </c>
      <c r="F25" s="195">
        <v>0</v>
      </c>
      <c r="G25" s="197" t="s">
        <v>1342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04">
        <v>31.1</v>
      </c>
      <c r="D29" s="404">
        <v>43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04">
        <v>11.7</v>
      </c>
      <c r="D30" s="404">
        <v>10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04">
        <v>9.5</v>
      </c>
      <c r="D31" s="404">
        <v>7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04">
        <v>56.1</v>
      </c>
      <c r="D32" s="404">
        <v>70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04">
        <v>29.7</v>
      </c>
      <c r="D33" s="404">
        <v>42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04">
        <v>30.5</v>
      </c>
      <c r="D34" s="404">
        <v>49</v>
      </c>
      <c r="E34" s="666" t="s">
        <v>281</v>
      </c>
      <c r="F34" s="666"/>
      <c r="G34" s="666"/>
    </row>
    <row r="35" spans="1:9" ht="27" customHeight="1">
      <c r="A35" s="191" t="s">
        <v>11</v>
      </c>
      <c r="B35" s="402"/>
      <c r="C35" s="189"/>
      <c r="D35" s="404">
        <f>SUM(D29:D34)</f>
        <v>221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03" t="s">
        <v>75</v>
      </c>
      <c r="B38" s="403" t="s">
        <v>19</v>
      </c>
      <c r="C38" s="403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03" t="s">
        <v>561</v>
      </c>
      <c r="B39" s="403" t="s">
        <v>584</v>
      </c>
      <c r="C39" s="403">
        <v>30</v>
      </c>
      <c r="D39" s="687" t="s">
        <v>586</v>
      </c>
      <c r="E39" s="688"/>
      <c r="F39" s="688"/>
      <c r="G39" s="689"/>
    </row>
    <row r="40" spans="1:9" ht="27" customHeight="1">
      <c r="A40" s="403" t="s">
        <v>587</v>
      </c>
      <c r="B40" s="403" t="s">
        <v>19</v>
      </c>
      <c r="C40" s="403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03">
        <v>15</v>
      </c>
      <c r="D41" s="690" t="s">
        <v>751</v>
      </c>
      <c r="E41" s="688"/>
      <c r="F41" s="688"/>
      <c r="G41" s="689"/>
    </row>
    <row r="42" spans="1:9" ht="27" customHeight="1">
      <c r="A42" s="403" t="s">
        <v>589</v>
      </c>
      <c r="B42" s="403" t="s">
        <v>591</v>
      </c>
      <c r="C42" s="403">
        <v>40</v>
      </c>
      <c r="D42" s="687" t="s">
        <v>596</v>
      </c>
      <c r="E42" s="688"/>
      <c r="F42" s="688"/>
      <c r="G42" s="689"/>
    </row>
    <row r="43" spans="1:9" ht="27" customHeight="1">
      <c r="A43" s="403" t="s">
        <v>590</v>
      </c>
      <c r="B43" s="403" t="s">
        <v>592</v>
      </c>
      <c r="C43" s="403">
        <v>30</v>
      </c>
      <c r="D43" s="687" t="s">
        <v>586</v>
      </c>
      <c r="E43" s="688"/>
      <c r="F43" s="688"/>
      <c r="G43" s="689"/>
    </row>
    <row r="44" spans="1:9" ht="27" customHeight="1">
      <c r="A44" s="403" t="s">
        <v>634</v>
      </c>
      <c r="B44" s="403" t="s">
        <v>35</v>
      </c>
      <c r="C44" s="403">
        <v>5</v>
      </c>
      <c r="D44" s="687" t="s">
        <v>586</v>
      </c>
      <c r="E44" s="688"/>
      <c r="F44" s="688"/>
      <c r="G44" s="689"/>
    </row>
    <row r="45" spans="1:9" ht="27" customHeight="1">
      <c r="A45" s="403" t="s">
        <v>463</v>
      </c>
      <c r="B45" s="403" t="s">
        <v>464</v>
      </c>
      <c r="C45" s="403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03">
        <v>11</v>
      </c>
      <c r="D46" s="690" t="s">
        <v>751</v>
      </c>
      <c r="E46" s="688"/>
      <c r="F46" s="688"/>
      <c r="G46" s="689"/>
    </row>
    <row r="47" spans="1:9" ht="27" customHeight="1">
      <c r="A47" s="403" t="s">
        <v>79</v>
      </c>
      <c r="B47" s="403" t="s">
        <v>594</v>
      </c>
      <c r="C47" s="403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03">
        <v>15</v>
      </c>
      <c r="D48" s="690" t="s">
        <v>689</v>
      </c>
      <c r="E48" s="688"/>
      <c r="F48" s="688"/>
      <c r="G48" s="689"/>
    </row>
    <row r="49" spans="1:7" ht="27" customHeight="1">
      <c r="A49" s="403" t="s">
        <v>595</v>
      </c>
      <c r="B49" s="403"/>
      <c r="C49" s="403">
        <f>SUM(C38:C48)</f>
        <v>253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G6" sqref="G6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1325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1204</v>
      </c>
      <c r="G4" s="668"/>
    </row>
    <row r="5" spans="1:10" ht="57.75" customHeight="1">
      <c r="A5" s="195" t="s">
        <v>894</v>
      </c>
      <c r="B5" s="185">
        <v>78</v>
      </c>
      <c r="C5" s="185">
        <v>0.3</v>
      </c>
      <c r="D5" s="185">
        <v>0</v>
      </c>
      <c r="E5" s="185">
        <v>0.5</v>
      </c>
      <c r="F5" s="195">
        <v>0</v>
      </c>
      <c r="G5" s="196" t="s">
        <v>1326</v>
      </c>
    </row>
    <row r="6" spans="1:10" ht="57.75" customHeight="1">
      <c r="A6" s="195" t="s">
        <v>950</v>
      </c>
      <c r="B6" s="185">
        <v>63</v>
      </c>
      <c r="C6" s="185">
        <v>0.2</v>
      </c>
      <c r="D6" s="185">
        <v>0.5</v>
      </c>
      <c r="E6" s="185">
        <v>0.5</v>
      </c>
      <c r="F6" s="195">
        <v>0</v>
      </c>
      <c r="G6" s="196" t="s">
        <v>1328</v>
      </c>
    </row>
    <row r="7" spans="1:10" ht="57" customHeight="1">
      <c r="A7" s="195" t="s">
        <v>943</v>
      </c>
      <c r="B7" s="185">
        <v>67</v>
      </c>
      <c r="C7" s="185">
        <v>0.2</v>
      </c>
      <c r="D7" s="185">
        <v>0.5</v>
      </c>
      <c r="E7" s="185">
        <v>0.5</v>
      </c>
      <c r="F7" s="195">
        <v>0</v>
      </c>
      <c r="G7" s="196" t="s">
        <v>1327</v>
      </c>
    </row>
    <row r="8" spans="1:10" ht="36" customHeight="1">
      <c r="A8" s="184" t="s">
        <v>11</v>
      </c>
      <c r="B8" s="185">
        <f>SUM(B5:B7)</f>
        <v>208</v>
      </c>
      <c r="C8" s="185">
        <f>SUM(C5:C7)</f>
        <v>0.7</v>
      </c>
      <c r="D8" s="185">
        <v>1</v>
      </c>
      <c r="E8" s="185">
        <v>1.5</v>
      </c>
      <c r="F8" s="195">
        <f>SUM(F5:F7)</f>
        <v>0</v>
      </c>
      <c r="G8" s="197" t="s">
        <v>1329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401">
        <v>81.900000000000006</v>
      </c>
      <c r="D12" s="401">
        <v>97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401">
        <v>12.7</v>
      </c>
      <c r="D13" s="401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401">
        <v>40.200000000000003</v>
      </c>
      <c r="D14" s="401">
        <v>48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401">
        <v>4.5</v>
      </c>
      <c r="D15" s="401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401">
        <v>27.9</v>
      </c>
      <c r="D16" s="401">
        <v>35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401">
        <v>4.8</v>
      </c>
      <c r="D17" s="401">
        <v>6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99"/>
      <c r="C18" s="401">
        <v>168.9</v>
      </c>
      <c r="D18" s="401">
        <f>SUM(D12:D17)</f>
        <v>208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1204</v>
      </c>
      <c r="G21" s="668"/>
    </row>
    <row r="22" spans="1:9" ht="61.5" customHeight="1">
      <c r="A22" s="195" t="s">
        <v>894</v>
      </c>
      <c r="B22" s="185">
        <v>74</v>
      </c>
      <c r="C22" s="185">
        <v>0.3</v>
      </c>
      <c r="D22" s="185">
        <v>0</v>
      </c>
      <c r="E22" s="185">
        <v>0.5</v>
      </c>
      <c r="F22" s="195">
        <v>0</v>
      </c>
      <c r="G22" s="196" t="s">
        <v>1330</v>
      </c>
    </row>
    <row r="23" spans="1:9" ht="69.75" customHeight="1">
      <c r="A23" s="195" t="s">
        <v>950</v>
      </c>
      <c r="B23" s="185">
        <v>80</v>
      </c>
      <c r="C23" s="185">
        <v>0.2</v>
      </c>
      <c r="D23" s="185">
        <v>0</v>
      </c>
      <c r="E23" s="185">
        <v>0.5</v>
      </c>
      <c r="F23" s="195">
        <v>0</v>
      </c>
      <c r="G23" s="196" t="s">
        <v>1331</v>
      </c>
    </row>
    <row r="24" spans="1:9" ht="60.75" customHeight="1">
      <c r="A24" s="195" t="s">
        <v>943</v>
      </c>
      <c r="B24" s="185">
        <v>77</v>
      </c>
      <c r="C24" s="185">
        <v>0.5</v>
      </c>
      <c r="D24" s="185">
        <v>0</v>
      </c>
      <c r="E24" s="185">
        <v>0.5</v>
      </c>
      <c r="F24" s="195">
        <v>0</v>
      </c>
      <c r="G24" s="196" t="s">
        <v>1332</v>
      </c>
    </row>
    <row r="25" spans="1:9" ht="47.25" customHeight="1">
      <c r="A25" s="184" t="s">
        <v>11</v>
      </c>
      <c r="B25" s="185">
        <f>SUM(B22:B24)</f>
        <v>231</v>
      </c>
      <c r="C25" s="185">
        <f>SUM(C22:C24)</f>
        <v>1</v>
      </c>
      <c r="D25" s="185">
        <f>SUM(D22:D24)</f>
        <v>0</v>
      </c>
      <c r="E25" s="185">
        <v>1.5</v>
      </c>
      <c r="F25" s="195">
        <v>0</v>
      </c>
      <c r="G25" s="197" t="s">
        <v>1028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401">
        <v>31.1</v>
      </c>
      <c r="D29" s="401">
        <v>48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401">
        <v>11.7</v>
      </c>
      <c r="D30" s="401">
        <v>13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401">
        <v>9.5</v>
      </c>
      <c r="D31" s="401">
        <v>12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401">
        <v>56.1</v>
      </c>
      <c r="D32" s="401">
        <v>75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401">
        <v>29.7</v>
      </c>
      <c r="D33" s="401">
        <v>32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401">
        <v>30.5</v>
      </c>
      <c r="D34" s="401">
        <v>51</v>
      </c>
      <c r="E34" s="666" t="s">
        <v>281</v>
      </c>
      <c r="F34" s="666"/>
      <c r="G34" s="666"/>
    </row>
    <row r="35" spans="1:9" ht="27" customHeight="1">
      <c r="A35" s="191" t="s">
        <v>11</v>
      </c>
      <c r="B35" s="399"/>
      <c r="C35" s="189"/>
      <c r="D35" s="401">
        <f>SUM(D29:D34)</f>
        <v>231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400" t="s">
        <v>75</v>
      </c>
      <c r="B38" s="400" t="s">
        <v>19</v>
      </c>
      <c r="C38" s="400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400" t="s">
        <v>561</v>
      </c>
      <c r="B39" s="400" t="s">
        <v>584</v>
      </c>
      <c r="C39" s="400">
        <v>30</v>
      </c>
      <c r="D39" s="687" t="s">
        <v>586</v>
      </c>
      <c r="E39" s="688"/>
      <c r="F39" s="688"/>
      <c r="G39" s="689"/>
    </row>
    <row r="40" spans="1:9" ht="27" customHeight="1">
      <c r="A40" s="400" t="s">
        <v>587</v>
      </c>
      <c r="B40" s="400" t="s">
        <v>19</v>
      </c>
      <c r="C40" s="400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400">
        <v>15</v>
      </c>
      <c r="D41" s="690" t="s">
        <v>751</v>
      </c>
      <c r="E41" s="688"/>
      <c r="F41" s="688"/>
      <c r="G41" s="689"/>
    </row>
    <row r="42" spans="1:9" ht="27" customHeight="1">
      <c r="A42" s="400" t="s">
        <v>589</v>
      </c>
      <c r="B42" s="400" t="s">
        <v>591</v>
      </c>
      <c r="C42" s="400">
        <v>40</v>
      </c>
      <c r="D42" s="687" t="s">
        <v>596</v>
      </c>
      <c r="E42" s="688"/>
      <c r="F42" s="688"/>
      <c r="G42" s="689"/>
    </row>
    <row r="43" spans="1:9" ht="27" customHeight="1">
      <c r="A43" s="400" t="s">
        <v>590</v>
      </c>
      <c r="B43" s="400" t="s">
        <v>592</v>
      </c>
      <c r="C43" s="400">
        <v>30</v>
      </c>
      <c r="D43" s="687" t="s">
        <v>586</v>
      </c>
      <c r="E43" s="688"/>
      <c r="F43" s="688"/>
      <c r="G43" s="689"/>
    </row>
    <row r="44" spans="1:9" ht="27" customHeight="1">
      <c r="A44" s="400" t="s">
        <v>634</v>
      </c>
      <c r="B44" s="400" t="s">
        <v>35</v>
      </c>
      <c r="C44" s="400">
        <v>5</v>
      </c>
      <c r="D44" s="687" t="s">
        <v>586</v>
      </c>
      <c r="E44" s="688"/>
      <c r="F44" s="688"/>
      <c r="G44" s="689"/>
    </row>
    <row r="45" spans="1:9" ht="27" customHeight="1">
      <c r="A45" s="400" t="s">
        <v>463</v>
      </c>
      <c r="B45" s="400" t="s">
        <v>464</v>
      </c>
      <c r="C45" s="400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400">
        <v>11</v>
      </c>
      <c r="D46" s="690" t="s">
        <v>751</v>
      </c>
      <c r="E46" s="688"/>
      <c r="F46" s="688"/>
      <c r="G46" s="689"/>
    </row>
    <row r="47" spans="1:9" ht="27" customHeight="1">
      <c r="A47" s="400" t="s">
        <v>79</v>
      </c>
      <c r="B47" s="400" t="s">
        <v>594</v>
      </c>
      <c r="C47" s="400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400">
        <v>15</v>
      </c>
      <c r="D48" s="690" t="s">
        <v>689</v>
      </c>
      <c r="E48" s="688"/>
      <c r="F48" s="688"/>
      <c r="G48" s="689"/>
    </row>
    <row r="49" spans="1:7" ht="27" customHeight="1">
      <c r="A49" s="400" t="s">
        <v>595</v>
      </c>
      <c r="B49" s="400"/>
      <c r="C49" s="400">
        <f>SUM(C38:C48)</f>
        <v>253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49"/>
  <sheetViews>
    <sheetView topLeftCell="A19" workbookViewId="0">
      <selection activeCell="E35" sqref="E35:G3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4.625" customWidth="1"/>
    <col min="8" max="256" width="10" customWidth="1"/>
  </cols>
  <sheetData>
    <row r="1" spans="1:10" ht="36" customHeight="1">
      <c r="A1" s="700" t="s">
        <v>1316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195" t="s">
        <v>1317</v>
      </c>
      <c r="G4" s="668"/>
    </row>
    <row r="5" spans="1:10" ht="57.75" customHeight="1">
      <c r="A5" s="195" t="s">
        <v>894</v>
      </c>
      <c r="B5" s="185">
        <v>71</v>
      </c>
      <c r="C5" s="185">
        <v>0.6</v>
      </c>
      <c r="D5" s="185">
        <v>0</v>
      </c>
      <c r="E5" s="185">
        <v>0.5</v>
      </c>
      <c r="F5" s="195">
        <v>0</v>
      </c>
      <c r="G5" s="196" t="s">
        <v>1318</v>
      </c>
    </row>
    <row r="6" spans="1:10" ht="57.75" customHeight="1">
      <c r="A6" s="195" t="s">
        <v>950</v>
      </c>
      <c r="B6" s="185">
        <v>77</v>
      </c>
      <c r="C6" s="185">
        <v>0.3</v>
      </c>
      <c r="D6" s="185">
        <v>0</v>
      </c>
      <c r="E6" s="185">
        <v>0.5</v>
      </c>
      <c r="F6" s="195">
        <v>0</v>
      </c>
      <c r="G6" s="196" t="s">
        <v>1320</v>
      </c>
    </row>
    <row r="7" spans="1:10" ht="57" customHeight="1">
      <c r="A7" s="195" t="s">
        <v>943</v>
      </c>
      <c r="B7" s="185">
        <v>72</v>
      </c>
      <c r="C7" s="185">
        <v>0.5</v>
      </c>
      <c r="D7" s="185">
        <v>0</v>
      </c>
      <c r="E7" s="185">
        <v>0.5</v>
      </c>
      <c r="F7" s="195">
        <v>0</v>
      </c>
      <c r="G7" s="196" t="s">
        <v>1319</v>
      </c>
    </row>
    <row r="8" spans="1:10" ht="36" customHeight="1">
      <c r="A8" s="184" t="s">
        <v>11</v>
      </c>
      <c r="B8" s="185">
        <f>SUM(B5:B7)</f>
        <v>220</v>
      </c>
      <c r="C8" s="185">
        <f>SUM(C5:C7)</f>
        <v>1.4</v>
      </c>
      <c r="D8" s="185">
        <v>0</v>
      </c>
      <c r="E8" s="185">
        <v>1.5</v>
      </c>
      <c r="F8" s="195">
        <f>SUM(F5:F7)</f>
        <v>0</v>
      </c>
      <c r="G8" s="197" t="s">
        <v>1321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97">
        <v>81.900000000000006</v>
      </c>
      <c r="D12" s="397">
        <v>117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97">
        <v>12.7</v>
      </c>
      <c r="D13" s="397">
        <v>13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97">
        <v>40.200000000000003</v>
      </c>
      <c r="D14" s="397">
        <v>55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97">
        <v>4.5</v>
      </c>
      <c r="D15" s="397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97">
        <v>27.9</v>
      </c>
      <c r="D16" s="397">
        <v>21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97">
        <v>4.8</v>
      </c>
      <c r="D17" s="397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98"/>
      <c r="C18" s="397">
        <v>168.9</v>
      </c>
      <c r="D18" s="397">
        <f>SUM(D12:D17)</f>
        <v>220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95" t="s">
        <v>1317</v>
      </c>
      <c r="G21" s="668"/>
    </row>
    <row r="22" spans="1:9" ht="61.5" customHeight="1">
      <c r="A22" s="195" t="s">
        <v>894</v>
      </c>
      <c r="B22" s="185">
        <v>73</v>
      </c>
      <c r="C22" s="185">
        <v>0.3</v>
      </c>
      <c r="D22" s="185">
        <v>0</v>
      </c>
      <c r="E22" s="185">
        <v>0.5</v>
      </c>
      <c r="F22" s="195">
        <v>0</v>
      </c>
      <c r="G22" s="196" t="s">
        <v>1322</v>
      </c>
    </row>
    <row r="23" spans="1:9" ht="69.75" customHeight="1">
      <c r="A23" s="195" t="s">
        <v>905</v>
      </c>
      <c r="B23" s="185">
        <v>84</v>
      </c>
      <c r="C23" s="185">
        <v>0</v>
      </c>
      <c r="D23" s="185">
        <v>0</v>
      </c>
      <c r="E23" s="185">
        <v>0.5</v>
      </c>
      <c r="F23" s="195">
        <v>0</v>
      </c>
      <c r="G23" s="196" t="s">
        <v>1323</v>
      </c>
    </row>
    <row r="24" spans="1:9" ht="60.75" customHeight="1">
      <c r="A24" s="195" t="s">
        <v>943</v>
      </c>
      <c r="B24" s="185">
        <v>65</v>
      </c>
      <c r="C24" s="185">
        <v>0.5</v>
      </c>
      <c r="D24" s="185">
        <v>0.5</v>
      </c>
      <c r="E24" s="185">
        <v>0.5</v>
      </c>
      <c r="F24" s="195">
        <v>0</v>
      </c>
      <c r="G24" s="196" t="s">
        <v>1324</v>
      </c>
    </row>
    <row r="25" spans="1:9" ht="47.25" customHeight="1">
      <c r="A25" s="184" t="s">
        <v>11</v>
      </c>
      <c r="B25" s="185">
        <f>SUM(B22:B24)</f>
        <v>222</v>
      </c>
      <c r="C25" s="185">
        <f>SUM(C22:C24)</f>
        <v>0.8</v>
      </c>
      <c r="D25" s="185">
        <f>SUM(D22:D24)</f>
        <v>0.5</v>
      </c>
      <c r="E25" s="185">
        <v>1.5</v>
      </c>
      <c r="F25" s="195">
        <v>0</v>
      </c>
      <c r="G25" s="197" t="s">
        <v>1269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97">
        <v>31.1</v>
      </c>
      <c r="D29" s="397">
        <v>47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97">
        <v>11.7</v>
      </c>
      <c r="D30" s="397">
        <v>13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397">
        <v>9.5</v>
      </c>
      <c r="D31" s="397">
        <v>13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397">
        <v>56.1</v>
      </c>
      <c r="D32" s="397">
        <v>67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397">
        <v>29.7</v>
      </c>
      <c r="D33" s="397">
        <v>45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397">
        <v>30.5</v>
      </c>
      <c r="D34" s="397">
        <v>37</v>
      </c>
      <c r="E34" s="666" t="s">
        <v>281</v>
      </c>
      <c r="F34" s="666"/>
      <c r="G34" s="666"/>
    </row>
    <row r="35" spans="1:9" ht="27" customHeight="1">
      <c r="A35" s="191" t="s">
        <v>11</v>
      </c>
      <c r="B35" s="398"/>
      <c r="C35" s="189"/>
      <c r="D35" s="397">
        <f>SUM(D29:D34)</f>
        <v>222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396" t="s">
        <v>75</v>
      </c>
      <c r="B38" s="396" t="s">
        <v>19</v>
      </c>
      <c r="C38" s="396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396" t="s">
        <v>561</v>
      </c>
      <c r="B39" s="396" t="s">
        <v>584</v>
      </c>
      <c r="C39" s="396">
        <v>30</v>
      </c>
      <c r="D39" s="687" t="s">
        <v>586</v>
      </c>
      <c r="E39" s="688"/>
      <c r="F39" s="688"/>
      <c r="G39" s="689"/>
    </row>
    <row r="40" spans="1:9" ht="27" customHeight="1">
      <c r="A40" s="396" t="s">
        <v>587</v>
      </c>
      <c r="B40" s="396" t="s">
        <v>19</v>
      </c>
      <c r="C40" s="396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396">
        <v>15</v>
      </c>
      <c r="D41" s="690" t="s">
        <v>751</v>
      </c>
      <c r="E41" s="688"/>
      <c r="F41" s="688"/>
      <c r="G41" s="689"/>
    </row>
    <row r="42" spans="1:9" ht="27" customHeight="1">
      <c r="A42" s="396" t="s">
        <v>589</v>
      </c>
      <c r="B42" s="396" t="s">
        <v>591</v>
      </c>
      <c r="C42" s="396">
        <v>40</v>
      </c>
      <c r="D42" s="687" t="s">
        <v>596</v>
      </c>
      <c r="E42" s="688"/>
      <c r="F42" s="688"/>
      <c r="G42" s="689"/>
    </row>
    <row r="43" spans="1:9" ht="27" customHeight="1">
      <c r="A43" s="396" t="s">
        <v>590</v>
      </c>
      <c r="B43" s="396" t="s">
        <v>592</v>
      </c>
      <c r="C43" s="396">
        <v>30</v>
      </c>
      <c r="D43" s="687" t="s">
        <v>586</v>
      </c>
      <c r="E43" s="688"/>
      <c r="F43" s="688"/>
      <c r="G43" s="689"/>
    </row>
    <row r="44" spans="1:9" ht="27" customHeight="1">
      <c r="A44" s="396" t="s">
        <v>634</v>
      </c>
      <c r="B44" s="396" t="s">
        <v>35</v>
      </c>
      <c r="C44" s="396">
        <v>5</v>
      </c>
      <c r="D44" s="687" t="s">
        <v>586</v>
      </c>
      <c r="E44" s="688"/>
      <c r="F44" s="688"/>
      <c r="G44" s="689"/>
    </row>
    <row r="45" spans="1:9" ht="27" customHeight="1">
      <c r="A45" s="396" t="s">
        <v>463</v>
      </c>
      <c r="B45" s="396" t="s">
        <v>464</v>
      </c>
      <c r="C45" s="396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396">
        <v>11</v>
      </c>
      <c r="D46" s="690" t="s">
        <v>751</v>
      </c>
      <c r="E46" s="688"/>
      <c r="F46" s="688"/>
      <c r="G46" s="689"/>
    </row>
    <row r="47" spans="1:9" ht="27" customHeight="1">
      <c r="A47" s="396" t="s">
        <v>79</v>
      </c>
      <c r="B47" s="396" t="s">
        <v>594</v>
      </c>
      <c r="C47" s="396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396">
        <v>15</v>
      </c>
      <c r="D48" s="690" t="s">
        <v>689</v>
      </c>
      <c r="E48" s="688"/>
      <c r="F48" s="688"/>
      <c r="G48" s="689"/>
    </row>
    <row r="49" spans="1:7" ht="27" customHeight="1">
      <c r="A49" s="396" t="s">
        <v>595</v>
      </c>
      <c r="B49" s="396"/>
      <c r="C49" s="396">
        <f>SUM(C38:C48)</f>
        <v>253</v>
      </c>
      <c r="D49" s="734"/>
      <c r="E49" s="663"/>
      <c r="F49" s="663"/>
      <c r="G49" s="664"/>
    </row>
  </sheetData>
  <mergeCells count="45">
    <mergeCell ref="A1:G1"/>
    <mergeCell ref="A2:G2"/>
    <mergeCell ref="A3:A4"/>
    <mergeCell ref="B3:B4"/>
    <mergeCell ref="C3:F3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K5" sqref="K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3.875" customWidth="1"/>
    <col min="8" max="256" width="10" customWidth="1"/>
  </cols>
  <sheetData>
    <row r="1" spans="1:10" ht="36" customHeight="1">
      <c r="A1" s="700" t="s">
        <v>1315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894</v>
      </c>
      <c r="B5" s="185">
        <v>68</v>
      </c>
      <c r="C5" s="185">
        <v>0.3</v>
      </c>
      <c r="D5" s="185">
        <v>0.5</v>
      </c>
      <c r="E5" s="185">
        <v>0.5</v>
      </c>
      <c r="F5" s="352">
        <v>0</v>
      </c>
      <c r="G5" s="196" t="s">
        <v>1307</v>
      </c>
    </row>
    <row r="6" spans="1:10" ht="57.75" customHeight="1">
      <c r="A6" s="195" t="s">
        <v>950</v>
      </c>
      <c r="B6" s="185">
        <v>74</v>
      </c>
      <c r="C6" s="185">
        <v>0.3</v>
      </c>
      <c r="D6" s="185">
        <v>0</v>
      </c>
      <c r="E6" s="185">
        <v>0.5</v>
      </c>
      <c r="F6" s="352">
        <v>0</v>
      </c>
      <c r="G6" s="196" t="s">
        <v>1308</v>
      </c>
    </row>
    <row r="7" spans="1:10" ht="57" customHeight="1">
      <c r="A7" s="195" t="s">
        <v>943</v>
      </c>
      <c r="B7" s="185">
        <v>81</v>
      </c>
      <c r="C7" s="185">
        <v>0.2</v>
      </c>
      <c r="D7" s="185">
        <v>0</v>
      </c>
      <c r="E7" s="185">
        <v>0.5</v>
      </c>
      <c r="F7" s="352">
        <v>0</v>
      </c>
      <c r="G7" s="196" t="s">
        <v>1309</v>
      </c>
    </row>
    <row r="8" spans="1:10" ht="36" customHeight="1">
      <c r="A8" s="184" t="s">
        <v>11</v>
      </c>
      <c r="B8" s="185">
        <f>SUM(B5:B7)</f>
        <v>223</v>
      </c>
      <c r="C8" s="185">
        <f>SUM(C5:C7)</f>
        <v>0.8</v>
      </c>
      <c r="D8" s="185">
        <v>0</v>
      </c>
      <c r="E8" s="185">
        <v>1.5</v>
      </c>
      <c r="F8" s="352">
        <f>SUM(F5:F7)</f>
        <v>0</v>
      </c>
      <c r="G8" s="197" t="s">
        <v>1310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95">
        <v>81.900000000000006</v>
      </c>
      <c r="D12" s="395">
        <v>122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95">
        <v>12.7</v>
      </c>
      <c r="D13" s="395">
        <v>15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95">
        <v>40.200000000000003</v>
      </c>
      <c r="D14" s="395">
        <v>54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95">
        <v>4.5</v>
      </c>
      <c r="D15" s="395">
        <v>4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95">
        <v>27.9</v>
      </c>
      <c r="D16" s="395">
        <v>20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95">
        <v>4.8</v>
      </c>
      <c r="D17" s="395">
        <v>8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93"/>
      <c r="C18" s="395">
        <v>168.9</v>
      </c>
      <c r="D18" s="395">
        <f>SUM(D12:D17)</f>
        <v>223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894</v>
      </c>
      <c r="B22" s="185">
        <v>82</v>
      </c>
      <c r="C22" s="185">
        <v>0.2</v>
      </c>
      <c r="D22" s="185">
        <v>0</v>
      </c>
      <c r="E22" s="185">
        <v>0.5</v>
      </c>
      <c r="F22" s="352">
        <v>0.4</v>
      </c>
      <c r="G22" s="196" t="s">
        <v>1311</v>
      </c>
    </row>
    <row r="23" spans="1:9" ht="69.75" customHeight="1">
      <c r="A23" s="195" t="s">
        <v>905</v>
      </c>
      <c r="B23" s="185">
        <v>82</v>
      </c>
      <c r="C23" s="185">
        <v>0.2</v>
      </c>
      <c r="D23" s="185">
        <v>0</v>
      </c>
      <c r="E23" s="185">
        <v>0.5</v>
      </c>
      <c r="F23" s="352">
        <v>0</v>
      </c>
      <c r="G23" s="196" t="s">
        <v>1312</v>
      </c>
    </row>
    <row r="24" spans="1:9" ht="60.75" customHeight="1">
      <c r="A24" s="195" t="s">
        <v>943</v>
      </c>
      <c r="B24" s="185">
        <v>71</v>
      </c>
      <c r="C24" s="185">
        <v>0.5</v>
      </c>
      <c r="D24" s="185">
        <v>0.5</v>
      </c>
      <c r="E24" s="185">
        <v>0.5</v>
      </c>
      <c r="F24" s="352">
        <v>0</v>
      </c>
      <c r="G24" s="196" t="s">
        <v>1313</v>
      </c>
    </row>
    <row r="25" spans="1:9" ht="47.25" customHeight="1">
      <c r="A25" s="184" t="s">
        <v>11</v>
      </c>
      <c r="B25" s="185">
        <f>SUM(B22:B24)</f>
        <v>235</v>
      </c>
      <c r="C25" s="185">
        <f>SUM(C22:C24)</f>
        <v>0.9</v>
      </c>
      <c r="D25" s="185">
        <f>SUM(D22:D24)</f>
        <v>0.5</v>
      </c>
      <c r="E25" s="185">
        <v>1.5</v>
      </c>
      <c r="F25" s="352">
        <v>0.4</v>
      </c>
      <c r="G25" s="197" t="s">
        <v>1314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95">
        <v>31.1</v>
      </c>
      <c r="D29" s="395">
        <v>52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95">
        <v>11.7</v>
      </c>
      <c r="D30" s="395">
        <v>14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395">
        <v>9.5</v>
      </c>
      <c r="D31" s="395">
        <v>16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395">
        <v>56.1</v>
      </c>
      <c r="D32" s="395">
        <v>71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395">
        <v>29.7</v>
      </c>
      <c r="D33" s="395">
        <v>34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395">
        <v>30.5</v>
      </c>
      <c r="D34" s="395">
        <v>48</v>
      </c>
      <c r="E34" s="666" t="s">
        <v>281</v>
      </c>
      <c r="F34" s="666"/>
      <c r="G34" s="666"/>
    </row>
    <row r="35" spans="1:9" ht="27" customHeight="1">
      <c r="A35" s="191" t="s">
        <v>11</v>
      </c>
      <c r="B35" s="393"/>
      <c r="C35" s="189"/>
      <c r="D35" s="395">
        <f>SUM(D29:D34)</f>
        <v>235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394" t="s">
        <v>75</v>
      </c>
      <c r="B38" s="394" t="s">
        <v>19</v>
      </c>
      <c r="C38" s="394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394" t="s">
        <v>561</v>
      </c>
      <c r="B39" s="394" t="s">
        <v>584</v>
      </c>
      <c r="C39" s="394">
        <v>30</v>
      </c>
      <c r="D39" s="687" t="s">
        <v>586</v>
      </c>
      <c r="E39" s="688"/>
      <c r="F39" s="688"/>
      <c r="G39" s="689"/>
    </row>
    <row r="40" spans="1:9" ht="27" customHeight="1">
      <c r="A40" s="394" t="s">
        <v>587</v>
      </c>
      <c r="B40" s="394" t="s">
        <v>19</v>
      </c>
      <c r="C40" s="394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394">
        <v>15</v>
      </c>
      <c r="D41" s="690" t="s">
        <v>751</v>
      </c>
      <c r="E41" s="688"/>
      <c r="F41" s="688"/>
      <c r="G41" s="689"/>
    </row>
    <row r="42" spans="1:9" ht="27" customHeight="1">
      <c r="A42" s="394" t="s">
        <v>589</v>
      </c>
      <c r="B42" s="394" t="s">
        <v>591</v>
      </c>
      <c r="C42" s="394">
        <v>40</v>
      </c>
      <c r="D42" s="687" t="s">
        <v>596</v>
      </c>
      <c r="E42" s="688"/>
      <c r="F42" s="688"/>
      <c r="G42" s="689"/>
    </row>
    <row r="43" spans="1:9" ht="27" customHeight="1">
      <c r="A43" s="394" t="s">
        <v>590</v>
      </c>
      <c r="B43" s="394" t="s">
        <v>592</v>
      </c>
      <c r="C43" s="394">
        <v>30</v>
      </c>
      <c r="D43" s="687" t="s">
        <v>586</v>
      </c>
      <c r="E43" s="688"/>
      <c r="F43" s="688"/>
      <c r="G43" s="689"/>
    </row>
    <row r="44" spans="1:9" ht="27" customHeight="1">
      <c r="A44" s="394" t="s">
        <v>634</v>
      </c>
      <c r="B44" s="394" t="s">
        <v>35</v>
      </c>
      <c r="C44" s="394">
        <v>5</v>
      </c>
      <c r="D44" s="687" t="s">
        <v>586</v>
      </c>
      <c r="E44" s="688"/>
      <c r="F44" s="688"/>
      <c r="G44" s="689"/>
    </row>
    <row r="45" spans="1:9" ht="27" customHeight="1">
      <c r="A45" s="394" t="s">
        <v>463</v>
      </c>
      <c r="B45" s="394" t="s">
        <v>464</v>
      </c>
      <c r="C45" s="394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394">
        <v>11</v>
      </c>
      <c r="D46" s="690" t="s">
        <v>751</v>
      </c>
      <c r="E46" s="688"/>
      <c r="F46" s="688"/>
      <c r="G46" s="689"/>
    </row>
    <row r="47" spans="1:9" ht="27" customHeight="1">
      <c r="A47" s="394" t="s">
        <v>79</v>
      </c>
      <c r="B47" s="394" t="s">
        <v>594</v>
      </c>
      <c r="C47" s="394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394">
        <v>15</v>
      </c>
      <c r="D48" s="690" t="s">
        <v>689</v>
      </c>
      <c r="E48" s="688"/>
      <c r="F48" s="688"/>
      <c r="G48" s="689"/>
    </row>
    <row r="49" spans="1:7" ht="27" customHeight="1">
      <c r="A49" s="394" t="s">
        <v>595</v>
      </c>
      <c r="B49" s="394"/>
      <c r="C49" s="394">
        <f>SUM(C38:C48)</f>
        <v>253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E35" sqref="E35:G3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3.875" customWidth="1"/>
    <col min="8" max="256" width="10" customWidth="1"/>
  </cols>
  <sheetData>
    <row r="1" spans="1:10" ht="36" customHeight="1">
      <c r="A1" s="700" t="s">
        <v>1298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904</v>
      </c>
      <c r="B5" s="185">
        <v>59</v>
      </c>
      <c r="C5" s="185">
        <v>0.5</v>
      </c>
      <c r="D5" s="185">
        <v>0</v>
      </c>
      <c r="E5" s="185">
        <v>0.5</v>
      </c>
      <c r="F5" s="352">
        <v>0.3</v>
      </c>
      <c r="G5" s="196" t="s">
        <v>1299</v>
      </c>
    </row>
    <row r="6" spans="1:10" ht="57.75" customHeight="1">
      <c r="A6" s="195" t="s">
        <v>905</v>
      </c>
      <c r="B6" s="185">
        <v>78</v>
      </c>
      <c r="C6" s="185">
        <v>0.3</v>
      </c>
      <c r="D6" s="185">
        <v>0</v>
      </c>
      <c r="E6" s="185">
        <v>0.5</v>
      </c>
      <c r="F6" s="352">
        <v>0</v>
      </c>
      <c r="G6" s="196" t="s">
        <v>1300</v>
      </c>
    </row>
    <row r="7" spans="1:10" ht="57" customHeight="1">
      <c r="A7" s="195" t="s">
        <v>943</v>
      </c>
      <c r="B7" s="185">
        <v>78</v>
      </c>
      <c r="C7" s="185">
        <v>0.3</v>
      </c>
      <c r="D7" s="185">
        <v>0</v>
      </c>
      <c r="E7" s="185">
        <v>0.5</v>
      </c>
      <c r="F7" s="352">
        <v>0</v>
      </c>
      <c r="G7" s="196" t="s">
        <v>1301</v>
      </c>
    </row>
    <row r="8" spans="1:10" ht="36" customHeight="1">
      <c r="A8" s="184" t="s">
        <v>11</v>
      </c>
      <c r="B8" s="185">
        <f>SUM(B5:B7)</f>
        <v>215</v>
      </c>
      <c r="C8" s="185">
        <f>SUM(C5:C7)</f>
        <v>1.1000000000000001</v>
      </c>
      <c r="D8" s="185">
        <v>0</v>
      </c>
      <c r="E8" s="185">
        <v>1.5</v>
      </c>
      <c r="F8" s="352">
        <f>SUM(F5:F7)</f>
        <v>0.3</v>
      </c>
      <c r="G8" s="197" t="s">
        <v>1302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92">
        <v>81.900000000000006</v>
      </c>
      <c r="D12" s="392">
        <v>112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92">
        <v>12.7</v>
      </c>
      <c r="D13" s="392">
        <v>15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92">
        <v>40.200000000000003</v>
      </c>
      <c r="D14" s="392">
        <v>44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92">
        <v>4.5</v>
      </c>
      <c r="D15" s="392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92">
        <v>27.9</v>
      </c>
      <c r="D16" s="392">
        <v>32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92">
        <v>4.8</v>
      </c>
      <c r="D17" s="392">
        <v>5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90"/>
      <c r="C18" s="392">
        <v>168.9</v>
      </c>
      <c r="D18" s="392">
        <f>SUM(D12:D17)</f>
        <v>215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904</v>
      </c>
      <c r="B22" s="185">
        <v>69</v>
      </c>
      <c r="C22" s="185">
        <v>0.5</v>
      </c>
      <c r="D22" s="185">
        <v>0.5</v>
      </c>
      <c r="E22" s="185">
        <v>0.5</v>
      </c>
      <c r="F22" s="352">
        <v>0.4</v>
      </c>
      <c r="G22" s="196" t="s">
        <v>1303</v>
      </c>
    </row>
    <row r="23" spans="1:9" ht="69.75" customHeight="1">
      <c r="A23" s="195" t="s">
        <v>905</v>
      </c>
      <c r="B23" s="185">
        <v>68</v>
      </c>
      <c r="C23" s="185">
        <v>1</v>
      </c>
      <c r="D23" s="185">
        <v>0</v>
      </c>
      <c r="E23" s="185">
        <v>0.5</v>
      </c>
      <c r="F23" s="352">
        <v>0</v>
      </c>
      <c r="G23" s="196" t="s">
        <v>1304</v>
      </c>
    </row>
    <row r="24" spans="1:9" ht="60.75" customHeight="1">
      <c r="A24" s="195" t="s">
        <v>943</v>
      </c>
      <c r="B24" s="185">
        <v>83</v>
      </c>
      <c r="C24" s="185">
        <v>0.2</v>
      </c>
      <c r="D24" s="185">
        <v>0</v>
      </c>
      <c r="E24" s="185">
        <v>0.5</v>
      </c>
      <c r="F24" s="352">
        <v>0</v>
      </c>
      <c r="G24" s="196" t="s">
        <v>1305</v>
      </c>
    </row>
    <row r="25" spans="1:9" ht="47.25" customHeight="1">
      <c r="A25" s="184" t="s">
        <v>11</v>
      </c>
      <c r="B25" s="185">
        <f>SUM(B22:B24)</f>
        <v>220</v>
      </c>
      <c r="C25" s="185">
        <f>SUM(C22:C24)</f>
        <v>1.7</v>
      </c>
      <c r="D25" s="185">
        <f>SUM(D22:D24)</f>
        <v>0.5</v>
      </c>
      <c r="E25" s="185">
        <v>1.5</v>
      </c>
      <c r="F25" s="352">
        <v>0.4</v>
      </c>
      <c r="G25" s="197" t="s">
        <v>1306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92">
        <v>31.1</v>
      </c>
      <c r="D29" s="392">
        <v>52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92">
        <v>11.7</v>
      </c>
      <c r="D30" s="392">
        <v>12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392">
        <v>9.5</v>
      </c>
      <c r="D31" s="392">
        <v>15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392">
        <v>56.1</v>
      </c>
      <c r="D32" s="392">
        <v>70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392">
        <v>29.7</v>
      </c>
      <c r="D33" s="392">
        <v>33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392">
        <v>30.5</v>
      </c>
      <c r="D34" s="392">
        <v>38</v>
      </c>
      <c r="E34" s="666" t="s">
        <v>281</v>
      </c>
      <c r="F34" s="666"/>
      <c r="G34" s="666"/>
    </row>
    <row r="35" spans="1:9" ht="27" customHeight="1">
      <c r="A35" s="191" t="s">
        <v>11</v>
      </c>
      <c r="B35" s="390"/>
      <c r="C35" s="189"/>
      <c r="D35" s="392">
        <f>SUM(D29:D34)</f>
        <v>220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391" t="s">
        <v>75</v>
      </c>
      <c r="B38" s="391" t="s">
        <v>19</v>
      </c>
      <c r="C38" s="391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391" t="s">
        <v>561</v>
      </c>
      <c r="B39" s="391" t="s">
        <v>584</v>
      </c>
      <c r="C39" s="391">
        <v>30</v>
      </c>
      <c r="D39" s="687" t="s">
        <v>586</v>
      </c>
      <c r="E39" s="688"/>
      <c r="F39" s="688"/>
      <c r="G39" s="689"/>
    </row>
    <row r="40" spans="1:9" ht="27" customHeight="1">
      <c r="A40" s="391" t="s">
        <v>587</v>
      </c>
      <c r="B40" s="391" t="s">
        <v>19</v>
      </c>
      <c r="C40" s="391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391">
        <v>15</v>
      </c>
      <c r="D41" s="690" t="s">
        <v>751</v>
      </c>
      <c r="E41" s="688"/>
      <c r="F41" s="688"/>
      <c r="G41" s="689"/>
    </row>
    <row r="42" spans="1:9" ht="27" customHeight="1">
      <c r="A42" s="391" t="s">
        <v>589</v>
      </c>
      <c r="B42" s="391" t="s">
        <v>591</v>
      </c>
      <c r="C42" s="391">
        <v>40</v>
      </c>
      <c r="D42" s="687" t="s">
        <v>596</v>
      </c>
      <c r="E42" s="688"/>
      <c r="F42" s="688"/>
      <c r="G42" s="689"/>
    </row>
    <row r="43" spans="1:9" ht="27" customHeight="1">
      <c r="A43" s="391" t="s">
        <v>590</v>
      </c>
      <c r="B43" s="391" t="s">
        <v>592</v>
      </c>
      <c r="C43" s="391">
        <v>30</v>
      </c>
      <c r="D43" s="687" t="s">
        <v>586</v>
      </c>
      <c r="E43" s="688"/>
      <c r="F43" s="688"/>
      <c r="G43" s="689"/>
    </row>
    <row r="44" spans="1:9" ht="27" customHeight="1">
      <c r="A44" s="391" t="s">
        <v>634</v>
      </c>
      <c r="B44" s="391" t="s">
        <v>35</v>
      </c>
      <c r="C44" s="391">
        <v>5</v>
      </c>
      <c r="D44" s="687" t="s">
        <v>586</v>
      </c>
      <c r="E44" s="688"/>
      <c r="F44" s="688"/>
      <c r="G44" s="689"/>
    </row>
    <row r="45" spans="1:9" ht="27" customHeight="1">
      <c r="A45" s="391" t="s">
        <v>463</v>
      </c>
      <c r="B45" s="391" t="s">
        <v>464</v>
      </c>
      <c r="C45" s="391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391">
        <v>11</v>
      </c>
      <c r="D46" s="690" t="s">
        <v>751</v>
      </c>
      <c r="E46" s="688"/>
      <c r="F46" s="688"/>
      <c r="G46" s="689"/>
    </row>
    <row r="47" spans="1:9" ht="27" customHeight="1">
      <c r="A47" s="391" t="s">
        <v>79</v>
      </c>
      <c r="B47" s="391" t="s">
        <v>594</v>
      </c>
      <c r="C47" s="391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391">
        <v>15</v>
      </c>
      <c r="D48" s="690" t="s">
        <v>689</v>
      </c>
      <c r="E48" s="688"/>
      <c r="F48" s="688"/>
      <c r="G48" s="689"/>
    </row>
    <row r="49" spans="1:7" ht="27" customHeight="1">
      <c r="A49" s="391" t="s">
        <v>595</v>
      </c>
      <c r="B49" s="391"/>
      <c r="C49" s="391">
        <f>SUM(C38:C48)</f>
        <v>253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49"/>
  <sheetViews>
    <sheetView topLeftCell="A34" workbookViewId="0">
      <selection activeCell="I45" sqref="I4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3.875" customWidth="1"/>
    <col min="8" max="256" width="10" customWidth="1"/>
  </cols>
  <sheetData>
    <row r="1" spans="1:10" ht="36" customHeight="1">
      <c r="A1" s="700" t="s">
        <v>1289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904</v>
      </c>
      <c r="B5" s="185">
        <v>58</v>
      </c>
      <c r="C5" s="185">
        <v>1.5</v>
      </c>
      <c r="D5" s="185">
        <v>0</v>
      </c>
      <c r="E5" s="185">
        <v>0.5</v>
      </c>
      <c r="F5" s="352">
        <v>0.4</v>
      </c>
      <c r="G5" s="196" t="s">
        <v>1293</v>
      </c>
    </row>
    <row r="6" spans="1:10" ht="57.75" customHeight="1">
      <c r="A6" s="195" t="s">
        <v>905</v>
      </c>
      <c r="B6" s="185">
        <v>76</v>
      </c>
      <c r="C6" s="185">
        <v>0.3</v>
      </c>
      <c r="D6" s="185">
        <v>0</v>
      </c>
      <c r="E6" s="185">
        <v>0.5</v>
      </c>
      <c r="F6" s="352">
        <v>0.3</v>
      </c>
      <c r="G6" s="196" t="s">
        <v>1290</v>
      </c>
    </row>
    <row r="7" spans="1:10" ht="57" customHeight="1">
      <c r="A7" s="195" t="s">
        <v>892</v>
      </c>
      <c r="B7" s="185">
        <v>67</v>
      </c>
      <c r="C7" s="185">
        <v>0.5</v>
      </c>
      <c r="D7" s="185">
        <v>0</v>
      </c>
      <c r="E7" s="185">
        <v>0.5</v>
      </c>
      <c r="F7" s="352">
        <v>0.5</v>
      </c>
      <c r="G7" s="196" t="s">
        <v>1291</v>
      </c>
    </row>
    <row r="8" spans="1:10" ht="36" customHeight="1">
      <c r="A8" s="184" t="s">
        <v>11</v>
      </c>
      <c r="B8" s="185">
        <f>SUM(B5:B7)</f>
        <v>201</v>
      </c>
      <c r="C8" s="185">
        <f>SUM(C5:C7)</f>
        <v>2.2999999999999998</v>
      </c>
      <c r="D8" s="185">
        <v>0</v>
      </c>
      <c r="E8" s="185">
        <v>1.5</v>
      </c>
      <c r="F8" s="352">
        <f>SUM(F5:F7)</f>
        <v>1.2</v>
      </c>
      <c r="G8" s="197" t="s">
        <v>1292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88">
        <v>81.900000000000006</v>
      </c>
      <c r="D12" s="388">
        <v>114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88">
        <v>12.7</v>
      </c>
      <c r="D13" s="388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88">
        <v>40.200000000000003</v>
      </c>
      <c r="D14" s="388">
        <v>51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88">
        <v>4.5</v>
      </c>
      <c r="D15" s="388">
        <v>6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88">
        <v>27.9</v>
      </c>
      <c r="D16" s="388">
        <v>11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88">
        <v>4.8</v>
      </c>
      <c r="D17" s="388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89"/>
      <c r="C18" s="388">
        <v>168.9</v>
      </c>
      <c r="D18" s="388">
        <f>SUM(D12:D17)</f>
        <v>201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904</v>
      </c>
      <c r="B22" s="185">
        <v>70</v>
      </c>
      <c r="C22" s="185">
        <v>0.5</v>
      </c>
      <c r="D22" s="185">
        <v>0</v>
      </c>
      <c r="E22" s="185">
        <v>0.5</v>
      </c>
      <c r="F22" s="352">
        <v>0.4</v>
      </c>
      <c r="G22" s="196" t="s">
        <v>1294</v>
      </c>
    </row>
    <row r="23" spans="1:9" ht="69.75" customHeight="1">
      <c r="A23" s="195" t="s">
        <v>905</v>
      </c>
      <c r="B23" s="185">
        <v>82</v>
      </c>
      <c r="C23" s="185">
        <v>0.2</v>
      </c>
      <c r="D23" s="185">
        <v>0</v>
      </c>
      <c r="E23" s="185">
        <v>0.5</v>
      </c>
      <c r="F23" s="352">
        <v>0.3</v>
      </c>
      <c r="G23" s="196" t="s">
        <v>1295</v>
      </c>
    </row>
    <row r="24" spans="1:9" ht="60.75" customHeight="1">
      <c r="A24" s="195" t="s">
        <v>892</v>
      </c>
      <c r="B24" s="185">
        <v>75</v>
      </c>
      <c r="C24" s="185">
        <v>0.5</v>
      </c>
      <c r="D24" s="185">
        <v>0</v>
      </c>
      <c r="E24" s="185">
        <v>0.5</v>
      </c>
      <c r="F24" s="352">
        <v>0.3</v>
      </c>
      <c r="G24" s="196" t="s">
        <v>1296</v>
      </c>
    </row>
    <row r="25" spans="1:9" ht="47.25" customHeight="1">
      <c r="A25" s="184" t="s">
        <v>11</v>
      </c>
      <c r="B25" s="185">
        <f>SUM(B22:B24)</f>
        <v>227</v>
      </c>
      <c r="C25" s="185">
        <f>SUM(C22:C24)</f>
        <v>1.2</v>
      </c>
      <c r="D25" s="185">
        <f>SUM(D22:D24)</f>
        <v>0</v>
      </c>
      <c r="E25" s="185">
        <v>1.5</v>
      </c>
      <c r="F25" s="352">
        <v>1</v>
      </c>
      <c r="G25" s="197" t="s">
        <v>1297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88">
        <v>31.1</v>
      </c>
      <c r="D29" s="388">
        <v>46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88">
        <v>11.7</v>
      </c>
      <c r="D30" s="388">
        <v>11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388">
        <v>9.5</v>
      </c>
      <c r="D31" s="388">
        <v>16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388">
        <v>56.1</v>
      </c>
      <c r="D32" s="388">
        <v>76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388">
        <v>29.7</v>
      </c>
      <c r="D33" s="388">
        <v>35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388">
        <v>30.5</v>
      </c>
      <c r="D34" s="388">
        <v>43</v>
      </c>
      <c r="E34" s="666" t="s">
        <v>281</v>
      </c>
      <c r="F34" s="666"/>
      <c r="G34" s="666"/>
    </row>
    <row r="35" spans="1:9" ht="27" customHeight="1">
      <c r="A35" s="191" t="s">
        <v>11</v>
      </c>
      <c r="B35" s="389"/>
      <c r="C35" s="189"/>
      <c r="D35" s="388">
        <f>SUM(D29:D34)</f>
        <v>227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387" t="s">
        <v>75</v>
      </c>
      <c r="B38" s="387" t="s">
        <v>19</v>
      </c>
      <c r="C38" s="387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387" t="s">
        <v>561</v>
      </c>
      <c r="B39" s="387" t="s">
        <v>584</v>
      </c>
      <c r="C39" s="387">
        <v>30</v>
      </c>
      <c r="D39" s="687" t="s">
        <v>586</v>
      </c>
      <c r="E39" s="688"/>
      <c r="F39" s="688"/>
      <c r="G39" s="689"/>
    </row>
    <row r="40" spans="1:9" ht="27" customHeight="1">
      <c r="A40" s="387" t="s">
        <v>587</v>
      </c>
      <c r="B40" s="387" t="s">
        <v>19</v>
      </c>
      <c r="C40" s="387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387">
        <v>15</v>
      </c>
      <c r="D41" s="690" t="s">
        <v>751</v>
      </c>
      <c r="E41" s="688"/>
      <c r="F41" s="688"/>
      <c r="G41" s="689"/>
    </row>
    <row r="42" spans="1:9" ht="27" customHeight="1">
      <c r="A42" s="387" t="s">
        <v>589</v>
      </c>
      <c r="B42" s="387" t="s">
        <v>591</v>
      </c>
      <c r="C42" s="387">
        <v>40</v>
      </c>
      <c r="D42" s="687" t="s">
        <v>596</v>
      </c>
      <c r="E42" s="688"/>
      <c r="F42" s="688"/>
      <c r="G42" s="689"/>
    </row>
    <row r="43" spans="1:9" ht="27" customHeight="1">
      <c r="A43" s="387" t="s">
        <v>590</v>
      </c>
      <c r="B43" s="387" t="s">
        <v>592</v>
      </c>
      <c r="C43" s="387">
        <v>30</v>
      </c>
      <c r="D43" s="687" t="s">
        <v>586</v>
      </c>
      <c r="E43" s="688"/>
      <c r="F43" s="688"/>
      <c r="G43" s="689"/>
    </row>
    <row r="44" spans="1:9" ht="27" customHeight="1">
      <c r="A44" s="387" t="s">
        <v>634</v>
      </c>
      <c r="B44" s="387" t="s">
        <v>35</v>
      </c>
      <c r="C44" s="387">
        <v>5</v>
      </c>
      <c r="D44" s="687" t="s">
        <v>586</v>
      </c>
      <c r="E44" s="688"/>
      <c r="F44" s="688"/>
      <c r="G44" s="689"/>
    </row>
    <row r="45" spans="1:9" ht="27" customHeight="1">
      <c r="A45" s="387" t="s">
        <v>463</v>
      </c>
      <c r="B45" s="387" t="s">
        <v>464</v>
      </c>
      <c r="C45" s="387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387">
        <v>11</v>
      </c>
      <c r="D46" s="690" t="s">
        <v>751</v>
      </c>
      <c r="E46" s="688"/>
      <c r="F46" s="688"/>
      <c r="G46" s="689"/>
    </row>
    <row r="47" spans="1:9" ht="27" customHeight="1">
      <c r="A47" s="387" t="s">
        <v>79</v>
      </c>
      <c r="B47" s="387" t="s">
        <v>594</v>
      </c>
      <c r="C47" s="387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387">
        <v>15</v>
      </c>
      <c r="D48" s="690" t="s">
        <v>689</v>
      </c>
      <c r="E48" s="688"/>
      <c r="F48" s="688"/>
      <c r="G48" s="689"/>
    </row>
    <row r="49" spans="1:7" ht="27" customHeight="1">
      <c r="A49" s="387" t="s">
        <v>595</v>
      </c>
      <c r="B49" s="387"/>
      <c r="C49" s="387">
        <f>SUM(C38:C48)</f>
        <v>253</v>
      </c>
      <c r="D49" s="734"/>
      <c r="E49" s="663"/>
      <c r="F49" s="663"/>
      <c r="G49" s="664"/>
    </row>
  </sheetData>
  <mergeCells count="45">
    <mergeCell ref="A1:G1"/>
    <mergeCell ref="A2:G2"/>
    <mergeCell ref="A3:A4"/>
    <mergeCell ref="B3:B4"/>
    <mergeCell ref="C3:F3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A10" sqref="A10:G10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3.875" customWidth="1"/>
    <col min="8" max="256" width="10" customWidth="1"/>
  </cols>
  <sheetData>
    <row r="1" spans="1:10" ht="36" customHeight="1">
      <c r="A1" s="700" t="s">
        <v>1280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904</v>
      </c>
      <c r="B5" s="185">
        <v>72</v>
      </c>
      <c r="C5" s="185">
        <v>0.2</v>
      </c>
      <c r="D5" s="185">
        <v>0</v>
      </c>
      <c r="E5" s="185">
        <v>0.5</v>
      </c>
      <c r="F5" s="352">
        <v>0.4</v>
      </c>
      <c r="G5" s="196" t="s">
        <v>1281</v>
      </c>
    </row>
    <row r="6" spans="1:10" ht="57.75" customHeight="1">
      <c r="A6" s="195" t="s">
        <v>905</v>
      </c>
      <c r="B6" s="185">
        <v>60</v>
      </c>
      <c r="C6" s="185">
        <v>1.5</v>
      </c>
      <c r="D6" s="185">
        <v>0</v>
      </c>
      <c r="E6" s="185">
        <v>0.5</v>
      </c>
      <c r="F6" s="352">
        <v>0.3</v>
      </c>
      <c r="G6" s="196" t="s">
        <v>1282</v>
      </c>
    </row>
    <row r="7" spans="1:10" ht="57" customHeight="1">
      <c r="A7" s="195" t="s">
        <v>892</v>
      </c>
      <c r="B7" s="185">
        <v>61</v>
      </c>
      <c r="C7" s="185">
        <v>1.5</v>
      </c>
      <c r="D7" s="185">
        <v>0</v>
      </c>
      <c r="E7" s="185">
        <v>0.5</v>
      </c>
      <c r="F7" s="352">
        <v>0.4</v>
      </c>
      <c r="G7" s="196" t="s">
        <v>1283</v>
      </c>
    </row>
    <row r="8" spans="1:10" ht="36" customHeight="1">
      <c r="A8" s="184" t="s">
        <v>11</v>
      </c>
      <c r="B8" s="185">
        <f>SUM(B5:B7)</f>
        <v>193</v>
      </c>
      <c r="C8" s="185">
        <f>SUM(C5:C7)</f>
        <v>3.2</v>
      </c>
      <c r="D8" s="185">
        <v>0</v>
      </c>
      <c r="E8" s="185">
        <v>1.5</v>
      </c>
      <c r="F8" s="352">
        <f>SUM(F5:F7)</f>
        <v>1.1000000000000001</v>
      </c>
      <c r="G8" s="197" t="s">
        <v>1284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86">
        <v>81.900000000000006</v>
      </c>
      <c r="D12" s="386">
        <v>108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86">
        <v>12.7</v>
      </c>
      <c r="D13" s="386">
        <v>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86">
        <v>40.200000000000003</v>
      </c>
      <c r="D14" s="386">
        <v>54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86">
        <v>4.5</v>
      </c>
      <c r="D15" s="386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86">
        <v>27.9</v>
      </c>
      <c r="D16" s="386">
        <v>15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86">
        <v>4.8</v>
      </c>
      <c r="D17" s="386">
        <v>3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84"/>
      <c r="C18" s="386">
        <v>168.9</v>
      </c>
      <c r="D18" s="386">
        <f>SUM(D12:D17)</f>
        <v>193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904</v>
      </c>
      <c r="B22" s="185">
        <v>78</v>
      </c>
      <c r="C22" s="185">
        <v>0.5</v>
      </c>
      <c r="D22" s="185">
        <v>0</v>
      </c>
      <c r="E22" s="185">
        <v>0.5</v>
      </c>
      <c r="F22" s="352">
        <v>0.4</v>
      </c>
      <c r="G22" s="196" t="s">
        <v>1285</v>
      </c>
    </row>
    <row r="23" spans="1:9" ht="69.75" customHeight="1">
      <c r="A23" s="195" t="s">
        <v>905</v>
      </c>
      <c r="B23" s="185">
        <v>79</v>
      </c>
      <c r="C23" s="185">
        <v>0.5</v>
      </c>
      <c r="D23" s="185">
        <v>0</v>
      </c>
      <c r="E23" s="185">
        <v>0.5</v>
      </c>
      <c r="F23" s="352">
        <v>0.3</v>
      </c>
      <c r="G23" s="196" t="s">
        <v>1286</v>
      </c>
    </row>
    <row r="24" spans="1:9" ht="60.75" customHeight="1">
      <c r="A24" s="195" t="s">
        <v>892</v>
      </c>
      <c r="B24" s="185">
        <v>88</v>
      </c>
      <c r="C24" s="185">
        <v>0.2</v>
      </c>
      <c r="D24" s="185">
        <v>0</v>
      </c>
      <c r="E24" s="185">
        <v>0.5</v>
      </c>
      <c r="F24" s="352">
        <v>0.3</v>
      </c>
      <c r="G24" s="196" t="s">
        <v>1287</v>
      </c>
    </row>
    <row r="25" spans="1:9" ht="47.25" customHeight="1">
      <c r="A25" s="184" t="s">
        <v>11</v>
      </c>
      <c r="B25" s="185">
        <f>SUM(B22:B24)</f>
        <v>245</v>
      </c>
      <c r="C25" s="185">
        <f>SUM(C22:C24)</f>
        <v>1.2</v>
      </c>
      <c r="D25" s="185">
        <f>SUM(D22:D24)</f>
        <v>0</v>
      </c>
      <c r="E25" s="185">
        <v>1.5</v>
      </c>
      <c r="F25" s="352">
        <v>1</v>
      </c>
      <c r="G25" s="197" t="s">
        <v>1288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86">
        <v>31.1</v>
      </c>
      <c r="D29" s="386">
        <v>43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86">
        <v>11.7</v>
      </c>
      <c r="D30" s="386">
        <v>17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386">
        <v>9.5</v>
      </c>
      <c r="D31" s="386">
        <v>7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386">
        <v>56.1</v>
      </c>
      <c r="D32" s="386">
        <v>88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386">
        <v>29.7</v>
      </c>
      <c r="D33" s="386">
        <v>40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386">
        <v>30.5</v>
      </c>
      <c r="D34" s="386">
        <v>50</v>
      </c>
      <c r="E34" s="666" t="s">
        <v>281</v>
      </c>
      <c r="F34" s="666"/>
      <c r="G34" s="666"/>
    </row>
    <row r="35" spans="1:9" ht="27" customHeight="1">
      <c r="A35" s="191" t="s">
        <v>11</v>
      </c>
      <c r="B35" s="384"/>
      <c r="C35" s="189"/>
      <c r="D35" s="386">
        <f>SUM(D29:D34)</f>
        <v>245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385" t="s">
        <v>75</v>
      </c>
      <c r="B38" s="385" t="s">
        <v>19</v>
      </c>
      <c r="C38" s="385">
        <v>0</v>
      </c>
      <c r="D38" s="687" t="s">
        <v>586</v>
      </c>
      <c r="E38" s="688"/>
      <c r="F38" s="688"/>
      <c r="G38" s="689"/>
      <c r="H38" s="34"/>
    </row>
    <row r="39" spans="1:9" ht="27" customHeight="1">
      <c r="A39" s="385" t="s">
        <v>561</v>
      </c>
      <c r="B39" s="385" t="s">
        <v>584</v>
      </c>
      <c r="C39" s="385">
        <v>30</v>
      </c>
      <c r="D39" s="687" t="s">
        <v>586</v>
      </c>
      <c r="E39" s="688"/>
      <c r="F39" s="688"/>
      <c r="G39" s="689"/>
    </row>
    <row r="40" spans="1:9" ht="27" customHeight="1">
      <c r="A40" s="385" t="s">
        <v>587</v>
      </c>
      <c r="B40" s="385" t="s">
        <v>19</v>
      </c>
      <c r="C40" s="385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385">
        <v>15</v>
      </c>
      <c r="D41" s="690" t="s">
        <v>751</v>
      </c>
      <c r="E41" s="688"/>
      <c r="F41" s="688"/>
      <c r="G41" s="689"/>
    </row>
    <row r="42" spans="1:9" ht="27" customHeight="1">
      <c r="A42" s="385" t="s">
        <v>589</v>
      </c>
      <c r="B42" s="385" t="s">
        <v>591</v>
      </c>
      <c r="C42" s="385">
        <v>40</v>
      </c>
      <c r="D42" s="687" t="s">
        <v>596</v>
      </c>
      <c r="E42" s="688"/>
      <c r="F42" s="688"/>
      <c r="G42" s="689"/>
    </row>
    <row r="43" spans="1:9" ht="27" customHeight="1">
      <c r="A43" s="385" t="s">
        <v>590</v>
      </c>
      <c r="B43" s="385" t="s">
        <v>592</v>
      </c>
      <c r="C43" s="385">
        <v>30</v>
      </c>
      <c r="D43" s="687" t="s">
        <v>586</v>
      </c>
      <c r="E43" s="688"/>
      <c r="F43" s="688"/>
      <c r="G43" s="689"/>
    </row>
    <row r="44" spans="1:9" ht="27" customHeight="1">
      <c r="A44" s="385" t="s">
        <v>634</v>
      </c>
      <c r="B44" s="385" t="s">
        <v>35</v>
      </c>
      <c r="C44" s="385">
        <v>5</v>
      </c>
      <c r="D44" s="687" t="s">
        <v>586</v>
      </c>
      <c r="E44" s="688"/>
      <c r="F44" s="688"/>
      <c r="G44" s="689"/>
    </row>
    <row r="45" spans="1:9" ht="27" customHeight="1">
      <c r="A45" s="385" t="s">
        <v>463</v>
      </c>
      <c r="B45" s="385" t="s">
        <v>464</v>
      </c>
      <c r="C45" s="385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385">
        <v>11</v>
      </c>
      <c r="D46" s="690" t="s">
        <v>751</v>
      </c>
      <c r="E46" s="688"/>
      <c r="F46" s="688"/>
      <c r="G46" s="689"/>
    </row>
    <row r="47" spans="1:9" ht="27" customHeight="1">
      <c r="A47" s="385" t="s">
        <v>79</v>
      </c>
      <c r="B47" s="385" t="s">
        <v>594</v>
      </c>
      <c r="C47" s="385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385">
        <v>15</v>
      </c>
      <c r="D48" s="690" t="s">
        <v>689</v>
      </c>
      <c r="E48" s="688"/>
      <c r="F48" s="688"/>
      <c r="G48" s="689"/>
    </row>
    <row r="49" spans="1:7" ht="27" customHeight="1">
      <c r="A49" s="385" t="s">
        <v>595</v>
      </c>
      <c r="B49" s="385"/>
      <c r="C49" s="385">
        <f>SUM(C38:C48)</f>
        <v>193</v>
      </c>
      <c r="D49" s="734"/>
      <c r="E49" s="663"/>
      <c r="F49" s="663"/>
      <c r="G49" s="664"/>
    </row>
  </sheetData>
  <mergeCells count="45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G25" sqref="G25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3.875" customWidth="1"/>
    <col min="8" max="256" width="10" customWidth="1"/>
  </cols>
  <sheetData>
    <row r="1" spans="1:10" ht="36" customHeight="1">
      <c r="A1" s="700" t="s">
        <v>1271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904</v>
      </c>
      <c r="B5" s="185">
        <v>73</v>
      </c>
      <c r="C5" s="185">
        <v>0.2</v>
      </c>
      <c r="D5" s="185">
        <v>0</v>
      </c>
      <c r="E5" s="185">
        <v>0.5</v>
      </c>
      <c r="F5" s="352">
        <v>0.4</v>
      </c>
      <c r="G5" s="196" t="s">
        <v>1272</v>
      </c>
    </row>
    <row r="6" spans="1:10" ht="57.75" customHeight="1">
      <c r="A6" s="195" t="s">
        <v>905</v>
      </c>
      <c r="B6" s="185">
        <v>76</v>
      </c>
      <c r="C6" s="185">
        <v>0.2</v>
      </c>
      <c r="D6" s="185">
        <v>0</v>
      </c>
      <c r="E6" s="185">
        <v>0.5</v>
      </c>
      <c r="F6" s="352">
        <v>0.3</v>
      </c>
      <c r="G6" s="196" t="s">
        <v>1273</v>
      </c>
    </row>
    <row r="7" spans="1:10" ht="57" customHeight="1">
      <c r="A7" s="195" t="s">
        <v>892</v>
      </c>
      <c r="B7" s="185">
        <v>72</v>
      </c>
      <c r="C7" s="185">
        <v>0.2</v>
      </c>
      <c r="D7" s="185">
        <v>0</v>
      </c>
      <c r="E7" s="185">
        <v>0.5</v>
      </c>
      <c r="F7" s="352">
        <v>0.5</v>
      </c>
      <c r="G7" s="196" t="s">
        <v>1274</v>
      </c>
    </row>
    <row r="8" spans="1:10" ht="36" customHeight="1">
      <c r="A8" s="184" t="s">
        <v>11</v>
      </c>
      <c r="B8" s="185">
        <f>SUM(B5:B7)</f>
        <v>221</v>
      </c>
      <c r="C8" s="185">
        <f>SUM(C5:C7)</f>
        <v>0.60000000000000009</v>
      </c>
      <c r="D8" s="185">
        <v>0</v>
      </c>
      <c r="E8" s="185">
        <v>1.5</v>
      </c>
      <c r="F8" s="352">
        <f>SUM(F5:F7)</f>
        <v>1.2</v>
      </c>
      <c r="G8" s="197" t="s">
        <v>1275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81">
        <v>81.900000000000006</v>
      </c>
      <c r="D12" s="381">
        <v>114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81">
        <v>12.7</v>
      </c>
      <c r="D13" s="381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81">
        <v>40.200000000000003</v>
      </c>
      <c r="D14" s="381">
        <v>57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81">
        <v>4.5</v>
      </c>
      <c r="D15" s="381">
        <v>4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81">
        <v>27.9</v>
      </c>
      <c r="D16" s="381">
        <v>27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81">
        <v>4.8</v>
      </c>
      <c r="D17" s="381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82"/>
      <c r="C18" s="381">
        <v>168.9</v>
      </c>
      <c r="D18" s="381">
        <f>SUM(D12:D17)</f>
        <v>221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904</v>
      </c>
      <c r="B22" s="185">
        <v>62</v>
      </c>
      <c r="C22" s="185">
        <v>1</v>
      </c>
      <c r="D22" s="185">
        <v>0</v>
      </c>
      <c r="E22" s="185">
        <v>0.5</v>
      </c>
      <c r="F22" s="352">
        <v>0.4</v>
      </c>
      <c r="G22" s="196" t="s">
        <v>1276</v>
      </c>
    </row>
    <row r="23" spans="1:9" ht="69.75" customHeight="1">
      <c r="A23" s="195" t="s">
        <v>905</v>
      </c>
      <c r="B23" s="185">
        <v>88</v>
      </c>
      <c r="C23" s="185">
        <v>0</v>
      </c>
      <c r="D23" s="185">
        <v>0</v>
      </c>
      <c r="E23" s="185">
        <v>0.5</v>
      </c>
      <c r="F23" s="352">
        <v>0.3</v>
      </c>
      <c r="G23" s="196" t="s">
        <v>1277</v>
      </c>
    </row>
    <row r="24" spans="1:9" ht="60.75" customHeight="1">
      <c r="A24" s="195" t="s">
        <v>892</v>
      </c>
      <c r="B24" s="185">
        <v>76</v>
      </c>
      <c r="C24" s="185">
        <v>0.3</v>
      </c>
      <c r="D24" s="185">
        <v>0</v>
      </c>
      <c r="E24" s="185">
        <v>0.5</v>
      </c>
      <c r="F24" s="352">
        <v>0.3</v>
      </c>
      <c r="G24" s="196" t="s">
        <v>1278</v>
      </c>
    </row>
    <row r="25" spans="1:9" ht="47.25" customHeight="1">
      <c r="A25" s="184" t="s">
        <v>11</v>
      </c>
      <c r="B25" s="185">
        <f>SUM(B22:B24)</f>
        <v>226</v>
      </c>
      <c r="C25" s="185">
        <f>SUM(C22:C24)</f>
        <v>1.3</v>
      </c>
      <c r="D25" s="185">
        <f>SUM(D22:D24)</f>
        <v>0</v>
      </c>
      <c r="E25" s="185">
        <v>1.5</v>
      </c>
      <c r="F25" s="352">
        <v>1.1000000000000001</v>
      </c>
      <c r="G25" s="197" t="s">
        <v>1279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81">
        <v>31.1</v>
      </c>
      <c r="D29" s="381">
        <v>42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81">
        <v>11.7</v>
      </c>
      <c r="D30" s="381">
        <v>18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381">
        <v>9.5</v>
      </c>
      <c r="D31" s="381">
        <v>10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381">
        <v>56.1</v>
      </c>
      <c r="D32" s="381">
        <v>81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381">
        <v>29.7</v>
      </c>
      <c r="D33" s="381">
        <v>40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381">
        <v>30.5</v>
      </c>
      <c r="D34" s="381">
        <v>35</v>
      </c>
      <c r="E34" s="666" t="s">
        <v>281</v>
      </c>
      <c r="F34" s="666"/>
      <c r="G34" s="666"/>
    </row>
    <row r="35" spans="1:9" ht="27" customHeight="1">
      <c r="A35" s="191" t="s">
        <v>11</v>
      </c>
      <c r="B35" s="382"/>
      <c r="C35" s="189"/>
      <c r="D35" s="381">
        <f>SUM(D29:D34)</f>
        <v>226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380" t="s">
        <v>75</v>
      </c>
      <c r="B38" s="380" t="s">
        <v>19</v>
      </c>
      <c r="C38" s="380">
        <v>0</v>
      </c>
      <c r="D38" s="687" t="s">
        <v>586</v>
      </c>
      <c r="E38" s="688"/>
      <c r="F38" s="688"/>
      <c r="G38" s="689"/>
      <c r="H38" s="34"/>
    </row>
    <row r="39" spans="1:9" ht="27" customHeight="1">
      <c r="A39" s="380" t="s">
        <v>561</v>
      </c>
      <c r="B39" s="380" t="s">
        <v>584</v>
      </c>
      <c r="C39" s="380">
        <v>30</v>
      </c>
      <c r="D39" s="687" t="s">
        <v>586</v>
      </c>
      <c r="E39" s="688"/>
      <c r="F39" s="688"/>
      <c r="G39" s="689"/>
    </row>
    <row r="40" spans="1:9" ht="27" customHeight="1">
      <c r="A40" s="380" t="s">
        <v>587</v>
      </c>
      <c r="B40" s="380" t="s">
        <v>19</v>
      </c>
      <c r="C40" s="380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380">
        <v>15</v>
      </c>
      <c r="D41" s="690" t="s">
        <v>751</v>
      </c>
      <c r="E41" s="688"/>
      <c r="F41" s="688"/>
      <c r="G41" s="689"/>
    </row>
    <row r="42" spans="1:9" ht="27" customHeight="1">
      <c r="A42" s="380" t="s">
        <v>589</v>
      </c>
      <c r="B42" s="380" t="s">
        <v>591</v>
      </c>
      <c r="C42" s="380">
        <v>40</v>
      </c>
      <c r="D42" s="687" t="s">
        <v>596</v>
      </c>
      <c r="E42" s="688"/>
      <c r="F42" s="688"/>
      <c r="G42" s="689"/>
    </row>
    <row r="43" spans="1:9" ht="27" customHeight="1">
      <c r="A43" s="380" t="s">
        <v>590</v>
      </c>
      <c r="B43" s="380" t="s">
        <v>592</v>
      </c>
      <c r="C43" s="380">
        <v>30</v>
      </c>
      <c r="D43" s="687" t="s">
        <v>586</v>
      </c>
      <c r="E43" s="688"/>
      <c r="F43" s="688"/>
      <c r="G43" s="689"/>
    </row>
    <row r="44" spans="1:9" ht="27" customHeight="1">
      <c r="A44" s="380" t="s">
        <v>634</v>
      </c>
      <c r="B44" s="380" t="s">
        <v>35</v>
      </c>
      <c r="C44" s="380">
        <v>5</v>
      </c>
      <c r="D44" s="687" t="s">
        <v>586</v>
      </c>
      <c r="E44" s="688"/>
      <c r="F44" s="688"/>
      <c r="G44" s="689"/>
    </row>
    <row r="45" spans="1:9" ht="27" customHeight="1">
      <c r="A45" s="380" t="s">
        <v>463</v>
      </c>
      <c r="B45" s="380" t="s">
        <v>464</v>
      </c>
      <c r="C45" s="380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380">
        <v>11</v>
      </c>
      <c r="D46" s="690" t="s">
        <v>751</v>
      </c>
      <c r="E46" s="688"/>
      <c r="F46" s="688"/>
      <c r="G46" s="689"/>
    </row>
    <row r="47" spans="1:9" ht="27" customHeight="1">
      <c r="A47" s="380" t="s">
        <v>79</v>
      </c>
      <c r="B47" s="380" t="s">
        <v>594</v>
      </c>
      <c r="C47" s="380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380">
        <v>15</v>
      </c>
      <c r="D48" s="690" t="s">
        <v>689</v>
      </c>
      <c r="E48" s="688"/>
      <c r="F48" s="688"/>
      <c r="G48" s="689"/>
    </row>
    <row r="49" spans="1:7" ht="27" customHeight="1">
      <c r="A49" s="380" t="s">
        <v>595</v>
      </c>
      <c r="B49" s="380"/>
      <c r="C49" s="380">
        <f>SUM(C38:C48)</f>
        <v>193</v>
      </c>
      <c r="D49" s="734"/>
      <c r="E49" s="663"/>
      <c r="F49" s="663"/>
      <c r="G49" s="664"/>
    </row>
  </sheetData>
  <mergeCells count="45">
    <mergeCell ref="A1:G1"/>
    <mergeCell ref="A2:G2"/>
    <mergeCell ref="A3:A4"/>
    <mergeCell ref="B3:B4"/>
    <mergeCell ref="C3:F3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D43" sqref="D43:G43"/>
    </sheetView>
  </sheetViews>
  <sheetFormatPr defaultColWidth="9" defaultRowHeight="36" customHeight="1"/>
  <cols>
    <col min="1" max="1" width="12" customWidth="1"/>
    <col min="3" max="3" width="9.5" customWidth="1"/>
    <col min="4" max="4" width="10.125" customWidth="1"/>
    <col min="7" max="7" width="53.875" customWidth="1"/>
    <col min="8" max="256" width="10" customWidth="1"/>
  </cols>
  <sheetData>
    <row r="1" spans="1:10" ht="36" customHeight="1">
      <c r="A1" s="700" t="s">
        <v>1261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904</v>
      </c>
      <c r="B5" s="185">
        <v>72</v>
      </c>
      <c r="C5" s="185">
        <v>0.2</v>
      </c>
      <c r="D5" s="185">
        <v>0</v>
      </c>
      <c r="E5" s="185">
        <v>0.5</v>
      </c>
      <c r="F5" s="352">
        <v>0.5</v>
      </c>
      <c r="G5" s="196" t="s">
        <v>1262</v>
      </c>
    </row>
    <row r="6" spans="1:10" ht="57.75" customHeight="1">
      <c r="A6" s="195" t="s">
        <v>905</v>
      </c>
      <c r="B6" s="185">
        <v>68</v>
      </c>
      <c r="C6" s="185">
        <v>1</v>
      </c>
      <c r="D6" s="185">
        <v>0</v>
      </c>
      <c r="E6" s="185">
        <v>0.5</v>
      </c>
      <c r="F6" s="352">
        <v>0.3</v>
      </c>
      <c r="G6" s="196" t="s">
        <v>1263</v>
      </c>
    </row>
    <row r="7" spans="1:10" ht="57" customHeight="1">
      <c r="A7" s="195" t="s">
        <v>892</v>
      </c>
      <c r="B7" s="185">
        <v>72</v>
      </c>
      <c r="C7" s="185">
        <v>0.2</v>
      </c>
      <c r="D7" s="185">
        <v>0</v>
      </c>
      <c r="E7" s="185">
        <v>0.5</v>
      </c>
      <c r="F7" s="352">
        <v>0.5</v>
      </c>
      <c r="G7" s="196" t="s">
        <v>1264</v>
      </c>
    </row>
    <row r="8" spans="1:10" ht="36" customHeight="1">
      <c r="A8" s="184" t="s">
        <v>11</v>
      </c>
      <c r="B8" s="185">
        <f>SUM(B5:B7)</f>
        <v>212</v>
      </c>
      <c r="C8" s="185">
        <f>SUM(C5:C7)</f>
        <v>1.4</v>
      </c>
      <c r="D8" s="185">
        <v>0</v>
      </c>
      <c r="E8" s="185">
        <v>1.5</v>
      </c>
      <c r="F8" s="352">
        <f>SUM(F5:F7)</f>
        <v>1.3</v>
      </c>
      <c r="G8" s="197" t="s">
        <v>1265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79">
        <v>81.900000000000006</v>
      </c>
      <c r="D12" s="379">
        <v>111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79">
        <v>12.7</v>
      </c>
      <c r="D13" s="379">
        <v>15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79">
        <v>40.200000000000003</v>
      </c>
      <c r="D14" s="379">
        <v>50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79">
        <v>4.5</v>
      </c>
      <c r="D15" s="379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79">
        <v>27.9</v>
      </c>
      <c r="D16" s="379">
        <v>22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79">
        <v>4.8</v>
      </c>
      <c r="D17" s="379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77"/>
      <c r="C18" s="379">
        <v>168.9</v>
      </c>
      <c r="D18" s="379">
        <f>SUM(D12:D17)</f>
        <v>212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904</v>
      </c>
      <c r="B22" s="185">
        <v>72</v>
      </c>
      <c r="C22" s="185">
        <v>0.5</v>
      </c>
      <c r="D22" s="185">
        <v>0</v>
      </c>
      <c r="E22" s="185">
        <v>0.5</v>
      </c>
      <c r="F22" s="352">
        <v>0.5</v>
      </c>
      <c r="G22" s="196" t="s">
        <v>1266</v>
      </c>
    </row>
    <row r="23" spans="1:9" ht="69.75" customHeight="1">
      <c r="A23" s="195" t="s">
        <v>905</v>
      </c>
      <c r="B23" s="185">
        <v>76</v>
      </c>
      <c r="C23" s="185">
        <v>0.5</v>
      </c>
      <c r="D23" s="185">
        <v>0</v>
      </c>
      <c r="E23" s="185">
        <v>0.5</v>
      </c>
      <c r="F23" s="352">
        <v>0.3</v>
      </c>
      <c r="G23" s="196" t="s">
        <v>1267</v>
      </c>
    </row>
    <row r="24" spans="1:9" ht="60.75" customHeight="1">
      <c r="A24" s="195" t="s">
        <v>892</v>
      </c>
      <c r="B24" s="185">
        <v>81</v>
      </c>
      <c r="C24" s="185">
        <v>0.2</v>
      </c>
      <c r="D24" s="185">
        <v>0</v>
      </c>
      <c r="E24" s="185">
        <v>0.5</v>
      </c>
      <c r="F24" s="352">
        <v>0.3</v>
      </c>
      <c r="G24" s="196" t="s">
        <v>1268</v>
      </c>
    </row>
    <row r="25" spans="1:9" ht="47.25" customHeight="1">
      <c r="A25" s="184" t="s">
        <v>11</v>
      </c>
      <c r="B25" s="185">
        <f>SUM(B22:B24)</f>
        <v>229</v>
      </c>
      <c r="C25" s="185">
        <f>SUM(C22:C24)</f>
        <v>1.2</v>
      </c>
      <c r="D25" s="185">
        <f>SUM(D22:D24)</f>
        <v>0</v>
      </c>
      <c r="E25" s="185">
        <v>1.5</v>
      </c>
      <c r="F25" s="352">
        <v>1.1000000000000001</v>
      </c>
      <c r="G25" s="197" t="s">
        <v>1269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79">
        <v>31.1</v>
      </c>
      <c r="D29" s="379">
        <v>40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79">
        <v>11.7</v>
      </c>
      <c r="D30" s="379">
        <v>19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379">
        <v>9.5</v>
      </c>
      <c r="D31" s="379">
        <v>14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379">
        <v>56.1</v>
      </c>
      <c r="D32" s="379">
        <v>77</v>
      </c>
      <c r="E32" s="666" t="s">
        <v>281</v>
      </c>
      <c r="F32" s="666"/>
      <c r="G32" s="666"/>
      <c r="I32" s="15"/>
    </row>
    <row r="33" spans="1:9" ht="27" customHeight="1">
      <c r="A33" s="199" t="s">
        <v>722</v>
      </c>
      <c r="B33" s="199" t="s">
        <v>723</v>
      </c>
      <c r="C33" s="379">
        <v>29.7</v>
      </c>
      <c r="D33" s="379">
        <v>41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379">
        <v>30.5</v>
      </c>
      <c r="D34" s="379">
        <v>38</v>
      </c>
      <c r="E34" s="666" t="s">
        <v>281</v>
      </c>
      <c r="F34" s="666"/>
      <c r="G34" s="666"/>
    </row>
    <row r="35" spans="1:9" ht="27" customHeight="1">
      <c r="A35" s="191" t="s">
        <v>11</v>
      </c>
      <c r="B35" s="377"/>
      <c r="C35" s="189"/>
      <c r="D35" s="379">
        <f>SUM(D29:D34)</f>
        <v>229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.75" customHeight="1">
      <c r="A37" s="186" t="s">
        <v>14</v>
      </c>
      <c r="B37" s="187" t="s">
        <v>15</v>
      </c>
      <c r="C37" s="383" t="s">
        <v>1270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378" t="s">
        <v>75</v>
      </c>
      <c r="B38" s="378" t="s">
        <v>19</v>
      </c>
      <c r="C38" s="378">
        <v>0</v>
      </c>
      <c r="D38" s="687" t="s">
        <v>586</v>
      </c>
      <c r="E38" s="688"/>
      <c r="F38" s="688"/>
      <c r="G38" s="689"/>
      <c r="H38" s="34"/>
    </row>
    <row r="39" spans="1:9" ht="27" customHeight="1">
      <c r="A39" s="378" t="s">
        <v>561</v>
      </c>
      <c r="B39" s="378" t="s">
        <v>584</v>
      </c>
      <c r="C39" s="378">
        <v>30</v>
      </c>
      <c r="D39" s="687" t="s">
        <v>586</v>
      </c>
      <c r="E39" s="688"/>
      <c r="F39" s="688"/>
      <c r="G39" s="689"/>
    </row>
    <row r="40" spans="1:9" ht="27" customHeight="1">
      <c r="A40" s="378" t="s">
        <v>587</v>
      </c>
      <c r="B40" s="378" t="s">
        <v>19</v>
      </c>
      <c r="C40" s="378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378">
        <v>15</v>
      </c>
      <c r="D41" s="690" t="s">
        <v>751</v>
      </c>
      <c r="E41" s="688"/>
      <c r="F41" s="688"/>
      <c r="G41" s="689"/>
    </row>
    <row r="42" spans="1:9" ht="27" customHeight="1">
      <c r="A42" s="378" t="s">
        <v>589</v>
      </c>
      <c r="B42" s="378" t="s">
        <v>591</v>
      </c>
      <c r="C42" s="378">
        <v>40</v>
      </c>
      <c r="D42" s="687" t="s">
        <v>596</v>
      </c>
      <c r="E42" s="688"/>
      <c r="F42" s="688"/>
      <c r="G42" s="689"/>
    </row>
    <row r="43" spans="1:9" ht="27" customHeight="1">
      <c r="A43" s="378" t="s">
        <v>590</v>
      </c>
      <c r="B43" s="378" t="s">
        <v>592</v>
      </c>
      <c r="C43" s="378">
        <v>30</v>
      </c>
      <c r="D43" s="687" t="s">
        <v>586</v>
      </c>
      <c r="E43" s="688"/>
      <c r="F43" s="688"/>
      <c r="G43" s="689"/>
    </row>
    <row r="44" spans="1:9" ht="27" customHeight="1">
      <c r="A44" s="378" t="s">
        <v>634</v>
      </c>
      <c r="B44" s="378" t="s">
        <v>35</v>
      </c>
      <c r="C44" s="378">
        <v>5</v>
      </c>
      <c r="D44" s="687" t="s">
        <v>586</v>
      </c>
      <c r="E44" s="688"/>
      <c r="F44" s="688"/>
      <c r="G44" s="689"/>
    </row>
    <row r="45" spans="1:9" ht="27" customHeight="1">
      <c r="A45" s="378" t="s">
        <v>463</v>
      </c>
      <c r="B45" s="378" t="s">
        <v>464</v>
      </c>
      <c r="C45" s="378">
        <v>7</v>
      </c>
      <c r="D45" s="687" t="s">
        <v>586</v>
      </c>
      <c r="E45" s="688"/>
      <c r="F45" s="688"/>
      <c r="G45" s="689"/>
    </row>
    <row r="46" spans="1:9" ht="27" customHeight="1">
      <c r="A46" s="206" t="s">
        <v>1015</v>
      </c>
      <c r="B46" s="206" t="s">
        <v>750</v>
      </c>
      <c r="C46" s="378">
        <v>11</v>
      </c>
      <c r="D46" s="690" t="s">
        <v>751</v>
      </c>
      <c r="E46" s="688"/>
      <c r="F46" s="688"/>
      <c r="G46" s="689"/>
    </row>
    <row r="47" spans="1:9" ht="27" customHeight="1">
      <c r="A47" s="378" t="s">
        <v>79</v>
      </c>
      <c r="B47" s="378" t="s">
        <v>594</v>
      </c>
      <c r="C47" s="378">
        <v>0</v>
      </c>
      <c r="D47" s="690" t="s">
        <v>689</v>
      </c>
      <c r="E47" s="688"/>
      <c r="F47" s="688"/>
      <c r="G47" s="689"/>
    </row>
    <row r="48" spans="1:9" ht="27" customHeight="1">
      <c r="A48" s="206" t="s">
        <v>1072</v>
      </c>
      <c r="B48" s="206" t="s">
        <v>1073</v>
      </c>
      <c r="C48" s="378">
        <v>15</v>
      </c>
      <c r="D48" s="690" t="s">
        <v>689</v>
      </c>
      <c r="E48" s="688"/>
      <c r="F48" s="688"/>
      <c r="G48" s="689"/>
    </row>
    <row r="49" spans="1:7" ht="27" customHeight="1">
      <c r="A49" s="378" t="s">
        <v>595</v>
      </c>
      <c r="B49" s="378"/>
      <c r="C49" s="378">
        <f>SUM(C38:C48)</f>
        <v>193</v>
      </c>
      <c r="D49" s="734"/>
      <c r="E49" s="663"/>
      <c r="F49" s="663"/>
      <c r="G49" s="664"/>
    </row>
  </sheetData>
  <mergeCells count="45">
    <mergeCell ref="D49:G49"/>
    <mergeCell ref="D43:G43"/>
    <mergeCell ref="D44:G44"/>
    <mergeCell ref="D45:G45"/>
    <mergeCell ref="D46:G46"/>
    <mergeCell ref="D47:G47"/>
    <mergeCell ref="D48:G48"/>
    <mergeCell ref="D42:G42"/>
    <mergeCell ref="E31:G31"/>
    <mergeCell ref="E32:G32"/>
    <mergeCell ref="E33:G33"/>
    <mergeCell ref="E34:G34"/>
    <mergeCell ref="E35:G35"/>
    <mergeCell ref="A36:G36"/>
    <mergeCell ref="D37:G37"/>
    <mergeCell ref="D38:G38"/>
    <mergeCell ref="D39:G39"/>
    <mergeCell ref="D40:G40"/>
    <mergeCell ref="D41:G41"/>
    <mergeCell ref="A26:G26"/>
    <mergeCell ref="A27:G27"/>
    <mergeCell ref="E28:G28"/>
    <mergeCell ref="E29:G29"/>
    <mergeCell ref="E30:G30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F3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D40" sqref="D40:G40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1253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904</v>
      </c>
      <c r="B5" s="185">
        <v>73</v>
      </c>
      <c r="C5" s="185">
        <v>0.5</v>
      </c>
      <c r="D5" s="185">
        <v>0</v>
      </c>
      <c r="E5" s="185">
        <v>0.5</v>
      </c>
      <c r="F5" s="352">
        <v>0.5</v>
      </c>
      <c r="G5" s="196" t="s">
        <v>1254</v>
      </c>
    </row>
    <row r="6" spans="1:10" ht="57.75" customHeight="1">
      <c r="A6" s="195" t="s">
        <v>905</v>
      </c>
      <c r="B6" s="185">
        <v>52</v>
      </c>
      <c r="C6" s="185">
        <v>2</v>
      </c>
      <c r="D6" s="185">
        <v>0</v>
      </c>
      <c r="E6" s="185">
        <v>0.5</v>
      </c>
      <c r="F6" s="352">
        <v>0.4</v>
      </c>
      <c r="G6" s="196" t="s">
        <v>1255</v>
      </c>
    </row>
    <row r="7" spans="1:10" ht="57" customHeight="1">
      <c r="A7" s="195" t="s">
        <v>892</v>
      </c>
      <c r="B7" s="185">
        <v>73</v>
      </c>
      <c r="C7" s="185">
        <v>0.5</v>
      </c>
      <c r="D7" s="185">
        <v>0</v>
      </c>
      <c r="E7" s="185">
        <v>0.5</v>
      </c>
      <c r="F7" s="352">
        <v>0.3</v>
      </c>
      <c r="G7" s="196" t="s">
        <v>1256</v>
      </c>
    </row>
    <row r="8" spans="1:10" ht="36" customHeight="1">
      <c r="A8" s="184" t="s">
        <v>11</v>
      </c>
      <c r="B8" s="185">
        <f>SUM(B5:B7)</f>
        <v>198</v>
      </c>
      <c r="C8" s="185">
        <f>SUM(C5:C7)</f>
        <v>3</v>
      </c>
      <c r="D8" s="185">
        <v>0</v>
      </c>
      <c r="E8" s="185">
        <v>1.5</v>
      </c>
      <c r="F8" s="352">
        <f>SUM(F5:F7)</f>
        <v>1.2</v>
      </c>
      <c r="G8" s="197" t="s">
        <v>1248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76">
        <v>81.900000000000006</v>
      </c>
      <c r="D12" s="376">
        <v>102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76">
        <v>12.7</v>
      </c>
      <c r="D13" s="376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76">
        <v>40.200000000000003</v>
      </c>
      <c r="D14" s="376">
        <v>54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76">
        <v>4.5</v>
      </c>
      <c r="D15" s="376">
        <v>4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76">
        <v>27.9</v>
      </c>
      <c r="D16" s="376">
        <v>21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76">
        <v>4.8</v>
      </c>
      <c r="D17" s="376">
        <v>5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74"/>
      <c r="C18" s="376">
        <v>168.9</v>
      </c>
      <c r="D18" s="376">
        <f>SUM(D12:D17)</f>
        <v>198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904</v>
      </c>
      <c r="B22" s="185">
        <v>69</v>
      </c>
      <c r="C22" s="185">
        <v>0.5</v>
      </c>
      <c r="D22" s="185">
        <v>0</v>
      </c>
      <c r="E22" s="185">
        <v>0.5</v>
      </c>
      <c r="F22" s="352">
        <v>0.5</v>
      </c>
      <c r="G22" s="196" t="s">
        <v>1257</v>
      </c>
    </row>
    <row r="23" spans="1:9" ht="69.75" customHeight="1">
      <c r="A23" s="195" t="s">
        <v>905</v>
      </c>
      <c r="B23" s="185">
        <v>64</v>
      </c>
      <c r="C23" s="185">
        <v>1</v>
      </c>
      <c r="D23" s="185">
        <v>0</v>
      </c>
      <c r="E23" s="185">
        <v>0.5</v>
      </c>
      <c r="F23" s="352">
        <v>0.3</v>
      </c>
      <c r="G23" s="196" t="s">
        <v>1258</v>
      </c>
    </row>
    <row r="24" spans="1:9" ht="60.75" customHeight="1">
      <c r="A24" s="195" t="s">
        <v>892</v>
      </c>
      <c r="B24" s="185">
        <v>76</v>
      </c>
      <c r="C24" s="185">
        <v>0.5</v>
      </c>
      <c r="D24" s="185">
        <v>0</v>
      </c>
      <c r="E24" s="185">
        <v>0.5</v>
      </c>
      <c r="F24" s="352">
        <v>0.3</v>
      </c>
      <c r="G24" s="196" t="s">
        <v>1259</v>
      </c>
    </row>
    <row r="25" spans="1:9" ht="47.25" customHeight="1">
      <c r="A25" s="184" t="s">
        <v>11</v>
      </c>
      <c r="B25" s="185">
        <f>SUM(B22:B24)</f>
        <v>209</v>
      </c>
      <c r="C25" s="185">
        <f>SUM(C22:C24)</f>
        <v>2</v>
      </c>
      <c r="D25" s="185">
        <f>SUM(D22:D24)</f>
        <v>0</v>
      </c>
      <c r="E25" s="185">
        <v>1.5</v>
      </c>
      <c r="F25" s="352">
        <v>1</v>
      </c>
      <c r="G25" s="197" t="s">
        <v>1260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76">
        <v>31.1</v>
      </c>
      <c r="D29" s="376">
        <v>42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76">
        <v>11.7</v>
      </c>
      <c r="D30" s="376">
        <v>15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76">
        <v>0</v>
      </c>
      <c r="D31" s="376">
        <v>0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76">
        <v>9.5</v>
      </c>
      <c r="D32" s="376">
        <v>8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76">
        <v>56.1</v>
      </c>
      <c r="D33" s="376">
        <v>68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76">
        <v>29.7</v>
      </c>
      <c r="D34" s="376">
        <v>41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76">
        <v>30.5</v>
      </c>
      <c r="D35" s="376">
        <v>35</v>
      </c>
      <c r="E35" s="666" t="s">
        <v>281</v>
      </c>
      <c r="F35" s="666"/>
      <c r="G35" s="666"/>
    </row>
    <row r="36" spans="1:9" ht="27" customHeight="1">
      <c r="A36" s="191" t="s">
        <v>11</v>
      </c>
      <c r="B36" s="374"/>
      <c r="C36" s="189"/>
      <c r="D36" s="376">
        <f>SUM(D29:D35)</f>
        <v>209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75" t="s">
        <v>75</v>
      </c>
      <c r="B39" s="375" t="s">
        <v>19</v>
      </c>
      <c r="C39" s="375">
        <v>0</v>
      </c>
      <c r="D39" s="687" t="s">
        <v>586</v>
      </c>
      <c r="E39" s="688"/>
      <c r="F39" s="688"/>
      <c r="G39" s="689"/>
      <c r="H39" s="34"/>
    </row>
    <row r="40" spans="1:9" ht="27" customHeight="1">
      <c r="A40" s="375" t="s">
        <v>561</v>
      </c>
      <c r="B40" s="375" t="s">
        <v>584</v>
      </c>
      <c r="C40" s="375">
        <v>30</v>
      </c>
      <c r="D40" s="687" t="s">
        <v>586</v>
      </c>
      <c r="E40" s="688"/>
      <c r="F40" s="688"/>
      <c r="G40" s="689"/>
    </row>
    <row r="41" spans="1:9" ht="27" customHeight="1">
      <c r="A41" s="375" t="s">
        <v>587</v>
      </c>
      <c r="B41" s="375" t="s">
        <v>19</v>
      </c>
      <c r="C41" s="375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75">
        <v>15</v>
      </c>
      <c r="D42" s="690" t="s">
        <v>751</v>
      </c>
      <c r="E42" s="688"/>
      <c r="F42" s="688"/>
      <c r="G42" s="689"/>
    </row>
    <row r="43" spans="1:9" ht="27" customHeight="1">
      <c r="A43" s="375" t="s">
        <v>589</v>
      </c>
      <c r="B43" s="375" t="s">
        <v>591</v>
      </c>
      <c r="C43" s="375">
        <v>40</v>
      </c>
      <c r="D43" s="687" t="s">
        <v>596</v>
      </c>
      <c r="E43" s="688"/>
      <c r="F43" s="688"/>
      <c r="G43" s="689"/>
    </row>
    <row r="44" spans="1:9" ht="27" customHeight="1">
      <c r="A44" s="375" t="s">
        <v>590</v>
      </c>
      <c r="B44" s="375" t="s">
        <v>592</v>
      </c>
      <c r="C44" s="375">
        <v>30</v>
      </c>
      <c r="D44" s="687" t="s">
        <v>586</v>
      </c>
      <c r="E44" s="688"/>
      <c r="F44" s="688"/>
      <c r="G44" s="689"/>
    </row>
    <row r="45" spans="1:9" ht="27" customHeight="1">
      <c r="A45" s="375" t="s">
        <v>634</v>
      </c>
      <c r="B45" s="375" t="s">
        <v>35</v>
      </c>
      <c r="C45" s="375">
        <v>5</v>
      </c>
      <c r="D45" s="687" t="s">
        <v>586</v>
      </c>
      <c r="E45" s="688"/>
      <c r="F45" s="688"/>
      <c r="G45" s="689"/>
    </row>
    <row r="46" spans="1:9" ht="27" customHeight="1">
      <c r="A46" s="375" t="s">
        <v>463</v>
      </c>
      <c r="B46" s="375" t="s">
        <v>464</v>
      </c>
      <c r="C46" s="375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75">
        <v>11</v>
      </c>
      <c r="D47" s="690" t="s">
        <v>751</v>
      </c>
      <c r="E47" s="688"/>
      <c r="F47" s="688"/>
      <c r="G47" s="689"/>
    </row>
    <row r="48" spans="1:9" ht="27" customHeight="1">
      <c r="A48" s="375" t="s">
        <v>79</v>
      </c>
      <c r="B48" s="375" t="s">
        <v>594</v>
      </c>
      <c r="C48" s="375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75">
        <v>15</v>
      </c>
      <c r="D49" s="690" t="s">
        <v>689</v>
      </c>
      <c r="E49" s="688"/>
      <c r="F49" s="688"/>
      <c r="G49" s="689"/>
    </row>
    <row r="50" spans="1:7" ht="27" customHeight="1">
      <c r="A50" s="375" t="s">
        <v>595</v>
      </c>
      <c r="B50" s="375"/>
      <c r="C50" s="375">
        <f>SUM(C39:C49)</f>
        <v>193</v>
      </c>
      <c r="D50" s="734"/>
      <c r="E50" s="663"/>
      <c r="F50" s="663"/>
      <c r="G50" s="664"/>
    </row>
  </sheetData>
  <mergeCells count="46">
    <mergeCell ref="D50:G50"/>
    <mergeCell ref="D44:G44"/>
    <mergeCell ref="D45:G45"/>
    <mergeCell ref="D46:G46"/>
    <mergeCell ref="D47:G47"/>
    <mergeCell ref="D48:G48"/>
    <mergeCell ref="D49:G49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M9" sqref="M9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1244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1014</v>
      </c>
      <c r="B5" s="185">
        <v>71</v>
      </c>
      <c r="C5" s="185">
        <v>0.5</v>
      </c>
      <c r="D5" s="185">
        <v>0</v>
      </c>
      <c r="E5" s="185">
        <v>0.5</v>
      </c>
      <c r="F5" s="352">
        <v>0.5</v>
      </c>
      <c r="G5" s="196" t="s">
        <v>1245</v>
      </c>
    </row>
    <row r="6" spans="1:10" ht="57.75" customHeight="1">
      <c r="A6" s="195" t="s">
        <v>893</v>
      </c>
      <c r="B6" s="185">
        <v>81</v>
      </c>
      <c r="C6" s="185">
        <v>0.2</v>
      </c>
      <c r="D6" s="185">
        <v>0</v>
      </c>
      <c r="E6" s="185">
        <v>0.5</v>
      </c>
      <c r="F6" s="352">
        <v>0.4</v>
      </c>
      <c r="G6" s="196" t="s">
        <v>1246</v>
      </c>
    </row>
    <row r="7" spans="1:10" ht="57" customHeight="1">
      <c r="A7" s="195" t="s">
        <v>892</v>
      </c>
      <c r="B7" s="185">
        <v>78</v>
      </c>
      <c r="C7" s="185">
        <v>0.3</v>
      </c>
      <c r="D7" s="185">
        <v>0</v>
      </c>
      <c r="E7" s="185">
        <v>0.5</v>
      </c>
      <c r="F7" s="352">
        <v>0.3</v>
      </c>
      <c r="G7" s="196" t="s">
        <v>1247</v>
      </c>
    </row>
    <row r="8" spans="1:10" ht="36" customHeight="1">
      <c r="A8" s="184" t="s">
        <v>11</v>
      </c>
      <c r="B8" s="185">
        <f>SUM(B5:B7)</f>
        <v>230</v>
      </c>
      <c r="C8" s="185">
        <f>SUM(C5:C7)</f>
        <v>1</v>
      </c>
      <c r="D8" s="185">
        <v>0</v>
      </c>
      <c r="E8" s="185">
        <v>1.5</v>
      </c>
      <c r="F8" s="352">
        <f>SUM(F5:F7)</f>
        <v>1.2</v>
      </c>
      <c r="G8" s="197" t="s">
        <v>1248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72">
        <v>81.900000000000006</v>
      </c>
      <c r="D12" s="372">
        <v>116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72">
        <v>12.7</v>
      </c>
      <c r="D13" s="372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72">
        <v>40.200000000000003</v>
      </c>
      <c r="D14" s="372">
        <v>53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72">
        <v>4.5</v>
      </c>
      <c r="D15" s="372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72">
        <v>27.9</v>
      </c>
      <c r="D16" s="372">
        <v>34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72">
        <v>4.8</v>
      </c>
      <c r="D17" s="372">
        <v>6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73"/>
      <c r="C18" s="372">
        <v>168.9</v>
      </c>
      <c r="D18" s="372">
        <f>SUM(D12:D17)</f>
        <v>230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1014</v>
      </c>
      <c r="B22" s="185">
        <v>64</v>
      </c>
      <c r="C22" s="185">
        <v>1</v>
      </c>
      <c r="D22" s="185">
        <v>0</v>
      </c>
      <c r="E22" s="185">
        <v>0.5</v>
      </c>
      <c r="F22" s="352">
        <v>0.4</v>
      </c>
      <c r="G22" s="196" t="s">
        <v>1249</v>
      </c>
    </row>
    <row r="23" spans="1:9" ht="69.75" customHeight="1">
      <c r="A23" s="195" t="s">
        <v>893</v>
      </c>
      <c r="B23" s="185">
        <v>83</v>
      </c>
      <c r="C23" s="185">
        <v>0.2</v>
      </c>
      <c r="D23" s="185">
        <v>0</v>
      </c>
      <c r="E23" s="185">
        <v>0.5</v>
      </c>
      <c r="F23" s="352">
        <v>0.3</v>
      </c>
      <c r="G23" s="196" t="s">
        <v>1250</v>
      </c>
    </row>
    <row r="24" spans="1:9" ht="60.75" customHeight="1">
      <c r="A24" s="195" t="s">
        <v>892</v>
      </c>
      <c r="B24" s="185">
        <v>72</v>
      </c>
      <c r="C24" s="185">
        <v>0.5</v>
      </c>
      <c r="D24" s="185">
        <v>0</v>
      </c>
      <c r="E24" s="185">
        <v>0.5</v>
      </c>
      <c r="F24" s="352">
        <v>0.3</v>
      </c>
      <c r="G24" s="196" t="s">
        <v>1251</v>
      </c>
    </row>
    <row r="25" spans="1:9" ht="47.25" customHeight="1">
      <c r="A25" s="184" t="s">
        <v>11</v>
      </c>
      <c r="B25" s="185">
        <f>SUM(B22:B24)</f>
        <v>219</v>
      </c>
      <c r="C25" s="185">
        <f>SUM(C22:C24)</f>
        <v>1.7</v>
      </c>
      <c r="D25" s="185">
        <f>SUM(D22:D24)</f>
        <v>0</v>
      </c>
      <c r="E25" s="185">
        <v>1.5</v>
      </c>
      <c r="F25" s="352">
        <v>1</v>
      </c>
      <c r="G25" s="197" t="s">
        <v>1252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72">
        <v>31.1</v>
      </c>
      <c r="D29" s="372">
        <v>46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72">
        <v>11.7</v>
      </c>
      <c r="D30" s="372">
        <v>17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72">
        <v>0</v>
      </c>
      <c r="D31" s="372">
        <v>0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72">
        <v>9.5</v>
      </c>
      <c r="D32" s="372">
        <v>13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72">
        <v>56.1</v>
      </c>
      <c r="D33" s="372">
        <v>56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72">
        <v>29.7</v>
      </c>
      <c r="D34" s="372">
        <v>32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72">
        <v>30.5</v>
      </c>
      <c r="D35" s="372">
        <v>42</v>
      </c>
      <c r="E35" s="666" t="s">
        <v>281</v>
      </c>
      <c r="F35" s="666"/>
      <c r="G35" s="666"/>
    </row>
    <row r="36" spans="1:9" ht="27" customHeight="1">
      <c r="A36" s="191" t="s">
        <v>11</v>
      </c>
      <c r="B36" s="373"/>
      <c r="C36" s="189"/>
      <c r="D36" s="372">
        <f>SUM(D29:D35)</f>
        <v>206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71" t="s">
        <v>75</v>
      </c>
      <c r="B39" s="371" t="s">
        <v>19</v>
      </c>
      <c r="C39" s="371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71" t="s">
        <v>561</v>
      </c>
      <c r="B40" s="371" t="s">
        <v>584</v>
      </c>
      <c r="C40" s="371">
        <v>30</v>
      </c>
      <c r="D40" s="687" t="s">
        <v>586</v>
      </c>
      <c r="E40" s="688"/>
      <c r="F40" s="688"/>
      <c r="G40" s="689"/>
    </row>
    <row r="41" spans="1:9" ht="27" customHeight="1">
      <c r="A41" s="371" t="s">
        <v>587</v>
      </c>
      <c r="B41" s="371" t="s">
        <v>19</v>
      </c>
      <c r="C41" s="371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71">
        <v>15</v>
      </c>
      <c r="D42" s="690" t="s">
        <v>751</v>
      </c>
      <c r="E42" s="688"/>
      <c r="F42" s="688"/>
      <c r="G42" s="689"/>
    </row>
    <row r="43" spans="1:9" ht="27" customHeight="1">
      <c r="A43" s="371" t="s">
        <v>589</v>
      </c>
      <c r="B43" s="371" t="s">
        <v>591</v>
      </c>
      <c r="C43" s="371">
        <v>40</v>
      </c>
      <c r="D43" s="687" t="s">
        <v>596</v>
      </c>
      <c r="E43" s="688"/>
      <c r="F43" s="688"/>
      <c r="G43" s="689"/>
    </row>
    <row r="44" spans="1:9" ht="27" customHeight="1">
      <c r="A44" s="371" t="s">
        <v>590</v>
      </c>
      <c r="B44" s="371" t="s">
        <v>592</v>
      </c>
      <c r="C44" s="371">
        <v>30</v>
      </c>
      <c r="D44" s="687" t="s">
        <v>586</v>
      </c>
      <c r="E44" s="688"/>
      <c r="F44" s="688"/>
      <c r="G44" s="689"/>
    </row>
    <row r="45" spans="1:9" ht="27" customHeight="1">
      <c r="A45" s="371" t="s">
        <v>634</v>
      </c>
      <c r="B45" s="371" t="s">
        <v>35</v>
      </c>
      <c r="C45" s="371">
        <v>5</v>
      </c>
      <c r="D45" s="687" t="s">
        <v>586</v>
      </c>
      <c r="E45" s="688"/>
      <c r="F45" s="688"/>
      <c r="G45" s="689"/>
    </row>
    <row r="46" spans="1:9" ht="27" customHeight="1">
      <c r="A46" s="371" t="s">
        <v>463</v>
      </c>
      <c r="B46" s="371" t="s">
        <v>464</v>
      </c>
      <c r="C46" s="371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71">
        <v>11</v>
      </c>
      <c r="D47" s="690" t="s">
        <v>751</v>
      </c>
      <c r="E47" s="688"/>
      <c r="F47" s="688"/>
      <c r="G47" s="689"/>
    </row>
    <row r="48" spans="1:9" ht="27" customHeight="1">
      <c r="A48" s="371" t="s">
        <v>79</v>
      </c>
      <c r="B48" s="371" t="s">
        <v>594</v>
      </c>
      <c r="C48" s="371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71">
        <v>15</v>
      </c>
      <c r="D49" s="690" t="s">
        <v>689</v>
      </c>
      <c r="E49" s="688"/>
      <c r="F49" s="688"/>
      <c r="G49" s="689"/>
    </row>
    <row r="50" spans="1:7" ht="27" customHeight="1">
      <c r="A50" s="371" t="s">
        <v>595</v>
      </c>
      <c r="B50" s="371"/>
      <c r="C50" s="371">
        <f>SUM(C39:C49)</f>
        <v>253</v>
      </c>
      <c r="D50" s="734"/>
      <c r="E50" s="663"/>
      <c r="F50" s="663"/>
      <c r="G50" s="664"/>
    </row>
  </sheetData>
  <mergeCells count="46"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D50:G50"/>
    <mergeCell ref="D44:G44"/>
    <mergeCell ref="D45:G45"/>
    <mergeCell ref="D46:G46"/>
    <mergeCell ref="D47:G47"/>
    <mergeCell ref="D48:G48"/>
    <mergeCell ref="D49:G49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1" sqref="E31:G3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1235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1014</v>
      </c>
      <c r="B5" s="185">
        <v>69</v>
      </c>
      <c r="C5" s="185">
        <v>0.5</v>
      </c>
      <c r="D5" s="185">
        <v>0</v>
      </c>
      <c r="E5" s="185">
        <v>0.5</v>
      </c>
      <c r="F5" s="352">
        <v>0.5</v>
      </c>
      <c r="G5" s="196" t="s">
        <v>1236</v>
      </c>
    </row>
    <row r="6" spans="1:10" ht="57.75" customHeight="1">
      <c r="A6" s="195" t="s">
        <v>893</v>
      </c>
      <c r="B6" s="185">
        <v>70</v>
      </c>
      <c r="C6" s="185">
        <v>0.5</v>
      </c>
      <c r="D6" s="185">
        <v>0</v>
      </c>
      <c r="E6" s="185">
        <v>0.5</v>
      </c>
      <c r="F6" s="352">
        <v>0.5</v>
      </c>
      <c r="G6" s="196" t="s">
        <v>1237</v>
      </c>
    </row>
    <row r="7" spans="1:10" ht="57" customHeight="1">
      <c r="A7" s="195" t="s">
        <v>1006</v>
      </c>
      <c r="B7" s="185">
        <v>71</v>
      </c>
      <c r="C7" s="185">
        <v>0.5</v>
      </c>
      <c r="D7" s="185">
        <v>0</v>
      </c>
      <c r="E7" s="185">
        <v>0.5</v>
      </c>
      <c r="F7" s="352">
        <v>0.3</v>
      </c>
      <c r="G7" s="196" t="s">
        <v>1238</v>
      </c>
    </row>
    <row r="8" spans="1:10" ht="36" customHeight="1">
      <c r="A8" s="184" t="s">
        <v>11</v>
      </c>
      <c r="B8" s="185">
        <f>SUM(B5:B7)</f>
        <v>210</v>
      </c>
      <c r="C8" s="185">
        <f>SUM(C5:C7)</f>
        <v>1.5</v>
      </c>
      <c r="D8" s="185">
        <v>0</v>
      </c>
      <c r="E8" s="185">
        <v>1.5</v>
      </c>
      <c r="F8" s="352">
        <f>SUM(F5:F7)</f>
        <v>1.3</v>
      </c>
      <c r="G8" s="197" t="s">
        <v>1239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70">
        <v>81.900000000000006</v>
      </c>
      <c r="D12" s="370">
        <v>111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70">
        <v>12.7</v>
      </c>
      <c r="D13" s="370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70">
        <v>40.200000000000003</v>
      </c>
      <c r="D14" s="370">
        <v>46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70">
        <v>2.2000000000000002</v>
      </c>
      <c r="D15" s="370">
        <v>7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70">
        <v>27.9</v>
      </c>
      <c r="D16" s="370">
        <v>27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70">
        <v>7.2</v>
      </c>
      <c r="D17" s="370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68"/>
      <c r="C18" s="370">
        <v>168.9</v>
      </c>
      <c r="D18" s="370">
        <f>SUM(D12:D17)</f>
        <v>210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1014</v>
      </c>
      <c r="B22" s="185">
        <v>79</v>
      </c>
      <c r="C22" s="185">
        <v>0.3</v>
      </c>
      <c r="D22" s="185">
        <v>0</v>
      </c>
      <c r="E22" s="185">
        <v>0.5</v>
      </c>
      <c r="F22" s="352">
        <v>0.5</v>
      </c>
      <c r="G22" s="196" t="s">
        <v>1240</v>
      </c>
    </row>
    <row r="23" spans="1:9" ht="69.75" customHeight="1">
      <c r="A23" s="195" t="s">
        <v>893</v>
      </c>
      <c r="B23" s="185">
        <v>75</v>
      </c>
      <c r="C23" s="185">
        <v>0.5</v>
      </c>
      <c r="D23" s="185">
        <v>0</v>
      </c>
      <c r="E23" s="185">
        <v>0.5</v>
      </c>
      <c r="F23" s="352">
        <v>0.3</v>
      </c>
      <c r="G23" s="196" t="s">
        <v>1241</v>
      </c>
    </row>
    <row r="24" spans="1:9" ht="60.75" customHeight="1">
      <c r="A24" s="195" t="s">
        <v>1006</v>
      </c>
      <c r="B24" s="185">
        <v>77</v>
      </c>
      <c r="C24" s="185">
        <v>0.5</v>
      </c>
      <c r="D24" s="185">
        <v>0</v>
      </c>
      <c r="E24" s="185">
        <v>0.5</v>
      </c>
      <c r="F24" s="352">
        <v>0.3</v>
      </c>
      <c r="G24" s="196" t="s">
        <v>1242</v>
      </c>
    </row>
    <row r="25" spans="1:9" ht="47.25" customHeight="1">
      <c r="A25" s="184" t="s">
        <v>11</v>
      </c>
      <c r="B25" s="185">
        <f>SUM(B22:B24)</f>
        <v>231</v>
      </c>
      <c r="C25" s="185">
        <f>SUM(C22:C24)</f>
        <v>1.3</v>
      </c>
      <c r="D25" s="185">
        <f>SUM(D22:D24)</f>
        <v>0</v>
      </c>
      <c r="E25" s="185">
        <v>1.5</v>
      </c>
      <c r="F25" s="352">
        <v>1.1000000000000001</v>
      </c>
      <c r="G25" s="197" t="s">
        <v>1243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70">
        <v>34.200000000000003</v>
      </c>
      <c r="D29" s="370">
        <v>51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70">
        <v>17.5</v>
      </c>
      <c r="D30" s="370">
        <v>17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70">
        <v>9.5</v>
      </c>
      <c r="D31" s="370">
        <v>13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70">
        <v>9.5</v>
      </c>
      <c r="D32" s="370">
        <v>12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70">
        <v>47.4</v>
      </c>
      <c r="D33" s="370">
        <v>61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70">
        <v>16.5</v>
      </c>
      <c r="D34" s="370">
        <v>32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70">
        <v>30.5</v>
      </c>
      <c r="D35" s="370">
        <v>45</v>
      </c>
      <c r="E35" s="666" t="s">
        <v>281</v>
      </c>
      <c r="F35" s="666"/>
      <c r="G35" s="666"/>
    </row>
    <row r="36" spans="1:9" ht="27" customHeight="1">
      <c r="A36" s="191" t="s">
        <v>11</v>
      </c>
      <c r="B36" s="368"/>
      <c r="C36" s="189"/>
      <c r="D36" s="370">
        <f>SUM(D29:D35)</f>
        <v>231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69" t="s">
        <v>75</v>
      </c>
      <c r="B39" s="369" t="s">
        <v>19</v>
      </c>
      <c r="C39" s="369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69" t="s">
        <v>561</v>
      </c>
      <c r="B40" s="369" t="s">
        <v>584</v>
      </c>
      <c r="C40" s="369">
        <v>30</v>
      </c>
      <c r="D40" s="687" t="s">
        <v>586</v>
      </c>
      <c r="E40" s="688"/>
      <c r="F40" s="688"/>
      <c r="G40" s="689"/>
    </row>
    <row r="41" spans="1:9" ht="27" customHeight="1">
      <c r="A41" s="369" t="s">
        <v>587</v>
      </c>
      <c r="B41" s="369" t="s">
        <v>19</v>
      </c>
      <c r="C41" s="369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69">
        <v>15</v>
      </c>
      <c r="D42" s="690" t="s">
        <v>751</v>
      </c>
      <c r="E42" s="688"/>
      <c r="F42" s="688"/>
      <c r="G42" s="689"/>
    </row>
    <row r="43" spans="1:9" ht="27" customHeight="1">
      <c r="A43" s="369" t="s">
        <v>589</v>
      </c>
      <c r="B43" s="369" t="s">
        <v>591</v>
      </c>
      <c r="C43" s="369">
        <v>40</v>
      </c>
      <c r="D43" s="687" t="s">
        <v>596</v>
      </c>
      <c r="E43" s="688"/>
      <c r="F43" s="688"/>
      <c r="G43" s="689"/>
    </row>
    <row r="44" spans="1:9" ht="27" customHeight="1">
      <c r="A44" s="369" t="s">
        <v>590</v>
      </c>
      <c r="B44" s="369" t="s">
        <v>592</v>
      </c>
      <c r="C44" s="369">
        <v>30</v>
      </c>
      <c r="D44" s="687" t="s">
        <v>586</v>
      </c>
      <c r="E44" s="688"/>
      <c r="F44" s="688"/>
      <c r="G44" s="689"/>
    </row>
    <row r="45" spans="1:9" ht="27" customHeight="1">
      <c r="A45" s="369" t="s">
        <v>634</v>
      </c>
      <c r="B45" s="369" t="s">
        <v>35</v>
      </c>
      <c r="C45" s="369">
        <v>5</v>
      </c>
      <c r="D45" s="687" t="s">
        <v>586</v>
      </c>
      <c r="E45" s="688"/>
      <c r="F45" s="688"/>
      <c r="G45" s="689"/>
    </row>
    <row r="46" spans="1:9" ht="27" customHeight="1">
      <c r="A46" s="369" t="s">
        <v>463</v>
      </c>
      <c r="B46" s="369" t="s">
        <v>464</v>
      </c>
      <c r="C46" s="369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69">
        <v>11</v>
      </c>
      <c r="D47" s="690" t="s">
        <v>751</v>
      </c>
      <c r="E47" s="688"/>
      <c r="F47" s="688"/>
      <c r="G47" s="689"/>
    </row>
    <row r="48" spans="1:9" ht="27" customHeight="1">
      <c r="A48" s="369" t="s">
        <v>79</v>
      </c>
      <c r="B48" s="369" t="s">
        <v>594</v>
      </c>
      <c r="C48" s="369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69">
        <v>15</v>
      </c>
      <c r="D49" s="690" t="s">
        <v>689</v>
      </c>
      <c r="E49" s="688"/>
      <c r="F49" s="688"/>
      <c r="G49" s="689"/>
    </row>
    <row r="50" spans="1:7" ht="27" customHeight="1">
      <c r="A50" s="369" t="s">
        <v>595</v>
      </c>
      <c r="B50" s="369"/>
      <c r="C50" s="369">
        <f>SUM(C39:C49)</f>
        <v>253</v>
      </c>
      <c r="D50" s="734"/>
      <c r="E50" s="663"/>
      <c r="F50" s="663"/>
      <c r="G50" s="664"/>
    </row>
  </sheetData>
  <mergeCells count="46">
    <mergeCell ref="D50:G50"/>
    <mergeCell ref="D44:G44"/>
    <mergeCell ref="D45:G45"/>
    <mergeCell ref="D46:G46"/>
    <mergeCell ref="D47:G47"/>
    <mergeCell ref="D48:G48"/>
    <mergeCell ref="D49:G49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F3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G25" sqref="G25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1225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724" t="s">
        <v>3</v>
      </c>
      <c r="D3" s="725"/>
      <c r="E3" s="725"/>
      <c r="F3" s="726"/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352" t="s">
        <v>1230</v>
      </c>
      <c r="G4" s="668"/>
    </row>
    <row r="5" spans="1:10" ht="57.75" customHeight="1">
      <c r="A5" s="195" t="s">
        <v>1014</v>
      </c>
      <c r="B5" s="185">
        <v>69</v>
      </c>
      <c r="C5" s="185">
        <v>0.5</v>
      </c>
      <c r="D5" s="185">
        <v>0</v>
      </c>
      <c r="E5" s="185">
        <v>0.5</v>
      </c>
      <c r="F5" s="352">
        <v>0.5</v>
      </c>
      <c r="G5" s="196" t="s">
        <v>1226</v>
      </c>
    </row>
    <row r="6" spans="1:10" ht="57.75" customHeight="1">
      <c r="A6" s="195" t="s">
        <v>893</v>
      </c>
      <c r="B6" s="185">
        <v>66</v>
      </c>
      <c r="C6" s="185">
        <v>1</v>
      </c>
      <c r="D6" s="185">
        <v>0</v>
      </c>
      <c r="E6" s="185">
        <v>0.5</v>
      </c>
      <c r="F6" s="352">
        <v>0.5</v>
      </c>
      <c r="G6" s="196" t="s">
        <v>1227</v>
      </c>
    </row>
    <row r="7" spans="1:10" ht="57" customHeight="1">
      <c r="A7" s="195" t="s">
        <v>1006</v>
      </c>
      <c r="B7" s="185">
        <v>73</v>
      </c>
      <c r="C7" s="185">
        <v>0.5</v>
      </c>
      <c r="D7" s="185">
        <v>0</v>
      </c>
      <c r="E7" s="185">
        <v>0.5</v>
      </c>
      <c r="F7" s="352">
        <v>0.3</v>
      </c>
      <c r="G7" s="196" t="s">
        <v>1228</v>
      </c>
    </row>
    <row r="8" spans="1:10" ht="36" customHeight="1">
      <c r="A8" s="184" t="s">
        <v>11</v>
      </c>
      <c r="B8" s="185">
        <f>SUM(B5:B7)</f>
        <v>208</v>
      </c>
      <c r="C8" s="185">
        <f>SUM(C5:C7)</f>
        <v>2</v>
      </c>
      <c r="D8" s="185">
        <v>0</v>
      </c>
      <c r="E8" s="185">
        <v>1.5</v>
      </c>
      <c r="F8" s="352">
        <f>SUM(F5:F7)</f>
        <v>1.3</v>
      </c>
      <c r="G8" s="197" t="s">
        <v>1229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67">
        <v>81.900000000000006</v>
      </c>
      <c r="D12" s="367">
        <v>119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67">
        <v>12.7</v>
      </c>
      <c r="D13" s="367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67">
        <v>40.200000000000003</v>
      </c>
      <c r="D14" s="367">
        <v>54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67">
        <v>2.2000000000000002</v>
      </c>
      <c r="D15" s="367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67">
        <v>27.9</v>
      </c>
      <c r="D16" s="367">
        <v>10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67">
        <v>7.2</v>
      </c>
      <c r="D17" s="367">
        <v>8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65"/>
      <c r="C18" s="367">
        <v>168.9</v>
      </c>
      <c r="D18" s="367">
        <f>SUM(D12:D17)</f>
        <v>208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352" t="s">
        <v>1230</v>
      </c>
      <c r="G21" s="668"/>
    </row>
    <row r="22" spans="1:9" ht="61.5" customHeight="1">
      <c r="A22" s="195" t="s">
        <v>1014</v>
      </c>
      <c r="B22" s="185">
        <v>59</v>
      </c>
      <c r="C22" s="185">
        <v>1</v>
      </c>
      <c r="D22" s="185">
        <v>0</v>
      </c>
      <c r="E22" s="185">
        <v>0.5</v>
      </c>
      <c r="F22" s="352">
        <v>0</v>
      </c>
      <c r="G22" s="196" t="s">
        <v>1231</v>
      </c>
    </row>
    <row r="23" spans="1:9" ht="69.75" customHeight="1">
      <c r="A23" s="195" t="s">
        <v>893</v>
      </c>
      <c r="B23" s="185">
        <v>84</v>
      </c>
      <c r="C23" s="185">
        <v>0.2</v>
      </c>
      <c r="D23" s="185">
        <v>0</v>
      </c>
      <c r="E23" s="185">
        <v>0.5</v>
      </c>
      <c r="F23" s="352">
        <v>0.3</v>
      </c>
      <c r="G23" s="196" t="s">
        <v>1232</v>
      </c>
    </row>
    <row r="24" spans="1:9" ht="60.75" customHeight="1">
      <c r="A24" s="195" t="s">
        <v>1006</v>
      </c>
      <c r="B24" s="185">
        <v>65</v>
      </c>
      <c r="C24" s="185">
        <v>0.5</v>
      </c>
      <c r="D24" s="185">
        <v>0</v>
      </c>
      <c r="E24" s="185">
        <v>0.5</v>
      </c>
      <c r="F24" s="352">
        <v>0.5</v>
      </c>
      <c r="G24" s="196" t="s">
        <v>1233</v>
      </c>
    </row>
    <row r="25" spans="1:9" ht="47.25" customHeight="1">
      <c r="A25" s="184" t="s">
        <v>11</v>
      </c>
      <c r="B25" s="185">
        <f>SUM(B22:B24)</f>
        <v>208</v>
      </c>
      <c r="C25" s="185">
        <f>SUM(C22:C24)</f>
        <v>1.7</v>
      </c>
      <c r="D25" s="185">
        <f>SUM(D22:D24)</f>
        <v>0</v>
      </c>
      <c r="E25" s="185">
        <v>1.5</v>
      </c>
      <c r="F25" s="352">
        <v>0.8</v>
      </c>
      <c r="G25" s="197" t="s">
        <v>1234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67">
        <v>34.200000000000003</v>
      </c>
      <c r="D29" s="367">
        <v>42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67">
        <v>17.5</v>
      </c>
      <c r="D30" s="367">
        <v>9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67">
        <v>9.5</v>
      </c>
      <c r="D31" s="367">
        <v>9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67">
        <v>9.5</v>
      </c>
      <c r="D32" s="367">
        <v>8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67">
        <v>47.4</v>
      </c>
      <c r="D33" s="367">
        <v>68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67">
        <v>16.5</v>
      </c>
      <c r="D34" s="367">
        <v>33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67">
        <v>30.5</v>
      </c>
      <c r="D35" s="367">
        <v>39</v>
      </c>
      <c r="E35" s="666" t="s">
        <v>281</v>
      </c>
      <c r="F35" s="666"/>
      <c r="G35" s="666"/>
    </row>
    <row r="36" spans="1:9" ht="27" customHeight="1">
      <c r="A36" s="191" t="s">
        <v>11</v>
      </c>
      <c r="B36" s="365"/>
      <c r="C36" s="189"/>
      <c r="D36" s="367">
        <f>SUM(D29:D35)</f>
        <v>208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66" t="s">
        <v>75</v>
      </c>
      <c r="B39" s="366" t="s">
        <v>19</v>
      </c>
      <c r="C39" s="366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66" t="s">
        <v>561</v>
      </c>
      <c r="B40" s="366" t="s">
        <v>584</v>
      </c>
      <c r="C40" s="366">
        <v>30</v>
      </c>
      <c r="D40" s="687" t="s">
        <v>586</v>
      </c>
      <c r="E40" s="688"/>
      <c r="F40" s="688"/>
      <c r="G40" s="689"/>
    </row>
    <row r="41" spans="1:9" ht="27" customHeight="1">
      <c r="A41" s="366" t="s">
        <v>587</v>
      </c>
      <c r="B41" s="366" t="s">
        <v>19</v>
      </c>
      <c r="C41" s="366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66">
        <v>15</v>
      </c>
      <c r="D42" s="690" t="s">
        <v>751</v>
      </c>
      <c r="E42" s="688"/>
      <c r="F42" s="688"/>
      <c r="G42" s="689"/>
    </row>
    <row r="43" spans="1:9" ht="27" customHeight="1">
      <c r="A43" s="366" t="s">
        <v>589</v>
      </c>
      <c r="B43" s="366" t="s">
        <v>591</v>
      </c>
      <c r="C43" s="366">
        <v>40</v>
      </c>
      <c r="D43" s="687" t="s">
        <v>596</v>
      </c>
      <c r="E43" s="688"/>
      <c r="F43" s="688"/>
      <c r="G43" s="689"/>
    </row>
    <row r="44" spans="1:9" ht="27" customHeight="1">
      <c r="A44" s="366" t="s">
        <v>590</v>
      </c>
      <c r="B44" s="366" t="s">
        <v>592</v>
      </c>
      <c r="C44" s="366">
        <v>30</v>
      </c>
      <c r="D44" s="687" t="s">
        <v>586</v>
      </c>
      <c r="E44" s="688"/>
      <c r="F44" s="688"/>
      <c r="G44" s="689"/>
    </row>
    <row r="45" spans="1:9" ht="27" customHeight="1">
      <c r="A45" s="366" t="s">
        <v>634</v>
      </c>
      <c r="B45" s="366" t="s">
        <v>35</v>
      </c>
      <c r="C45" s="366">
        <v>5</v>
      </c>
      <c r="D45" s="687" t="s">
        <v>586</v>
      </c>
      <c r="E45" s="688"/>
      <c r="F45" s="688"/>
      <c r="G45" s="689"/>
    </row>
    <row r="46" spans="1:9" ht="27" customHeight="1">
      <c r="A46" s="366" t="s">
        <v>463</v>
      </c>
      <c r="B46" s="366" t="s">
        <v>464</v>
      </c>
      <c r="C46" s="366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66">
        <v>11</v>
      </c>
      <c r="D47" s="690" t="s">
        <v>751</v>
      </c>
      <c r="E47" s="688"/>
      <c r="F47" s="688"/>
      <c r="G47" s="689"/>
    </row>
    <row r="48" spans="1:9" ht="27" customHeight="1">
      <c r="A48" s="366" t="s">
        <v>79</v>
      </c>
      <c r="B48" s="366" t="s">
        <v>594</v>
      </c>
      <c r="C48" s="366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66">
        <v>15</v>
      </c>
      <c r="D49" s="690" t="s">
        <v>689</v>
      </c>
      <c r="E49" s="688"/>
      <c r="F49" s="688"/>
      <c r="G49" s="689"/>
    </row>
    <row r="50" spans="1:7" ht="27" customHeight="1">
      <c r="A50" s="366" t="s">
        <v>595</v>
      </c>
      <c r="B50" s="366"/>
      <c r="C50" s="366">
        <f>SUM(C39:C49)</f>
        <v>253</v>
      </c>
      <c r="D50" s="734"/>
      <c r="E50" s="663"/>
      <c r="F50" s="663"/>
      <c r="G50" s="664"/>
    </row>
  </sheetData>
  <mergeCells count="46">
    <mergeCell ref="D50:G50"/>
    <mergeCell ref="C3:F3"/>
    <mergeCell ref="D44:G44"/>
    <mergeCell ref="D45:G45"/>
    <mergeCell ref="D46:G46"/>
    <mergeCell ref="D47:G47"/>
    <mergeCell ref="D48:G48"/>
    <mergeCell ref="D49:G49"/>
    <mergeCell ref="D38:G38"/>
    <mergeCell ref="D39:G39"/>
    <mergeCell ref="D40:G40"/>
    <mergeCell ref="D41:G41"/>
    <mergeCell ref="D42:G42"/>
    <mergeCell ref="D43:G43"/>
    <mergeCell ref="E32:G32"/>
    <mergeCell ref="E33:G33"/>
    <mergeCell ref="E34:G34"/>
    <mergeCell ref="E35:G35"/>
    <mergeCell ref="E36:G36"/>
    <mergeCell ref="A37:G37"/>
    <mergeCell ref="A26:G26"/>
    <mergeCell ref="A27:G27"/>
    <mergeCell ref="E28:G28"/>
    <mergeCell ref="E29:G29"/>
    <mergeCell ref="E30:G30"/>
    <mergeCell ref="E31:G31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G7" sqref="G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1215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738" t="s">
        <v>1224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739"/>
      <c r="G4" s="668"/>
    </row>
    <row r="5" spans="1:10" ht="57.75" customHeight="1">
      <c r="A5" s="195" t="s">
        <v>1014</v>
      </c>
      <c r="B5" s="185">
        <v>42</v>
      </c>
      <c r="C5" s="185">
        <v>3</v>
      </c>
      <c r="D5" s="185">
        <v>0</v>
      </c>
      <c r="E5" s="185">
        <v>0.5</v>
      </c>
      <c r="F5" s="352">
        <v>0.2</v>
      </c>
      <c r="G5" s="196" t="s">
        <v>1216</v>
      </c>
    </row>
    <row r="6" spans="1:10" ht="57.75" customHeight="1">
      <c r="A6" s="195" t="s">
        <v>893</v>
      </c>
      <c r="B6" s="185">
        <v>77</v>
      </c>
      <c r="C6" s="185">
        <v>0.2</v>
      </c>
      <c r="D6" s="185">
        <v>0</v>
      </c>
      <c r="E6" s="185">
        <v>0.5</v>
      </c>
      <c r="F6" s="352">
        <v>0.5</v>
      </c>
      <c r="G6" s="196" t="s">
        <v>1217</v>
      </c>
    </row>
    <row r="7" spans="1:10" ht="57" customHeight="1">
      <c r="A7" s="195" t="s">
        <v>1006</v>
      </c>
      <c r="B7" s="185">
        <v>65</v>
      </c>
      <c r="C7" s="185">
        <v>1</v>
      </c>
      <c r="D7" s="185">
        <v>0</v>
      </c>
      <c r="E7" s="185">
        <v>0.5</v>
      </c>
      <c r="F7" s="352">
        <v>0.3</v>
      </c>
      <c r="G7" s="196" t="s">
        <v>1218</v>
      </c>
    </row>
    <row r="8" spans="1:10" ht="36" customHeight="1">
      <c r="A8" s="184" t="s">
        <v>11</v>
      </c>
      <c r="B8" s="185">
        <f>SUM(B5:B7)</f>
        <v>184</v>
      </c>
      <c r="C8" s="185">
        <f>SUM(C5:C7)</f>
        <v>4.2</v>
      </c>
      <c r="D8" s="185">
        <v>0</v>
      </c>
      <c r="E8" s="185">
        <v>1.5</v>
      </c>
      <c r="F8" s="352">
        <f>SUM(F5:F7)</f>
        <v>1</v>
      </c>
      <c r="G8" s="197" t="s">
        <v>1219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63">
        <v>81.900000000000006</v>
      </c>
      <c r="D12" s="363">
        <v>106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63">
        <v>12.7</v>
      </c>
      <c r="D13" s="363">
        <v>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63">
        <v>40.200000000000003</v>
      </c>
      <c r="D14" s="363">
        <v>42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63">
        <v>2.2000000000000002</v>
      </c>
      <c r="D15" s="363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63">
        <v>27.9</v>
      </c>
      <c r="D16" s="363">
        <v>19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63">
        <v>7.2</v>
      </c>
      <c r="D17" s="363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64"/>
      <c r="C18" s="363">
        <v>168.9</v>
      </c>
      <c r="D18" s="363">
        <f>SUM(D12:D17)</f>
        <v>184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1014</v>
      </c>
      <c r="B22" s="185">
        <v>61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1220</v>
      </c>
    </row>
    <row r="23" spans="1:9" ht="69.75" customHeight="1">
      <c r="A23" s="195" t="s">
        <v>893</v>
      </c>
      <c r="B23" s="185">
        <v>59</v>
      </c>
      <c r="C23" s="185">
        <v>1</v>
      </c>
      <c r="D23" s="185">
        <v>0</v>
      </c>
      <c r="E23" s="185">
        <v>0.5</v>
      </c>
      <c r="F23" s="185">
        <v>0</v>
      </c>
      <c r="G23" s="196" t="s">
        <v>1221</v>
      </c>
    </row>
    <row r="24" spans="1:9" ht="60.75" customHeight="1">
      <c r="A24" s="195" t="s">
        <v>1006</v>
      </c>
      <c r="B24" s="185">
        <v>79</v>
      </c>
      <c r="C24" s="185">
        <v>0.3</v>
      </c>
      <c r="D24" s="185">
        <v>0</v>
      </c>
      <c r="E24" s="185">
        <v>0.5</v>
      </c>
      <c r="F24" s="185">
        <v>0</v>
      </c>
      <c r="G24" s="196" t="s">
        <v>1222</v>
      </c>
    </row>
    <row r="25" spans="1:9" ht="47.25" customHeight="1">
      <c r="A25" s="184" t="s">
        <v>11</v>
      </c>
      <c r="B25" s="185">
        <f>SUM(B22:B24)</f>
        <v>199</v>
      </c>
      <c r="C25" s="185">
        <f>SUM(C22:C24)</f>
        <v>1.8</v>
      </c>
      <c r="D25" s="185">
        <f>SUM(D22:D24)</f>
        <v>0.5</v>
      </c>
      <c r="E25" s="185">
        <v>1.5</v>
      </c>
      <c r="F25" s="185">
        <v>0</v>
      </c>
      <c r="G25" s="197" t="s">
        <v>1223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63">
        <v>34.200000000000003</v>
      </c>
      <c r="D29" s="363">
        <v>33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63">
        <v>17.5</v>
      </c>
      <c r="D30" s="363">
        <v>17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63">
        <v>9.5</v>
      </c>
      <c r="D31" s="363">
        <v>7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63">
        <v>9.5</v>
      </c>
      <c r="D32" s="363">
        <v>15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63">
        <v>47.4</v>
      </c>
      <c r="D33" s="363">
        <v>59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63">
        <v>16.5</v>
      </c>
      <c r="D34" s="363">
        <v>29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63">
        <v>30.5</v>
      </c>
      <c r="D35" s="363">
        <v>39</v>
      </c>
      <c r="E35" s="666" t="s">
        <v>281</v>
      </c>
      <c r="F35" s="666"/>
      <c r="G35" s="666"/>
    </row>
    <row r="36" spans="1:9" ht="27" customHeight="1">
      <c r="A36" s="191" t="s">
        <v>11</v>
      </c>
      <c r="B36" s="364"/>
      <c r="C36" s="189"/>
      <c r="D36" s="363">
        <f>SUM(D29:D35)</f>
        <v>199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62" t="s">
        <v>75</v>
      </c>
      <c r="B39" s="362" t="s">
        <v>19</v>
      </c>
      <c r="C39" s="362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62" t="s">
        <v>561</v>
      </c>
      <c r="B40" s="362" t="s">
        <v>584</v>
      </c>
      <c r="C40" s="362">
        <v>30</v>
      </c>
      <c r="D40" s="687" t="s">
        <v>586</v>
      </c>
      <c r="E40" s="688"/>
      <c r="F40" s="688"/>
      <c r="G40" s="689"/>
    </row>
    <row r="41" spans="1:9" ht="27" customHeight="1">
      <c r="A41" s="362" t="s">
        <v>587</v>
      </c>
      <c r="B41" s="362" t="s">
        <v>19</v>
      </c>
      <c r="C41" s="362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62">
        <v>15</v>
      </c>
      <c r="D42" s="690" t="s">
        <v>751</v>
      </c>
      <c r="E42" s="688"/>
      <c r="F42" s="688"/>
      <c r="G42" s="689"/>
    </row>
    <row r="43" spans="1:9" ht="27" customHeight="1">
      <c r="A43" s="362" t="s">
        <v>589</v>
      </c>
      <c r="B43" s="362" t="s">
        <v>591</v>
      </c>
      <c r="C43" s="362">
        <v>40</v>
      </c>
      <c r="D43" s="687" t="s">
        <v>596</v>
      </c>
      <c r="E43" s="688"/>
      <c r="F43" s="688"/>
      <c r="G43" s="689"/>
    </row>
    <row r="44" spans="1:9" ht="27" customHeight="1">
      <c r="A44" s="362" t="s">
        <v>590</v>
      </c>
      <c r="B44" s="362" t="s">
        <v>592</v>
      </c>
      <c r="C44" s="362">
        <v>30</v>
      </c>
      <c r="D44" s="687" t="s">
        <v>586</v>
      </c>
      <c r="E44" s="688"/>
      <c r="F44" s="688"/>
      <c r="G44" s="689"/>
    </row>
    <row r="45" spans="1:9" ht="27" customHeight="1">
      <c r="A45" s="362" t="s">
        <v>634</v>
      </c>
      <c r="B45" s="362" t="s">
        <v>35</v>
      </c>
      <c r="C45" s="362">
        <v>5</v>
      </c>
      <c r="D45" s="687" t="s">
        <v>586</v>
      </c>
      <c r="E45" s="688"/>
      <c r="F45" s="688"/>
      <c r="G45" s="689"/>
    </row>
    <row r="46" spans="1:9" ht="27" customHeight="1">
      <c r="A46" s="362" t="s">
        <v>463</v>
      </c>
      <c r="B46" s="362" t="s">
        <v>464</v>
      </c>
      <c r="C46" s="362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62">
        <v>11</v>
      </c>
      <c r="D47" s="690" t="s">
        <v>751</v>
      </c>
      <c r="E47" s="688"/>
      <c r="F47" s="688"/>
      <c r="G47" s="689"/>
    </row>
    <row r="48" spans="1:9" ht="27" customHeight="1">
      <c r="A48" s="362" t="s">
        <v>79</v>
      </c>
      <c r="B48" s="362" t="s">
        <v>594</v>
      </c>
      <c r="C48" s="362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62">
        <v>15</v>
      </c>
      <c r="D49" s="690" t="s">
        <v>689</v>
      </c>
      <c r="E49" s="688"/>
      <c r="F49" s="688"/>
      <c r="G49" s="689"/>
    </row>
    <row r="50" spans="1:7" ht="27" customHeight="1">
      <c r="A50" s="362" t="s">
        <v>595</v>
      </c>
      <c r="B50" s="362"/>
      <c r="C50" s="362">
        <f>SUM(C39:C49)</f>
        <v>253</v>
      </c>
      <c r="D50" s="734"/>
      <c r="E50" s="663"/>
      <c r="F50" s="663"/>
      <c r="G50" s="664"/>
    </row>
  </sheetData>
  <mergeCells count="47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D50:G50"/>
    <mergeCell ref="D44:G44"/>
    <mergeCell ref="D45:G45"/>
    <mergeCell ref="D46:G46"/>
    <mergeCell ref="D47:G47"/>
    <mergeCell ref="D48:G48"/>
    <mergeCell ref="D49:G49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5" sqref="E35:G35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1205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738" t="s">
        <v>1206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739"/>
      <c r="G4" s="668"/>
    </row>
    <row r="5" spans="1:10" ht="57.75" customHeight="1">
      <c r="A5" s="195" t="s">
        <v>1014</v>
      </c>
      <c r="B5" s="185">
        <v>40</v>
      </c>
      <c r="C5" s="185">
        <v>2.5</v>
      </c>
      <c r="D5" s="185">
        <v>0</v>
      </c>
      <c r="E5" s="185">
        <v>0.5</v>
      </c>
      <c r="F5" s="352">
        <v>0.3</v>
      </c>
      <c r="G5" s="196" t="s">
        <v>1207</v>
      </c>
    </row>
    <row r="6" spans="1:10" ht="57.75" customHeight="1">
      <c r="A6" s="195" t="s">
        <v>893</v>
      </c>
      <c r="B6" s="185">
        <v>59</v>
      </c>
      <c r="C6" s="185">
        <v>1</v>
      </c>
      <c r="D6" s="185">
        <v>0</v>
      </c>
      <c r="E6" s="185">
        <v>0.5</v>
      </c>
      <c r="F6" s="352">
        <v>0.3</v>
      </c>
      <c r="G6" s="196" t="s">
        <v>1208</v>
      </c>
    </row>
    <row r="7" spans="1:10" ht="57" customHeight="1">
      <c r="A7" s="195" t="s">
        <v>1006</v>
      </c>
      <c r="B7" s="185">
        <v>25</v>
      </c>
      <c r="C7" s="185">
        <v>5</v>
      </c>
      <c r="D7" s="185">
        <v>0</v>
      </c>
      <c r="E7" s="185">
        <v>0.5</v>
      </c>
      <c r="F7" s="352">
        <v>0</v>
      </c>
      <c r="G7" s="196" t="s">
        <v>1209</v>
      </c>
    </row>
    <row r="8" spans="1:10" ht="36" customHeight="1">
      <c r="A8" s="184" t="s">
        <v>11</v>
      </c>
      <c r="B8" s="185">
        <f>SUM(B5:B7)</f>
        <v>124</v>
      </c>
      <c r="C8" s="185">
        <f>SUM(C5:C7)</f>
        <v>8.5</v>
      </c>
      <c r="D8" s="185">
        <v>0</v>
      </c>
      <c r="E8" s="185">
        <v>1.5</v>
      </c>
      <c r="F8" s="352">
        <f>SUM(F5:F7)</f>
        <v>0.6</v>
      </c>
      <c r="G8" s="197" t="s">
        <v>1210</v>
      </c>
    </row>
    <row r="9" spans="1:10" ht="36" customHeight="1">
      <c r="A9" s="736"/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60">
        <v>81.900000000000006</v>
      </c>
      <c r="D12" s="360">
        <v>58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60">
        <v>12.7</v>
      </c>
      <c r="D13" s="360">
        <v>9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60">
        <v>40.200000000000003</v>
      </c>
      <c r="D14" s="360">
        <v>28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60">
        <v>2.2000000000000002</v>
      </c>
      <c r="D15" s="360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60">
        <v>27.9</v>
      </c>
      <c r="D16" s="360">
        <v>20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60">
        <v>7.2</v>
      </c>
      <c r="D17" s="360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61"/>
      <c r="C18" s="360">
        <v>168.9</v>
      </c>
      <c r="D18" s="360">
        <f>SUM(D12:D17)</f>
        <v>124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1014</v>
      </c>
      <c r="B22" s="185">
        <v>71</v>
      </c>
      <c r="C22" s="185">
        <v>0.2</v>
      </c>
      <c r="D22" s="185">
        <v>0.5</v>
      </c>
      <c r="E22" s="185">
        <v>0.5</v>
      </c>
      <c r="F22" s="185">
        <v>0</v>
      </c>
      <c r="G22" s="196" t="s">
        <v>1211</v>
      </c>
    </row>
    <row r="23" spans="1:9" ht="69.75" customHeight="1">
      <c r="A23" s="195" t="s">
        <v>893</v>
      </c>
      <c r="B23" s="185">
        <v>68</v>
      </c>
      <c r="C23" s="185">
        <v>0.5</v>
      </c>
      <c r="D23" s="185">
        <v>0.5</v>
      </c>
      <c r="E23" s="185">
        <v>0.5</v>
      </c>
      <c r="F23" s="185">
        <v>0</v>
      </c>
      <c r="G23" s="196" t="s">
        <v>1212</v>
      </c>
    </row>
    <row r="24" spans="1:9" ht="60.75" customHeight="1">
      <c r="A24" s="195" t="s">
        <v>1006</v>
      </c>
      <c r="B24" s="185">
        <v>73</v>
      </c>
      <c r="C24" s="185">
        <v>0.3</v>
      </c>
      <c r="D24" s="185">
        <v>0</v>
      </c>
      <c r="E24" s="185">
        <v>0.5</v>
      </c>
      <c r="F24" s="185">
        <v>0</v>
      </c>
      <c r="G24" s="196" t="s">
        <v>1213</v>
      </c>
    </row>
    <row r="25" spans="1:9" ht="47.25" customHeight="1">
      <c r="A25" s="184" t="s">
        <v>11</v>
      </c>
      <c r="B25" s="185">
        <f>SUM(B22:B24)</f>
        <v>212</v>
      </c>
      <c r="C25" s="185">
        <f>SUM(C22:C24)</f>
        <v>1</v>
      </c>
      <c r="D25" s="185">
        <f>SUM(D22:D24)</f>
        <v>1</v>
      </c>
      <c r="E25" s="185">
        <v>1.5</v>
      </c>
      <c r="F25" s="185">
        <v>0</v>
      </c>
      <c r="G25" s="197" t="s">
        <v>1214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60">
        <v>34.200000000000003</v>
      </c>
      <c r="D29" s="360">
        <v>35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60">
        <v>17.5</v>
      </c>
      <c r="D30" s="360">
        <v>17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60">
        <v>9.5</v>
      </c>
      <c r="D31" s="360">
        <v>7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60">
        <v>9.5</v>
      </c>
      <c r="D32" s="360">
        <v>15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60">
        <v>47.4</v>
      </c>
      <c r="D33" s="360">
        <v>65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60">
        <v>16.5</v>
      </c>
      <c r="D34" s="360">
        <v>32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60">
        <v>30.5</v>
      </c>
      <c r="D35" s="360">
        <v>41</v>
      </c>
      <c r="E35" s="666" t="s">
        <v>281</v>
      </c>
      <c r="F35" s="666"/>
      <c r="G35" s="666"/>
    </row>
    <row r="36" spans="1:9" ht="27" customHeight="1">
      <c r="A36" s="191" t="s">
        <v>11</v>
      </c>
      <c r="B36" s="361"/>
      <c r="C36" s="189"/>
      <c r="D36" s="360">
        <f>SUM(D29:D35)</f>
        <v>212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59" t="s">
        <v>75</v>
      </c>
      <c r="B39" s="359" t="s">
        <v>19</v>
      </c>
      <c r="C39" s="359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59" t="s">
        <v>561</v>
      </c>
      <c r="B40" s="359" t="s">
        <v>584</v>
      </c>
      <c r="C40" s="359">
        <v>30</v>
      </c>
      <c r="D40" s="687" t="s">
        <v>586</v>
      </c>
      <c r="E40" s="688"/>
      <c r="F40" s="688"/>
      <c r="G40" s="689"/>
    </row>
    <row r="41" spans="1:9" ht="27" customHeight="1">
      <c r="A41" s="359" t="s">
        <v>587</v>
      </c>
      <c r="B41" s="359" t="s">
        <v>19</v>
      </c>
      <c r="C41" s="359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59">
        <v>15</v>
      </c>
      <c r="D42" s="690" t="s">
        <v>751</v>
      </c>
      <c r="E42" s="688"/>
      <c r="F42" s="688"/>
      <c r="G42" s="689"/>
    </row>
    <row r="43" spans="1:9" ht="27" customHeight="1">
      <c r="A43" s="359" t="s">
        <v>589</v>
      </c>
      <c r="B43" s="359" t="s">
        <v>591</v>
      </c>
      <c r="C43" s="359">
        <v>40</v>
      </c>
      <c r="D43" s="687" t="s">
        <v>596</v>
      </c>
      <c r="E43" s="688"/>
      <c r="F43" s="688"/>
      <c r="G43" s="689"/>
    </row>
    <row r="44" spans="1:9" ht="27" customHeight="1">
      <c r="A44" s="359" t="s">
        <v>590</v>
      </c>
      <c r="B44" s="359" t="s">
        <v>592</v>
      </c>
      <c r="C44" s="359">
        <v>30</v>
      </c>
      <c r="D44" s="687" t="s">
        <v>586</v>
      </c>
      <c r="E44" s="688"/>
      <c r="F44" s="688"/>
      <c r="G44" s="689"/>
    </row>
    <row r="45" spans="1:9" ht="27" customHeight="1">
      <c r="A45" s="359" t="s">
        <v>634</v>
      </c>
      <c r="B45" s="359" t="s">
        <v>35</v>
      </c>
      <c r="C45" s="359">
        <v>5</v>
      </c>
      <c r="D45" s="687" t="s">
        <v>586</v>
      </c>
      <c r="E45" s="688"/>
      <c r="F45" s="688"/>
      <c r="G45" s="689"/>
    </row>
    <row r="46" spans="1:9" ht="27" customHeight="1">
      <c r="A46" s="359" t="s">
        <v>463</v>
      </c>
      <c r="B46" s="359" t="s">
        <v>464</v>
      </c>
      <c r="C46" s="359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59">
        <v>11</v>
      </c>
      <c r="D47" s="690" t="s">
        <v>751</v>
      </c>
      <c r="E47" s="688"/>
      <c r="F47" s="688"/>
      <c r="G47" s="689"/>
    </row>
    <row r="48" spans="1:9" ht="27" customHeight="1">
      <c r="A48" s="359" t="s">
        <v>79</v>
      </c>
      <c r="B48" s="359" t="s">
        <v>594</v>
      </c>
      <c r="C48" s="359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59">
        <v>15</v>
      </c>
      <c r="D49" s="690" t="s">
        <v>689</v>
      </c>
      <c r="E49" s="688"/>
      <c r="F49" s="688"/>
      <c r="G49" s="689"/>
    </row>
    <row r="50" spans="1:7" ht="27" customHeight="1">
      <c r="A50" s="359" t="s">
        <v>595</v>
      </c>
      <c r="B50" s="359"/>
      <c r="C50" s="359">
        <f>SUM(C39:C49)</f>
        <v>253</v>
      </c>
      <c r="D50" s="734"/>
      <c r="E50" s="663"/>
      <c r="F50" s="663"/>
      <c r="G50" s="664"/>
    </row>
  </sheetData>
  <mergeCells count="47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D50:G50"/>
    <mergeCell ref="D44:G44"/>
    <mergeCell ref="D45:G45"/>
    <mergeCell ref="D46:G46"/>
    <mergeCell ref="D47:G47"/>
    <mergeCell ref="D48:G48"/>
    <mergeCell ref="D49:G49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G3" sqref="G3:G4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1195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738" t="s">
        <v>1204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739"/>
      <c r="G4" s="668"/>
    </row>
    <row r="5" spans="1:10" ht="57.75" customHeight="1">
      <c r="A5" s="195" t="s">
        <v>1014</v>
      </c>
      <c r="B5" s="185">
        <v>75</v>
      </c>
      <c r="C5" s="185">
        <v>0.2</v>
      </c>
      <c r="D5" s="185">
        <v>0</v>
      </c>
      <c r="E5" s="185">
        <v>0.5</v>
      </c>
      <c r="F5" s="352">
        <v>0.66</v>
      </c>
      <c r="G5" s="196" t="s">
        <v>1196</v>
      </c>
    </row>
    <row r="6" spans="1:10" ht="57.75" customHeight="1">
      <c r="A6" s="195" t="s">
        <v>893</v>
      </c>
      <c r="B6" s="185">
        <v>78</v>
      </c>
      <c r="C6" s="185">
        <v>0.2</v>
      </c>
      <c r="D6" s="185">
        <v>0</v>
      </c>
      <c r="E6" s="185">
        <v>0.5</v>
      </c>
      <c r="F6" s="352">
        <v>0.3</v>
      </c>
      <c r="G6" s="196" t="s">
        <v>1197</v>
      </c>
    </row>
    <row r="7" spans="1:10" ht="57" customHeight="1">
      <c r="A7" s="195" t="s">
        <v>1006</v>
      </c>
      <c r="B7" s="185">
        <v>78</v>
      </c>
      <c r="C7" s="185">
        <v>0.2</v>
      </c>
      <c r="D7" s="185">
        <v>0</v>
      </c>
      <c r="E7" s="185">
        <v>0.5</v>
      </c>
      <c r="F7" s="352">
        <v>0.3</v>
      </c>
      <c r="G7" s="196" t="s">
        <v>1198</v>
      </c>
    </row>
    <row r="8" spans="1:10" ht="36" customHeight="1">
      <c r="A8" s="184" t="s">
        <v>11</v>
      </c>
      <c r="B8" s="185">
        <f>SUM(B5:B7)</f>
        <v>231</v>
      </c>
      <c r="C8" s="185">
        <f>SUM(C5:C7)</f>
        <v>0.60000000000000009</v>
      </c>
      <c r="D8" s="185">
        <v>0</v>
      </c>
      <c r="E8" s="185">
        <v>1.5</v>
      </c>
      <c r="F8" s="352">
        <f>SUM(F5:F7)</f>
        <v>1.26</v>
      </c>
      <c r="G8" s="197" t="s">
        <v>1199</v>
      </c>
    </row>
    <row r="9" spans="1:10" ht="36" customHeight="1">
      <c r="A9" s="736" t="s">
        <v>1183</v>
      </c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58">
        <v>81.900000000000006</v>
      </c>
      <c r="D12" s="358">
        <v>116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58">
        <v>12.7</v>
      </c>
      <c r="D13" s="358">
        <v>17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58">
        <v>40.200000000000003</v>
      </c>
      <c r="D14" s="358">
        <v>62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58">
        <v>2.2000000000000002</v>
      </c>
      <c r="D15" s="358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58">
        <v>27.9</v>
      </c>
      <c r="D16" s="358">
        <v>25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58">
        <v>7.2</v>
      </c>
      <c r="D17" s="358">
        <v>9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56"/>
      <c r="C18" s="358">
        <v>168.9</v>
      </c>
      <c r="D18" s="358">
        <f>SUM(D12:D17)</f>
        <v>231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1014</v>
      </c>
      <c r="B22" s="185">
        <v>83</v>
      </c>
      <c r="C22" s="185">
        <v>0.2</v>
      </c>
      <c r="D22" s="185">
        <v>0</v>
      </c>
      <c r="E22" s="185">
        <v>0.5</v>
      </c>
      <c r="F22" s="185">
        <v>0</v>
      </c>
      <c r="G22" s="196" t="s">
        <v>1200</v>
      </c>
    </row>
    <row r="23" spans="1:9" ht="69.75" customHeight="1">
      <c r="A23" s="195" t="s">
        <v>893</v>
      </c>
      <c r="B23" s="185">
        <v>72</v>
      </c>
      <c r="C23" s="185">
        <v>0.5</v>
      </c>
      <c r="D23" s="185">
        <v>0</v>
      </c>
      <c r="E23" s="185">
        <v>0.5</v>
      </c>
      <c r="F23" s="185">
        <v>0</v>
      </c>
      <c r="G23" s="196" t="s">
        <v>1201</v>
      </c>
    </row>
    <row r="24" spans="1:9" ht="60.75" customHeight="1">
      <c r="A24" s="195" t="s">
        <v>1006</v>
      </c>
      <c r="B24" s="185">
        <v>80</v>
      </c>
      <c r="C24" s="185">
        <v>0.3</v>
      </c>
      <c r="D24" s="185">
        <v>0</v>
      </c>
      <c r="E24" s="185">
        <v>0.5</v>
      </c>
      <c r="F24" s="185">
        <v>0</v>
      </c>
      <c r="G24" s="196" t="s">
        <v>1202</v>
      </c>
    </row>
    <row r="25" spans="1:9" ht="47.25" customHeight="1">
      <c r="A25" s="184" t="s">
        <v>11</v>
      </c>
      <c r="B25" s="185">
        <f>SUM(B22:B24)</f>
        <v>235</v>
      </c>
      <c r="C25" s="185">
        <f>SUM(C22:C24)</f>
        <v>1</v>
      </c>
      <c r="D25" s="185">
        <f>SUM(D22:D24)</f>
        <v>0</v>
      </c>
      <c r="E25" s="185">
        <v>1.5</v>
      </c>
      <c r="F25" s="185">
        <v>0</v>
      </c>
      <c r="G25" s="197" t="s">
        <v>1203</v>
      </c>
    </row>
    <row r="26" spans="1:9" ht="47.25" customHeight="1">
      <c r="A26" s="736"/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58">
        <v>34.200000000000003</v>
      </c>
      <c r="D29" s="358">
        <v>40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58">
        <v>17.5</v>
      </c>
      <c r="D30" s="358">
        <v>17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58">
        <v>9.5</v>
      </c>
      <c r="D31" s="358">
        <v>7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58">
        <v>9.5</v>
      </c>
      <c r="D32" s="358">
        <v>15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58">
        <v>47.4</v>
      </c>
      <c r="D33" s="358">
        <v>73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58">
        <v>16.5</v>
      </c>
      <c r="D34" s="358">
        <v>38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58">
        <v>30.5</v>
      </c>
      <c r="D35" s="358">
        <v>45</v>
      </c>
      <c r="E35" s="666" t="s">
        <v>281</v>
      </c>
      <c r="F35" s="666"/>
      <c r="G35" s="666"/>
    </row>
    <row r="36" spans="1:9" ht="27" customHeight="1">
      <c r="A36" s="191" t="s">
        <v>11</v>
      </c>
      <c r="B36" s="356"/>
      <c r="C36" s="189"/>
      <c r="D36" s="358">
        <f>SUM(D29:D35)</f>
        <v>235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57" t="s">
        <v>75</v>
      </c>
      <c r="B39" s="357" t="s">
        <v>19</v>
      </c>
      <c r="C39" s="357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57" t="s">
        <v>561</v>
      </c>
      <c r="B40" s="357" t="s">
        <v>584</v>
      </c>
      <c r="C40" s="357">
        <v>30</v>
      </c>
      <c r="D40" s="687" t="s">
        <v>586</v>
      </c>
      <c r="E40" s="688"/>
      <c r="F40" s="688"/>
      <c r="G40" s="689"/>
    </row>
    <row r="41" spans="1:9" ht="27" customHeight="1">
      <c r="A41" s="357" t="s">
        <v>587</v>
      </c>
      <c r="B41" s="357" t="s">
        <v>19</v>
      </c>
      <c r="C41" s="357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57">
        <v>15</v>
      </c>
      <c r="D42" s="690" t="s">
        <v>751</v>
      </c>
      <c r="E42" s="688"/>
      <c r="F42" s="688"/>
      <c r="G42" s="689"/>
    </row>
    <row r="43" spans="1:9" ht="27" customHeight="1">
      <c r="A43" s="357" t="s">
        <v>589</v>
      </c>
      <c r="B43" s="357" t="s">
        <v>591</v>
      </c>
      <c r="C43" s="357">
        <v>40</v>
      </c>
      <c r="D43" s="687" t="s">
        <v>596</v>
      </c>
      <c r="E43" s="688"/>
      <c r="F43" s="688"/>
      <c r="G43" s="689"/>
    </row>
    <row r="44" spans="1:9" ht="27" customHeight="1">
      <c r="A44" s="357" t="s">
        <v>590</v>
      </c>
      <c r="B44" s="357" t="s">
        <v>592</v>
      </c>
      <c r="C44" s="357">
        <v>30</v>
      </c>
      <c r="D44" s="687" t="s">
        <v>586</v>
      </c>
      <c r="E44" s="688"/>
      <c r="F44" s="688"/>
      <c r="G44" s="689"/>
    </row>
    <row r="45" spans="1:9" ht="27" customHeight="1">
      <c r="A45" s="357" t="s">
        <v>634</v>
      </c>
      <c r="B45" s="357" t="s">
        <v>35</v>
      </c>
      <c r="C45" s="357">
        <v>5</v>
      </c>
      <c r="D45" s="687" t="s">
        <v>586</v>
      </c>
      <c r="E45" s="688"/>
      <c r="F45" s="688"/>
      <c r="G45" s="689"/>
    </row>
    <row r="46" spans="1:9" ht="27" customHeight="1">
      <c r="A46" s="357" t="s">
        <v>463</v>
      </c>
      <c r="B46" s="357" t="s">
        <v>464</v>
      </c>
      <c r="C46" s="357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57">
        <v>11</v>
      </c>
      <c r="D47" s="690" t="s">
        <v>751</v>
      </c>
      <c r="E47" s="688"/>
      <c r="F47" s="688"/>
      <c r="G47" s="689"/>
    </row>
    <row r="48" spans="1:9" ht="27" customHeight="1">
      <c r="A48" s="357" t="s">
        <v>79</v>
      </c>
      <c r="B48" s="357" t="s">
        <v>594</v>
      </c>
      <c r="C48" s="357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57">
        <v>15</v>
      </c>
      <c r="D49" s="690" t="s">
        <v>689</v>
      </c>
      <c r="E49" s="688"/>
      <c r="F49" s="688"/>
      <c r="G49" s="689"/>
    </row>
    <row r="50" spans="1:7" ht="27" customHeight="1">
      <c r="A50" s="357" t="s">
        <v>595</v>
      </c>
      <c r="B50" s="357"/>
      <c r="C50" s="357">
        <f>SUM(C39:C49)</f>
        <v>253</v>
      </c>
      <c r="D50" s="734"/>
      <c r="E50" s="663"/>
      <c r="F50" s="663"/>
      <c r="G50" s="664"/>
    </row>
  </sheetData>
  <mergeCells count="47">
    <mergeCell ref="D50:G50"/>
    <mergeCell ref="D44:G44"/>
    <mergeCell ref="D45:G45"/>
    <mergeCell ref="D46:G46"/>
    <mergeCell ref="D47:G47"/>
    <mergeCell ref="D48:G48"/>
    <mergeCell ref="D49:G49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5" sqref="E35:G35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1187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738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739"/>
      <c r="G4" s="668"/>
    </row>
    <row r="5" spans="1:10" ht="57.75" customHeight="1">
      <c r="A5" s="195" t="s">
        <v>1014</v>
      </c>
      <c r="B5" s="185">
        <v>73</v>
      </c>
      <c r="C5" s="185">
        <v>0.2</v>
      </c>
      <c r="D5" s="185">
        <v>0</v>
      </c>
      <c r="E5" s="185">
        <v>0.5</v>
      </c>
      <c r="F5" s="352">
        <v>0.75</v>
      </c>
      <c r="G5" s="196" t="s">
        <v>1188</v>
      </c>
    </row>
    <row r="6" spans="1:10" ht="57.75" customHeight="1">
      <c r="A6" s="195" t="s">
        <v>893</v>
      </c>
      <c r="B6" s="185">
        <v>81</v>
      </c>
      <c r="C6" s="185">
        <v>0.2</v>
      </c>
      <c r="D6" s="185">
        <v>0</v>
      </c>
      <c r="E6" s="185">
        <v>0.5</v>
      </c>
      <c r="F6" s="352">
        <v>0.3</v>
      </c>
      <c r="G6" s="196" t="s">
        <v>1189</v>
      </c>
    </row>
    <row r="7" spans="1:10" ht="57" customHeight="1">
      <c r="A7" s="195" t="s">
        <v>1006</v>
      </c>
      <c r="B7" s="185">
        <v>73</v>
      </c>
      <c r="C7" s="185">
        <v>0.5</v>
      </c>
      <c r="D7" s="185">
        <v>0</v>
      </c>
      <c r="E7" s="185">
        <v>0.5</v>
      </c>
      <c r="F7" s="352">
        <v>0.5</v>
      </c>
      <c r="G7" s="196" t="s">
        <v>1190</v>
      </c>
    </row>
    <row r="8" spans="1:10" ht="36" customHeight="1">
      <c r="A8" s="184" t="s">
        <v>11</v>
      </c>
      <c r="B8" s="185">
        <f>SUM(B5:B7)</f>
        <v>227</v>
      </c>
      <c r="C8" s="185">
        <f>SUM(C5:C7)</f>
        <v>0.9</v>
      </c>
      <c r="D8" s="185">
        <v>0</v>
      </c>
      <c r="E8" s="185">
        <v>1.5</v>
      </c>
      <c r="F8" s="352">
        <f>SUM(F5:F7)</f>
        <v>1.55</v>
      </c>
      <c r="G8" s="197" t="s">
        <v>855</v>
      </c>
    </row>
    <row r="9" spans="1:10" ht="36" customHeight="1">
      <c r="A9" s="736" t="s">
        <v>1183</v>
      </c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54">
        <v>81.900000000000006</v>
      </c>
      <c r="D12" s="354">
        <v>116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54">
        <v>12.7</v>
      </c>
      <c r="D13" s="354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54">
        <v>40.200000000000003</v>
      </c>
      <c r="D14" s="354">
        <v>46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54">
        <v>2.2000000000000002</v>
      </c>
      <c r="D15" s="354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54">
        <v>27.9</v>
      </c>
      <c r="D16" s="354">
        <v>34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54">
        <v>7.2</v>
      </c>
      <c r="D17" s="354">
        <v>12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55"/>
      <c r="C18" s="354">
        <v>168.9</v>
      </c>
      <c r="D18" s="354">
        <f>SUM(D12:D17)</f>
        <v>227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1014</v>
      </c>
      <c r="B22" s="185">
        <v>76</v>
      </c>
      <c r="C22" s="185">
        <v>0.5</v>
      </c>
      <c r="D22" s="185">
        <v>0</v>
      </c>
      <c r="E22" s="185">
        <v>0.5</v>
      </c>
      <c r="F22" s="185">
        <v>0</v>
      </c>
      <c r="G22" s="196" t="s">
        <v>1191</v>
      </c>
    </row>
    <row r="23" spans="1:9" ht="69.75" customHeight="1">
      <c r="A23" s="195" t="s">
        <v>893</v>
      </c>
      <c r="B23" s="185">
        <v>69</v>
      </c>
      <c r="C23" s="185">
        <v>1</v>
      </c>
      <c r="D23" s="185">
        <v>0</v>
      </c>
      <c r="E23" s="185">
        <v>0.5</v>
      </c>
      <c r="F23" s="185">
        <v>0</v>
      </c>
      <c r="G23" s="196" t="s">
        <v>1192</v>
      </c>
    </row>
    <row r="24" spans="1:9" ht="60.75" customHeight="1">
      <c r="A24" s="195" t="s">
        <v>1006</v>
      </c>
      <c r="B24" s="185">
        <v>72</v>
      </c>
      <c r="C24" s="185">
        <v>0.5</v>
      </c>
      <c r="D24" s="185">
        <v>0</v>
      </c>
      <c r="E24" s="185">
        <v>0.5</v>
      </c>
      <c r="F24" s="185">
        <v>0</v>
      </c>
      <c r="G24" s="196" t="s">
        <v>1193</v>
      </c>
    </row>
    <row r="25" spans="1:9" ht="47.25" customHeight="1">
      <c r="A25" s="184" t="s">
        <v>11</v>
      </c>
      <c r="B25" s="185">
        <f>SUM(B22:B24)</f>
        <v>217</v>
      </c>
      <c r="C25" s="185">
        <f>SUM(C22:C24)</f>
        <v>2</v>
      </c>
      <c r="D25" s="185">
        <f>SUM(D22:D24)</f>
        <v>0</v>
      </c>
      <c r="E25" s="185">
        <v>1.5</v>
      </c>
      <c r="F25" s="185">
        <v>0</v>
      </c>
      <c r="G25" s="197" t="s">
        <v>1194</v>
      </c>
    </row>
    <row r="26" spans="1:9" ht="47.25" customHeight="1">
      <c r="A26" s="736" t="s">
        <v>1185</v>
      </c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54">
        <v>34.200000000000003</v>
      </c>
      <c r="D29" s="354">
        <v>47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54">
        <v>17.5</v>
      </c>
      <c r="D30" s="354">
        <v>22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54">
        <v>9.5</v>
      </c>
      <c r="D31" s="354">
        <v>12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54">
        <v>9.5</v>
      </c>
      <c r="D32" s="354">
        <v>13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54">
        <v>47.4</v>
      </c>
      <c r="D33" s="354">
        <v>64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54">
        <v>16.5</v>
      </c>
      <c r="D34" s="354">
        <v>23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54">
        <v>30.5</v>
      </c>
      <c r="D35" s="354">
        <v>36</v>
      </c>
      <c r="E35" s="666" t="s">
        <v>281</v>
      </c>
      <c r="F35" s="666"/>
      <c r="G35" s="666"/>
    </row>
    <row r="36" spans="1:9" ht="27" customHeight="1">
      <c r="A36" s="191" t="s">
        <v>11</v>
      </c>
      <c r="B36" s="355"/>
      <c r="C36" s="189"/>
      <c r="D36" s="354">
        <f>SUM(D29:D35)</f>
        <v>217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53" t="s">
        <v>75</v>
      </c>
      <c r="B39" s="353" t="s">
        <v>19</v>
      </c>
      <c r="C39" s="353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53" t="s">
        <v>561</v>
      </c>
      <c r="B40" s="353" t="s">
        <v>584</v>
      </c>
      <c r="C40" s="353">
        <v>30</v>
      </c>
      <c r="D40" s="687" t="s">
        <v>586</v>
      </c>
      <c r="E40" s="688"/>
      <c r="F40" s="688"/>
      <c r="G40" s="689"/>
    </row>
    <row r="41" spans="1:9" ht="27" customHeight="1">
      <c r="A41" s="353" t="s">
        <v>587</v>
      </c>
      <c r="B41" s="353" t="s">
        <v>19</v>
      </c>
      <c r="C41" s="353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53">
        <v>15</v>
      </c>
      <c r="D42" s="690" t="s">
        <v>751</v>
      </c>
      <c r="E42" s="688"/>
      <c r="F42" s="688"/>
      <c r="G42" s="689"/>
    </row>
    <row r="43" spans="1:9" ht="27" customHeight="1">
      <c r="A43" s="353" t="s">
        <v>589</v>
      </c>
      <c r="B43" s="353" t="s">
        <v>591</v>
      </c>
      <c r="C43" s="353">
        <v>40</v>
      </c>
      <c r="D43" s="687" t="s">
        <v>596</v>
      </c>
      <c r="E43" s="688"/>
      <c r="F43" s="688"/>
      <c r="G43" s="689"/>
    </row>
    <row r="44" spans="1:9" ht="27" customHeight="1">
      <c r="A44" s="353" t="s">
        <v>590</v>
      </c>
      <c r="B44" s="353" t="s">
        <v>592</v>
      </c>
      <c r="C44" s="353">
        <v>30</v>
      </c>
      <c r="D44" s="687" t="s">
        <v>586</v>
      </c>
      <c r="E44" s="688"/>
      <c r="F44" s="688"/>
      <c r="G44" s="689"/>
    </row>
    <row r="45" spans="1:9" ht="27" customHeight="1">
      <c r="A45" s="353" t="s">
        <v>634</v>
      </c>
      <c r="B45" s="353" t="s">
        <v>35</v>
      </c>
      <c r="C45" s="353">
        <v>5</v>
      </c>
      <c r="D45" s="687" t="s">
        <v>586</v>
      </c>
      <c r="E45" s="688"/>
      <c r="F45" s="688"/>
      <c r="G45" s="689"/>
    </row>
    <row r="46" spans="1:9" ht="27" customHeight="1">
      <c r="A46" s="353" t="s">
        <v>463</v>
      </c>
      <c r="B46" s="353" t="s">
        <v>464</v>
      </c>
      <c r="C46" s="353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53">
        <v>11</v>
      </c>
      <c r="D47" s="690" t="s">
        <v>751</v>
      </c>
      <c r="E47" s="688"/>
      <c r="F47" s="688"/>
      <c r="G47" s="689"/>
    </row>
    <row r="48" spans="1:9" ht="27" customHeight="1">
      <c r="A48" s="353" t="s">
        <v>79</v>
      </c>
      <c r="B48" s="353" t="s">
        <v>594</v>
      </c>
      <c r="C48" s="353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53">
        <v>15</v>
      </c>
      <c r="D49" s="690" t="s">
        <v>689</v>
      </c>
      <c r="E49" s="688"/>
      <c r="F49" s="688"/>
      <c r="G49" s="689"/>
    </row>
    <row r="50" spans="1:7" ht="27" customHeight="1">
      <c r="A50" s="353" t="s">
        <v>595</v>
      </c>
      <c r="B50" s="353"/>
      <c r="C50" s="353">
        <f>SUM(C39:C49)</f>
        <v>253</v>
      </c>
      <c r="D50" s="734"/>
      <c r="E50" s="663"/>
      <c r="F50" s="663"/>
      <c r="G50" s="664"/>
    </row>
  </sheetData>
  <mergeCells count="47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2:G42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9:G49"/>
    <mergeCell ref="D50:G50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G6" sqref="G6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1177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738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739"/>
      <c r="G4" s="668"/>
    </row>
    <row r="5" spans="1:10" ht="57.75" customHeight="1">
      <c r="A5" s="195" t="s">
        <v>894</v>
      </c>
      <c r="B5" s="185">
        <v>70</v>
      </c>
      <c r="C5" s="185">
        <v>0.5</v>
      </c>
      <c r="D5" s="185">
        <v>0</v>
      </c>
      <c r="E5" s="185">
        <v>0.5</v>
      </c>
      <c r="F5" s="352">
        <v>0.5</v>
      </c>
      <c r="G5" s="196" t="s">
        <v>1186</v>
      </c>
    </row>
    <row r="6" spans="1:10" ht="57.75" customHeight="1">
      <c r="A6" s="195" t="s">
        <v>950</v>
      </c>
      <c r="B6" s="185">
        <v>70</v>
      </c>
      <c r="C6" s="185">
        <v>0.5</v>
      </c>
      <c r="D6" s="185">
        <v>0</v>
      </c>
      <c r="E6" s="185">
        <v>0.5</v>
      </c>
      <c r="F6" s="352">
        <v>0.57999999999999996</v>
      </c>
      <c r="G6" s="196" t="s">
        <v>1178</v>
      </c>
    </row>
    <row r="7" spans="1:10" ht="57" customHeight="1">
      <c r="A7" s="195" t="s">
        <v>1006</v>
      </c>
      <c r="B7" s="185">
        <v>49</v>
      </c>
      <c r="C7" s="185">
        <v>2</v>
      </c>
      <c r="D7" s="185">
        <v>0</v>
      </c>
      <c r="E7" s="185">
        <v>0.5</v>
      </c>
      <c r="F7" s="352">
        <v>0.3</v>
      </c>
      <c r="G7" s="196" t="s">
        <v>1179</v>
      </c>
    </row>
    <row r="8" spans="1:10" ht="36" customHeight="1">
      <c r="A8" s="184" t="s">
        <v>11</v>
      </c>
      <c r="B8" s="185">
        <f>SUM(B5:B7)</f>
        <v>189</v>
      </c>
      <c r="C8" s="185">
        <f>SUM(C5:C7)</f>
        <v>3</v>
      </c>
      <c r="D8" s="185">
        <v>0.5</v>
      </c>
      <c r="E8" s="185">
        <v>1.5</v>
      </c>
      <c r="F8" s="352">
        <v>1.38</v>
      </c>
      <c r="G8" s="197" t="s">
        <v>1180</v>
      </c>
    </row>
    <row r="9" spans="1:10" ht="36" customHeight="1">
      <c r="A9" s="736" t="s">
        <v>1183</v>
      </c>
      <c r="B9" s="737"/>
      <c r="C9" s="737"/>
      <c r="D9" s="737"/>
      <c r="E9" s="737"/>
      <c r="F9" s="737"/>
      <c r="G9" s="737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50">
        <v>81.900000000000006</v>
      </c>
      <c r="D12" s="350">
        <v>101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50">
        <v>12.7</v>
      </c>
      <c r="D13" s="350">
        <v>11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50">
        <v>40.200000000000003</v>
      </c>
      <c r="D14" s="350">
        <v>45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50">
        <v>2.2000000000000002</v>
      </c>
      <c r="D15" s="350">
        <v>4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50">
        <v>27.9</v>
      </c>
      <c r="D16" s="350">
        <v>23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50">
        <v>7.2</v>
      </c>
      <c r="D17" s="350">
        <v>5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51"/>
      <c r="C18" s="350">
        <v>168.9</v>
      </c>
      <c r="D18" s="350">
        <f>SUM(D12:D17)</f>
        <v>189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894</v>
      </c>
      <c r="B22" s="185">
        <v>76</v>
      </c>
      <c r="C22" s="185">
        <v>0.5</v>
      </c>
      <c r="D22" s="185">
        <v>0</v>
      </c>
      <c r="E22" s="185">
        <v>0.5</v>
      </c>
      <c r="F22" s="185">
        <v>0</v>
      </c>
      <c r="G22" s="196" t="s">
        <v>1181</v>
      </c>
    </row>
    <row r="23" spans="1:9" ht="69.75" customHeight="1">
      <c r="A23" s="195" t="s">
        <v>950</v>
      </c>
      <c r="B23" s="185">
        <v>77</v>
      </c>
      <c r="C23" s="185">
        <v>0.5</v>
      </c>
      <c r="D23" s="185">
        <v>0</v>
      </c>
      <c r="E23" s="185">
        <v>0.5</v>
      </c>
      <c r="F23" s="185">
        <v>0</v>
      </c>
      <c r="G23" s="196" t="s">
        <v>1182</v>
      </c>
    </row>
    <row r="24" spans="1:9" ht="60.75" customHeight="1">
      <c r="A24" s="195" t="s">
        <v>1006</v>
      </c>
      <c r="B24" s="185">
        <v>64</v>
      </c>
      <c r="C24" s="185">
        <v>0.5</v>
      </c>
      <c r="D24" s="185">
        <v>0.5</v>
      </c>
      <c r="E24" s="185">
        <v>0.5</v>
      </c>
      <c r="F24" s="185">
        <v>0</v>
      </c>
      <c r="G24" s="196" t="s">
        <v>1184</v>
      </c>
    </row>
    <row r="25" spans="1:9" ht="47.25" customHeight="1">
      <c r="A25" s="184" t="s">
        <v>11</v>
      </c>
      <c r="B25" s="185">
        <f>SUM(B22:B24)</f>
        <v>217</v>
      </c>
      <c r="C25" s="185">
        <f>SUM(C22:C24)</f>
        <v>1.5</v>
      </c>
      <c r="D25" s="185">
        <f>SUM(D22:D24)</f>
        <v>0.5</v>
      </c>
      <c r="E25" s="185">
        <v>1.5</v>
      </c>
      <c r="F25" s="185">
        <v>0</v>
      </c>
      <c r="G25" s="197" t="s">
        <v>1038</v>
      </c>
    </row>
    <row r="26" spans="1:9" ht="47.25" customHeight="1">
      <c r="A26" s="736" t="s">
        <v>1185</v>
      </c>
      <c r="B26" s="737"/>
      <c r="C26" s="737"/>
      <c r="D26" s="737"/>
      <c r="E26" s="737"/>
      <c r="F26" s="737"/>
      <c r="G26" s="737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50">
        <v>34.200000000000003</v>
      </c>
      <c r="D29" s="350">
        <v>46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50">
        <v>17.5</v>
      </c>
      <c r="D30" s="350">
        <v>21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50">
        <v>9.5</v>
      </c>
      <c r="D31" s="350">
        <v>6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50">
        <v>9.5</v>
      </c>
      <c r="D32" s="350">
        <v>11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50">
        <v>47.4</v>
      </c>
      <c r="D33" s="350">
        <v>67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50">
        <v>16.5</v>
      </c>
      <c r="D34" s="350">
        <v>26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50">
        <v>30.5</v>
      </c>
      <c r="D35" s="350">
        <v>34</v>
      </c>
      <c r="E35" s="666" t="s">
        <v>281</v>
      </c>
      <c r="F35" s="666"/>
      <c r="G35" s="666"/>
    </row>
    <row r="36" spans="1:9" ht="27" customHeight="1">
      <c r="A36" s="199" t="s">
        <v>1090</v>
      </c>
      <c r="B36" s="199" t="s">
        <v>1091</v>
      </c>
      <c r="C36" s="350"/>
      <c r="D36" s="350">
        <v>6</v>
      </c>
      <c r="E36" s="666" t="s">
        <v>281</v>
      </c>
      <c r="F36" s="666"/>
      <c r="G36" s="666"/>
    </row>
    <row r="37" spans="1:9" ht="27" customHeight="1">
      <c r="A37" s="191" t="s">
        <v>11</v>
      </c>
      <c r="B37" s="351"/>
      <c r="C37" s="189"/>
      <c r="D37" s="350">
        <f>SUM(D29:D36)</f>
        <v>217</v>
      </c>
      <c r="E37" s="659"/>
      <c r="F37" s="660"/>
      <c r="G37" s="661"/>
    </row>
    <row r="38" spans="1:9" ht="27" customHeight="1">
      <c r="A38" s="695" t="s">
        <v>585</v>
      </c>
      <c r="B38" s="696"/>
      <c r="C38" s="696"/>
      <c r="D38" s="696"/>
      <c r="E38" s="696"/>
      <c r="F38" s="696"/>
      <c r="G38" s="697"/>
    </row>
    <row r="39" spans="1:9" ht="42.75" customHeight="1">
      <c r="A39" s="186" t="s">
        <v>14</v>
      </c>
      <c r="B39" s="187" t="s">
        <v>15</v>
      </c>
      <c r="C39" s="187" t="s">
        <v>573</v>
      </c>
      <c r="D39" s="662" t="s">
        <v>5</v>
      </c>
      <c r="E39" s="663"/>
      <c r="F39" s="663"/>
      <c r="G39" s="664"/>
      <c r="H39" t="s">
        <v>205</v>
      </c>
    </row>
    <row r="40" spans="1:9" ht="27" customHeight="1">
      <c r="A40" s="349" t="s">
        <v>75</v>
      </c>
      <c r="B40" s="349" t="s">
        <v>19</v>
      </c>
      <c r="C40" s="349">
        <v>60</v>
      </c>
      <c r="D40" s="687" t="s">
        <v>586</v>
      </c>
      <c r="E40" s="688"/>
      <c r="F40" s="688"/>
      <c r="G40" s="689"/>
      <c r="H40" s="34"/>
    </row>
    <row r="41" spans="1:9" ht="27" customHeight="1">
      <c r="A41" s="349" t="s">
        <v>561</v>
      </c>
      <c r="B41" s="349" t="s">
        <v>584</v>
      </c>
      <c r="C41" s="349">
        <v>30</v>
      </c>
      <c r="D41" s="687" t="s">
        <v>586</v>
      </c>
      <c r="E41" s="688"/>
      <c r="F41" s="688"/>
      <c r="G41" s="689"/>
    </row>
    <row r="42" spans="1:9" ht="27" customHeight="1">
      <c r="A42" s="349" t="s">
        <v>587</v>
      </c>
      <c r="B42" s="349" t="s">
        <v>19</v>
      </c>
      <c r="C42" s="349">
        <v>40</v>
      </c>
      <c r="D42" s="687" t="s">
        <v>596</v>
      </c>
      <c r="E42" s="688"/>
      <c r="F42" s="688"/>
      <c r="G42" s="689"/>
    </row>
    <row r="43" spans="1:9" ht="27" customHeight="1">
      <c r="A43" s="206" t="s">
        <v>749</v>
      </c>
      <c r="B43" s="206" t="s">
        <v>750</v>
      </c>
      <c r="C43" s="349">
        <v>15</v>
      </c>
      <c r="D43" s="690" t="s">
        <v>751</v>
      </c>
      <c r="E43" s="688"/>
      <c r="F43" s="688"/>
      <c r="G43" s="689"/>
    </row>
    <row r="44" spans="1:9" ht="27" customHeight="1">
      <c r="A44" s="349" t="s">
        <v>589</v>
      </c>
      <c r="B44" s="349" t="s">
        <v>591</v>
      </c>
      <c r="C44" s="349">
        <v>40</v>
      </c>
      <c r="D44" s="687" t="s">
        <v>596</v>
      </c>
      <c r="E44" s="688"/>
      <c r="F44" s="688"/>
      <c r="G44" s="689"/>
    </row>
    <row r="45" spans="1:9" ht="27" customHeight="1">
      <c r="A45" s="349" t="s">
        <v>590</v>
      </c>
      <c r="B45" s="349" t="s">
        <v>592</v>
      </c>
      <c r="C45" s="349">
        <v>30</v>
      </c>
      <c r="D45" s="687" t="s">
        <v>586</v>
      </c>
      <c r="E45" s="688"/>
      <c r="F45" s="688"/>
      <c r="G45" s="689"/>
    </row>
    <row r="46" spans="1:9" ht="27" customHeight="1">
      <c r="A46" s="349" t="s">
        <v>634</v>
      </c>
      <c r="B46" s="349" t="s">
        <v>35</v>
      </c>
      <c r="C46" s="349">
        <v>5</v>
      </c>
      <c r="D46" s="687" t="s">
        <v>586</v>
      </c>
      <c r="E46" s="688"/>
      <c r="F46" s="688"/>
      <c r="G46" s="689"/>
    </row>
    <row r="47" spans="1:9" ht="27" customHeight="1">
      <c r="A47" s="349" t="s">
        <v>463</v>
      </c>
      <c r="B47" s="349" t="s">
        <v>464</v>
      </c>
      <c r="C47" s="349">
        <v>7</v>
      </c>
      <c r="D47" s="687" t="s">
        <v>586</v>
      </c>
      <c r="E47" s="688"/>
      <c r="F47" s="688"/>
      <c r="G47" s="689"/>
    </row>
    <row r="48" spans="1:9" ht="27" customHeight="1">
      <c r="A48" s="206" t="s">
        <v>1015</v>
      </c>
      <c r="B48" s="206" t="s">
        <v>750</v>
      </c>
      <c r="C48" s="349">
        <v>11</v>
      </c>
      <c r="D48" s="690" t="s">
        <v>751</v>
      </c>
      <c r="E48" s="688"/>
      <c r="F48" s="688"/>
      <c r="G48" s="689"/>
    </row>
    <row r="49" spans="1:7" ht="27" customHeight="1">
      <c r="A49" s="349" t="s">
        <v>79</v>
      </c>
      <c r="B49" s="349" t="s">
        <v>594</v>
      </c>
      <c r="C49" s="349">
        <v>0</v>
      </c>
      <c r="D49" s="690" t="s">
        <v>689</v>
      </c>
      <c r="E49" s="688"/>
      <c r="F49" s="688"/>
      <c r="G49" s="689"/>
    </row>
    <row r="50" spans="1:7" ht="27" customHeight="1">
      <c r="A50" s="206" t="s">
        <v>1072</v>
      </c>
      <c r="B50" s="206" t="s">
        <v>1073</v>
      </c>
      <c r="C50" s="349">
        <v>15</v>
      </c>
      <c r="D50" s="690" t="s">
        <v>689</v>
      </c>
      <c r="E50" s="688"/>
      <c r="F50" s="688"/>
      <c r="G50" s="689"/>
    </row>
    <row r="51" spans="1:7" ht="27" customHeight="1">
      <c r="A51" s="349" t="s">
        <v>595</v>
      </c>
      <c r="B51" s="349"/>
      <c r="C51" s="349">
        <f>SUM(C40:C50)</f>
        <v>253</v>
      </c>
      <c r="D51" s="734"/>
      <c r="E51" s="663"/>
      <c r="F51" s="663"/>
      <c r="G51" s="664"/>
    </row>
  </sheetData>
  <mergeCells count="48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32:G32"/>
    <mergeCell ref="E33:G33"/>
    <mergeCell ref="E34:G34"/>
    <mergeCell ref="E35:G35"/>
    <mergeCell ref="E37:G37"/>
    <mergeCell ref="D51:G51"/>
    <mergeCell ref="E36:G36"/>
    <mergeCell ref="D45:G45"/>
    <mergeCell ref="D46:G46"/>
    <mergeCell ref="D47:G47"/>
    <mergeCell ref="D48:G48"/>
    <mergeCell ref="D49:G49"/>
    <mergeCell ref="D50:G50"/>
    <mergeCell ref="D39:G39"/>
    <mergeCell ref="D40:G40"/>
    <mergeCell ref="D41:G41"/>
    <mergeCell ref="D42:G42"/>
    <mergeCell ref="D43:G43"/>
    <mergeCell ref="D44:G44"/>
    <mergeCell ref="A38:G3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50"/>
  <sheetViews>
    <sheetView topLeftCell="A10" workbookViewId="0">
      <selection activeCell="E34" sqref="E34:G34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1168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74</v>
      </c>
      <c r="C5" s="185">
        <v>0.2</v>
      </c>
      <c r="D5" s="185">
        <v>0</v>
      </c>
      <c r="E5" s="185">
        <v>0.5</v>
      </c>
      <c r="F5" s="185">
        <v>0</v>
      </c>
      <c r="G5" s="196" t="s">
        <v>1169</v>
      </c>
    </row>
    <row r="6" spans="1:10" ht="57.75" customHeight="1">
      <c r="A6" s="195" t="s">
        <v>950</v>
      </c>
      <c r="B6" s="185">
        <v>66</v>
      </c>
      <c r="C6" s="185">
        <v>0.5</v>
      </c>
      <c r="D6" s="185">
        <v>0.5</v>
      </c>
      <c r="E6" s="185">
        <v>0.5</v>
      </c>
      <c r="F6" s="185">
        <v>0</v>
      </c>
      <c r="G6" s="196" t="s">
        <v>1170</v>
      </c>
    </row>
    <row r="7" spans="1:10" ht="57" customHeight="1">
      <c r="A7" s="195" t="s">
        <v>943</v>
      </c>
      <c r="B7" s="185">
        <v>82</v>
      </c>
      <c r="C7" s="185">
        <v>0.2</v>
      </c>
      <c r="D7" s="185">
        <v>0</v>
      </c>
      <c r="E7" s="185">
        <v>0.5</v>
      </c>
      <c r="F7" s="185">
        <v>0</v>
      </c>
      <c r="G7" s="196" t="s">
        <v>1171</v>
      </c>
    </row>
    <row r="8" spans="1:10" ht="36" customHeight="1">
      <c r="A8" s="184" t="s">
        <v>11</v>
      </c>
      <c r="B8" s="185">
        <f>SUM(B5:B7)</f>
        <v>222</v>
      </c>
      <c r="C8" s="185">
        <f>SUM(C5:C7)</f>
        <v>0.89999999999999991</v>
      </c>
      <c r="D8" s="185">
        <v>0.5</v>
      </c>
      <c r="E8" s="185">
        <v>1.5</v>
      </c>
      <c r="F8" s="185">
        <v>0</v>
      </c>
      <c r="G8" s="197" t="s">
        <v>1172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48">
        <v>81.900000000000006</v>
      </c>
      <c r="D12" s="348">
        <v>104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48">
        <v>12.7</v>
      </c>
      <c r="D13" s="348">
        <v>15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48">
        <v>40.200000000000003</v>
      </c>
      <c r="D14" s="348">
        <v>52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48">
        <v>2.2000000000000002</v>
      </c>
      <c r="D15" s="348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48">
        <v>27.9</v>
      </c>
      <c r="D16" s="348">
        <v>39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48">
        <v>7.2</v>
      </c>
      <c r="D17" s="348">
        <v>10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46"/>
      <c r="C18" s="348">
        <v>168.9</v>
      </c>
      <c r="D18" s="348">
        <f>SUM(D12:D17)</f>
        <v>222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894</v>
      </c>
      <c r="B22" s="185">
        <v>51</v>
      </c>
      <c r="C22" s="185">
        <v>2</v>
      </c>
      <c r="D22" s="185">
        <v>0</v>
      </c>
      <c r="E22" s="185">
        <v>0.5</v>
      </c>
      <c r="F22" s="185">
        <v>0</v>
      </c>
      <c r="G22" s="196" t="s">
        <v>1173</v>
      </c>
    </row>
    <row r="23" spans="1:9" ht="69.75" customHeight="1">
      <c r="A23" s="195" t="s">
        <v>950</v>
      </c>
      <c r="B23" s="185">
        <v>77</v>
      </c>
      <c r="C23" s="185">
        <v>0.5</v>
      </c>
      <c r="D23" s="185">
        <v>0</v>
      </c>
      <c r="E23" s="185">
        <v>0.5</v>
      </c>
      <c r="F23" s="185">
        <v>0</v>
      </c>
      <c r="G23" s="196" t="s">
        <v>1174</v>
      </c>
    </row>
    <row r="24" spans="1:9" ht="60.75" customHeight="1">
      <c r="A24" s="195" t="s">
        <v>943</v>
      </c>
      <c r="B24" s="185">
        <v>76</v>
      </c>
      <c r="C24" s="185">
        <v>0.5</v>
      </c>
      <c r="D24" s="185">
        <v>0</v>
      </c>
      <c r="E24" s="185">
        <v>0.5</v>
      </c>
      <c r="F24" s="185">
        <v>0</v>
      </c>
      <c r="G24" s="196" t="s">
        <v>1175</v>
      </c>
    </row>
    <row r="25" spans="1:9" ht="47.25" customHeight="1">
      <c r="A25" s="184" t="s">
        <v>11</v>
      </c>
      <c r="B25" s="185">
        <f>SUM(B22:B24)</f>
        <v>204</v>
      </c>
      <c r="C25" s="185">
        <f>SUM(C22:C24)</f>
        <v>3</v>
      </c>
      <c r="D25" s="185">
        <f>SUM(D22:D24)</f>
        <v>0</v>
      </c>
      <c r="E25" s="185">
        <v>1.5</v>
      </c>
      <c r="F25" s="185">
        <v>0</v>
      </c>
      <c r="G25" s="197" t="s">
        <v>1176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48">
        <v>34.200000000000003</v>
      </c>
      <c r="D29" s="348">
        <v>43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48">
        <v>17.5</v>
      </c>
      <c r="D30" s="348">
        <v>18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48">
        <v>9.5</v>
      </c>
      <c r="D31" s="348">
        <v>13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48">
        <v>9.5</v>
      </c>
      <c r="D32" s="348">
        <v>12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48">
        <v>47.4</v>
      </c>
      <c r="D33" s="348">
        <v>60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48">
        <v>16.5</v>
      </c>
      <c r="D34" s="348">
        <v>20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48">
        <v>30.5</v>
      </c>
      <c r="D35" s="348">
        <v>38</v>
      </c>
      <c r="E35" s="666" t="s">
        <v>281</v>
      </c>
      <c r="F35" s="666"/>
      <c r="G35" s="666"/>
    </row>
    <row r="36" spans="1:9" ht="27" customHeight="1">
      <c r="A36" s="191" t="s">
        <v>11</v>
      </c>
      <c r="B36" s="346"/>
      <c r="C36" s="189"/>
      <c r="D36" s="348">
        <f>SUM(D29:D35)</f>
        <v>204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47" t="s">
        <v>75</v>
      </c>
      <c r="B39" s="347" t="s">
        <v>19</v>
      </c>
      <c r="C39" s="347">
        <v>0</v>
      </c>
      <c r="D39" s="687" t="s">
        <v>586</v>
      </c>
      <c r="E39" s="688"/>
      <c r="F39" s="688"/>
      <c r="G39" s="689"/>
      <c r="H39" s="34"/>
    </row>
    <row r="40" spans="1:9" ht="27" customHeight="1">
      <c r="A40" s="347" t="s">
        <v>561</v>
      </c>
      <c r="B40" s="347" t="s">
        <v>584</v>
      </c>
      <c r="C40" s="347">
        <v>30</v>
      </c>
      <c r="D40" s="687" t="s">
        <v>586</v>
      </c>
      <c r="E40" s="688"/>
      <c r="F40" s="688"/>
      <c r="G40" s="689"/>
    </row>
    <row r="41" spans="1:9" ht="27" customHeight="1">
      <c r="A41" s="347" t="s">
        <v>587</v>
      </c>
      <c r="B41" s="347" t="s">
        <v>19</v>
      </c>
      <c r="C41" s="347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47">
        <v>15</v>
      </c>
      <c r="D42" s="690" t="s">
        <v>751</v>
      </c>
      <c r="E42" s="688"/>
      <c r="F42" s="688"/>
      <c r="G42" s="689"/>
    </row>
    <row r="43" spans="1:9" ht="27" customHeight="1">
      <c r="A43" s="347" t="s">
        <v>589</v>
      </c>
      <c r="B43" s="347" t="s">
        <v>591</v>
      </c>
      <c r="C43" s="347">
        <v>40</v>
      </c>
      <c r="D43" s="687" t="s">
        <v>596</v>
      </c>
      <c r="E43" s="688"/>
      <c r="F43" s="688"/>
      <c r="G43" s="689"/>
    </row>
    <row r="44" spans="1:9" ht="27" customHeight="1">
      <c r="A44" s="347" t="s">
        <v>590</v>
      </c>
      <c r="B44" s="347" t="s">
        <v>592</v>
      </c>
      <c r="C44" s="347">
        <v>30</v>
      </c>
      <c r="D44" s="687" t="s">
        <v>586</v>
      </c>
      <c r="E44" s="688"/>
      <c r="F44" s="688"/>
      <c r="G44" s="689"/>
    </row>
    <row r="45" spans="1:9" ht="27" customHeight="1">
      <c r="A45" s="347" t="s">
        <v>634</v>
      </c>
      <c r="B45" s="347" t="s">
        <v>35</v>
      </c>
      <c r="C45" s="347">
        <v>5</v>
      </c>
      <c r="D45" s="687" t="s">
        <v>586</v>
      </c>
      <c r="E45" s="688"/>
      <c r="F45" s="688"/>
      <c r="G45" s="689"/>
    </row>
    <row r="46" spans="1:9" ht="27" customHeight="1">
      <c r="A46" s="347" t="s">
        <v>463</v>
      </c>
      <c r="B46" s="347" t="s">
        <v>464</v>
      </c>
      <c r="C46" s="347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47">
        <v>11</v>
      </c>
      <c r="D47" s="690" t="s">
        <v>751</v>
      </c>
      <c r="E47" s="688"/>
      <c r="F47" s="688"/>
      <c r="G47" s="689"/>
    </row>
    <row r="48" spans="1:9" ht="27" customHeight="1">
      <c r="A48" s="347" t="s">
        <v>79</v>
      </c>
      <c r="B48" s="347" t="s">
        <v>594</v>
      </c>
      <c r="C48" s="347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47">
        <v>15</v>
      </c>
      <c r="D49" s="690" t="s">
        <v>689</v>
      </c>
      <c r="E49" s="688"/>
      <c r="F49" s="688"/>
      <c r="G49" s="689"/>
    </row>
    <row r="50" spans="1:7" ht="27" customHeight="1">
      <c r="A50" s="347" t="s">
        <v>595</v>
      </c>
      <c r="B50" s="347"/>
      <c r="C50" s="347">
        <f>SUM(C39:C49)</f>
        <v>193</v>
      </c>
      <c r="D50" s="734"/>
      <c r="E50" s="663"/>
      <c r="F50" s="663"/>
      <c r="G50" s="664"/>
    </row>
  </sheetData>
  <mergeCells count="47">
    <mergeCell ref="D50:G50"/>
    <mergeCell ref="D44:G44"/>
    <mergeCell ref="D45:G45"/>
    <mergeCell ref="D46:G46"/>
    <mergeCell ref="D47:G47"/>
    <mergeCell ref="D48:G48"/>
    <mergeCell ref="D49:G49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4" sqref="E34:G34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1159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74</v>
      </c>
      <c r="C5" s="185">
        <v>0.5</v>
      </c>
      <c r="D5" s="185">
        <v>0</v>
      </c>
      <c r="E5" s="185">
        <v>0.5</v>
      </c>
      <c r="F5" s="185">
        <v>0</v>
      </c>
      <c r="G5" s="196" t="s">
        <v>1160</v>
      </c>
    </row>
    <row r="6" spans="1:10" ht="57.75" customHeight="1">
      <c r="A6" s="195" t="s">
        <v>950</v>
      </c>
      <c r="B6" s="185">
        <v>73</v>
      </c>
      <c r="C6" s="185">
        <v>0.5</v>
      </c>
      <c r="D6" s="185">
        <v>0</v>
      </c>
      <c r="E6" s="185">
        <v>0.5</v>
      </c>
      <c r="F6" s="185">
        <v>0</v>
      </c>
      <c r="G6" s="196" t="s">
        <v>1161</v>
      </c>
    </row>
    <row r="7" spans="1:10" ht="57" customHeight="1">
      <c r="A7" s="195" t="s">
        <v>943</v>
      </c>
      <c r="B7" s="185">
        <v>82</v>
      </c>
      <c r="C7" s="185">
        <v>0.2</v>
      </c>
      <c r="D7" s="185">
        <v>0</v>
      </c>
      <c r="E7" s="185">
        <v>0.5</v>
      </c>
      <c r="F7" s="185">
        <v>0</v>
      </c>
      <c r="G7" s="196" t="s">
        <v>1162</v>
      </c>
    </row>
    <row r="8" spans="1:10" ht="36" customHeight="1">
      <c r="A8" s="184" t="s">
        <v>11</v>
      </c>
      <c r="B8" s="185">
        <f>SUM(B5:B7)</f>
        <v>229</v>
      </c>
      <c r="C8" s="185">
        <f>SUM(C5:C7)</f>
        <v>1.2</v>
      </c>
      <c r="D8" s="185">
        <v>0</v>
      </c>
      <c r="E8" s="185">
        <v>1.5</v>
      </c>
      <c r="F8" s="185">
        <v>0</v>
      </c>
      <c r="G8" s="197" t="s">
        <v>1163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44">
        <v>81.900000000000006</v>
      </c>
      <c r="D12" s="344">
        <v>109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44">
        <v>12.7</v>
      </c>
      <c r="D13" s="344">
        <v>18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44">
        <v>40.200000000000003</v>
      </c>
      <c r="D14" s="344">
        <v>57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44">
        <v>2.2000000000000002</v>
      </c>
      <c r="D15" s="344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44">
        <v>27.9</v>
      </c>
      <c r="D16" s="344">
        <v>34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44">
        <v>7.2</v>
      </c>
      <c r="D17" s="344">
        <v>8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45"/>
      <c r="C18" s="344">
        <v>168.9</v>
      </c>
      <c r="D18" s="344">
        <f>SUM(D12:D17)</f>
        <v>229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894</v>
      </c>
      <c r="B22" s="185">
        <v>65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1164</v>
      </c>
    </row>
    <row r="23" spans="1:9" ht="69.75" customHeight="1">
      <c r="A23" s="195" t="s">
        <v>950</v>
      </c>
      <c r="B23" s="185">
        <v>73</v>
      </c>
      <c r="C23" s="185">
        <v>0.5</v>
      </c>
      <c r="D23" s="185">
        <v>0</v>
      </c>
      <c r="E23" s="185">
        <v>0.5</v>
      </c>
      <c r="F23" s="185">
        <v>0</v>
      </c>
      <c r="G23" s="196" t="s">
        <v>1165</v>
      </c>
    </row>
    <row r="24" spans="1:9" ht="60.75" customHeight="1">
      <c r="A24" s="195" t="s">
        <v>943</v>
      </c>
      <c r="B24" s="185">
        <v>59</v>
      </c>
      <c r="C24" s="185">
        <v>2</v>
      </c>
      <c r="D24" s="185">
        <v>0</v>
      </c>
      <c r="E24" s="185">
        <v>0.5</v>
      </c>
      <c r="F24" s="185">
        <v>0</v>
      </c>
      <c r="G24" s="196" t="s">
        <v>1166</v>
      </c>
    </row>
    <row r="25" spans="1:9" ht="47.25" customHeight="1">
      <c r="A25" s="184" t="s">
        <v>11</v>
      </c>
      <c r="B25" s="185">
        <f>SUM(B22:B24)</f>
        <v>197</v>
      </c>
      <c r="C25" s="185">
        <f>SUM(C22:C24)</f>
        <v>3</v>
      </c>
      <c r="D25" s="185">
        <f>SUM(D22:D24)</f>
        <v>0.5</v>
      </c>
      <c r="E25" s="185">
        <v>1.5</v>
      </c>
      <c r="F25" s="185">
        <v>0</v>
      </c>
      <c r="G25" s="197" t="s">
        <v>1167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44">
        <v>34.200000000000003</v>
      </c>
      <c r="D29" s="344">
        <v>42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44">
        <v>17.5</v>
      </c>
      <c r="D30" s="344">
        <v>16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44">
        <v>9.5</v>
      </c>
      <c r="D31" s="344">
        <v>13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44">
        <v>9.5</v>
      </c>
      <c r="D32" s="344">
        <v>12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44">
        <v>47.4</v>
      </c>
      <c r="D33" s="344">
        <v>62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44">
        <v>16.5</v>
      </c>
      <c r="D34" s="344">
        <v>18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44">
        <v>30.5</v>
      </c>
      <c r="D35" s="344">
        <v>34</v>
      </c>
      <c r="E35" s="666" t="s">
        <v>281</v>
      </c>
      <c r="F35" s="666"/>
      <c r="G35" s="666"/>
    </row>
    <row r="36" spans="1:9" ht="27" customHeight="1">
      <c r="A36" s="191" t="s">
        <v>11</v>
      </c>
      <c r="B36" s="345"/>
      <c r="C36" s="189"/>
      <c r="D36" s="344">
        <f>SUM(D29:D35)</f>
        <v>197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43" t="s">
        <v>75</v>
      </c>
      <c r="B39" s="343" t="s">
        <v>19</v>
      </c>
      <c r="C39" s="343">
        <v>0</v>
      </c>
      <c r="D39" s="687" t="s">
        <v>586</v>
      </c>
      <c r="E39" s="688"/>
      <c r="F39" s="688"/>
      <c r="G39" s="689"/>
      <c r="H39" s="34"/>
    </row>
    <row r="40" spans="1:9" ht="27" customHeight="1">
      <c r="A40" s="343" t="s">
        <v>561</v>
      </c>
      <c r="B40" s="343" t="s">
        <v>584</v>
      </c>
      <c r="C40" s="343">
        <v>30</v>
      </c>
      <c r="D40" s="687" t="s">
        <v>586</v>
      </c>
      <c r="E40" s="688"/>
      <c r="F40" s="688"/>
      <c r="G40" s="689"/>
    </row>
    <row r="41" spans="1:9" ht="27" customHeight="1">
      <c r="A41" s="343" t="s">
        <v>587</v>
      </c>
      <c r="B41" s="343" t="s">
        <v>19</v>
      </c>
      <c r="C41" s="343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43">
        <v>15</v>
      </c>
      <c r="D42" s="690" t="s">
        <v>751</v>
      </c>
      <c r="E42" s="688"/>
      <c r="F42" s="688"/>
      <c r="G42" s="689"/>
    </row>
    <row r="43" spans="1:9" ht="27" customHeight="1">
      <c r="A43" s="343" t="s">
        <v>589</v>
      </c>
      <c r="B43" s="343" t="s">
        <v>591</v>
      </c>
      <c r="C43" s="343">
        <v>40</v>
      </c>
      <c r="D43" s="687" t="s">
        <v>596</v>
      </c>
      <c r="E43" s="688"/>
      <c r="F43" s="688"/>
      <c r="G43" s="689"/>
    </row>
    <row r="44" spans="1:9" ht="27" customHeight="1">
      <c r="A44" s="343" t="s">
        <v>590</v>
      </c>
      <c r="B44" s="343" t="s">
        <v>592</v>
      </c>
      <c r="C44" s="343">
        <v>30</v>
      </c>
      <c r="D44" s="687" t="s">
        <v>586</v>
      </c>
      <c r="E44" s="688"/>
      <c r="F44" s="688"/>
      <c r="G44" s="689"/>
    </row>
    <row r="45" spans="1:9" ht="27" customHeight="1">
      <c r="A45" s="343" t="s">
        <v>634</v>
      </c>
      <c r="B45" s="343" t="s">
        <v>35</v>
      </c>
      <c r="C45" s="343">
        <v>5</v>
      </c>
      <c r="D45" s="687" t="s">
        <v>586</v>
      </c>
      <c r="E45" s="688"/>
      <c r="F45" s="688"/>
      <c r="G45" s="689"/>
    </row>
    <row r="46" spans="1:9" ht="27" customHeight="1">
      <c r="A46" s="343" t="s">
        <v>463</v>
      </c>
      <c r="B46" s="343" t="s">
        <v>464</v>
      </c>
      <c r="C46" s="343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43">
        <v>11</v>
      </c>
      <c r="D47" s="690" t="s">
        <v>751</v>
      </c>
      <c r="E47" s="688"/>
      <c r="F47" s="688"/>
      <c r="G47" s="689"/>
    </row>
    <row r="48" spans="1:9" ht="27" customHeight="1">
      <c r="A48" s="343" t="s">
        <v>79</v>
      </c>
      <c r="B48" s="343" t="s">
        <v>594</v>
      </c>
      <c r="C48" s="343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43">
        <v>15</v>
      </c>
      <c r="D49" s="690" t="s">
        <v>689</v>
      </c>
      <c r="E49" s="688"/>
      <c r="F49" s="688"/>
      <c r="G49" s="689"/>
    </row>
    <row r="50" spans="1:7" ht="27" customHeight="1">
      <c r="A50" s="343" t="s">
        <v>595</v>
      </c>
      <c r="B50" s="343"/>
      <c r="C50" s="343">
        <f>SUM(C39:C49)</f>
        <v>193</v>
      </c>
      <c r="D50" s="734"/>
      <c r="E50" s="663"/>
      <c r="F50" s="663"/>
      <c r="G50" s="664"/>
    </row>
  </sheetData>
  <mergeCells count="47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D50:G50"/>
    <mergeCell ref="D44:G44"/>
    <mergeCell ref="D45:G45"/>
    <mergeCell ref="D46:G46"/>
    <mergeCell ref="D47:G47"/>
    <mergeCell ref="D48:G48"/>
    <mergeCell ref="D49:G49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D48" sqref="D48:G48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1150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75</v>
      </c>
      <c r="C5" s="185">
        <v>0.5</v>
      </c>
      <c r="D5" s="185">
        <v>0</v>
      </c>
      <c r="E5" s="185">
        <v>0.5</v>
      </c>
      <c r="F5" s="185">
        <v>0</v>
      </c>
      <c r="G5" s="196" t="s">
        <v>1151</v>
      </c>
    </row>
    <row r="6" spans="1:10" ht="57.75" customHeight="1">
      <c r="A6" s="195" t="s">
        <v>950</v>
      </c>
      <c r="B6" s="185">
        <v>71</v>
      </c>
      <c r="C6" s="185">
        <v>0.2</v>
      </c>
      <c r="D6" s="185">
        <v>0</v>
      </c>
      <c r="E6" s="185">
        <v>0.5</v>
      </c>
      <c r="F6" s="185">
        <v>0.5</v>
      </c>
      <c r="G6" s="196" t="s">
        <v>1155</v>
      </c>
    </row>
    <row r="7" spans="1:10" ht="57" customHeight="1">
      <c r="A7" s="195" t="s">
        <v>943</v>
      </c>
      <c r="B7" s="185">
        <v>85</v>
      </c>
      <c r="C7" s="185">
        <v>0.2</v>
      </c>
      <c r="D7" s="185">
        <v>0</v>
      </c>
      <c r="E7" s="185">
        <v>0.5</v>
      </c>
      <c r="F7" s="185">
        <v>0</v>
      </c>
      <c r="G7" s="196" t="s">
        <v>1152</v>
      </c>
    </row>
    <row r="8" spans="1:10" ht="36" customHeight="1">
      <c r="A8" s="184" t="s">
        <v>11</v>
      </c>
      <c r="B8" s="185">
        <f>SUM(B5:B7)</f>
        <v>231</v>
      </c>
      <c r="C8" s="185">
        <f>SUM(C5:C7)</f>
        <v>0.89999999999999991</v>
      </c>
      <c r="D8" s="185">
        <v>0</v>
      </c>
      <c r="E8" s="185">
        <v>1.5</v>
      </c>
      <c r="F8" s="185">
        <v>0.5</v>
      </c>
      <c r="G8" s="197" t="s">
        <v>1153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41">
        <v>81.900000000000006</v>
      </c>
      <c r="D12" s="341">
        <v>119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41">
        <v>12.7</v>
      </c>
      <c r="D13" s="341">
        <v>13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41">
        <v>40.200000000000003</v>
      </c>
      <c r="D14" s="341">
        <v>59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41">
        <v>2.2000000000000002</v>
      </c>
      <c r="D15" s="341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41">
        <v>27.9</v>
      </c>
      <c r="D16" s="341">
        <v>29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41">
        <v>7.2</v>
      </c>
      <c r="D17" s="341">
        <v>9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39"/>
      <c r="C18" s="341">
        <v>168.9</v>
      </c>
      <c r="D18" s="341">
        <f>SUM(D12:D17)</f>
        <v>231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894</v>
      </c>
      <c r="B22" s="185">
        <v>67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1154</v>
      </c>
    </row>
    <row r="23" spans="1:9" ht="69.75" customHeight="1">
      <c r="A23" s="195" t="s">
        <v>950</v>
      </c>
      <c r="B23" s="185">
        <v>63</v>
      </c>
      <c r="C23" s="185">
        <v>0.5</v>
      </c>
      <c r="D23" s="185">
        <v>0.5</v>
      </c>
      <c r="E23" s="185">
        <v>0.5</v>
      </c>
      <c r="F23" s="185">
        <v>0.5</v>
      </c>
      <c r="G23" s="196" t="s">
        <v>1156</v>
      </c>
    </row>
    <row r="24" spans="1:9" ht="60.75" customHeight="1">
      <c r="A24" s="195" t="s">
        <v>943</v>
      </c>
      <c r="B24" s="185">
        <v>83</v>
      </c>
      <c r="C24" s="185">
        <v>0.3</v>
      </c>
      <c r="D24" s="185">
        <v>0</v>
      </c>
      <c r="E24" s="185">
        <v>0.5</v>
      </c>
      <c r="F24" s="185">
        <v>0</v>
      </c>
      <c r="G24" s="196" t="s">
        <v>1157</v>
      </c>
    </row>
    <row r="25" spans="1:9" ht="47.25" customHeight="1">
      <c r="A25" s="184" t="s">
        <v>11</v>
      </c>
      <c r="B25" s="185">
        <f>SUM(B22:B24)</f>
        <v>213</v>
      </c>
      <c r="C25" s="185">
        <f>SUM(C22:C24)</f>
        <v>1.3</v>
      </c>
      <c r="D25" s="185">
        <f>SUM(D22:D24)</f>
        <v>1</v>
      </c>
      <c r="E25" s="185">
        <v>1.5</v>
      </c>
      <c r="F25" s="185">
        <v>0.5</v>
      </c>
      <c r="G25" s="197" t="s">
        <v>1158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41">
        <v>34.200000000000003</v>
      </c>
      <c r="D29" s="341">
        <v>50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41">
        <v>17.5</v>
      </c>
      <c r="D30" s="341">
        <v>23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41">
        <v>9.5</v>
      </c>
      <c r="D31" s="341">
        <v>13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41">
        <v>9.5</v>
      </c>
      <c r="D32" s="341">
        <v>12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41">
        <v>47.4</v>
      </c>
      <c r="D33" s="341">
        <v>60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41">
        <v>16.5</v>
      </c>
      <c r="D34" s="341">
        <v>20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41">
        <v>30.5</v>
      </c>
      <c r="D35" s="341">
        <v>35</v>
      </c>
      <c r="E35" s="666" t="s">
        <v>281</v>
      </c>
      <c r="F35" s="666"/>
      <c r="G35" s="666"/>
    </row>
    <row r="36" spans="1:9" ht="27" customHeight="1">
      <c r="A36" s="191" t="s">
        <v>11</v>
      </c>
      <c r="B36" s="339"/>
      <c r="C36" s="189"/>
      <c r="D36" s="341">
        <f>SUM(D29:D35)</f>
        <v>213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40" t="s">
        <v>75</v>
      </c>
      <c r="B39" s="340" t="s">
        <v>19</v>
      </c>
      <c r="C39" s="340">
        <v>0</v>
      </c>
      <c r="D39" s="687" t="s">
        <v>586</v>
      </c>
      <c r="E39" s="688"/>
      <c r="F39" s="688"/>
      <c r="G39" s="689"/>
      <c r="H39" s="34"/>
    </row>
    <row r="40" spans="1:9" ht="27" customHeight="1">
      <c r="A40" s="340" t="s">
        <v>561</v>
      </c>
      <c r="B40" s="340" t="s">
        <v>584</v>
      </c>
      <c r="C40" s="340">
        <v>30</v>
      </c>
      <c r="D40" s="687" t="s">
        <v>586</v>
      </c>
      <c r="E40" s="688"/>
      <c r="F40" s="688"/>
      <c r="G40" s="689"/>
    </row>
    <row r="41" spans="1:9" ht="27" customHeight="1">
      <c r="A41" s="340" t="s">
        <v>587</v>
      </c>
      <c r="B41" s="340" t="s">
        <v>19</v>
      </c>
      <c r="C41" s="340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40">
        <v>15</v>
      </c>
      <c r="D42" s="690" t="s">
        <v>751</v>
      </c>
      <c r="E42" s="688"/>
      <c r="F42" s="688"/>
      <c r="G42" s="689"/>
    </row>
    <row r="43" spans="1:9" ht="27" customHeight="1">
      <c r="A43" s="340" t="s">
        <v>589</v>
      </c>
      <c r="B43" s="340" t="s">
        <v>591</v>
      </c>
      <c r="C43" s="340">
        <v>40</v>
      </c>
      <c r="D43" s="687" t="s">
        <v>596</v>
      </c>
      <c r="E43" s="688"/>
      <c r="F43" s="688"/>
      <c r="G43" s="689"/>
    </row>
    <row r="44" spans="1:9" ht="27" customHeight="1">
      <c r="A44" s="340" t="s">
        <v>590</v>
      </c>
      <c r="B44" s="340" t="s">
        <v>592</v>
      </c>
      <c r="C44" s="340">
        <v>30</v>
      </c>
      <c r="D44" s="687" t="s">
        <v>586</v>
      </c>
      <c r="E44" s="688"/>
      <c r="F44" s="688"/>
      <c r="G44" s="689"/>
    </row>
    <row r="45" spans="1:9" ht="27" customHeight="1">
      <c r="A45" s="340" t="s">
        <v>634</v>
      </c>
      <c r="B45" s="340" t="s">
        <v>35</v>
      </c>
      <c r="C45" s="340">
        <v>5</v>
      </c>
      <c r="D45" s="687" t="s">
        <v>586</v>
      </c>
      <c r="E45" s="688"/>
      <c r="F45" s="688"/>
      <c r="G45" s="689"/>
    </row>
    <row r="46" spans="1:9" ht="27" customHeight="1">
      <c r="A46" s="340" t="s">
        <v>463</v>
      </c>
      <c r="B46" s="340" t="s">
        <v>464</v>
      </c>
      <c r="C46" s="340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40">
        <v>11</v>
      </c>
      <c r="D47" s="690" t="s">
        <v>751</v>
      </c>
      <c r="E47" s="688"/>
      <c r="F47" s="688"/>
      <c r="G47" s="689"/>
    </row>
    <row r="48" spans="1:9" ht="27" customHeight="1">
      <c r="A48" s="340" t="s">
        <v>79</v>
      </c>
      <c r="B48" s="340" t="s">
        <v>594</v>
      </c>
      <c r="C48" s="340">
        <v>0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40">
        <v>15</v>
      </c>
      <c r="D49" s="690" t="s">
        <v>689</v>
      </c>
      <c r="E49" s="688"/>
      <c r="F49" s="688"/>
      <c r="G49" s="689"/>
    </row>
    <row r="50" spans="1:7" ht="27" customHeight="1">
      <c r="A50" s="340" t="s">
        <v>595</v>
      </c>
      <c r="B50" s="340"/>
      <c r="C50" s="340">
        <f>SUM(C39:C49)</f>
        <v>193</v>
      </c>
      <c r="D50" s="734"/>
      <c r="E50" s="663"/>
      <c r="F50" s="663"/>
      <c r="G50" s="664"/>
    </row>
  </sheetData>
  <mergeCells count="47">
    <mergeCell ref="D50:G50"/>
    <mergeCell ref="D44:G44"/>
    <mergeCell ref="D45:G45"/>
    <mergeCell ref="D46:G46"/>
    <mergeCell ref="D47:G47"/>
    <mergeCell ref="D48:G48"/>
    <mergeCell ref="D49:G49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D38" sqref="D38:G38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1141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60</v>
      </c>
      <c r="C5" s="185">
        <v>2</v>
      </c>
      <c r="D5" s="185">
        <v>0</v>
      </c>
      <c r="E5" s="185">
        <v>0.5</v>
      </c>
      <c r="F5" s="185">
        <v>0</v>
      </c>
      <c r="G5" s="196" t="s">
        <v>1142</v>
      </c>
    </row>
    <row r="6" spans="1:10" ht="57.75" customHeight="1">
      <c r="A6" s="195" t="s">
        <v>950</v>
      </c>
      <c r="B6" s="185">
        <v>71</v>
      </c>
      <c r="C6" s="185">
        <v>1</v>
      </c>
      <c r="D6" s="185">
        <v>0</v>
      </c>
      <c r="E6" s="185">
        <v>0.5</v>
      </c>
      <c r="F6" s="185">
        <v>0</v>
      </c>
      <c r="G6" s="196" t="s">
        <v>1143</v>
      </c>
    </row>
    <row r="7" spans="1:10" ht="57" customHeight="1">
      <c r="A7" s="195" t="s">
        <v>943</v>
      </c>
      <c r="B7" s="185">
        <v>82</v>
      </c>
      <c r="C7" s="185">
        <v>0.2</v>
      </c>
      <c r="D7" s="185">
        <v>0</v>
      </c>
      <c r="E7" s="185">
        <v>0.5</v>
      </c>
      <c r="F7" s="185">
        <v>0</v>
      </c>
      <c r="G7" s="196" t="s">
        <v>1144</v>
      </c>
    </row>
    <row r="8" spans="1:10" ht="36" customHeight="1">
      <c r="A8" s="184" t="s">
        <v>11</v>
      </c>
      <c r="B8" s="185">
        <f>SUM(B5:B7)</f>
        <v>213</v>
      </c>
      <c r="C8" s="185">
        <f>SUM(C5:C7)</f>
        <v>3.2</v>
      </c>
      <c r="D8" s="185">
        <v>0</v>
      </c>
      <c r="E8" s="185">
        <v>1.5</v>
      </c>
      <c r="F8" s="185">
        <v>0</v>
      </c>
      <c r="G8" s="197" t="s">
        <v>1069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342" t="s">
        <v>1145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37">
        <v>81.900000000000006</v>
      </c>
      <c r="D12" s="337">
        <v>119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37">
        <v>12.7</v>
      </c>
      <c r="D13" s="337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37">
        <v>40.200000000000003</v>
      </c>
      <c r="D14" s="337">
        <v>55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37">
        <v>2.2000000000000002</v>
      </c>
      <c r="D15" s="337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37">
        <v>27.9</v>
      </c>
      <c r="D16" s="337">
        <v>10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37">
        <v>7.2</v>
      </c>
      <c r="D17" s="337">
        <v>10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38"/>
      <c r="C18" s="337">
        <v>168.9</v>
      </c>
      <c r="D18" s="337">
        <f>SUM(D12:D17)</f>
        <v>213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894</v>
      </c>
      <c r="B22" s="185">
        <v>76</v>
      </c>
      <c r="C22" s="185">
        <v>1</v>
      </c>
      <c r="D22" s="185">
        <v>0</v>
      </c>
      <c r="E22" s="185">
        <v>0.5</v>
      </c>
      <c r="F22" s="185">
        <v>0.3</v>
      </c>
      <c r="G22" s="196" t="s">
        <v>1146</v>
      </c>
    </row>
    <row r="23" spans="1:9" ht="69.75" customHeight="1">
      <c r="A23" s="195" t="s">
        <v>950</v>
      </c>
      <c r="B23" s="185">
        <v>59</v>
      </c>
      <c r="C23" s="185">
        <v>2</v>
      </c>
      <c r="D23" s="185">
        <v>0</v>
      </c>
      <c r="E23" s="185">
        <v>0.5</v>
      </c>
      <c r="F23" s="185">
        <v>0</v>
      </c>
      <c r="G23" s="196" t="s">
        <v>1147</v>
      </c>
    </row>
    <row r="24" spans="1:9" ht="47.25" customHeight="1">
      <c r="A24" s="195" t="s">
        <v>943</v>
      </c>
      <c r="B24" s="185">
        <v>77</v>
      </c>
      <c r="C24" s="185">
        <v>0.5</v>
      </c>
      <c r="D24" s="185">
        <v>0</v>
      </c>
      <c r="E24" s="185">
        <v>0.5</v>
      </c>
      <c r="F24" s="185">
        <v>0</v>
      </c>
      <c r="G24" s="196" t="s">
        <v>1148</v>
      </c>
    </row>
    <row r="25" spans="1:9" ht="47.25" customHeight="1">
      <c r="A25" s="184" t="s">
        <v>11</v>
      </c>
      <c r="B25" s="185">
        <f>SUM(B22:B24)</f>
        <v>212</v>
      </c>
      <c r="C25" s="185">
        <f>SUM(C22:C24)</f>
        <v>3.5</v>
      </c>
      <c r="D25" s="185">
        <f>SUM(D22:D24)</f>
        <v>0</v>
      </c>
      <c r="E25" s="185">
        <v>1.5</v>
      </c>
      <c r="F25" s="185">
        <v>0</v>
      </c>
      <c r="G25" s="197" t="s">
        <v>1149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37">
        <v>34.200000000000003</v>
      </c>
      <c r="D29" s="337">
        <v>48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37">
        <v>17.5</v>
      </c>
      <c r="D30" s="337">
        <v>23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37">
        <v>9.5</v>
      </c>
      <c r="D31" s="337">
        <v>11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37">
        <v>9.5</v>
      </c>
      <c r="D32" s="337">
        <v>4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37">
        <v>47.4</v>
      </c>
      <c r="D33" s="337">
        <v>69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37">
        <v>16.5</v>
      </c>
      <c r="D34" s="337">
        <v>20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37">
        <v>30.5</v>
      </c>
      <c r="D35" s="337">
        <v>37</v>
      </c>
      <c r="E35" s="666" t="s">
        <v>281</v>
      </c>
      <c r="F35" s="666"/>
      <c r="G35" s="666"/>
    </row>
    <row r="36" spans="1:9" ht="27" customHeight="1">
      <c r="A36" s="191" t="s">
        <v>11</v>
      </c>
      <c r="B36" s="338"/>
      <c r="C36" s="189"/>
      <c r="D36" s="337">
        <f>SUM(D29:D35)</f>
        <v>212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36" t="s">
        <v>75</v>
      </c>
      <c r="B39" s="336" t="s">
        <v>19</v>
      </c>
      <c r="C39" s="336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36" t="s">
        <v>561</v>
      </c>
      <c r="B40" s="336" t="s">
        <v>584</v>
      </c>
      <c r="C40" s="336">
        <v>30</v>
      </c>
      <c r="D40" s="687" t="s">
        <v>586</v>
      </c>
      <c r="E40" s="688"/>
      <c r="F40" s="688"/>
      <c r="G40" s="689"/>
    </row>
    <row r="41" spans="1:9" ht="27" customHeight="1">
      <c r="A41" s="336" t="s">
        <v>587</v>
      </c>
      <c r="B41" s="336" t="s">
        <v>19</v>
      </c>
      <c r="C41" s="336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36">
        <v>15</v>
      </c>
      <c r="D42" s="690" t="s">
        <v>751</v>
      </c>
      <c r="E42" s="688"/>
      <c r="F42" s="688"/>
      <c r="G42" s="689"/>
    </row>
    <row r="43" spans="1:9" ht="27" customHeight="1">
      <c r="A43" s="336" t="s">
        <v>589</v>
      </c>
      <c r="B43" s="336" t="s">
        <v>591</v>
      </c>
      <c r="C43" s="336">
        <v>40</v>
      </c>
      <c r="D43" s="687" t="s">
        <v>596</v>
      </c>
      <c r="E43" s="688"/>
      <c r="F43" s="688"/>
      <c r="G43" s="689"/>
    </row>
    <row r="44" spans="1:9" ht="27" customHeight="1">
      <c r="A44" s="336" t="s">
        <v>590</v>
      </c>
      <c r="B44" s="336" t="s">
        <v>592</v>
      </c>
      <c r="C44" s="336">
        <v>30</v>
      </c>
      <c r="D44" s="687" t="s">
        <v>586</v>
      </c>
      <c r="E44" s="688"/>
      <c r="F44" s="688"/>
      <c r="G44" s="689"/>
    </row>
    <row r="45" spans="1:9" ht="27" customHeight="1">
      <c r="A45" s="336" t="s">
        <v>634</v>
      </c>
      <c r="B45" s="336" t="s">
        <v>35</v>
      </c>
      <c r="C45" s="336">
        <v>5</v>
      </c>
      <c r="D45" s="687" t="s">
        <v>586</v>
      </c>
      <c r="E45" s="688"/>
      <c r="F45" s="688"/>
      <c r="G45" s="689"/>
    </row>
    <row r="46" spans="1:9" ht="27" customHeight="1">
      <c r="A46" s="336" t="s">
        <v>463</v>
      </c>
      <c r="B46" s="336" t="s">
        <v>464</v>
      </c>
      <c r="C46" s="336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36">
        <v>11</v>
      </c>
      <c r="D47" s="690" t="s">
        <v>751</v>
      </c>
      <c r="E47" s="688"/>
      <c r="F47" s="688"/>
      <c r="G47" s="689"/>
    </row>
    <row r="48" spans="1:9" ht="27" customHeight="1">
      <c r="A48" s="336" t="s">
        <v>79</v>
      </c>
      <c r="B48" s="336" t="s">
        <v>594</v>
      </c>
      <c r="C48" s="336">
        <v>12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36">
        <v>15</v>
      </c>
      <c r="D49" s="690" t="s">
        <v>689</v>
      </c>
      <c r="E49" s="688"/>
      <c r="F49" s="688"/>
      <c r="G49" s="689"/>
    </row>
    <row r="50" spans="1:7" ht="27" customHeight="1">
      <c r="A50" s="336" t="s">
        <v>595</v>
      </c>
      <c r="B50" s="336"/>
      <c r="C50" s="336">
        <f>SUM(C39:C49)</f>
        <v>265</v>
      </c>
      <c r="D50" s="734"/>
      <c r="E50" s="663"/>
      <c r="F50" s="663"/>
      <c r="G50" s="664"/>
    </row>
  </sheetData>
  <mergeCells count="47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D50:G50"/>
    <mergeCell ref="D44:G44"/>
    <mergeCell ref="D45:G45"/>
    <mergeCell ref="D46:G46"/>
    <mergeCell ref="D47:G47"/>
    <mergeCell ref="D48:G48"/>
    <mergeCell ref="D49:G49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11" sqref="E11:G1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1132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69</v>
      </c>
      <c r="C5" s="185">
        <v>0.5</v>
      </c>
      <c r="D5" s="185">
        <v>0.5</v>
      </c>
      <c r="E5" s="185">
        <v>0.5</v>
      </c>
      <c r="F5" s="185">
        <v>0</v>
      </c>
      <c r="G5" s="196" t="s">
        <v>1133</v>
      </c>
    </row>
    <row r="6" spans="1:10" ht="57.75" customHeight="1">
      <c r="A6" s="195" t="s">
        <v>950</v>
      </c>
      <c r="B6" s="185">
        <v>71</v>
      </c>
      <c r="C6" s="185">
        <v>1</v>
      </c>
      <c r="D6" s="185">
        <v>0</v>
      </c>
      <c r="E6" s="185">
        <v>0.5</v>
      </c>
      <c r="F6" s="185">
        <v>0</v>
      </c>
      <c r="G6" s="196" t="s">
        <v>1134</v>
      </c>
    </row>
    <row r="7" spans="1:10" ht="57" customHeight="1">
      <c r="A7" s="195" t="s">
        <v>943</v>
      </c>
      <c r="B7" s="185">
        <v>81</v>
      </c>
      <c r="C7" s="185">
        <v>0.2</v>
      </c>
      <c r="D7" s="185">
        <v>0</v>
      </c>
      <c r="E7" s="185">
        <v>0.5</v>
      </c>
      <c r="F7" s="185">
        <v>0</v>
      </c>
      <c r="G7" s="196" t="s">
        <v>1135</v>
      </c>
    </row>
    <row r="8" spans="1:10" ht="36" customHeight="1">
      <c r="A8" s="184" t="s">
        <v>11</v>
      </c>
      <c r="B8" s="185">
        <f>SUM(B5:B7)</f>
        <v>221</v>
      </c>
      <c r="C8" s="185">
        <f>SUM(C5:C7)</f>
        <v>1.7</v>
      </c>
      <c r="D8" s="185">
        <v>0.5</v>
      </c>
      <c r="E8" s="185">
        <v>1.5</v>
      </c>
      <c r="F8" s="185">
        <v>0</v>
      </c>
      <c r="G8" s="197" t="s">
        <v>1136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35">
        <v>81.900000000000006</v>
      </c>
      <c r="D12" s="335">
        <v>112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35">
        <v>12.7</v>
      </c>
      <c r="D13" s="335">
        <v>10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35">
        <v>40.200000000000003</v>
      </c>
      <c r="D14" s="335">
        <v>64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35">
        <v>2.2000000000000002</v>
      </c>
      <c r="D15" s="335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35">
        <v>27.9</v>
      </c>
      <c r="D16" s="335">
        <v>25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35">
        <v>7.2</v>
      </c>
      <c r="D17" s="335">
        <v>8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33"/>
      <c r="C18" s="335">
        <v>168.9</v>
      </c>
      <c r="D18" s="335">
        <f>SUM(D12:D17)</f>
        <v>221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894</v>
      </c>
      <c r="B22" s="185">
        <v>61</v>
      </c>
      <c r="C22" s="185">
        <v>0.5</v>
      </c>
      <c r="D22" s="185">
        <v>1</v>
      </c>
      <c r="E22" s="185">
        <v>0.5</v>
      </c>
      <c r="F22" s="185">
        <v>0.3</v>
      </c>
      <c r="G22" s="196" t="s">
        <v>1137</v>
      </c>
    </row>
    <row r="23" spans="1:9" ht="69.75" customHeight="1">
      <c r="A23" s="195" t="s">
        <v>950</v>
      </c>
      <c r="B23" s="185">
        <v>81</v>
      </c>
      <c r="C23" s="185">
        <v>0.2</v>
      </c>
      <c r="D23" s="185">
        <v>0</v>
      </c>
      <c r="E23" s="185">
        <v>0.5</v>
      </c>
      <c r="F23" s="185">
        <v>0</v>
      </c>
      <c r="G23" s="196" t="s">
        <v>1138</v>
      </c>
    </row>
    <row r="24" spans="1:9" ht="47.25" customHeight="1">
      <c r="A24" s="195" t="s">
        <v>943</v>
      </c>
      <c r="B24" s="185">
        <v>84</v>
      </c>
      <c r="C24" s="185">
        <v>0.2</v>
      </c>
      <c r="D24" s="185">
        <v>0</v>
      </c>
      <c r="E24" s="185">
        <v>0.5</v>
      </c>
      <c r="F24" s="185">
        <v>0</v>
      </c>
      <c r="G24" s="196" t="s">
        <v>1139</v>
      </c>
    </row>
    <row r="25" spans="1:9" ht="47.25" customHeight="1">
      <c r="A25" s="184" t="s">
        <v>11</v>
      </c>
      <c r="B25" s="185">
        <f>SUM(B22:B24)</f>
        <v>226</v>
      </c>
      <c r="C25" s="185">
        <f>SUM(C22:C24)</f>
        <v>0.89999999999999991</v>
      </c>
      <c r="D25" s="185">
        <f>SUM(D22:D24)</f>
        <v>1</v>
      </c>
      <c r="E25" s="185">
        <v>1.5</v>
      </c>
      <c r="F25" s="185">
        <v>0</v>
      </c>
      <c r="G25" s="197" t="s">
        <v>1140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35">
        <v>34.200000000000003</v>
      </c>
      <c r="D29" s="335">
        <v>44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35">
        <v>17.5</v>
      </c>
      <c r="D30" s="335">
        <v>33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35">
        <v>9.5</v>
      </c>
      <c r="D31" s="335">
        <v>11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35">
        <v>9.5</v>
      </c>
      <c r="D32" s="335">
        <v>13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35">
        <v>47.4</v>
      </c>
      <c r="D33" s="335">
        <v>64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35">
        <v>16.5</v>
      </c>
      <c r="D34" s="335">
        <v>23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35">
        <v>30.5</v>
      </c>
      <c r="D35" s="335">
        <v>38</v>
      </c>
      <c r="E35" s="666" t="s">
        <v>281</v>
      </c>
      <c r="F35" s="666"/>
      <c r="G35" s="666"/>
    </row>
    <row r="36" spans="1:9" ht="27" customHeight="1">
      <c r="A36" s="191" t="s">
        <v>11</v>
      </c>
      <c r="B36" s="333"/>
      <c r="C36" s="189"/>
      <c r="D36" s="335">
        <f>SUM(D29:D35)</f>
        <v>226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34" t="s">
        <v>75</v>
      </c>
      <c r="B39" s="334" t="s">
        <v>19</v>
      </c>
      <c r="C39" s="334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34" t="s">
        <v>561</v>
      </c>
      <c r="B40" s="334" t="s">
        <v>584</v>
      </c>
      <c r="C40" s="334">
        <v>30</v>
      </c>
      <c r="D40" s="687" t="s">
        <v>586</v>
      </c>
      <c r="E40" s="688"/>
      <c r="F40" s="688"/>
      <c r="G40" s="689"/>
    </row>
    <row r="41" spans="1:9" ht="27" customHeight="1">
      <c r="A41" s="334" t="s">
        <v>587</v>
      </c>
      <c r="B41" s="334" t="s">
        <v>19</v>
      </c>
      <c r="C41" s="334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34">
        <v>15</v>
      </c>
      <c r="D42" s="690" t="s">
        <v>751</v>
      </c>
      <c r="E42" s="688"/>
      <c r="F42" s="688"/>
      <c r="G42" s="689"/>
    </row>
    <row r="43" spans="1:9" ht="27" customHeight="1">
      <c r="A43" s="334" t="s">
        <v>589</v>
      </c>
      <c r="B43" s="334" t="s">
        <v>591</v>
      </c>
      <c r="C43" s="334">
        <v>40</v>
      </c>
      <c r="D43" s="687" t="s">
        <v>596</v>
      </c>
      <c r="E43" s="688"/>
      <c r="F43" s="688"/>
      <c r="G43" s="689"/>
    </row>
    <row r="44" spans="1:9" ht="27" customHeight="1">
      <c r="A44" s="334" t="s">
        <v>590</v>
      </c>
      <c r="B44" s="334" t="s">
        <v>592</v>
      </c>
      <c r="C44" s="334">
        <v>30</v>
      </c>
      <c r="D44" s="687" t="s">
        <v>586</v>
      </c>
      <c r="E44" s="688"/>
      <c r="F44" s="688"/>
      <c r="G44" s="689"/>
    </row>
    <row r="45" spans="1:9" ht="27" customHeight="1">
      <c r="A45" s="334" t="s">
        <v>634</v>
      </c>
      <c r="B45" s="334" t="s">
        <v>35</v>
      </c>
      <c r="C45" s="334">
        <v>5</v>
      </c>
      <c r="D45" s="687" t="s">
        <v>586</v>
      </c>
      <c r="E45" s="688"/>
      <c r="F45" s="688"/>
      <c r="G45" s="689"/>
    </row>
    <row r="46" spans="1:9" ht="27" customHeight="1">
      <c r="A46" s="334" t="s">
        <v>463</v>
      </c>
      <c r="B46" s="334" t="s">
        <v>464</v>
      </c>
      <c r="C46" s="334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34">
        <v>11</v>
      </c>
      <c r="D47" s="690" t="s">
        <v>751</v>
      </c>
      <c r="E47" s="688"/>
      <c r="F47" s="688"/>
      <c r="G47" s="689"/>
    </row>
    <row r="48" spans="1:9" ht="27" customHeight="1">
      <c r="A48" s="334" t="s">
        <v>79</v>
      </c>
      <c r="B48" s="334" t="s">
        <v>594</v>
      </c>
      <c r="C48" s="334">
        <v>12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34">
        <v>15</v>
      </c>
      <c r="D49" s="690" t="s">
        <v>689</v>
      </c>
      <c r="E49" s="688"/>
      <c r="F49" s="688"/>
      <c r="G49" s="689"/>
    </row>
    <row r="50" spans="1:7" ht="27" customHeight="1">
      <c r="A50" s="334" t="s">
        <v>595</v>
      </c>
      <c r="B50" s="334"/>
      <c r="C50" s="334">
        <f>SUM(C39:C49)</f>
        <v>265</v>
      </c>
      <c r="D50" s="734"/>
      <c r="E50" s="663"/>
      <c r="F50" s="663"/>
      <c r="G50" s="664"/>
    </row>
  </sheetData>
  <mergeCells count="47">
    <mergeCell ref="D50:G50"/>
    <mergeCell ref="D44:G44"/>
    <mergeCell ref="D45:G45"/>
    <mergeCell ref="D46:G46"/>
    <mergeCell ref="D47:G47"/>
    <mergeCell ref="D48:G48"/>
    <mergeCell ref="D49:G49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D47" sqref="D47:G4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1122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69</v>
      </c>
      <c r="C5" s="185">
        <v>0.5</v>
      </c>
      <c r="D5" s="185">
        <v>0.5</v>
      </c>
      <c r="E5" s="185">
        <v>0.5</v>
      </c>
      <c r="F5" s="185">
        <v>0</v>
      </c>
      <c r="G5" s="196" t="s">
        <v>1123</v>
      </c>
    </row>
    <row r="6" spans="1:10" ht="57.75" customHeight="1">
      <c r="A6" s="195" t="s">
        <v>905</v>
      </c>
      <c r="B6" s="185">
        <v>72</v>
      </c>
      <c r="C6" s="185">
        <v>0.5</v>
      </c>
      <c r="D6" s="185">
        <v>0.5</v>
      </c>
      <c r="E6" s="185">
        <v>0.5</v>
      </c>
      <c r="F6" s="185">
        <v>0</v>
      </c>
      <c r="G6" s="196" t="s">
        <v>1124</v>
      </c>
    </row>
    <row r="7" spans="1:10" ht="57" customHeight="1">
      <c r="A7" s="195" t="s">
        <v>1127</v>
      </c>
      <c r="B7" s="185">
        <v>67</v>
      </c>
      <c r="C7" s="185">
        <v>0.5</v>
      </c>
      <c r="D7" s="185">
        <v>0.5</v>
      </c>
      <c r="E7" s="185">
        <v>0.5</v>
      </c>
      <c r="F7" s="185">
        <v>0</v>
      </c>
      <c r="G7" s="196" t="s">
        <v>1125</v>
      </c>
    </row>
    <row r="8" spans="1:10" ht="36" customHeight="1">
      <c r="A8" s="184" t="s">
        <v>11</v>
      </c>
      <c r="B8" s="185">
        <f>SUM(B5:B7)</f>
        <v>208</v>
      </c>
      <c r="C8" s="185">
        <f>SUM(C5:C7)</f>
        <v>1.5</v>
      </c>
      <c r="D8" s="185">
        <v>1.5</v>
      </c>
      <c r="E8" s="185">
        <v>1.5</v>
      </c>
      <c r="F8" s="185">
        <v>0</v>
      </c>
      <c r="G8" s="197" t="s">
        <v>1126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31">
        <v>81.900000000000006</v>
      </c>
      <c r="D12" s="331">
        <v>105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31">
        <v>12.7</v>
      </c>
      <c r="D13" s="331">
        <v>20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31">
        <v>60.2</v>
      </c>
      <c r="D14" s="331">
        <v>57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31">
        <v>2.2000000000000002</v>
      </c>
      <c r="D15" s="331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31">
        <v>13.9</v>
      </c>
      <c r="D16" s="331">
        <v>11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31">
        <v>11.9</v>
      </c>
      <c r="D17" s="331">
        <v>12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32"/>
      <c r="C18" s="331">
        <v>168.9</v>
      </c>
      <c r="D18" s="331">
        <f>SUM(D12:D17)</f>
        <v>208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904</v>
      </c>
      <c r="B22" s="185">
        <v>68</v>
      </c>
      <c r="C22" s="185">
        <v>0.5</v>
      </c>
      <c r="D22" s="185">
        <v>1</v>
      </c>
      <c r="E22" s="185">
        <v>0.5</v>
      </c>
      <c r="F22" s="185">
        <v>0.3</v>
      </c>
      <c r="G22" s="196" t="s">
        <v>1128</v>
      </c>
    </row>
    <row r="23" spans="1:9" ht="69.75" customHeight="1">
      <c r="A23" s="195" t="s">
        <v>905</v>
      </c>
      <c r="B23" s="185">
        <v>72</v>
      </c>
      <c r="C23" s="185">
        <v>0.5</v>
      </c>
      <c r="D23" s="185">
        <v>0.5</v>
      </c>
      <c r="E23" s="185">
        <v>0.5</v>
      </c>
      <c r="F23" s="185">
        <v>0</v>
      </c>
      <c r="G23" s="196" t="s">
        <v>1129</v>
      </c>
    </row>
    <row r="24" spans="1:9" ht="47.25" customHeight="1">
      <c r="A24" s="195" t="s">
        <v>943</v>
      </c>
      <c r="B24" s="185">
        <v>82</v>
      </c>
      <c r="C24" s="185">
        <v>0.2</v>
      </c>
      <c r="D24" s="185">
        <v>0</v>
      </c>
      <c r="E24" s="185">
        <v>0.5</v>
      </c>
      <c r="F24" s="185">
        <v>0</v>
      </c>
      <c r="G24" s="196" t="s">
        <v>1130</v>
      </c>
    </row>
    <row r="25" spans="1:9" ht="47.25" customHeight="1">
      <c r="A25" s="184" t="s">
        <v>11</v>
      </c>
      <c r="B25" s="185">
        <f>SUM(B22:B24)</f>
        <v>222</v>
      </c>
      <c r="C25" s="185">
        <f>SUM(C22:C24)</f>
        <v>1.2</v>
      </c>
      <c r="D25" s="185">
        <f>SUM(D22:D24)</f>
        <v>1.5</v>
      </c>
      <c r="E25" s="185">
        <v>1.5</v>
      </c>
      <c r="F25" s="185">
        <v>0</v>
      </c>
      <c r="G25" s="197" t="s">
        <v>1131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31">
        <v>34.200000000000003</v>
      </c>
      <c r="D29" s="331">
        <v>44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31">
        <v>17.5</v>
      </c>
      <c r="D30" s="331">
        <v>25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31">
        <v>9.5</v>
      </c>
      <c r="D31" s="331">
        <v>15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31">
        <v>11.9</v>
      </c>
      <c r="D32" s="331">
        <v>10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31">
        <v>43.1</v>
      </c>
      <c r="D33" s="331">
        <v>61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31">
        <v>16.5</v>
      </c>
      <c r="D34" s="331">
        <v>20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31">
        <v>30.5</v>
      </c>
      <c r="D35" s="331">
        <v>47</v>
      </c>
      <c r="E35" s="666" t="s">
        <v>281</v>
      </c>
      <c r="F35" s="666"/>
      <c r="G35" s="666"/>
    </row>
    <row r="36" spans="1:9" ht="27" customHeight="1">
      <c r="A36" s="191" t="s">
        <v>11</v>
      </c>
      <c r="B36" s="332"/>
      <c r="C36" s="189"/>
      <c r="D36" s="331">
        <f>SUM(D29:D35)</f>
        <v>222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30" t="s">
        <v>75</v>
      </c>
      <c r="B39" s="330" t="s">
        <v>19</v>
      </c>
      <c r="C39" s="330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30" t="s">
        <v>561</v>
      </c>
      <c r="B40" s="330" t="s">
        <v>584</v>
      </c>
      <c r="C40" s="330">
        <v>30</v>
      </c>
      <c r="D40" s="687" t="s">
        <v>586</v>
      </c>
      <c r="E40" s="688"/>
      <c r="F40" s="688"/>
      <c r="G40" s="689"/>
    </row>
    <row r="41" spans="1:9" ht="27" customHeight="1">
      <c r="A41" s="330" t="s">
        <v>587</v>
      </c>
      <c r="B41" s="330" t="s">
        <v>19</v>
      </c>
      <c r="C41" s="330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30">
        <v>15</v>
      </c>
      <c r="D42" s="690" t="s">
        <v>751</v>
      </c>
      <c r="E42" s="688"/>
      <c r="F42" s="688"/>
      <c r="G42" s="689"/>
    </row>
    <row r="43" spans="1:9" ht="27" customHeight="1">
      <c r="A43" s="330" t="s">
        <v>589</v>
      </c>
      <c r="B43" s="330" t="s">
        <v>591</v>
      </c>
      <c r="C43" s="330">
        <v>40</v>
      </c>
      <c r="D43" s="687" t="s">
        <v>596</v>
      </c>
      <c r="E43" s="688"/>
      <c r="F43" s="688"/>
      <c r="G43" s="689"/>
    </row>
    <row r="44" spans="1:9" ht="27" customHeight="1">
      <c r="A44" s="330" t="s">
        <v>590</v>
      </c>
      <c r="B44" s="330" t="s">
        <v>592</v>
      </c>
      <c r="C44" s="330">
        <v>30</v>
      </c>
      <c r="D44" s="687" t="s">
        <v>586</v>
      </c>
      <c r="E44" s="688"/>
      <c r="F44" s="688"/>
      <c r="G44" s="689"/>
    </row>
    <row r="45" spans="1:9" ht="27" customHeight="1">
      <c r="A45" s="330" t="s">
        <v>634</v>
      </c>
      <c r="B45" s="330" t="s">
        <v>35</v>
      </c>
      <c r="C45" s="330">
        <v>5</v>
      </c>
      <c r="D45" s="687" t="s">
        <v>586</v>
      </c>
      <c r="E45" s="688"/>
      <c r="F45" s="688"/>
      <c r="G45" s="689"/>
    </row>
    <row r="46" spans="1:9" ht="27" customHeight="1">
      <c r="A46" s="330" t="s">
        <v>463</v>
      </c>
      <c r="B46" s="330" t="s">
        <v>464</v>
      </c>
      <c r="C46" s="330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30">
        <v>11</v>
      </c>
      <c r="D47" s="690" t="s">
        <v>751</v>
      </c>
      <c r="E47" s="688"/>
      <c r="F47" s="688"/>
      <c r="G47" s="689"/>
    </row>
    <row r="48" spans="1:9" ht="27" customHeight="1">
      <c r="A48" s="330" t="s">
        <v>79</v>
      </c>
      <c r="B48" s="330" t="s">
        <v>594</v>
      </c>
      <c r="C48" s="330">
        <v>12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30">
        <v>15</v>
      </c>
      <c r="D49" s="690" t="s">
        <v>689</v>
      </c>
      <c r="E49" s="688"/>
      <c r="F49" s="688"/>
      <c r="G49" s="689"/>
    </row>
    <row r="50" spans="1:7" ht="27" customHeight="1">
      <c r="A50" s="330" t="s">
        <v>595</v>
      </c>
      <c r="B50" s="330"/>
      <c r="C50" s="330">
        <f>SUM(C39:C49)</f>
        <v>265</v>
      </c>
      <c r="D50" s="734"/>
      <c r="E50" s="663"/>
      <c r="F50" s="663"/>
      <c r="G50" s="664"/>
    </row>
  </sheetData>
  <mergeCells count="47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D50:G50"/>
    <mergeCell ref="D44:G44"/>
    <mergeCell ref="D45:G45"/>
    <mergeCell ref="D46:G46"/>
    <mergeCell ref="D47:G47"/>
    <mergeCell ref="D48:G48"/>
    <mergeCell ref="D49:G49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E32" sqref="E32:G32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1113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63</v>
      </c>
      <c r="C5" s="185">
        <v>0.2</v>
      </c>
      <c r="D5" s="185">
        <v>1</v>
      </c>
      <c r="E5" s="185">
        <v>0.5</v>
      </c>
      <c r="F5" s="185">
        <v>0</v>
      </c>
      <c r="G5" s="196" t="s">
        <v>1114</v>
      </c>
    </row>
    <row r="6" spans="1:10" ht="57.75" customHeight="1">
      <c r="A6" s="195" t="s">
        <v>905</v>
      </c>
      <c r="B6" s="185">
        <v>22</v>
      </c>
      <c r="C6" s="185">
        <v>0.2</v>
      </c>
      <c r="D6" s="185">
        <v>5</v>
      </c>
      <c r="E6" s="185">
        <v>0.5</v>
      </c>
      <c r="F6" s="185">
        <v>0</v>
      </c>
      <c r="G6" s="196" t="s">
        <v>1115</v>
      </c>
    </row>
    <row r="7" spans="1:10" ht="57" customHeight="1">
      <c r="A7" s="195" t="s">
        <v>892</v>
      </c>
      <c r="B7" s="185">
        <v>72</v>
      </c>
      <c r="C7" s="185">
        <v>0.5</v>
      </c>
      <c r="D7" s="185">
        <v>0</v>
      </c>
      <c r="E7" s="185">
        <v>0.5</v>
      </c>
      <c r="F7" s="185">
        <v>0</v>
      </c>
      <c r="G7" s="196" t="s">
        <v>1116</v>
      </c>
    </row>
    <row r="8" spans="1:10" ht="36" customHeight="1">
      <c r="A8" s="184" t="s">
        <v>11</v>
      </c>
      <c r="B8" s="185">
        <f>SUM(B5:B7)</f>
        <v>157</v>
      </c>
      <c r="C8" s="185">
        <f>SUM(C5:C7)</f>
        <v>0.9</v>
      </c>
      <c r="D8" s="185">
        <v>6</v>
      </c>
      <c r="E8" s="185">
        <v>1.5</v>
      </c>
      <c r="F8" s="185">
        <v>0</v>
      </c>
      <c r="G8" s="197" t="s">
        <v>1117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29">
        <v>81.900000000000006</v>
      </c>
      <c r="D12" s="329">
        <v>70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29">
        <v>12.7</v>
      </c>
      <c r="D13" s="329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29">
        <v>60.2</v>
      </c>
      <c r="D14" s="329">
        <v>42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29">
        <v>2.2000000000000002</v>
      </c>
      <c r="D15" s="329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29">
        <v>13.9</v>
      </c>
      <c r="D16" s="329">
        <v>18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29">
        <v>11.9</v>
      </c>
      <c r="D17" s="329">
        <v>12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27"/>
      <c r="C18" s="329">
        <v>168.9</v>
      </c>
      <c r="D18" s="329">
        <f>SUM(D12:D17)</f>
        <v>157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904</v>
      </c>
      <c r="B22" s="185">
        <v>59</v>
      </c>
      <c r="C22" s="185">
        <v>0.5</v>
      </c>
      <c r="D22" s="185">
        <v>1</v>
      </c>
      <c r="E22" s="185">
        <v>0.5</v>
      </c>
      <c r="F22" s="185">
        <v>0.3</v>
      </c>
      <c r="G22" s="196" t="s">
        <v>1118</v>
      </c>
    </row>
    <row r="23" spans="1:9" ht="69.75" customHeight="1">
      <c r="A23" s="195" t="s">
        <v>905</v>
      </c>
      <c r="B23" s="185">
        <v>21</v>
      </c>
      <c r="C23" s="185">
        <v>0.5</v>
      </c>
      <c r="D23" s="185">
        <v>5</v>
      </c>
      <c r="E23" s="185">
        <v>0.5</v>
      </c>
      <c r="F23" s="185">
        <v>0</v>
      </c>
      <c r="G23" s="196" t="s">
        <v>1119</v>
      </c>
    </row>
    <row r="24" spans="1:9" ht="47.25" customHeight="1">
      <c r="A24" s="195" t="s">
        <v>892</v>
      </c>
      <c r="B24" s="185">
        <v>62</v>
      </c>
      <c r="C24" s="185">
        <v>0.5</v>
      </c>
      <c r="D24" s="185">
        <v>1</v>
      </c>
      <c r="E24" s="185">
        <v>0.5</v>
      </c>
      <c r="F24" s="185">
        <v>0</v>
      </c>
      <c r="G24" s="196" t="s">
        <v>1120</v>
      </c>
    </row>
    <row r="25" spans="1:9" ht="47.25" customHeight="1">
      <c r="A25" s="184" t="s">
        <v>11</v>
      </c>
      <c r="B25" s="185">
        <f>SUM(B22:B24)</f>
        <v>142</v>
      </c>
      <c r="C25" s="185">
        <f>SUM(C22:C24)</f>
        <v>1.5</v>
      </c>
      <c r="D25" s="185">
        <f>SUM(D22:D24)</f>
        <v>7</v>
      </c>
      <c r="E25" s="185">
        <v>1.5</v>
      </c>
      <c r="F25" s="185">
        <v>0</v>
      </c>
      <c r="G25" s="197" t="s">
        <v>1121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29">
        <v>34.200000000000003</v>
      </c>
      <c r="D29" s="329">
        <v>32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29">
        <v>17.5</v>
      </c>
      <c r="D30" s="329">
        <v>14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29">
        <v>9.5</v>
      </c>
      <c r="D31" s="329">
        <v>2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29">
        <v>11.9</v>
      </c>
      <c r="D32" s="329">
        <v>9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29">
        <v>43.1</v>
      </c>
      <c r="D33" s="329">
        <v>42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29">
        <v>16.5</v>
      </c>
      <c r="D34" s="329">
        <v>19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29">
        <v>30.5</v>
      </c>
      <c r="D35" s="329">
        <v>24</v>
      </c>
      <c r="E35" s="666" t="s">
        <v>281</v>
      </c>
      <c r="F35" s="666"/>
      <c r="G35" s="666"/>
    </row>
    <row r="36" spans="1:9" ht="27" customHeight="1">
      <c r="A36" s="191" t="s">
        <v>11</v>
      </c>
      <c r="B36" s="327"/>
      <c r="C36" s="189"/>
      <c r="D36" s="329">
        <f>SUM(D29:D35)</f>
        <v>142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28" t="s">
        <v>75</v>
      </c>
      <c r="B39" s="328" t="s">
        <v>19</v>
      </c>
      <c r="C39" s="328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28" t="s">
        <v>561</v>
      </c>
      <c r="B40" s="328" t="s">
        <v>584</v>
      </c>
      <c r="C40" s="328">
        <v>30</v>
      </c>
      <c r="D40" s="687" t="s">
        <v>586</v>
      </c>
      <c r="E40" s="688"/>
      <c r="F40" s="688"/>
      <c r="G40" s="689"/>
    </row>
    <row r="41" spans="1:9" ht="27" customHeight="1">
      <c r="A41" s="328" t="s">
        <v>587</v>
      </c>
      <c r="B41" s="328" t="s">
        <v>19</v>
      </c>
      <c r="C41" s="328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28">
        <v>15</v>
      </c>
      <c r="D42" s="690" t="s">
        <v>751</v>
      </c>
      <c r="E42" s="688"/>
      <c r="F42" s="688"/>
      <c r="G42" s="689"/>
    </row>
    <row r="43" spans="1:9" ht="27" customHeight="1">
      <c r="A43" s="328" t="s">
        <v>589</v>
      </c>
      <c r="B43" s="328" t="s">
        <v>591</v>
      </c>
      <c r="C43" s="328">
        <v>40</v>
      </c>
      <c r="D43" s="687" t="s">
        <v>596</v>
      </c>
      <c r="E43" s="688"/>
      <c r="F43" s="688"/>
      <c r="G43" s="689"/>
    </row>
    <row r="44" spans="1:9" ht="27" customHeight="1">
      <c r="A44" s="328" t="s">
        <v>590</v>
      </c>
      <c r="B44" s="328" t="s">
        <v>592</v>
      </c>
      <c r="C44" s="328">
        <v>30</v>
      </c>
      <c r="D44" s="687" t="s">
        <v>586</v>
      </c>
      <c r="E44" s="688"/>
      <c r="F44" s="688"/>
      <c r="G44" s="689"/>
    </row>
    <row r="45" spans="1:9" ht="27" customHeight="1">
      <c r="A45" s="328" t="s">
        <v>634</v>
      </c>
      <c r="B45" s="328" t="s">
        <v>35</v>
      </c>
      <c r="C45" s="328">
        <v>5</v>
      </c>
      <c r="D45" s="687" t="s">
        <v>586</v>
      </c>
      <c r="E45" s="688"/>
      <c r="F45" s="688"/>
      <c r="G45" s="689"/>
    </row>
    <row r="46" spans="1:9" ht="27" customHeight="1">
      <c r="A46" s="328" t="s">
        <v>463</v>
      </c>
      <c r="B46" s="328" t="s">
        <v>464</v>
      </c>
      <c r="C46" s="328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28">
        <v>11</v>
      </c>
      <c r="D47" s="690" t="s">
        <v>751</v>
      </c>
      <c r="E47" s="688"/>
      <c r="F47" s="688"/>
      <c r="G47" s="689"/>
    </row>
    <row r="48" spans="1:9" ht="27" customHeight="1">
      <c r="A48" s="328" t="s">
        <v>79</v>
      </c>
      <c r="B48" s="328" t="s">
        <v>594</v>
      </c>
      <c r="C48" s="328">
        <v>12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28">
        <v>15</v>
      </c>
      <c r="D49" s="690" t="s">
        <v>689</v>
      </c>
      <c r="E49" s="688"/>
      <c r="F49" s="688"/>
      <c r="G49" s="689"/>
    </row>
    <row r="50" spans="1:7" ht="27" customHeight="1">
      <c r="A50" s="328" t="s">
        <v>595</v>
      </c>
      <c r="B50" s="328"/>
      <c r="C50" s="328">
        <f>SUM(C39:C49)</f>
        <v>265</v>
      </c>
      <c r="D50" s="734"/>
      <c r="E50" s="663"/>
      <c r="F50" s="663"/>
      <c r="G50" s="664"/>
    </row>
  </sheetData>
  <mergeCells count="47">
    <mergeCell ref="D50:G50"/>
    <mergeCell ref="D44:G44"/>
    <mergeCell ref="D45:G45"/>
    <mergeCell ref="D46:G46"/>
    <mergeCell ref="D47:G47"/>
    <mergeCell ref="D48:G48"/>
    <mergeCell ref="D49:G49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50"/>
  <sheetViews>
    <sheetView topLeftCell="A28" workbookViewId="0">
      <selection activeCell="D45" sqref="D45:G45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1104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61</v>
      </c>
      <c r="C5" s="185">
        <v>1</v>
      </c>
      <c r="D5" s="185">
        <v>0</v>
      </c>
      <c r="E5" s="185">
        <v>0.5</v>
      </c>
      <c r="F5" s="185">
        <v>0</v>
      </c>
      <c r="G5" s="196" t="s">
        <v>1105</v>
      </c>
    </row>
    <row r="6" spans="1:10" ht="57.75" customHeight="1">
      <c r="A6" s="195" t="s">
        <v>905</v>
      </c>
      <c r="B6" s="185">
        <v>75</v>
      </c>
      <c r="C6" s="185">
        <v>0.2</v>
      </c>
      <c r="D6" s="185">
        <v>0</v>
      </c>
      <c r="E6" s="185">
        <v>0.5</v>
      </c>
      <c r="F6" s="185">
        <v>0</v>
      </c>
      <c r="G6" s="196" t="s">
        <v>1106</v>
      </c>
    </row>
    <row r="7" spans="1:10" ht="57" customHeight="1">
      <c r="A7" s="195" t="s">
        <v>892</v>
      </c>
      <c r="B7" s="185">
        <v>70</v>
      </c>
      <c r="C7" s="185">
        <v>0.2</v>
      </c>
      <c r="D7" s="185">
        <v>0</v>
      </c>
      <c r="E7" s="185">
        <v>0.5</v>
      </c>
      <c r="F7" s="185">
        <v>0.5</v>
      </c>
      <c r="G7" s="196" t="s">
        <v>1107</v>
      </c>
    </row>
    <row r="8" spans="1:10" ht="36" customHeight="1">
      <c r="A8" s="184" t="s">
        <v>11</v>
      </c>
      <c r="B8" s="185">
        <f>SUM(B5:B7)</f>
        <v>206</v>
      </c>
      <c r="C8" s="185">
        <f>SUM(C5:C7)</f>
        <v>1.4</v>
      </c>
      <c r="D8" s="185">
        <v>0</v>
      </c>
      <c r="E8" s="185">
        <v>1.5</v>
      </c>
      <c r="F8" s="185">
        <v>0</v>
      </c>
      <c r="G8" s="197" t="s">
        <v>1108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26">
        <v>81.900000000000006</v>
      </c>
      <c r="D12" s="326">
        <v>118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26">
        <v>12.7</v>
      </c>
      <c r="D13" s="326">
        <v>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26">
        <v>60.2</v>
      </c>
      <c r="D14" s="326">
        <v>46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26">
        <v>2.2000000000000002</v>
      </c>
      <c r="D15" s="326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26">
        <v>13.9</v>
      </c>
      <c r="D16" s="326">
        <v>21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26">
        <v>11.9</v>
      </c>
      <c r="D17" s="326">
        <v>10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24"/>
      <c r="C18" s="326">
        <v>168.9</v>
      </c>
      <c r="D18" s="326">
        <f>SUM(D12:D17)</f>
        <v>206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904</v>
      </c>
      <c r="B22" s="185">
        <v>67</v>
      </c>
      <c r="C22" s="185">
        <v>0.5</v>
      </c>
      <c r="D22" s="185">
        <v>0.5</v>
      </c>
      <c r="E22" s="185">
        <v>0.5</v>
      </c>
      <c r="F22" s="185">
        <v>0.3</v>
      </c>
      <c r="G22" s="196" t="s">
        <v>1109</v>
      </c>
    </row>
    <row r="23" spans="1:9" ht="69.75" customHeight="1">
      <c r="A23" s="195" t="s">
        <v>905</v>
      </c>
      <c r="B23" s="185">
        <v>78</v>
      </c>
      <c r="C23" s="185">
        <v>0.5</v>
      </c>
      <c r="D23" s="185">
        <v>0</v>
      </c>
      <c r="E23" s="185">
        <v>0.5</v>
      </c>
      <c r="F23" s="185">
        <v>0</v>
      </c>
      <c r="G23" s="196" t="s">
        <v>1110</v>
      </c>
    </row>
    <row r="24" spans="1:9" ht="47.25" customHeight="1">
      <c r="A24" s="195" t="s">
        <v>892</v>
      </c>
      <c r="B24" s="185">
        <v>85</v>
      </c>
      <c r="C24" s="185">
        <v>0.2</v>
      </c>
      <c r="D24" s="185">
        <v>0</v>
      </c>
      <c r="E24" s="185">
        <v>0.5</v>
      </c>
      <c r="F24" s="185">
        <v>0</v>
      </c>
      <c r="G24" s="196" t="s">
        <v>1111</v>
      </c>
    </row>
    <row r="25" spans="1:9" ht="47.25" customHeight="1">
      <c r="A25" s="184" t="s">
        <v>11</v>
      </c>
      <c r="B25" s="185">
        <f>SUM(B22:B24)</f>
        <v>230</v>
      </c>
      <c r="C25" s="185">
        <f>SUM(C22:C24)</f>
        <v>1.2</v>
      </c>
      <c r="D25" s="185">
        <f>SUM(D22:D24)</f>
        <v>0.5</v>
      </c>
      <c r="E25" s="185">
        <v>1.5</v>
      </c>
      <c r="F25" s="185">
        <v>0</v>
      </c>
      <c r="G25" s="197" t="s">
        <v>1112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26">
        <v>34.200000000000003</v>
      </c>
      <c r="D29" s="326">
        <v>44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26">
        <v>17.5</v>
      </c>
      <c r="D30" s="326">
        <v>27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26">
        <v>9.5</v>
      </c>
      <c r="D31" s="326">
        <v>9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26">
        <v>11.9</v>
      </c>
      <c r="D32" s="326">
        <v>14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26">
        <v>43.1</v>
      </c>
      <c r="D33" s="326">
        <v>73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26">
        <v>16.5</v>
      </c>
      <c r="D34" s="326">
        <v>23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26">
        <v>30.5</v>
      </c>
      <c r="D35" s="326">
        <v>40</v>
      </c>
      <c r="E35" s="666" t="s">
        <v>281</v>
      </c>
      <c r="F35" s="666"/>
      <c r="G35" s="666"/>
    </row>
    <row r="36" spans="1:9" ht="27" customHeight="1">
      <c r="A36" s="191" t="s">
        <v>11</v>
      </c>
      <c r="B36" s="324"/>
      <c r="C36" s="189"/>
      <c r="D36" s="326">
        <f>SUM(D29:D35)</f>
        <v>230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25" t="s">
        <v>75</v>
      </c>
      <c r="B39" s="325" t="s">
        <v>19</v>
      </c>
      <c r="C39" s="325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25" t="s">
        <v>561</v>
      </c>
      <c r="B40" s="325" t="s">
        <v>584</v>
      </c>
      <c r="C40" s="325">
        <v>30</v>
      </c>
      <c r="D40" s="687" t="s">
        <v>586</v>
      </c>
      <c r="E40" s="688"/>
      <c r="F40" s="688"/>
      <c r="G40" s="689"/>
    </row>
    <row r="41" spans="1:9" ht="27" customHeight="1">
      <c r="A41" s="325" t="s">
        <v>587</v>
      </c>
      <c r="B41" s="325" t="s">
        <v>19</v>
      </c>
      <c r="C41" s="325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25">
        <v>15</v>
      </c>
      <c r="D42" s="690" t="s">
        <v>751</v>
      </c>
      <c r="E42" s="688"/>
      <c r="F42" s="688"/>
      <c r="G42" s="689"/>
    </row>
    <row r="43" spans="1:9" ht="27" customHeight="1">
      <c r="A43" s="325" t="s">
        <v>589</v>
      </c>
      <c r="B43" s="325" t="s">
        <v>591</v>
      </c>
      <c r="C43" s="325">
        <v>40</v>
      </c>
      <c r="D43" s="687" t="s">
        <v>596</v>
      </c>
      <c r="E43" s="688"/>
      <c r="F43" s="688"/>
      <c r="G43" s="689"/>
    </row>
    <row r="44" spans="1:9" ht="27" customHeight="1">
      <c r="A44" s="325" t="s">
        <v>590</v>
      </c>
      <c r="B44" s="325" t="s">
        <v>592</v>
      </c>
      <c r="C44" s="325">
        <v>30</v>
      </c>
      <c r="D44" s="687" t="s">
        <v>586</v>
      </c>
      <c r="E44" s="688"/>
      <c r="F44" s="688"/>
      <c r="G44" s="689"/>
    </row>
    <row r="45" spans="1:9" ht="27" customHeight="1">
      <c r="A45" s="325" t="s">
        <v>634</v>
      </c>
      <c r="B45" s="325" t="s">
        <v>35</v>
      </c>
      <c r="C45" s="325">
        <v>5</v>
      </c>
      <c r="D45" s="687" t="s">
        <v>586</v>
      </c>
      <c r="E45" s="688"/>
      <c r="F45" s="688"/>
      <c r="G45" s="689"/>
    </row>
    <row r="46" spans="1:9" ht="27" customHeight="1">
      <c r="A46" s="325" t="s">
        <v>463</v>
      </c>
      <c r="B46" s="325" t="s">
        <v>464</v>
      </c>
      <c r="C46" s="325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25">
        <v>11</v>
      </c>
      <c r="D47" s="690" t="s">
        <v>751</v>
      </c>
      <c r="E47" s="688"/>
      <c r="F47" s="688"/>
      <c r="G47" s="689"/>
    </row>
    <row r="48" spans="1:9" ht="27" customHeight="1">
      <c r="A48" s="325" t="s">
        <v>79</v>
      </c>
      <c r="B48" s="325" t="s">
        <v>594</v>
      </c>
      <c r="C48" s="325">
        <v>12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25">
        <v>15</v>
      </c>
      <c r="D49" s="690" t="s">
        <v>689</v>
      </c>
      <c r="E49" s="688"/>
      <c r="F49" s="688"/>
      <c r="G49" s="689"/>
    </row>
    <row r="50" spans="1:7" ht="27" customHeight="1">
      <c r="A50" s="325" t="s">
        <v>595</v>
      </c>
      <c r="B50" s="325"/>
      <c r="C50" s="325">
        <f>SUM(C39:C49)</f>
        <v>265</v>
      </c>
      <c r="D50" s="734"/>
      <c r="E50" s="663"/>
      <c r="F50" s="663"/>
      <c r="G50" s="664"/>
    </row>
  </sheetData>
  <mergeCells count="47">
    <mergeCell ref="D50:G50"/>
    <mergeCell ref="D44:G44"/>
    <mergeCell ref="D45:G45"/>
    <mergeCell ref="D46:G46"/>
    <mergeCell ref="D47:G47"/>
    <mergeCell ref="D48:G48"/>
    <mergeCell ref="D49:G49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G51" sqref="G5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1095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47</v>
      </c>
      <c r="C5" s="185">
        <v>2</v>
      </c>
      <c r="D5" s="185">
        <v>0</v>
      </c>
      <c r="E5" s="185">
        <v>0.5</v>
      </c>
      <c r="F5" s="185">
        <v>0</v>
      </c>
      <c r="G5" s="196" t="s">
        <v>1096</v>
      </c>
    </row>
    <row r="6" spans="1:10" ht="57.75" customHeight="1">
      <c r="A6" s="195" t="s">
        <v>905</v>
      </c>
      <c r="B6" s="185">
        <v>72</v>
      </c>
      <c r="C6" s="185">
        <v>0.5</v>
      </c>
      <c r="D6" s="185">
        <v>0</v>
      </c>
      <c r="E6" s="185">
        <v>0.5</v>
      </c>
      <c r="F6" s="185">
        <v>0</v>
      </c>
      <c r="G6" s="196" t="s">
        <v>1097</v>
      </c>
    </row>
    <row r="7" spans="1:10" ht="57" customHeight="1">
      <c r="A7" s="195" t="s">
        <v>892</v>
      </c>
      <c r="B7" s="185">
        <v>81</v>
      </c>
      <c r="C7" s="185">
        <v>0.1</v>
      </c>
      <c r="D7" s="185">
        <v>0</v>
      </c>
      <c r="E7" s="185">
        <v>0.5</v>
      </c>
      <c r="F7" s="185">
        <v>0</v>
      </c>
      <c r="G7" s="196" t="s">
        <v>1098</v>
      </c>
    </row>
    <row r="8" spans="1:10" ht="36" customHeight="1">
      <c r="A8" s="184" t="s">
        <v>11</v>
      </c>
      <c r="B8" s="185">
        <f>SUM(B5:B7)</f>
        <v>200</v>
      </c>
      <c r="C8" s="185">
        <f>SUM(C5:C7)</f>
        <v>2.6</v>
      </c>
      <c r="D8" s="185">
        <v>0</v>
      </c>
      <c r="E8" s="185">
        <v>1.5</v>
      </c>
      <c r="F8" s="185">
        <v>0</v>
      </c>
      <c r="G8" s="197" t="s">
        <v>1099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22">
        <v>81.900000000000006</v>
      </c>
      <c r="D12" s="322">
        <v>106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22">
        <v>12.7</v>
      </c>
      <c r="D13" s="322">
        <v>11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22">
        <v>60.2</v>
      </c>
      <c r="D14" s="322">
        <v>53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22">
        <v>2.2000000000000002</v>
      </c>
      <c r="D15" s="322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22">
        <v>13.9</v>
      </c>
      <c r="D16" s="322">
        <v>19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22">
        <v>11.9</v>
      </c>
      <c r="D17" s="322">
        <v>9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23"/>
      <c r="C18" s="322">
        <v>168.9</v>
      </c>
      <c r="D18" s="322">
        <f>SUM(D12:D17)</f>
        <v>200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904</v>
      </c>
      <c r="B22" s="185">
        <v>54</v>
      </c>
      <c r="C22" s="185">
        <v>2</v>
      </c>
      <c r="D22" s="185">
        <v>0</v>
      </c>
      <c r="E22" s="185">
        <v>0.5</v>
      </c>
      <c r="F22" s="185">
        <v>0.3</v>
      </c>
      <c r="G22" s="196" t="s">
        <v>1100</v>
      </c>
    </row>
    <row r="23" spans="1:9" ht="69.75" customHeight="1">
      <c r="A23" s="195" t="s">
        <v>905</v>
      </c>
      <c r="B23" s="185">
        <v>73</v>
      </c>
      <c r="C23" s="185">
        <v>0.5</v>
      </c>
      <c r="D23" s="185">
        <v>0.5</v>
      </c>
      <c r="E23" s="185">
        <v>0.5</v>
      </c>
      <c r="F23" s="185">
        <v>0</v>
      </c>
      <c r="G23" s="196" t="s">
        <v>1101</v>
      </c>
    </row>
    <row r="24" spans="1:9" ht="47.25" customHeight="1">
      <c r="A24" s="195" t="s">
        <v>892</v>
      </c>
      <c r="B24" s="185">
        <v>81</v>
      </c>
      <c r="C24" s="185">
        <v>0.2</v>
      </c>
      <c r="D24" s="185">
        <v>0</v>
      </c>
      <c r="E24" s="185">
        <v>0.5</v>
      </c>
      <c r="F24" s="185">
        <v>0</v>
      </c>
      <c r="G24" s="196" t="s">
        <v>1102</v>
      </c>
    </row>
    <row r="25" spans="1:9" ht="47.25" customHeight="1">
      <c r="A25" s="184" t="s">
        <v>11</v>
      </c>
      <c r="B25" s="185">
        <f>SUM(B22:B24)</f>
        <v>208</v>
      </c>
      <c r="C25" s="185">
        <f>SUM(C22:C24)</f>
        <v>2.7</v>
      </c>
      <c r="D25" s="185">
        <f>SUM(D22:D24)</f>
        <v>0.5</v>
      </c>
      <c r="E25" s="185">
        <v>1.5</v>
      </c>
      <c r="F25" s="185">
        <v>0</v>
      </c>
      <c r="G25" s="197" t="s">
        <v>1103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22">
        <v>34.200000000000003</v>
      </c>
      <c r="D29" s="322">
        <v>51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22">
        <v>17.5</v>
      </c>
      <c r="D30" s="322">
        <v>17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22">
        <v>9.5</v>
      </c>
      <c r="D31" s="322">
        <v>6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22">
        <v>11.9</v>
      </c>
      <c r="D32" s="322">
        <v>14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22">
        <v>43.1</v>
      </c>
      <c r="D33" s="322">
        <v>64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22">
        <v>16.5</v>
      </c>
      <c r="D34" s="322">
        <v>18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22">
        <v>30.5</v>
      </c>
      <c r="D35" s="322">
        <v>38</v>
      </c>
      <c r="E35" s="666" t="s">
        <v>281</v>
      </c>
      <c r="F35" s="666"/>
      <c r="G35" s="666"/>
    </row>
    <row r="36" spans="1:9" ht="27" customHeight="1">
      <c r="A36" s="191" t="s">
        <v>11</v>
      </c>
      <c r="B36" s="323"/>
      <c r="C36" s="189"/>
      <c r="D36" s="322">
        <f>SUM(D29:D35)</f>
        <v>208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21" t="s">
        <v>75</v>
      </c>
      <c r="B39" s="321" t="s">
        <v>19</v>
      </c>
      <c r="C39" s="321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21" t="s">
        <v>561</v>
      </c>
      <c r="B40" s="321" t="s">
        <v>584</v>
      </c>
      <c r="C40" s="321">
        <v>30</v>
      </c>
      <c r="D40" s="687" t="s">
        <v>586</v>
      </c>
      <c r="E40" s="688"/>
      <c r="F40" s="688"/>
      <c r="G40" s="689"/>
    </row>
    <row r="41" spans="1:9" ht="27" customHeight="1">
      <c r="A41" s="321" t="s">
        <v>587</v>
      </c>
      <c r="B41" s="321" t="s">
        <v>19</v>
      </c>
      <c r="C41" s="321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21">
        <v>15</v>
      </c>
      <c r="D42" s="690" t="s">
        <v>751</v>
      </c>
      <c r="E42" s="688"/>
      <c r="F42" s="688"/>
      <c r="G42" s="689"/>
    </row>
    <row r="43" spans="1:9" ht="27" customHeight="1">
      <c r="A43" s="321" t="s">
        <v>589</v>
      </c>
      <c r="B43" s="321" t="s">
        <v>591</v>
      </c>
      <c r="C43" s="321">
        <v>40</v>
      </c>
      <c r="D43" s="687" t="s">
        <v>596</v>
      </c>
      <c r="E43" s="688"/>
      <c r="F43" s="688"/>
      <c r="G43" s="689"/>
    </row>
    <row r="44" spans="1:9" ht="27" customHeight="1">
      <c r="A44" s="321" t="s">
        <v>590</v>
      </c>
      <c r="B44" s="321" t="s">
        <v>592</v>
      </c>
      <c r="C44" s="321">
        <v>30</v>
      </c>
      <c r="D44" s="687" t="s">
        <v>586</v>
      </c>
      <c r="E44" s="688"/>
      <c r="F44" s="688"/>
      <c r="G44" s="689"/>
    </row>
    <row r="45" spans="1:9" ht="27" customHeight="1">
      <c r="A45" s="321" t="s">
        <v>634</v>
      </c>
      <c r="B45" s="321" t="s">
        <v>35</v>
      </c>
      <c r="C45" s="321">
        <v>0</v>
      </c>
      <c r="D45" s="687" t="s">
        <v>586</v>
      </c>
      <c r="E45" s="688"/>
      <c r="F45" s="688"/>
      <c r="G45" s="689"/>
    </row>
    <row r="46" spans="1:9" ht="27" customHeight="1">
      <c r="A46" s="321" t="s">
        <v>463</v>
      </c>
      <c r="B46" s="321" t="s">
        <v>464</v>
      </c>
      <c r="C46" s="321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21">
        <v>11</v>
      </c>
      <c r="D47" s="690" t="s">
        <v>751</v>
      </c>
      <c r="E47" s="688"/>
      <c r="F47" s="688"/>
      <c r="G47" s="689"/>
    </row>
    <row r="48" spans="1:9" ht="27" customHeight="1">
      <c r="A48" s="321" t="s">
        <v>79</v>
      </c>
      <c r="B48" s="321" t="s">
        <v>594</v>
      </c>
      <c r="C48" s="321">
        <v>12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21">
        <v>15</v>
      </c>
      <c r="D49" s="690" t="s">
        <v>689</v>
      </c>
      <c r="E49" s="688"/>
      <c r="F49" s="688"/>
      <c r="G49" s="689"/>
    </row>
    <row r="50" spans="1:7" ht="27" customHeight="1">
      <c r="A50" s="321" t="s">
        <v>595</v>
      </c>
      <c r="B50" s="321"/>
      <c r="C50" s="321">
        <f>SUM(C39:C49)</f>
        <v>260</v>
      </c>
      <c r="D50" s="734"/>
      <c r="E50" s="663"/>
      <c r="F50" s="663"/>
      <c r="G50" s="664"/>
    </row>
  </sheetData>
  <mergeCells count="47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2:G42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9:G49"/>
    <mergeCell ref="D50:G50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G24" sqref="G24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1083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53</v>
      </c>
      <c r="C5" s="185">
        <v>0.5</v>
      </c>
      <c r="D5" s="185">
        <v>1</v>
      </c>
      <c r="E5" s="185">
        <v>0.5</v>
      </c>
      <c r="F5" s="185">
        <v>0</v>
      </c>
      <c r="G5" s="196" t="s">
        <v>1084</v>
      </c>
    </row>
    <row r="6" spans="1:10" ht="57.75" customHeight="1">
      <c r="A6" s="195" t="s">
        <v>905</v>
      </c>
      <c r="B6" s="185">
        <v>55</v>
      </c>
      <c r="C6" s="185">
        <v>0.5</v>
      </c>
      <c r="D6" s="185">
        <v>1</v>
      </c>
      <c r="E6" s="185">
        <v>0.5</v>
      </c>
      <c r="F6" s="185">
        <v>0</v>
      </c>
      <c r="G6" s="196" t="s">
        <v>1085</v>
      </c>
    </row>
    <row r="7" spans="1:10" ht="57" customHeight="1">
      <c r="A7" s="195" t="s">
        <v>892</v>
      </c>
      <c r="B7" s="185">
        <v>75</v>
      </c>
      <c r="C7" s="185">
        <v>0.2</v>
      </c>
      <c r="D7" s="185">
        <v>0</v>
      </c>
      <c r="E7" s="185">
        <v>0.5</v>
      </c>
      <c r="F7" s="185">
        <v>0.5</v>
      </c>
      <c r="G7" s="196" t="s">
        <v>1086</v>
      </c>
    </row>
    <row r="8" spans="1:10" ht="36" customHeight="1">
      <c r="A8" s="184" t="s">
        <v>11</v>
      </c>
      <c r="B8" s="185">
        <f>SUM(B5:B7)</f>
        <v>183</v>
      </c>
      <c r="C8" s="185">
        <f>SUM(C5:C7)</f>
        <v>1.2</v>
      </c>
      <c r="D8" s="185">
        <v>0</v>
      </c>
      <c r="E8" s="185">
        <v>1.5</v>
      </c>
      <c r="F8" s="185">
        <v>0</v>
      </c>
      <c r="G8" s="197" t="s">
        <v>1087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19">
        <v>81.900000000000006</v>
      </c>
      <c r="D12" s="319">
        <v>67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19">
        <v>12.7</v>
      </c>
      <c r="D13" s="319">
        <v>17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19">
        <v>60.2</v>
      </c>
      <c r="D14" s="319">
        <v>51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19">
        <v>2.2000000000000002</v>
      </c>
      <c r="D15" s="319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19">
        <v>13.9</v>
      </c>
      <c r="D16" s="319">
        <v>33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19">
        <v>11.9</v>
      </c>
      <c r="D17" s="319">
        <v>12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20"/>
      <c r="C18" s="319">
        <v>168.9</v>
      </c>
      <c r="D18" s="319">
        <f>SUM(D12:D17)</f>
        <v>183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61.5" customHeight="1">
      <c r="A22" s="195" t="s">
        <v>904</v>
      </c>
      <c r="B22" s="185">
        <v>85</v>
      </c>
      <c r="C22" s="185">
        <v>0.3</v>
      </c>
      <c r="D22" s="185">
        <v>0</v>
      </c>
      <c r="E22" s="185">
        <v>0.5</v>
      </c>
      <c r="F22" s="185">
        <v>0.3</v>
      </c>
      <c r="G22" s="196" t="s">
        <v>1094</v>
      </c>
    </row>
    <row r="23" spans="1:9" ht="69.75" customHeight="1">
      <c r="A23" s="195" t="s">
        <v>905</v>
      </c>
      <c r="B23" s="185">
        <v>83</v>
      </c>
      <c r="C23" s="185">
        <v>0.5</v>
      </c>
      <c r="D23" s="185">
        <v>0</v>
      </c>
      <c r="E23" s="185">
        <v>0.5</v>
      </c>
      <c r="F23" s="185">
        <v>0</v>
      </c>
      <c r="G23" s="196" t="s">
        <v>1093</v>
      </c>
    </row>
    <row r="24" spans="1:9" ht="47.25" customHeight="1">
      <c r="A24" s="195" t="s">
        <v>892</v>
      </c>
      <c r="B24" s="185">
        <v>71</v>
      </c>
      <c r="C24" s="185">
        <v>0.2</v>
      </c>
      <c r="D24" s="185">
        <v>0.5</v>
      </c>
      <c r="E24" s="185">
        <v>0.5</v>
      </c>
      <c r="F24" s="185">
        <v>0</v>
      </c>
      <c r="G24" s="196" t="s">
        <v>1088</v>
      </c>
    </row>
    <row r="25" spans="1:9" ht="47.25" customHeight="1">
      <c r="A25" s="184" t="s">
        <v>11</v>
      </c>
      <c r="B25" s="185">
        <f>SUM(B22:B24)</f>
        <v>239</v>
      </c>
      <c r="C25" s="185">
        <f>SUM(C22:C24)</f>
        <v>1</v>
      </c>
      <c r="D25" s="185">
        <f>SUM(D22:D24)</f>
        <v>0.5</v>
      </c>
      <c r="E25" s="185">
        <v>1.5</v>
      </c>
      <c r="F25" s="185">
        <v>0.3</v>
      </c>
      <c r="G25" s="197" t="s">
        <v>1089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19">
        <v>34.200000000000003</v>
      </c>
      <c r="D29" s="319">
        <v>43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19">
        <v>17.5</v>
      </c>
      <c r="D30" s="319">
        <v>21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19">
        <v>9.5</v>
      </c>
      <c r="D31" s="319">
        <v>5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19">
        <v>11.9</v>
      </c>
      <c r="D32" s="319">
        <v>3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19">
        <v>43.1</v>
      </c>
      <c r="D33" s="319">
        <v>57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19">
        <v>16.5</v>
      </c>
      <c r="D34" s="319">
        <v>11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19">
        <v>30.5</v>
      </c>
      <c r="D35" s="319">
        <v>44</v>
      </c>
      <c r="E35" s="666" t="s">
        <v>281</v>
      </c>
      <c r="F35" s="666"/>
      <c r="G35" s="666"/>
    </row>
    <row r="36" spans="1:9" ht="27" customHeight="1">
      <c r="A36" s="199" t="s">
        <v>1090</v>
      </c>
      <c r="B36" s="199" t="s">
        <v>1091</v>
      </c>
      <c r="C36" s="319"/>
      <c r="D36" s="319">
        <v>55</v>
      </c>
      <c r="E36" s="698" t="s">
        <v>1092</v>
      </c>
      <c r="F36" s="666"/>
      <c r="G36" s="666"/>
    </row>
    <row r="37" spans="1:9" ht="27" customHeight="1">
      <c r="A37" s="191" t="s">
        <v>11</v>
      </c>
      <c r="B37" s="320"/>
      <c r="C37" s="189"/>
      <c r="D37" s="319">
        <f>SUM(D29:D36)</f>
        <v>239</v>
      </c>
      <c r="E37" s="659"/>
      <c r="F37" s="660"/>
      <c r="G37" s="661"/>
    </row>
    <row r="38" spans="1:9" ht="27" customHeight="1">
      <c r="A38" s="695" t="s">
        <v>585</v>
      </c>
      <c r="B38" s="696"/>
      <c r="C38" s="696"/>
      <c r="D38" s="696"/>
      <c r="E38" s="696"/>
      <c r="F38" s="696"/>
      <c r="G38" s="697"/>
    </row>
    <row r="39" spans="1:9" ht="42.75" customHeight="1">
      <c r="A39" s="186" t="s">
        <v>14</v>
      </c>
      <c r="B39" s="187" t="s">
        <v>15</v>
      </c>
      <c r="C39" s="187" t="s">
        <v>573</v>
      </c>
      <c r="D39" s="662" t="s">
        <v>5</v>
      </c>
      <c r="E39" s="663"/>
      <c r="F39" s="663"/>
      <c r="G39" s="664"/>
      <c r="H39" t="s">
        <v>205</v>
      </c>
    </row>
    <row r="40" spans="1:9" ht="27" customHeight="1">
      <c r="A40" s="318" t="s">
        <v>75</v>
      </c>
      <c r="B40" s="318" t="s">
        <v>19</v>
      </c>
      <c r="C40" s="318">
        <v>60</v>
      </c>
      <c r="D40" s="687" t="s">
        <v>586</v>
      </c>
      <c r="E40" s="688"/>
      <c r="F40" s="688"/>
      <c r="G40" s="689"/>
      <c r="H40" s="34"/>
    </row>
    <row r="41" spans="1:9" ht="27" customHeight="1">
      <c r="A41" s="318" t="s">
        <v>561</v>
      </c>
      <c r="B41" s="318" t="s">
        <v>584</v>
      </c>
      <c r="C41" s="318">
        <v>30</v>
      </c>
      <c r="D41" s="687" t="s">
        <v>586</v>
      </c>
      <c r="E41" s="688"/>
      <c r="F41" s="688"/>
      <c r="G41" s="689"/>
    </row>
    <row r="42" spans="1:9" ht="27" customHeight="1">
      <c r="A42" s="318" t="s">
        <v>587</v>
      </c>
      <c r="B42" s="318" t="s">
        <v>19</v>
      </c>
      <c r="C42" s="318">
        <v>40</v>
      </c>
      <c r="D42" s="687" t="s">
        <v>596</v>
      </c>
      <c r="E42" s="688"/>
      <c r="F42" s="688"/>
      <c r="G42" s="689"/>
    </row>
    <row r="43" spans="1:9" ht="27" customHeight="1">
      <c r="A43" s="206" t="s">
        <v>749</v>
      </c>
      <c r="B43" s="206" t="s">
        <v>750</v>
      </c>
      <c r="C43" s="318">
        <v>15</v>
      </c>
      <c r="D43" s="690" t="s">
        <v>751</v>
      </c>
      <c r="E43" s="688"/>
      <c r="F43" s="688"/>
      <c r="G43" s="689"/>
    </row>
    <row r="44" spans="1:9" ht="27" customHeight="1">
      <c r="A44" s="318" t="s">
        <v>589</v>
      </c>
      <c r="B44" s="318" t="s">
        <v>591</v>
      </c>
      <c r="C44" s="318">
        <v>40</v>
      </c>
      <c r="D44" s="687" t="s">
        <v>596</v>
      </c>
      <c r="E44" s="688"/>
      <c r="F44" s="688"/>
      <c r="G44" s="689"/>
    </row>
    <row r="45" spans="1:9" ht="27" customHeight="1">
      <c r="A45" s="318" t="s">
        <v>590</v>
      </c>
      <c r="B45" s="318" t="s">
        <v>592</v>
      </c>
      <c r="C45" s="318">
        <v>30</v>
      </c>
      <c r="D45" s="687" t="s">
        <v>586</v>
      </c>
      <c r="E45" s="688"/>
      <c r="F45" s="688"/>
      <c r="G45" s="689"/>
    </row>
    <row r="46" spans="1:9" ht="27" customHeight="1">
      <c r="A46" s="318" t="s">
        <v>634</v>
      </c>
      <c r="B46" s="318" t="s">
        <v>35</v>
      </c>
      <c r="C46" s="318">
        <v>0</v>
      </c>
      <c r="D46" s="687" t="s">
        <v>586</v>
      </c>
      <c r="E46" s="688"/>
      <c r="F46" s="688"/>
      <c r="G46" s="689"/>
    </row>
    <row r="47" spans="1:9" ht="27" customHeight="1">
      <c r="A47" s="318" t="s">
        <v>463</v>
      </c>
      <c r="B47" s="318" t="s">
        <v>464</v>
      </c>
      <c r="C47" s="318">
        <v>7</v>
      </c>
      <c r="D47" s="687" t="s">
        <v>586</v>
      </c>
      <c r="E47" s="688"/>
      <c r="F47" s="688"/>
      <c r="G47" s="689"/>
    </row>
    <row r="48" spans="1:9" ht="27" customHeight="1">
      <c r="A48" s="206" t="s">
        <v>1015</v>
      </c>
      <c r="B48" s="206" t="s">
        <v>750</v>
      </c>
      <c r="C48" s="318">
        <v>11</v>
      </c>
      <c r="D48" s="690" t="s">
        <v>751</v>
      </c>
      <c r="E48" s="688"/>
      <c r="F48" s="688"/>
      <c r="G48" s="689"/>
    </row>
    <row r="49" spans="1:7" ht="27" customHeight="1">
      <c r="A49" s="318" t="s">
        <v>79</v>
      </c>
      <c r="B49" s="318" t="s">
        <v>594</v>
      </c>
      <c r="C49" s="318">
        <v>12</v>
      </c>
      <c r="D49" s="690" t="s">
        <v>689</v>
      </c>
      <c r="E49" s="688"/>
      <c r="F49" s="688"/>
      <c r="G49" s="689"/>
    </row>
    <row r="50" spans="1:7" ht="27" customHeight="1">
      <c r="A50" s="206" t="s">
        <v>1072</v>
      </c>
      <c r="B50" s="206" t="s">
        <v>1073</v>
      </c>
      <c r="C50" s="318">
        <v>15</v>
      </c>
      <c r="D50" s="690" t="s">
        <v>689</v>
      </c>
      <c r="E50" s="688"/>
      <c r="F50" s="688"/>
      <c r="G50" s="689"/>
    </row>
    <row r="51" spans="1:7" ht="27" customHeight="1">
      <c r="A51" s="318" t="s">
        <v>595</v>
      </c>
      <c r="B51" s="318"/>
      <c r="C51" s="318">
        <f>SUM(C40:C50)</f>
        <v>260</v>
      </c>
      <c r="D51" s="734"/>
      <c r="E51" s="663"/>
      <c r="F51" s="663"/>
      <c r="G51" s="664"/>
    </row>
  </sheetData>
  <mergeCells count="48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32:G32"/>
    <mergeCell ref="E33:G33"/>
    <mergeCell ref="E34:G34"/>
    <mergeCell ref="E35:G35"/>
    <mergeCell ref="E37:G37"/>
    <mergeCell ref="D51:G51"/>
    <mergeCell ref="E36:G36"/>
    <mergeCell ref="D45:G45"/>
    <mergeCell ref="D46:G46"/>
    <mergeCell ref="D47:G47"/>
    <mergeCell ref="D48:G48"/>
    <mergeCell ref="D49:G49"/>
    <mergeCell ref="D50:G50"/>
    <mergeCell ref="D39:G39"/>
    <mergeCell ref="D40:G40"/>
    <mergeCell ref="D41:G41"/>
    <mergeCell ref="D42:G42"/>
    <mergeCell ref="D43:G43"/>
    <mergeCell ref="D44:G44"/>
    <mergeCell ref="A38:G3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5" sqref="B5:B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1074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68</v>
      </c>
      <c r="C5" s="185">
        <v>1</v>
      </c>
      <c r="D5" s="185">
        <v>0</v>
      </c>
      <c r="E5" s="185">
        <v>0.5</v>
      </c>
      <c r="F5" s="185">
        <v>0</v>
      </c>
      <c r="G5" s="196" t="s">
        <v>1075</v>
      </c>
    </row>
    <row r="6" spans="1:10" ht="57.75" customHeight="1">
      <c r="A6" s="195" t="s">
        <v>905</v>
      </c>
      <c r="B6" s="185">
        <v>73</v>
      </c>
      <c r="C6" s="185">
        <v>0.5</v>
      </c>
      <c r="D6" s="185">
        <v>0</v>
      </c>
      <c r="E6" s="185">
        <v>0.5</v>
      </c>
      <c r="F6" s="185">
        <v>0</v>
      </c>
      <c r="G6" s="196" t="s">
        <v>1076</v>
      </c>
    </row>
    <row r="7" spans="1:10" ht="57" customHeight="1">
      <c r="A7" s="195" t="s">
        <v>892</v>
      </c>
      <c r="B7" s="185">
        <v>80</v>
      </c>
      <c r="C7" s="185">
        <v>0.2</v>
      </c>
      <c r="D7" s="185">
        <v>0</v>
      </c>
      <c r="E7" s="185">
        <v>0.5</v>
      </c>
      <c r="F7" s="185">
        <v>0</v>
      </c>
      <c r="G7" s="196" t="s">
        <v>1077</v>
      </c>
    </row>
    <row r="8" spans="1:10" ht="36" customHeight="1">
      <c r="A8" s="184" t="s">
        <v>11</v>
      </c>
      <c r="B8" s="185">
        <f>SUM(B5:B7)</f>
        <v>221</v>
      </c>
      <c r="C8" s="185">
        <f>SUM(C5:C7)</f>
        <v>1.7</v>
      </c>
      <c r="D8" s="185">
        <v>0</v>
      </c>
      <c r="E8" s="185">
        <v>1.5</v>
      </c>
      <c r="F8" s="185">
        <v>0</v>
      </c>
      <c r="G8" s="197" t="s">
        <v>1078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16">
        <v>81.900000000000006</v>
      </c>
      <c r="D12" s="316">
        <v>110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16">
        <v>12.7</v>
      </c>
      <c r="D13" s="316">
        <v>17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16">
        <v>60.2</v>
      </c>
      <c r="D14" s="316">
        <v>48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16">
        <v>2.2000000000000002</v>
      </c>
      <c r="D15" s="316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16">
        <v>13.9</v>
      </c>
      <c r="D16" s="316">
        <v>34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16">
        <v>11.9</v>
      </c>
      <c r="D17" s="316">
        <v>10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17"/>
      <c r="C18" s="316">
        <v>168.9</v>
      </c>
      <c r="D18" s="316">
        <f>SUM(D12:D17)</f>
        <v>221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904</v>
      </c>
      <c r="B22" s="185">
        <v>70</v>
      </c>
      <c r="C22" s="185">
        <v>0.2</v>
      </c>
      <c r="D22" s="185">
        <v>0.5</v>
      </c>
      <c r="E22" s="185">
        <v>0.5</v>
      </c>
      <c r="F22" s="185">
        <v>0</v>
      </c>
      <c r="G22" s="196" t="s">
        <v>1079</v>
      </c>
    </row>
    <row r="23" spans="1:9" ht="69.75" customHeight="1">
      <c r="A23" s="195" t="s">
        <v>905</v>
      </c>
      <c r="B23" s="185">
        <v>69</v>
      </c>
      <c r="C23" s="185">
        <v>1</v>
      </c>
      <c r="D23" s="185">
        <v>0</v>
      </c>
      <c r="E23" s="185">
        <v>0.5</v>
      </c>
      <c r="F23" s="185">
        <v>0</v>
      </c>
      <c r="G23" s="196" t="s">
        <v>1080</v>
      </c>
    </row>
    <row r="24" spans="1:9" ht="47.25" customHeight="1">
      <c r="A24" s="195" t="s">
        <v>892</v>
      </c>
      <c r="B24" s="185">
        <v>81</v>
      </c>
      <c r="C24" s="185">
        <v>0.2</v>
      </c>
      <c r="D24" s="185">
        <v>0</v>
      </c>
      <c r="E24" s="185">
        <v>0.5</v>
      </c>
      <c r="F24" s="185">
        <v>0</v>
      </c>
      <c r="G24" s="196" t="s">
        <v>1081</v>
      </c>
    </row>
    <row r="25" spans="1:9" ht="47.25" customHeight="1">
      <c r="A25" s="184" t="s">
        <v>11</v>
      </c>
      <c r="B25" s="185">
        <f>SUM(B22:B24)</f>
        <v>220</v>
      </c>
      <c r="C25" s="185">
        <f>SUM(C22:C24)</f>
        <v>1.4</v>
      </c>
      <c r="D25" s="185">
        <f>SUM(D22:D24)</f>
        <v>0.5</v>
      </c>
      <c r="E25" s="185">
        <v>1.5</v>
      </c>
      <c r="F25" s="185">
        <v>0</v>
      </c>
      <c r="G25" s="197" t="s">
        <v>1082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16">
        <v>34.200000000000003</v>
      </c>
      <c r="D29" s="316">
        <v>46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16">
        <v>17.5</v>
      </c>
      <c r="D30" s="316">
        <v>17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16">
        <v>9.5</v>
      </c>
      <c r="D31" s="316">
        <v>9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16">
        <v>11.9</v>
      </c>
      <c r="D32" s="316">
        <v>9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16">
        <v>43.1</v>
      </c>
      <c r="D33" s="316">
        <v>73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16">
        <v>16.5</v>
      </c>
      <c r="D34" s="316">
        <v>25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16">
        <v>30.5</v>
      </c>
      <c r="D35" s="316">
        <v>41</v>
      </c>
      <c r="E35" s="666" t="s">
        <v>281</v>
      </c>
      <c r="F35" s="666"/>
      <c r="G35" s="666"/>
    </row>
    <row r="36" spans="1:9" ht="27" customHeight="1">
      <c r="A36" s="191" t="s">
        <v>11</v>
      </c>
      <c r="B36" s="317"/>
      <c r="C36" s="189"/>
      <c r="D36" s="316">
        <f>SUM(D29:D35)</f>
        <v>220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15" t="s">
        <v>75</v>
      </c>
      <c r="B39" s="315" t="s">
        <v>19</v>
      </c>
      <c r="C39" s="315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15" t="s">
        <v>561</v>
      </c>
      <c r="B40" s="315" t="s">
        <v>584</v>
      </c>
      <c r="C40" s="315">
        <v>30</v>
      </c>
      <c r="D40" s="687" t="s">
        <v>586</v>
      </c>
      <c r="E40" s="688"/>
      <c r="F40" s="688"/>
      <c r="G40" s="689"/>
    </row>
    <row r="41" spans="1:9" ht="27" customHeight="1">
      <c r="A41" s="315" t="s">
        <v>587</v>
      </c>
      <c r="B41" s="315" t="s">
        <v>19</v>
      </c>
      <c r="C41" s="315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15">
        <v>15</v>
      </c>
      <c r="D42" s="690" t="s">
        <v>751</v>
      </c>
      <c r="E42" s="688"/>
      <c r="F42" s="688"/>
      <c r="G42" s="689"/>
    </row>
    <row r="43" spans="1:9" ht="27" customHeight="1">
      <c r="A43" s="315" t="s">
        <v>589</v>
      </c>
      <c r="B43" s="315" t="s">
        <v>591</v>
      </c>
      <c r="C43" s="315">
        <v>40</v>
      </c>
      <c r="D43" s="687" t="s">
        <v>596</v>
      </c>
      <c r="E43" s="688"/>
      <c r="F43" s="688"/>
      <c r="G43" s="689"/>
    </row>
    <row r="44" spans="1:9" ht="27" customHeight="1">
      <c r="A44" s="315" t="s">
        <v>590</v>
      </c>
      <c r="B44" s="315" t="s">
        <v>592</v>
      </c>
      <c r="C44" s="315">
        <v>30</v>
      </c>
      <c r="D44" s="687" t="s">
        <v>586</v>
      </c>
      <c r="E44" s="688"/>
      <c r="F44" s="688"/>
      <c r="G44" s="689"/>
    </row>
    <row r="45" spans="1:9" ht="27" customHeight="1">
      <c r="A45" s="315" t="s">
        <v>634</v>
      </c>
      <c r="B45" s="315" t="s">
        <v>35</v>
      </c>
      <c r="C45" s="315">
        <v>0</v>
      </c>
      <c r="D45" s="687" t="s">
        <v>586</v>
      </c>
      <c r="E45" s="688"/>
      <c r="F45" s="688"/>
      <c r="G45" s="689"/>
    </row>
    <row r="46" spans="1:9" ht="27" customHeight="1">
      <c r="A46" s="315" t="s">
        <v>463</v>
      </c>
      <c r="B46" s="315" t="s">
        <v>464</v>
      </c>
      <c r="C46" s="315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15">
        <v>6</v>
      </c>
      <c r="D47" s="690" t="s">
        <v>751</v>
      </c>
      <c r="E47" s="688"/>
      <c r="F47" s="688"/>
      <c r="G47" s="689"/>
    </row>
    <row r="48" spans="1:9" ht="27" customHeight="1">
      <c r="A48" s="315" t="s">
        <v>79</v>
      </c>
      <c r="B48" s="315" t="s">
        <v>594</v>
      </c>
      <c r="C48" s="315">
        <v>12</v>
      </c>
      <c r="D48" s="690" t="s">
        <v>689</v>
      </c>
      <c r="E48" s="688"/>
      <c r="F48" s="688"/>
      <c r="G48" s="689"/>
    </row>
    <row r="49" spans="1:7" ht="27" customHeight="1">
      <c r="A49" s="206" t="s">
        <v>1072</v>
      </c>
      <c r="B49" s="206" t="s">
        <v>1073</v>
      </c>
      <c r="C49" s="315">
        <v>15</v>
      </c>
      <c r="D49" s="690" t="s">
        <v>689</v>
      </c>
      <c r="E49" s="688"/>
      <c r="F49" s="688"/>
      <c r="G49" s="689"/>
    </row>
    <row r="50" spans="1:7" ht="27" customHeight="1">
      <c r="A50" s="315" t="s">
        <v>595</v>
      </c>
      <c r="B50" s="315"/>
      <c r="C50" s="315">
        <f>SUM(C39:C49)</f>
        <v>255</v>
      </c>
      <c r="D50" s="734"/>
      <c r="E50" s="663"/>
      <c r="F50" s="663"/>
      <c r="G50" s="664"/>
    </row>
  </sheetData>
  <mergeCells count="47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2:G42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9:G49"/>
    <mergeCell ref="D50:G50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A9" sqref="A9:G9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1061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1014</v>
      </c>
      <c r="B5" s="185">
        <v>64</v>
      </c>
      <c r="C5" s="185">
        <v>0.5</v>
      </c>
      <c r="D5" s="185">
        <v>1</v>
      </c>
      <c r="E5" s="185">
        <v>0.5</v>
      </c>
      <c r="F5" s="185">
        <v>0</v>
      </c>
      <c r="G5" s="196" t="s">
        <v>1062</v>
      </c>
    </row>
    <row r="6" spans="1:10" ht="57.75" customHeight="1">
      <c r="A6" s="195" t="s">
        <v>893</v>
      </c>
      <c r="B6" s="185">
        <v>69</v>
      </c>
      <c r="C6" s="185">
        <v>0.5</v>
      </c>
      <c r="D6" s="185">
        <v>1</v>
      </c>
      <c r="E6" s="185">
        <v>0.5</v>
      </c>
      <c r="F6" s="185">
        <v>0</v>
      </c>
      <c r="G6" s="196" t="s">
        <v>1064</v>
      </c>
    </row>
    <row r="7" spans="1:10" ht="57" customHeight="1">
      <c r="A7" s="195" t="s">
        <v>892</v>
      </c>
      <c r="B7" s="185">
        <v>75</v>
      </c>
      <c r="C7" s="185">
        <v>0.5</v>
      </c>
      <c r="D7" s="185">
        <v>0</v>
      </c>
      <c r="E7" s="185">
        <v>0.5</v>
      </c>
      <c r="F7" s="185">
        <v>0</v>
      </c>
      <c r="G7" s="196" t="s">
        <v>1063</v>
      </c>
    </row>
    <row r="8" spans="1:10" ht="36" customHeight="1">
      <c r="A8" s="184" t="s">
        <v>11</v>
      </c>
      <c r="B8" s="185">
        <f>SUM(B5:B7)</f>
        <v>208</v>
      </c>
      <c r="C8" s="185">
        <f>SUM(C5:C7)</f>
        <v>1.5</v>
      </c>
      <c r="D8" s="185">
        <v>1</v>
      </c>
      <c r="E8" s="185">
        <v>1.5</v>
      </c>
      <c r="F8" s="185">
        <v>0</v>
      </c>
      <c r="G8" s="197" t="s">
        <v>1065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14">
        <v>81.900000000000006</v>
      </c>
      <c r="D12" s="314">
        <v>112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14">
        <v>12.7</v>
      </c>
      <c r="D13" s="314">
        <v>11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14">
        <v>60.2</v>
      </c>
      <c r="D14" s="314">
        <v>52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14">
        <v>2.2000000000000002</v>
      </c>
      <c r="D15" s="314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14">
        <v>13.9</v>
      </c>
      <c r="D16" s="314">
        <v>20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14">
        <v>11.9</v>
      </c>
      <c r="D17" s="314">
        <v>11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12"/>
      <c r="C18" s="314">
        <v>168.9</v>
      </c>
      <c r="D18" s="314">
        <f>SUM(D12:D17)</f>
        <v>208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1014</v>
      </c>
      <c r="B22" s="185">
        <v>57</v>
      </c>
      <c r="C22" s="185">
        <v>2</v>
      </c>
      <c r="D22" s="185">
        <v>0</v>
      </c>
      <c r="E22" s="185">
        <v>0.5</v>
      </c>
      <c r="F22" s="185">
        <v>0</v>
      </c>
      <c r="G22" s="196" t="s">
        <v>1066</v>
      </c>
    </row>
    <row r="23" spans="1:9" ht="69.75" customHeight="1">
      <c r="A23" s="195" t="s">
        <v>893</v>
      </c>
      <c r="B23" s="185">
        <v>62</v>
      </c>
      <c r="C23" s="185">
        <v>2</v>
      </c>
      <c r="D23" s="185">
        <v>0</v>
      </c>
      <c r="E23" s="185">
        <v>0.5</v>
      </c>
      <c r="F23" s="185">
        <v>1</v>
      </c>
      <c r="G23" s="196" t="s">
        <v>1067</v>
      </c>
    </row>
    <row r="24" spans="1:9" ht="47.25" customHeight="1">
      <c r="A24" s="195" t="s">
        <v>892</v>
      </c>
      <c r="B24" s="185">
        <v>70</v>
      </c>
      <c r="C24" s="185">
        <v>0.2</v>
      </c>
      <c r="D24" s="185">
        <v>0</v>
      </c>
      <c r="E24" s="185">
        <v>0.5</v>
      </c>
      <c r="F24" s="185">
        <v>0</v>
      </c>
      <c r="G24" s="196" t="s">
        <v>1068</v>
      </c>
    </row>
    <row r="25" spans="1:9" ht="47.25" customHeight="1">
      <c r="A25" s="184" t="s">
        <v>11</v>
      </c>
      <c r="B25" s="185">
        <f>SUM(B22:B24)</f>
        <v>189</v>
      </c>
      <c r="C25" s="185">
        <f>SUM(C22:C24)</f>
        <v>4.2</v>
      </c>
      <c r="D25" s="185">
        <f>SUM(D22:D24)</f>
        <v>0</v>
      </c>
      <c r="E25" s="185">
        <v>1.5</v>
      </c>
      <c r="F25" s="185">
        <v>0</v>
      </c>
      <c r="G25" s="197" t="s">
        <v>1069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14">
        <v>34.200000000000003</v>
      </c>
      <c r="D29" s="314">
        <v>41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14">
        <v>17.5</v>
      </c>
      <c r="D30" s="314">
        <v>26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14">
        <v>9.5</v>
      </c>
      <c r="D31" s="314">
        <v>5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14">
        <v>11.9</v>
      </c>
      <c r="D32" s="314">
        <v>12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14">
        <v>43.1</v>
      </c>
      <c r="D33" s="314">
        <v>55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14">
        <v>16.5</v>
      </c>
      <c r="D34" s="314">
        <v>14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14">
        <v>30.5</v>
      </c>
      <c r="D35" s="314">
        <v>32</v>
      </c>
      <c r="E35" s="666" t="s">
        <v>281</v>
      </c>
      <c r="F35" s="666"/>
      <c r="G35" s="666"/>
    </row>
    <row r="36" spans="1:9" ht="27" customHeight="1">
      <c r="A36" s="199" t="s">
        <v>1070</v>
      </c>
      <c r="B36" s="199" t="s">
        <v>688</v>
      </c>
      <c r="C36" s="314"/>
      <c r="D36" s="314">
        <v>4</v>
      </c>
      <c r="E36" s="698" t="s">
        <v>1071</v>
      </c>
      <c r="F36" s="666"/>
      <c r="G36" s="666"/>
    </row>
    <row r="37" spans="1:9" ht="27" customHeight="1">
      <c r="A37" s="191" t="s">
        <v>11</v>
      </c>
      <c r="B37" s="312"/>
      <c r="C37" s="189"/>
      <c r="D37" s="314">
        <f>SUM(D29:D36)</f>
        <v>189</v>
      </c>
      <c r="E37" s="659"/>
      <c r="F37" s="660"/>
      <c r="G37" s="661"/>
    </row>
    <row r="38" spans="1:9" ht="27" customHeight="1">
      <c r="A38" s="695" t="s">
        <v>585</v>
      </c>
      <c r="B38" s="696"/>
      <c r="C38" s="696"/>
      <c r="D38" s="696"/>
      <c r="E38" s="696"/>
      <c r="F38" s="696"/>
      <c r="G38" s="697"/>
    </row>
    <row r="39" spans="1:9" ht="42.75" customHeight="1">
      <c r="A39" s="186" t="s">
        <v>14</v>
      </c>
      <c r="B39" s="187" t="s">
        <v>15</v>
      </c>
      <c r="C39" s="187" t="s">
        <v>573</v>
      </c>
      <c r="D39" s="662" t="s">
        <v>5</v>
      </c>
      <c r="E39" s="663"/>
      <c r="F39" s="663"/>
      <c r="G39" s="664"/>
      <c r="H39" t="s">
        <v>205</v>
      </c>
    </row>
    <row r="40" spans="1:9" ht="27" customHeight="1">
      <c r="A40" s="313" t="s">
        <v>75</v>
      </c>
      <c r="B40" s="313" t="s">
        <v>19</v>
      </c>
      <c r="C40" s="313">
        <v>60</v>
      </c>
      <c r="D40" s="687" t="s">
        <v>586</v>
      </c>
      <c r="E40" s="688"/>
      <c r="F40" s="688"/>
      <c r="G40" s="689"/>
      <c r="H40" s="34"/>
    </row>
    <row r="41" spans="1:9" ht="27" customHeight="1">
      <c r="A41" s="313" t="s">
        <v>561</v>
      </c>
      <c r="B41" s="313" t="s">
        <v>584</v>
      </c>
      <c r="C41" s="313">
        <v>30</v>
      </c>
      <c r="D41" s="687" t="s">
        <v>586</v>
      </c>
      <c r="E41" s="688"/>
      <c r="F41" s="688"/>
      <c r="G41" s="689"/>
    </row>
    <row r="42" spans="1:9" ht="27" customHeight="1">
      <c r="A42" s="313" t="s">
        <v>587</v>
      </c>
      <c r="B42" s="313" t="s">
        <v>19</v>
      </c>
      <c r="C42" s="313">
        <v>40</v>
      </c>
      <c r="D42" s="687" t="s">
        <v>596</v>
      </c>
      <c r="E42" s="688"/>
      <c r="F42" s="688"/>
      <c r="G42" s="689"/>
    </row>
    <row r="43" spans="1:9" ht="27" customHeight="1">
      <c r="A43" s="206" t="s">
        <v>749</v>
      </c>
      <c r="B43" s="206" t="s">
        <v>750</v>
      </c>
      <c r="C43" s="313">
        <v>15</v>
      </c>
      <c r="D43" s="690" t="s">
        <v>751</v>
      </c>
      <c r="E43" s="688"/>
      <c r="F43" s="688"/>
      <c r="G43" s="689"/>
    </row>
    <row r="44" spans="1:9" ht="27" customHeight="1">
      <c r="A44" s="313" t="s">
        <v>589</v>
      </c>
      <c r="B44" s="313" t="s">
        <v>591</v>
      </c>
      <c r="C44" s="313">
        <v>40</v>
      </c>
      <c r="D44" s="687" t="s">
        <v>596</v>
      </c>
      <c r="E44" s="688"/>
      <c r="F44" s="688"/>
      <c r="G44" s="689"/>
    </row>
    <row r="45" spans="1:9" ht="27" customHeight="1">
      <c r="A45" s="313" t="s">
        <v>590</v>
      </c>
      <c r="B45" s="313" t="s">
        <v>592</v>
      </c>
      <c r="C45" s="313">
        <v>30</v>
      </c>
      <c r="D45" s="687" t="s">
        <v>586</v>
      </c>
      <c r="E45" s="688"/>
      <c r="F45" s="688"/>
      <c r="G45" s="689"/>
    </row>
    <row r="46" spans="1:9" ht="27" customHeight="1">
      <c r="A46" s="313" t="s">
        <v>634</v>
      </c>
      <c r="B46" s="313" t="s">
        <v>35</v>
      </c>
      <c r="C46" s="313">
        <v>0</v>
      </c>
      <c r="D46" s="687" t="s">
        <v>586</v>
      </c>
      <c r="E46" s="688"/>
      <c r="F46" s="688"/>
      <c r="G46" s="689"/>
    </row>
    <row r="47" spans="1:9" ht="27" customHeight="1">
      <c r="A47" s="313" t="s">
        <v>463</v>
      </c>
      <c r="B47" s="313" t="s">
        <v>464</v>
      </c>
      <c r="C47" s="313">
        <v>7</v>
      </c>
      <c r="D47" s="687" t="s">
        <v>586</v>
      </c>
      <c r="E47" s="688"/>
      <c r="F47" s="688"/>
      <c r="G47" s="689"/>
    </row>
    <row r="48" spans="1:9" ht="27" customHeight="1">
      <c r="A48" s="206" t="s">
        <v>1015</v>
      </c>
      <c r="B48" s="206" t="s">
        <v>750</v>
      </c>
      <c r="C48" s="313">
        <v>6</v>
      </c>
      <c r="D48" s="690" t="s">
        <v>751</v>
      </c>
      <c r="E48" s="688"/>
      <c r="F48" s="688"/>
      <c r="G48" s="689"/>
    </row>
    <row r="49" spans="1:7" ht="27" customHeight="1">
      <c r="A49" s="313" t="s">
        <v>79</v>
      </c>
      <c r="B49" s="313" t="s">
        <v>594</v>
      </c>
      <c r="C49" s="313">
        <v>12</v>
      </c>
      <c r="D49" s="690" t="s">
        <v>689</v>
      </c>
      <c r="E49" s="688"/>
      <c r="F49" s="688"/>
      <c r="G49" s="689"/>
    </row>
    <row r="50" spans="1:7" ht="27" customHeight="1">
      <c r="A50" s="206" t="s">
        <v>1072</v>
      </c>
      <c r="B50" s="206" t="s">
        <v>1073</v>
      </c>
      <c r="C50" s="313">
        <v>15</v>
      </c>
      <c r="D50" s="690" t="s">
        <v>689</v>
      </c>
      <c r="E50" s="688"/>
      <c r="F50" s="688"/>
      <c r="G50" s="689"/>
    </row>
    <row r="51" spans="1:7" ht="27" customHeight="1">
      <c r="A51" s="313" t="s">
        <v>595</v>
      </c>
      <c r="B51" s="313"/>
      <c r="C51" s="313">
        <f>SUM(C40:C50)</f>
        <v>255</v>
      </c>
      <c r="D51" s="734"/>
      <c r="E51" s="663"/>
      <c r="F51" s="663"/>
      <c r="G51" s="664"/>
    </row>
  </sheetData>
  <mergeCells count="48">
    <mergeCell ref="D51:G51"/>
    <mergeCell ref="D50:G50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A38:G38"/>
    <mergeCell ref="E36:G36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7:G37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E3"/>
    <mergeCell ref="F3:F4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B11" sqref="B1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1052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1014</v>
      </c>
      <c r="B5" s="185">
        <v>57</v>
      </c>
      <c r="C5" s="185">
        <v>2</v>
      </c>
      <c r="D5" s="185">
        <v>0</v>
      </c>
      <c r="E5" s="185">
        <v>0.5</v>
      </c>
      <c r="F5" s="185">
        <v>0</v>
      </c>
      <c r="G5" s="196" t="s">
        <v>1053</v>
      </c>
    </row>
    <row r="6" spans="1:10" ht="57.75" customHeight="1">
      <c r="A6" s="195" t="s">
        <v>893</v>
      </c>
      <c r="B6" s="185">
        <v>81</v>
      </c>
      <c r="C6" s="185">
        <v>0.3</v>
      </c>
      <c r="D6" s="185">
        <v>0</v>
      </c>
      <c r="E6" s="185">
        <v>0.5</v>
      </c>
      <c r="F6" s="185">
        <v>0</v>
      </c>
      <c r="G6" s="196" t="s">
        <v>1054</v>
      </c>
    </row>
    <row r="7" spans="1:10" ht="57" customHeight="1">
      <c r="A7" s="195" t="s">
        <v>1006</v>
      </c>
      <c r="B7" s="185">
        <v>82</v>
      </c>
      <c r="C7" s="185">
        <v>0.3</v>
      </c>
      <c r="D7" s="185">
        <v>0</v>
      </c>
      <c r="E7" s="185">
        <v>0.5</v>
      </c>
      <c r="F7" s="185">
        <v>0</v>
      </c>
      <c r="G7" s="196" t="s">
        <v>1055</v>
      </c>
    </row>
    <row r="8" spans="1:10" ht="36" customHeight="1">
      <c r="A8" s="184" t="s">
        <v>11</v>
      </c>
      <c r="B8" s="185">
        <f>SUM(B5:B7)</f>
        <v>220</v>
      </c>
      <c r="C8" s="185">
        <f>SUM(C5:C7)</f>
        <v>2.5999999999999996</v>
      </c>
      <c r="D8" s="185">
        <v>0</v>
      </c>
      <c r="E8" s="185">
        <v>1.5</v>
      </c>
      <c r="F8" s="185">
        <v>0</v>
      </c>
      <c r="G8" s="197" t="s">
        <v>1056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10">
        <v>81.900000000000006</v>
      </c>
      <c r="D12" s="310">
        <v>119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10">
        <v>12.7</v>
      </c>
      <c r="D13" s="310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10">
        <v>60.2</v>
      </c>
      <c r="D14" s="310">
        <v>51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10">
        <v>2.2000000000000002</v>
      </c>
      <c r="D15" s="310">
        <v>1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10">
        <v>13.9</v>
      </c>
      <c r="D16" s="310">
        <v>22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10">
        <v>11.9</v>
      </c>
      <c r="D17" s="310">
        <v>11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11"/>
      <c r="C18" s="310">
        <v>168.9</v>
      </c>
      <c r="D18" s="310">
        <f>SUM(D12:D17)</f>
        <v>220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1014</v>
      </c>
      <c r="B22" s="185">
        <v>80</v>
      </c>
      <c r="C22" s="185">
        <v>0.3</v>
      </c>
      <c r="D22" s="185">
        <v>0</v>
      </c>
      <c r="E22" s="185">
        <v>0.5</v>
      </c>
      <c r="F22" s="185">
        <v>0</v>
      </c>
      <c r="G22" s="196" t="s">
        <v>1057</v>
      </c>
    </row>
    <row r="23" spans="1:9" ht="59.25" customHeight="1">
      <c r="A23" s="195" t="s">
        <v>893</v>
      </c>
      <c r="B23" s="185">
        <v>69</v>
      </c>
      <c r="C23" s="185">
        <v>0.5</v>
      </c>
      <c r="D23" s="185">
        <v>0</v>
      </c>
      <c r="E23" s="185">
        <v>0.5</v>
      </c>
      <c r="F23" s="185">
        <v>1</v>
      </c>
      <c r="G23" s="196" t="s">
        <v>1058</v>
      </c>
    </row>
    <row r="24" spans="1:9" ht="47.25" customHeight="1">
      <c r="A24" s="195" t="s">
        <v>1006</v>
      </c>
      <c r="B24" s="185">
        <v>85</v>
      </c>
      <c r="C24" s="185">
        <v>0.2</v>
      </c>
      <c r="D24" s="185">
        <v>0</v>
      </c>
      <c r="E24" s="185">
        <v>0.5</v>
      </c>
      <c r="F24" s="185">
        <v>0</v>
      </c>
      <c r="G24" s="196" t="s">
        <v>1059</v>
      </c>
    </row>
    <row r="25" spans="1:9" ht="47.25" customHeight="1">
      <c r="A25" s="184" t="s">
        <v>11</v>
      </c>
      <c r="B25" s="185">
        <f>SUM(B22:B24)</f>
        <v>234</v>
      </c>
      <c r="C25" s="185">
        <f>SUM(C22:C24)</f>
        <v>1</v>
      </c>
      <c r="D25" s="185">
        <f>SUM(D22:D24)</f>
        <v>0</v>
      </c>
      <c r="E25" s="185">
        <v>1.5</v>
      </c>
      <c r="F25" s="185">
        <v>0</v>
      </c>
      <c r="G25" s="197" t="s">
        <v>1060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10">
        <v>34.200000000000003</v>
      </c>
      <c r="D29" s="310">
        <v>46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10">
        <v>17.5</v>
      </c>
      <c r="D30" s="310">
        <v>24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10">
        <v>9.5</v>
      </c>
      <c r="D31" s="310">
        <v>13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10">
        <v>11.9</v>
      </c>
      <c r="D32" s="310">
        <v>13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10">
        <v>43.1</v>
      </c>
      <c r="D33" s="310">
        <v>68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10">
        <v>16.5</v>
      </c>
      <c r="D34" s="310">
        <v>20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10">
        <v>30.5</v>
      </c>
      <c r="D35" s="310">
        <v>50</v>
      </c>
      <c r="E35" s="666" t="s">
        <v>281</v>
      </c>
      <c r="F35" s="666"/>
      <c r="G35" s="666"/>
    </row>
    <row r="36" spans="1:9" ht="27" customHeight="1">
      <c r="A36" s="191" t="s">
        <v>11</v>
      </c>
      <c r="B36" s="311"/>
      <c r="C36" s="189"/>
      <c r="D36" s="310">
        <f>SUM(D29:D35)</f>
        <v>234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09" t="s">
        <v>75</v>
      </c>
      <c r="B39" s="309" t="s">
        <v>19</v>
      </c>
      <c r="C39" s="309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09" t="s">
        <v>561</v>
      </c>
      <c r="B40" s="309" t="s">
        <v>584</v>
      </c>
      <c r="C40" s="309">
        <v>30</v>
      </c>
      <c r="D40" s="687" t="s">
        <v>586</v>
      </c>
      <c r="E40" s="688"/>
      <c r="F40" s="688"/>
      <c r="G40" s="689"/>
    </row>
    <row r="41" spans="1:9" ht="27" customHeight="1">
      <c r="A41" s="309" t="s">
        <v>587</v>
      </c>
      <c r="B41" s="309" t="s">
        <v>19</v>
      </c>
      <c r="C41" s="309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09">
        <v>15</v>
      </c>
      <c r="D42" s="690" t="s">
        <v>751</v>
      </c>
      <c r="E42" s="688"/>
      <c r="F42" s="688"/>
      <c r="G42" s="689"/>
    </row>
    <row r="43" spans="1:9" ht="27" customHeight="1">
      <c r="A43" s="309" t="s">
        <v>589</v>
      </c>
      <c r="B43" s="309" t="s">
        <v>591</v>
      </c>
      <c r="C43" s="309">
        <v>40</v>
      </c>
      <c r="D43" s="687" t="s">
        <v>596</v>
      </c>
      <c r="E43" s="688"/>
      <c r="F43" s="688"/>
      <c r="G43" s="689"/>
    </row>
    <row r="44" spans="1:9" ht="27" customHeight="1">
      <c r="A44" s="309" t="s">
        <v>590</v>
      </c>
      <c r="B44" s="309" t="s">
        <v>592</v>
      </c>
      <c r="C44" s="309">
        <v>30</v>
      </c>
      <c r="D44" s="687" t="s">
        <v>586</v>
      </c>
      <c r="E44" s="688"/>
      <c r="F44" s="688"/>
      <c r="G44" s="689"/>
    </row>
    <row r="45" spans="1:9" ht="27" customHeight="1">
      <c r="A45" s="309" t="s">
        <v>634</v>
      </c>
      <c r="B45" s="309" t="s">
        <v>35</v>
      </c>
      <c r="C45" s="309">
        <v>0</v>
      </c>
      <c r="D45" s="687" t="s">
        <v>586</v>
      </c>
      <c r="E45" s="688"/>
      <c r="F45" s="688"/>
      <c r="G45" s="689"/>
    </row>
    <row r="46" spans="1:9" ht="27" customHeight="1">
      <c r="A46" s="309" t="s">
        <v>463</v>
      </c>
      <c r="B46" s="309" t="s">
        <v>464</v>
      </c>
      <c r="C46" s="309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09">
        <v>6</v>
      </c>
      <c r="D47" s="690" t="s">
        <v>751</v>
      </c>
      <c r="E47" s="688"/>
      <c r="F47" s="688"/>
      <c r="G47" s="689"/>
    </row>
    <row r="48" spans="1:9" ht="27" customHeight="1">
      <c r="A48" s="309" t="s">
        <v>79</v>
      </c>
      <c r="B48" s="309" t="s">
        <v>594</v>
      </c>
      <c r="C48" s="309">
        <v>12</v>
      </c>
      <c r="D48" s="690" t="s">
        <v>689</v>
      </c>
      <c r="E48" s="688"/>
      <c r="F48" s="688"/>
      <c r="G48" s="689"/>
    </row>
    <row r="49" spans="1:7" ht="27" customHeight="1">
      <c r="A49" s="309" t="s">
        <v>595</v>
      </c>
      <c r="B49" s="309"/>
      <c r="C49" s="309">
        <f>SUM(C39:C48)</f>
        <v>240</v>
      </c>
      <c r="D49" s="734"/>
      <c r="E49" s="663"/>
      <c r="F49" s="663"/>
      <c r="G49" s="664"/>
    </row>
  </sheetData>
  <mergeCells count="46">
    <mergeCell ref="A1:G1"/>
    <mergeCell ref="A2:G2"/>
    <mergeCell ref="A3:A4"/>
    <mergeCell ref="B3:B4"/>
    <mergeCell ref="C3:E3"/>
    <mergeCell ref="F3:F4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G7" sqref="G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1043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1014</v>
      </c>
      <c r="B5" s="185">
        <v>66</v>
      </c>
      <c r="C5" s="185">
        <v>0.5</v>
      </c>
      <c r="D5" s="185">
        <v>0.5</v>
      </c>
      <c r="E5" s="185">
        <v>0.5</v>
      </c>
      <c r="F5" s="185">
        <v>0</v>
      </c>
      <c r="G5" s="196" t="s">
        <v>1044</v>
      </c>
    </row>
    <row r="6" spans="1:10" ht="57.75" customHeight="1">
      <c r="A6" s="195" t="s">
        <v>893</v>
      </c>
      <c r="B6" s="185">
        <v>73</v>
      </c>
      <c r="C6" s="185">
        <v>0.3</v>
      </c>
      <c r="D6" s="185">
        <v>0</v>
      </c>
      <c r="E6" s="185">
        <v>0.5</v>
      </c>
      <c r="F6" s="185">
        <v>0</v>
      </c>
      <c r="G6" s="196" t="s">
        <v>1045</v>
      </c>
    </row>
    <row r="7" spans="1:10" ht="57" customHeight="1">
      <c r="A7" s="195" t="s">
        <v>1006</v>
      </c>
      <c r="B7" s="185">
        <v>72</v>
      </c>
      <c r="C7" s="185">
        <v>0.3</v>
      </c>
      <c r="D7" s="185">
        <v>0</v>
      </c>
      <c r="E7" s="185">
        <v>0.5</v>
      </c>
      <c r="F7" s="185">
        <v>0</v>
      </c>
      <c r="G7" s="196" t="s">
        <v>1046</v>
      </c>
    </row>
    <row r="8" spans="1:10" ht="36" customHeight="1">
      <c r="A8" s="184" t="s">
        <v>11</v>
      </c>
      <c r="B8" s="185">
        <f>SUM(B5:B7)</f>
        <v>211</v>
      </c>
      <c r="C8" s="185">
        <f>SUM(C5:C7)</f>
        <v>1.1000000000000001</v>
      </c>
      <c r="D8" s="185">
        <v>0.5</v>
      </c>
      <c r="E8" s="185">
        <v>1.5</v>
      </c>
      <c r="F8" s="185">
        <v>0</v>
      </c>
      <c r="G8" s="197" t="s">
        <v>1047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08">
        <v>81.900000000000006</v>
      </c>
      <c r="D12" s="308">
        <v>111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08">
        <v>12.7</v>
      </c>
      <c r="D13" s="308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08">
        <v>60.2</v>
      </c>
      <c r="D14" s="308">
        <v>74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08">
        <v>2.2000000000000002</v>
      </c>
      <c r="D15" s="308">
        <v>0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08">
        <v>13.9</v>
      </c>
      <c r="D16" s="308">
        <v>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08">
        <v>11.9</v>
      </c>
      <c r="D17" s="308">
        <v>5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06"/>
      <c r="C18" s="308">
        <v>168.9</v>
      </c>
      <c r="D18" s="308">
        <f>SUM(D12:D17)</f>
        <v>211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1014</v>
      </c>
      <c r="B22" s="185">
        <v>78</v>
      </c>
      <c r="C22" s="185">
        <v>0.5</v>
      </c>
      <c r="D22" s="185">
        <v>0</v>
      </c>
      <c r="E22" s="185">
        <v>0.5</v>
      </c>
      <c r="F22" s="185">
        <v>0</v>
      </c>
      <c r="G22" s="196" t="s">
        <v>1048</v>
      </c>
    </row>
    <row r="23" spans="1:9" ht="59.25" customHeight="1">
      <c r="A23" s="195" t="s">
        <v>893</v>
      </c>
      <c r="B23" s="185">
        <v>72</v>
      </c>
      <c r="C23" s="185">
        <v>1</v>
      </c>
      <c r="D23" s="185">
        <v>0</v>
      </c>
      <c r="E23" s="185">
        <v>0.5</v>
      </c>
      <c r="F23" s="185">
        <v>0</v>
      </c>
      <c r="G23" s="196" t="s">
        <v>1049</v>
      </c>
    </row>
    <row r="24" spans="1:9" ht="47.25" customHeight="1">
      <c r="A24" s="195" t="s">
        <v>1006</v>
      </c>
      <c r="B24" s="185">
        <v>81</v>
      </c>
      <c r="C24" s="185">
        <v>0.2</v>
      </c>
      <c r="D24" s="185">
        <v>0</v>
      </c>
      <c r="E24" s="185">
        <v>0.5</v>
      </c>
      <c r="F24" s="185">
        <v>0</v>
      </c>
      <c r="G24" s="196" t="s">
        <v>1050</v>
      </c>
    </row>
    <row r="25" spans="1:9" ht="47.25" customHeight="1">
      <c r="A25" s="184" t="s">
        <v>11</v>
      </c>
      <c r="B25" s="185">
        <f>SUM(B22:B24)</f>
        <v>231</v>
      </c>
      <c r="C25" s="185">
        <f>SUM(C22:C24)</f>
        <v>1.7</v>
      </c>
      <c r="D25" s="185">
        <f>SUM(D22:D24)</f>
        <v>0</v>
      </c>
      <c r="E25" s="185">
        <v>1.5</v>
      </c>
      <c r="F25" s="185">
        <v>0</v>
      </c>
      <c r="G25" s="197" t="s">
        <v>1051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08">
        <v>34.200000000000003</v>
      </c>
      <c r="D29" s="308">
        <v>51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08">
        <v>17.5</v>
      </c>
      <c r="D30" s="308">
        <v>18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08">
        <v>9.5</v>
      </c>
      <c r="D31" s="308">
        <v>14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08">
        <v>11.9</v>
      </c>
      <c r="D32" s="308">
        <v>16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08">
        <v>43.1</v>
      </c>
      <c r="D33" s="308">
        <v>65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08">
        <v>16.5</v>
      </c>
      <c r="D34" s="308">
        <v>26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08">
        <v>30.5</v>
      </c>
      <c r="D35" s="308">
        <v>41</v>
      </c>
      <c r="E35" s="666" t="s">
        <v>281</v>
      </c>
      <c r="F35" s="666"/>
      <c r="G35" s="666"/>
    </row>
    <row r="36" spans="1:9" ht="27" customHeight="1">
      <c r="A36" s="191" t="s">
        <v>11</v>
      </c>
      <c r="B36" s="306"/>
      <c r="C36" s="189"/>
      <c r="D36" s="308">
        <f>SUM(D29:D35)</f>
        <v>231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07" t="s">
        <v>75</v>
      </c>
      <c r="B39" s="307" t="s">
        <v>19</v>
      </c>
      <c r="C39" s="307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07" t="s">
        <v>561</v>
      </c>
      <c r="B40" s="307" t="s">
        <v>584</v>
      </c>
      <c r="C40" s="307">
        <v>30</v>
      </c>
      <c r="D40" s="687" t="s">
        <v>586</v>
      </c>
      <c r="E40" s="688"/>
      <c r="F40" s="688"/>
      <c r="G40" s="689"/>
    </row>
    <row r="41" spans="1:9" ht="27" customHeight="1">
      <c r="A41" s="307" t="s">
        <v>587</v>
      </c>
      <c r="B41" s="307" t="s">
        <v>19</v>
      </c>
      <c r="C41" s="307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07">
        <v>15</v>
      </c>
      <c r="D42" s="690" t="s">
        <v>751</v>
      </c>
      <c r="E42" s="688"/>
      <c r="F42" s="688"/>
      <c r="G42" s="689"/>
    </row>
    <row r="43" spans="1:9" ht="27" customHeight="1">
      <c r="A43" s="307" t="s">
        <v>589</v>
      </c>
      <c r="B43" s="307" t="s">
        <v>591</v>
      </c>
      <c r="C43" s="307">
        <v>40</v>
      </c>
      <c r="D43" s="687" t="s">
        <v>596</v>
      </c>
      <c r="E43" s="688"/>
      <c r="F43" s="688"/>
      <c r="G43" s="689"/>
    </row>
    <row r="44" spans="1:9" ht="27" customHeight="1">
      <c r="A44" s="307" t="s">
        <v>590</v>
      </c>
      <c r="B44" s="307" t="s">
        <v>592</v>
      </c>
      <c r="C44" s="307">
        <v>30</v>
      </c>
      <c r="D44" s="687" t="s">
        <v>586</v>
      </c>
      <c r="E44" s="688"/>
      <c r="F44" s="688"/>
      <c r="G44" s="689"/>
    </row>
    <row r="45" spans="1:9" ht="27" customHeight="1">
      <c r="A45" s="307" t="s">
        <v>634</v>
      </c>
      <c r="B45" s="307" t="s">
        <v>35</v>
      </c>
      <c r="C45" s="307">
        <v>0</v>
      </c>
      <c r="D45" s="687" t="s">
        <v>586</v>
      </c>
      <c r="E45" s="688"/>
      <c r="F45" s="688"/>
      <c r="G45" s="689"/>
    </row>
    <row r="46" spans="1:9" ht="27" customHeight="1">
      <c r="A46" s="307" t="s">
        <v>463</v>
      </c>
      <c r="B46" s="307" t="s">
        <v>464</v>
      </c>
      <c r="C46" s="307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07">
        <v>6</v>
      </c>
      <c r="D47" s="690" t="s">
        <v>751</v>
      </c>
      <c r="E47" s="688"/>
      <c r="F47" s="688"/>
      <c r="G47" s="689"/>
    </row>
    <row r="48" spans="1:9" ht="27" customHeight="1">
      <c r="A48" s="307" t="s">
        <v>79</v>
      </c>
      <c r="B48" s="307" t="s">
        <v>594</v>
      </c>
      <c r="C48" s="307">
        <v>12</v>
      </c>
      <c r="D48" s="690" t="s">
        <v>689</v>
      </c>
      <c r="E48" s="688"/>
      <c r="F48" s="688"/>
      <c r="G48" s="689"/>
    </row>
    <row r="49" spans="1:7" ht="27" customHeight="1">
      <c r="A49" s="307" t="s">
        <v>595</v>
      </c>
      <c r="B49" s="307"/>
      <c r="C49" s="307">
        <f>SUM(C39:C48)</f>
        <v>240</v>
      </c>
      <c r="D49" s="734"/>
      <c r="E49" s="663"/>
      <c r="F49" s="663"/>
      <c r="G49" s="664"/>
    </row>
  </sheetData>
  <mergeCells count="46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A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E3"/>
    <mergeCell ref="F3:F4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D45" sqref="D45:G45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1034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1014</v>
      </c>
      <c r="B5" s="185">
        <v>53</v>
      </c>
      <c r="C5" s="185">
        <v>2</v>
      </c>
      <c r="D5" s="185">
        <v>0</v>
      </c>
      <c r="E5" s="185">
        <v>0.5</v>
      </c>
      <c r="F5" s="185">
        <v>0</v>
      </c>
      <c r="G5" s="196" t="s">
        <v>1035</v>
      </c>
    </row>
    <row r="6" spans="1:10" ht="57.75" customHeight="1">
      <c r="A6" s="195" t="s">
        <v>893</v>
      </c>
      <c r="B6" s="185">
        <v>76</v>
      </c>
      <c r="C6" s="185">
        <v>0.5</v>
      </c>
      <c r="D6" s="185">
        <v>0</v>
      </c>
      <c r="E6" s="185">
        <v>0.5</v>
      </c>
      <c r="F6" s="185">
        <v>0</v>
      </c>
      <c r="G6" s="196" t="s">
        <v>1036</v>
      </c>
    </row>
    <row r="7" spans="1:10" ht="57" customHeight="1">
      <c r="A7" s="195" t="s">
        <v>1006</v>
      </c>
      <c r="B7" s="185">
        <v>78</v>
      </c>
      <c r="C7" s="185">
        <v>0.2</v>
      </c>
      <c r="D7" s="185">
        <v>0</v>
      </c>
      <c r="E7" s="185">
        <v>0.5</v>
      </c>
      <c r="F7" s="185">
        <v>0</v>
      </c>
      <c r="G7" s="196" t="s">
        <v>1037</v>
      </c>
    </row>
    <row r="8" spans="1:10" ht="36" customHeight="1">
      <c r="A8" s="184" t="s">
        <v>11</v>
      </c>
      <c r="B8" s="185">
        <f>SUM(B5:B7)</f>
        <v>207</v>
      </c>
      <c r="C8" s="185">
        <f>SUM(C5:C7)</f>
        <v>2.7</v>
      </c>
      <c r="D8" s="185">
        <v>0</v>
      </c>
      <c r="E8" s="185">
        <v>1.5</v>
      </c>
      <c r="F8" s="185">
        <v>0</v>
      </c>
      <c r="G8" s="197" t="s">
        <v>1038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05">
        <v>81.900000000000006</v>
      </c>
      <c r="D12" s="305">
        <v>111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05">
        <v>12.7</v>
      </c>
      <c r="D13" s="305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05">
        <v>60.2</v>
      </c>
      <c r="D14" s="305">
        <v>74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05">
        <v>2.2000000000000002</v>
      </c>
      <c r="D15" s="305">
        <v>0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05">
        <v>13.9</v>
      </c>
      <c r="D16" s="305">
        <v>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05">
        <v>11.9</v>
      </c>
      <c r="D17" s="305">
        <v>5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03"/>
      <c r="C18" s="305">
        <v>168.9</v>
      </c>
      <c r="D18" s="305">
        <f>SUM(D12:D17)</f>
        <v>207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1014</v>
      </c>
      <c r="B22" s="185">
        <v>67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1039</v>
      </c>
    </row>
    <row r="23" spans="1:9" ht="47.25" customHeight="1">
      <c r="A23" s="195" t="s">
        <v>893</v>
      </c>
      <c r="B23" s="185">
        <v>75</v>
      </c>
      <c r="C23" s="185">
        <v>0.2</v>
      </c>
      <c r="D23" s="185">
        <v>0</v>
      </c>
      <c r="E23" s="185">
        <v>0.5</v>
      </c>
      <c r="F23" s="185">
        <v>0</v>
      </c>
      <c r="G23" s="196" t="s">
        <v>1040</v>
      </c>
    </row>
    <row r="24" spans="1:9" ht="47.25" customHeight="1">
      <c r="A24" s="195" t="s">
        <v>1006</v>
      </c>
      <c r="B24" s="185">
        <v>66</v>
      </c>
      <c r="C24" s="185">
        <v>1</v>
      </c>
      <c r="D24" s="185">
        <v>0</v>
      </c>
      <c r="E24" s="185">
        <v>0.5</v>
      </c>
      <c r="F24" s="185">
        <v>0</v>
      </c>
      <c r="G24" s="196" t="s">
        <v>1041</v>
      </c>
    </row>
    <row r="25" spans="1:9" ht="47.25" customHeight="1">
      <c r="A25" s="184" t="s">
        <v>11</v>
      </c>
      <c r="B25" s="185">
        <f>SUM(B22:B24)</f>
        <v>208</v>
      </c>
      <c r="C25" s="185">
        <f>SUM(C22:C24)</f>
        <v>1.7</v>
      </c>
      <c r="D25" s="185">
        <f>SUM(D22:D24)</f>
        <v>0.5</v>
      </c>
      <c r="E25" s="185">
        <v>1.5</v>
      </c>
      <c r="F25" s="185">
        <v>0</v>
      </c>
      <c r="G25" s="197" t="s">
        <v>1042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05">
        <v>34.200000000000003</v>
      </c>
      <c r="D29" s="305">
        <v>44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05">
        <v>17.5</v>
      </c>
      <c r="D30" s="305">
        <v>24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05">
        <v>9.5</v>
      </c>
      <c r="D31" s="305">
        <v>4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05">
        <v>11.9</v>
      </c>
      <c r="D32" s="305">
        <v>12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05">
        <v>43.1</v>
      </c>
      <c r="D33" s="305">
        <v>68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05">
        <v>16.5</v>
      </c>
      <c r="D34" s="305">
        <v>13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05">
        <v>30.5</v>
      </c>
      <c r="D35" s="305">
        <v>43</v>
      </c>
      <c r="E35" s="666" t="s">
        <v>281</v>
      </c>
      <c r="F35" s="666"/>
      <c r="G35" s="666"/>
    </row>
    <row r="36" spans="1:9" ht="27" customHeight="1">
      <c r="A36" s="191" t="s">
        <v>11</v>
      </c>
      <c r="B36" s="303"/>
      <c r="C36" s="189"/>
      <c r="D36" s="305">
        <f>SUM(D29:D35)</f>
        <v>208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04" t="s">
        <v>75</v>
      </c>
      <c r="B39" s="304" t="s">
        <v>19</v>
      </c>
      <c r="C39" s="304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04" t="s">
        <v>561</v>
      </c>
      <c r="B40" s="304" t="s">
        <v>584</v>
      </c>
      <c r="C40" s="304">
        <v>30</v>
      </c>
      <c r="D40" s="687" t="s">
        <v>586</v>
      </c>
      <c r="E40" s="688"/>
      <c r="F40" s="688"/>
      <c r="G40" s="689"/>
    </row>
    <row r="41" spans="1:9" ht="27" customHeight="1">
      <c r="A41" s="304" t="s">
        <v>587</v>
      </c>
      <c r="B41" s="304" t="s">
        <v>19</v>
      </c>
      <c r="C41" s="304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04">
        <v>15</v>
      </c>
      <c r="D42" s="690" t="s">
        <v>751</v>
      </c>
      <c r="E42" s="688"/>
      <c r="F42" s="688"/>
      <c r="G42" s="689"/>
    </row>
    <row r="43" spans="1:9" ht="27" customHeight="1">
      <c r="A43" s="304" t="s">
        <v>589</v>
      </c>
      <c r="B43" s="304" t="s">
        <v>591</v>
      </c>
      <c r="C43" s="304">
        <v>40</v>
      </c>
      <c r="D43" s="687" t="s">
        <v>596</v>
      </c>
      <c r="E43" s="688"/>
      <c r="F43" s="688"/>
      <c r="G43" s="689"/>
    </row>
    <row r="44" spans="1:9" ht="27" customHeight="1">
      <c r="A44" s="304" t="s">
        <v>590</v>
      </c>
      <c r="B44" s="304" t="s">
        <v>592</v>
      </c>
      <c r="C44" s="304">
        <v>30</v>
      </c>
      <c r="D44" s="687" t="s">
        <v>586</v>
      </c>
      <c r="E44" s="688"/>
      <c r="F44" s="688"/>
      <c r="G44" s="689"/>
    </row>
    <row r="45" spans="1:9" ht="27" customHeight="1">
      <c r="A45" s="304" t="s">
        <v>634</v>
      </c>
      <c r="B45" s="304" t="s">
        <v>35</v>
      </c>
      <c r="C45" s="304">
        <v>0</v>
      </c>
      <c r="D45" s="687" t="s">
        <v>586</v>
      </c>
      <c r="E45" s="688"/>
      <c r="F45" s="688"/>
      <c r="G45" s="689"/>
    </row>
    <row r="46" spans="1:9" ht="27" customHeight="1">
      <c r="A46" s="304" t="s">
        <v>463</v>
      </c>
      <c r="B46" s="304" t="s">
        <v>464</v>
      </c>
      <c r="C46" s="304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04">
        <v>6</v>
      </c>
      <c r="D47" s="690" t="s">
        <v>751</v>
      </c>
      <c r="E47" s="688"/>
      <c r="F47" s="688"/>
      <c r="G47" s="689"/>
    </row>
    <row r="48" spans="1:9" ht="27" customHeight="1">
      <c r="A48" s="304" t="s">
        <v>79</v>
      </c>
      <c r="B48" s="304" t="s">
        <v>594</v>
      </c>
      <c r="C48" s="304">
        <v>12</v>
      </c>
      <c r="D48" s="690" t="s">
        <v>689</v>
      </c>
      <c r="E48" s="688"/>
      <c r="F48" s="688"/>
      <c r="G48" s="689"/>
    </row>
    <row r="49" spans="1:7" ht="27" customHeight="1">
      <c r="A49" s="304" t="s">
        <v>595</v>
      </c>
      <c r="B49" s="304"/>
      <c r="C49" s="304">
        <f>SUM(C39:C48)</f>
        <v>240</v>
      </c>
      <c r="D49" s="734"/>
      <c r="E49" s="663"/>
      <c r="F49" s="663"/>
      <c r="G49" s="664"/>
    </row>
  </sheetData>
  <mergeCells count="46"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A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1:G1"/>
    <mergeCell ref="A2:G2"/>
    <mergeCell ref="A3:A4"/>
    <mergeCell ref="B3:B4"/>
    <mergeCell ref="C3:E3"/>
    <mergeCell ref="F3:F4"/>
    <mergeCell ref="G3:G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F6" sqref="F6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1025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1014</v>
      </c>
      <c r="B5" s="185">
        <v>63</v>
      </c>
      <c r="C5" s="185">
        <v>0.5</v>
      </c>
      <c r="D5" s="185">
        <v>0.5</v>
      </c>
      <c r="E5" s="185">
        <v>0.5</v>
      </c>
      <c r="F5" s="185">
        <v>0</v>
      </c>
      <c r="G5" s="196" t="s">
        <v>1026</v>
      </c>
    </row>
    <row r="6" spans="1:10" ht="57.75" customHeight="1">
      <c r="A6" s="195" t="s">
        <v>893</v>
      </c>
      <c r="B6" s="185">
        <v>74</v>
      </c>
      <c r="C6" s="185">
        <v>0.2</v>
      </c>
      <c r="D6" s="185">
        <v>0</v>
      </c>
      <c r="E6" s="185">
        <v>0.5</v>
      </c>
      <c r="F6" s="185">
        <v>0</v>
      </c>
      <c r="G6" s="196" t="s">
        <v>1027</v>
      </c>
    </row>
    <row r="7" spans="1:10" ht="57" customHeight="1">
      <c r="A7" s="195" t="s">
        <v>1006</v>
      </c>
      <c r="B7" s="185">
        <v>67</v>
      </c>
      <c r="C7" s="185">
        <v>0.5</v>
      </c>
      <c r="D7" s="185">
        <v>0.5</v>
      </c>
      <c r="E7" s="185">
        <v>0.5</v>
      </c>
      <c r="F7" s="185">
        <v>0</v>
      </c>
      <c r="G7" s="196" t="s">
        <v>1033</v>
      </c>
    </row>
    <row r="8" spans="1:10" ht="36" customHeight="1">
      <c r="A8" s="184" t="s">
        <v>11</v>
      </c>
      <c r="B8" s="185">
        <f>SUM(B5:B7)</f>
        <v>204</v>
      </c>
      <c r="C8" s="185">
        <f>SUM(C5:C7)</f>
        <v>1.2</v>
      </c>
      <c r="D8" s="185">
        <v>1</v>
      </c>
      <c r="E8" s="185">
        <v>1.5</v>
      </c>
      <c r="F8" s="185">
        <v>0</v>
      </c>
      <c r="G8" s="197" t="s">
        <v>1028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301">
        <v>81.900000000000006</v>
      </c>
      <c r="D12" s="301">
        <v>110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301">
        <v>12.7</v>
      </c>
      <c r="D13" s="301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301">
        <v>60.2</v>
      </c>
      <c r="D14" s="301">
        <v>49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301">
        <v>2.2000000000000002</v>
      </c>
      <c r="D15" s="301">
        <v>4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301">
        <v>13.9</v>
      </c>
      <c r="D16" s="301">
        <v>13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301">
        <v>11.9</v>
      </c>
      <c r="D17" s="301">
        <v>12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302"/>
      <c r="C18" s="301">
        <v>168.9</v>
      </c>
      <c r="D18" s="301">
        <f>SUM(D12:D17)</f>
        <v>204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1014</v>
      </c>
      <c r="B22" s="185">
        <v>65</v>
      </c>
      <c r="C22" s="185">
        <v>0.5</v>
      </c>
      <c r="D22" s="185">
        <v>1</v>
      </c>
      <c r="E22" s="185">
        <v>0.5</v>
      </c>
      <c r="F22" s="185">
        <v>0</v>
      </c>
      <c r="G22" s="196" t="s">
        <v>1029</v>
      </c>
    </row>
    <row r="23" spans="1:9" ht="47.25" customHeight="1">
      <c r="A23" s="195" t="s">
        <v>893</v>
      </c>
      <c r="B23" s="185">
        <v>75</v>
      </c>
      <c r="C23" s="185">
        <v>0.5</v>
      </c>
      <c r="D23" s="185">
        <v>0</v>
      </c>
      <c r="E23" s="185">
        <v>0.5</v>
      </c>
      <c r="F23" s="185">
        <v>0</v>
      </c>
      <c r="G23" s="196" t="s">
        <v>1030</v>
      </c>
    </row>
    <row r="24" spans="1:9" ht="47.25" customHeight="1">
      <c r="A24" s="195" t="s">
        <v>1006</v>
      </c>
      <c r="B24" s="185">
        <v>80</v>
      </c>
      <c r="C24" s="185">
        <v>0.2</v>
      </c>
      <c r="D24" s="185">
        <v>0</v>
      </c>
      <c r="E24" s="185">
        <v>0.5</v>
      </c>
      <c r="F24" s="185">
        <v>0</v>
      </c>
      <c r="G24" s="196" t="s">
        <v>1031</v>
      </c>
    </row>
    <row r="25" spans="1:9" ht="47.25" customHeight="1">
      <c r="A25" s="184" t="s">
        <v>11</v>
      </c>
      <c r="B25" s="185">
        <f>SUM(B22:B24)</f>
        <v>220</v>
      </c>
      <c r="C25" s="185">
        <f>SUM(C22:C24)</f>
        <v>1.2</v>
      </c>
      <c r="D25" s="185">
        <f>SUM(D22:D24)</f>
        <v>1</v>
      </c>
      <c r="E25" s="185">
        <v>1.5</v>
      </c>
      <c r="F25" s="185">
        <v>0</v>
      </c>
      <c r="G25" s="197" t="s">
        <v>1032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301">
        <v>34.200000000000003</v>
      </c>
      <c r="D29" s="301">
        <v>44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301">
        <v>17.5</v>
      </c>
      <c r="D30" s="301">
        <v>20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301">
        <v>9.5</v>
      </c>
      <c r="D31" s="301">
        <v>13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301">
        <v>11.9</v>
      </c>
      <c r="D32" s="301">
        <v>15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301">
        <v>43.1</v>
      </c>
      <c r="D33" s="301">
        <v>59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301">
        <v>16.5</v>
      </c>
      <c r="D34" s="301">
        <v>24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301">
        <v>30.5</v>
      </c>
      <c r="D35" s="301">
        <v>45</v>
      </c>
      <c r="E35" s="666" t="s">
        <v>281</v>
      </c>
      <c r="F35" s="666"/>
      <c r="G35" s="666"/>
    </row>
    <row r="36" spans="1:9" ht="27" customHeight="1">
      <c r="A36" s="191" t="s">
        <v>11</v>
      </c>
      <c r="B36" s="302"/>
      <c r="C36" s="189"/>
      <c r="D36" s="301">
        <f>SUM(D29:D35)</f>
        <v>220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300" t="s">
        <v>75</v>
      </c>
      <c r="B39" s="300" t="s">
        <v>19</v>
      </c>
      <c r="C39" s="300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300" t="s">
        <v>561</v>
      </c>
      <c r="B40" s="300" t="s">
        <v>584</v>
      </c>
      <c r="C40" s="300">
        <v>30</v>
      </c>
      <c r="D40" s="687" t="s">
        <v>586</v>
      </c>
      <c r="E40" s="688"/>
      <c r="F40" s="688"/>
      <c r="G40" s="689"/>
    </row>
    <row r="41" spans="1:9" ht="27" customHeight="1">
      <c r="A41" s="300" t="s">
        <v>587</v>
      </c>
      <c r="B41" s="300" t="s">
        <v>19</v>
      </c>
      <c r="C41" s="300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300">
        <v>15</v>
      </c>
      <c r="D42" s="690" t="s">
        <v>751</v>
      </c>
      <c r="E42" s="688"/>
      <c r="F42" s="688"/>
      <c r="G42" s="689"/>
    </row>
    <row r="43" spans="1:9" ht="27" customHeight="1">
      <c r="A43" s="300" t="s">
        <v>589</v>
      </c>
      <c r="B43" s="300" t="s">
        <v>591</v>
      </c>
      <c r="C43" s="300">
        <v>40</v>
      </c>
      <c r="D43" s="687" t="s">
        <v>596</v>
      </c>
      <c r="E43" s="688"/>
      <c r="F43" s="688"/>
      <c r="G43" s="689"/>
    </row>
    <row r="44" spans="1:9" ht="27" customHeight="1">
      <c r="A44" s="300" t="s">
        <v>590</v>
      </c>
      <c r="B44" s="300" t="s">
        <v>592</v>
      </c>
      <c r="C44" s="300">
        <v>30</v>
      </c>
      <c r="D44" s="687" t="s">
        <v>586</v>
      </c>
      <c r="E44" s="688"/>
      <c r="F44" s="688"/>
      <c r="G44" s="689"/>
    </row>
    <row r="45" spans="1:9" ht="27" customHeight="1">
      <c r="A45" s="300" t="s">
        <v>634</v>
      </c>
      <c r="B45" s="300" t="s">
        <v>35</v>
      </c>
      <c r="C45" s="300">
        <v>0</v>
      </c>
      <c r="D45" s="687" t="s">
        <v>586</v>
      </c>
      <c r="E45" s="688"/>
      <c r="F45" s="688"/>
      <c r="G45" s="689"/>
    </row>
    <row r="46" spans="1:9" ht="27" customHeight="1">
      <c r="A46" s="300" t="s">
        <v>463</v>
      </c>
      <c r="B46" s="300" t="s">
        <v>464</v>
      </c>
      <c r="C46" s="300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300">
        <v>6</v>
      </c>
      <c r="D47" s="690" t="s">
        <v>751</v>
      </c>
      <c r="E47" s="688"/>
      <c r="F47" s="688"/>
      <c r="G47" s="689"/>
    </row>
    <row r="48" spans="1:9" ht="27" customHeight="1">
      <c r="A48" s="300" t="s">
        <v>79</v>
      </c>
      <c r="B48" s="300" t="s">
        <v>594</v>
      </c>
      <c r="C48" s="300">
        <v>12</v>
      </c>
      <c r="D48" s="690" t="s">
        <v>689</v>
      </c>
      <c r="E48" s="688"/>
      <c r="F48" s="688"/>
      <c r="G48" s="689"/>
    </row>
    <row r="49" spans="1:7" ht="27" customHeight="1">
      <c r="A49" s="300" t="s">
        <v>595</v>
      </c>
      <c r="B49" s="300"/>
      <c r="C49" s="300">
        <f>SUM(C39:C48)</f>
        <v>240</v>
      </c>
      <c r="D49" s="734"/>
      <c r="E49" s="663"/>
      <c r="F49" s="663"/>
      <c r="G49" s="664"/>
    </row>
  </sheetData>
  <mergeCells count="46">
    <mergeCell ref="A1:G1"/>
    <mergeCell ref="A2:G2"/>
    <mergeCell ref="A3:A4"/>
    <mergeCell ref="B3:B4"/>
    <mergeCell ref="C3:E3"/>
    <mergeCell ref="F3:F4"/>
    <mergeCell ref="G3:G4"/>
    <mergeCell ref="A20:A21"/>
    <mergeCell ref="B20:B21"/>
    <mergeCell ref="C20:F20"/>
    <mergeCell ref="G20:G21"/>
    <mergeCell ref="A9:G9"/>
    <mergeCell ref="A10:G10"/>
    <mergeCell ref="E11:G11"/>
    <mergeCell ref="E12:G12"/>
    <mergeCell ref="E13:G13"/>
    <mergeCell ref="E14:G14"/>
    <mergeCell ref="E15:G15"/>
    <mergeCell ref="E16:G16"/>
    <mergeCell ref="E17:G17"/>
    <mergeCell ref="E18:G18"/>
    <mergeCell ref="A19:G19"/>
    <mergeCell ref="A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D49:G49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I46" sqref="I46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1013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1014</v>
      </c>
      <c r="B5" s="185">
        <v>67</v>
      </c>
      <c r="C5" s="185">
        <v>0.5</v>
      </c>
      <c r="D5" s="185">
        <v>0.5</v>
      </c>
      <c r="E5" s="185">
        <v>0.5</v>
      </c>
      <c r="F5" s="185">
        <v>0</v>
      </c>
      <c r="G5" s="196" t="s">
        <v>1017</v>
      </c>
    </row>
    <row r="6" spans="1:10" ht="57.75" customHeight="1">
      <c r="A6" s="195" t="s">
        <v>893</v>
      </c>
      <c r="B6" s="185">
        <v>69</v>
      </c>
      <c r="C6" s="185">
        <v>1</v>
      </c>
      <c r="D6" s="185">
        <v>0</v>
      </c>
      <c r="E6" s="185">
        <v>0.5</v>
      </c>
      <c r="F6" s="185">
        <v>0</v>
      </c>
      <c r="G6" s="196" t="s">
        <v>1018</v>
      </c>
    </row>
    <row r="7" spans="1:10" ht="57" customHeight="1">
      <c r="A7" s="195" t="s">
        <v>1006</v>
      </c>
      <c r="B7" s="185">
        <v>75</v>
      </c>
      <c r="C7" s="185">
        <v>0.2</v>
      </c>
      <c r="D7" s="185">
        <v>0</v>
      </c>
      <c r="E7" s="185">
        <v>0.5</v>
      </c>
      <c r="F7" s="185">
        <v>0</v>
      </c>
      <c r="G7" s="196" t="s">
        <v>1019</v>
      </c>
    </row>
    <row r="8" spans="1:10" ht="36" customHeight="1">
      <c r="A8" s="184" t="s">
        <v>11</v>
      </c>
      <c r="B8" s="185">
        <f>SUM(B5:B7)</f>
        <v>211</v>
      </c>
      <c r="C8" s="185">
        <f>SUM(C5:C7)</f>
        <v>1.7</v>
      </c>
      <c r="D8" s="185">
        <v>0.5</v>
      </c>
      <c r="E8" s="185">
        <v>1.5</v>
      </c>
      <c r="F8" s="185">
        <v>0</v>
      </c>
      <c r="G8" s="197" t="s">
        <v>1020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99">
        <v>81.900000000000006</v>
      </c>
      <c r="D12" s="299">
        <v>116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99">
        <v>12.7</v>
      </c>
      <c r="D13" s="299">
        <v>18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99">
        <v>60.2</v>
      </c>
      <c r="D14" s="299">
        <v>57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99">
        <v>2.2000000000000002</v>
      </c>
      <c r="D15" s="299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299">
        <v>13.9</v>
      </c>
      <c r="D16" s="299">
        <v>7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299">
        <v>11.9</v>
      </c>
      <c r="D17" s="299">
        <v>10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297"/>
      <c r="C18" s="299">
        <v>168.9</v>
      </c>
      <c r="D18" s="299">
        <f>SUM(D12:D17)</f>
        <v>211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1014</v>
      </c>
      <c r="B22" s="185">
        <v>59</v>
      </c>
      <c r="C22" s="185">
        <v>0.5</v>
      </c>
      <c r="D22" s="185">
        <v>1</v>
      </c>
      <c r="E22" s="185">
        <v>0.5</v>
      </c>
      <c r="F22" s="185">
        <v>0</v>
      </c>
      <c r="G22" s="196" t="s">
        <v>1021</v>
      </c>
    </row>
    <row r="23" spans="1:9" ht="47.25" customHeight="1">
      <c r="A23" s="195" t="s">
        <v>893</v>
      </c>
      <c r="B23" s="185">
        <v>84</v>
      </c>
      <c r="C23" s="185">
        <v>0.2</v>
      </c>
      <c r="D23" s="185">
        <v>0</v>
      </c>
      <c r="E23" s="185">
        <v>0.5</v>
      </c>
      <c r="F23" s="185">
        <v>0</v>
      </c>
      <c r="G23" s="196" t="s">
        <v>1022</v>
      </c>
    </row>
    <row r="24" spans="1:9" ht="47.25" customHeight="1">
      <c r="A24" s="195" t="s">
        <v>1006</v>
      </c>
      <c r="B24" s="185">
        <v>77</v>
      </c>
      <c r="C24" s="185">
        <v>0.5</v>
      </c>
      <c r="D24" s="185">
        <v>0</v>
      </c>
      <c r="E24" s="185">
        <v>1</v>
      </c>
      <c r="F24" s="185">
        <v>0</v>
      </c>
      <c r="G24" s="196" t="s">
        <v>1023</v>
      </c>
    </row>
    <row r="25" spans="1:9" ht="47.25" customHeight="1">
      <c r="A25" s="184" t="s">
        <v>11</v>
      </c>
      <c r="B25" s="185">
        <f>SUM(B22:B24)</f>
        <v>220</v>
      </c>
      <c r="C25" s="185">
        <f>SUM(C22:C24)</f>
        <v>1.2</v>
      </c>
      <c r="D25" s="185">
        <f>SUM(D22:D24)</f>
        <v>1</v>
      </c>
      <c r="E25" s="185">
        <v>2</v>
      </c>
      <c r="F25" s="185">
        <v>0</v>
      </c>
      <c r="G25" s="197" t="s">
        <v>1024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299">
        <v>34.200000000000003</v>
      </c>
      <c r="D29" s="299">
        <v>51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299">
        <v>17.5</v>
      </c>
      <c r="D30" s="299">
        <v>26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299">
        <v>9.5</v>
      </c>
      <c r="D31" s="299">
        <v>15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299">
        <v>11.9</v>
      </c>
      <c r="D32" s="299">
        <v>19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299">
        <v>43.1</v>
      </c>
      <c r="D33" s="299">
        <v>57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299">
        <v>16.5</v>
      </c>
      <c r="D34" s="299">
        <v>12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299">
        <v>30.5</v>
      </c>
      <c r="D35" s="299">
        <v>40</v>
      </c>
      <c r="E35" s="666" t="s">
        <v>281</v>
      </c>
      <c r="F35" s="666"/>
      <c r="G35" s="666"/>
    </row>
    <row r="36" spans="1:9" ht="27" customHeight="1">
      <c r="A36" s="191" t="s">
        <v>11</v>
      </c>
      <c r="B36" s="297"/>
      <c r="C36" s="189"/>
      <c r="D36" s="299">
        <f>SUM(D29:D35)</f>
        <v>220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.75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298" t="s">
        <v>75</v>
      </c>
      <c r="B39" s="298" t="s">
        <v>19</v>
      </c>
      <c r="C39" s="298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298" t="s">
        <v>561</v>
      </c>
      <c r="B40" s="298" t="s">
        <v>584</v>
      </c>
      <c r="C40" s="298">
        <v>30</v>
      </c>
      <c r="D40" s="687" t="s">
        <v>586</v>
      </c>
      <c r="E40" s="688"/>
      <c r="F40" s="688"/>
      <c r="G40" s="689"/>
    </row>
    <row r="41" spans="1:9" ht="27" customHeight="1">
      <c r="A41" s="298" t="s">
        <v>587</v>
      </c>
      <c r="B41" s="298" t="s">
        <v>19</v>
      </c>
      <c r="C41" s="298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298">
        <v>15</v>
      </c>
      <c r="D42" s="690" t="s">
        <v>751</v>
      </c>
      <c r="E42" s="688"/>
      <c r="F42" s="688"/>
      <c r="G42" s="689"/>
    </row>
    <row r="43" spans="1:9" ht="27" customHeight="1">
      <c r="A43" s="298" t="s">
        <v>589</v>
      </c>
      <c r="B43" s="298" t="s">
        <v>591</v>
      </c>
      <c r="C43" s="298">
        <v>40</v>
      </c>
      <c r="D43" s="687" t="s">
        <v>596</v>
      </c>
      <c r="E43" s="688"/>
      <c r="F43" s="688"/>
      <c r="G43" s="689"/>
    </row>
    <row r="44" spans="1:9" ht="27" customHeight="1">
      <c r="A44" s="298" t="s">
        <v>590</v>
      </c>
      <c r="B44" s="298" t="s">
        <v>592</v>
      </c>
      <c r="C44" s="298">
        <v>30</v>
      </c>
      <c r="D44" s="687" t="s">
        <v>586</v>
      </c>
      <c r="E44" s="688"/>
      <c r="F44" s="688"/>
      <c r="G44" s="689"/>
    </row>
    <row r="45" spans="1:9" ht="27" customHeight="1">
      <c r="A45" s="298" t="s">
        <v>634</v>
      </c>
      <c r="B45" s="298" t="s">
        <v>35</v>
      </c>
      <c r="C45" s="298">
        <v>0</v>
      </c>
      <c r="D45" s="687" t="s">
        <v>586</v>
      </c>
      <c r="E45" s="688"/>
      <c r="F45" s="688"/>
      <c r="G45" s="689"/>
    </row>
    <row r="46" spans="1:9" ht="27" customHeight="1">
      <c r="A46" s="298" t="s">
        <v>463</v>
      </c>
      <c r="B46" s="298" t="s">
        <v>464</v>
      </c>
      <c r="C46" s="298">
        <v>7</v>
      </c>
      <c r="D46" s="687" t="s">
        <v>586</v>
      </c>
      <c r="E46" s="688"/>
      <c r="F46" s="688"/>
      <c r="G46" s="689"/>
    </row>
    <row r="47" spans="1:9" ht="27" customHeight="1">
      <c r="A47" s="206" t="s">
        <v>1015</v>
      </c>
      <c r="B47" s="206" t="s">
        <v>750</v>
      </c>
      <c r="C47" s="298">
        <v>6</v>
      </c>
      <c r="D47" s="690" t="s">
        <v>751</v>
      </c>
      <c r="E47" s="688"/>
      <c r="F47" s="688"/>
      <c r="G47" s="689"/>
    </row>
    <row r="48" spans="1:9" ht="27" customHeight="1">
      <c r="A48" s="298" t="s">
        <v>79</v>
      </c>
      <c r="B48" s="298" t="s">
        <v>594</v>
      </c>
      <c r="C48" s="298">
        <v>12</v>
      </c>
      <c r="D48" s="690" t="s">
        <v>1016</v>
      </c>
      <c r="E48" s="688"/>
      <c r="F48" s="688"/>
      <c r="G48" s="689"/>
    </row>
    <row r="49" spans="1:7" ht="27" customHeight="1">
      <c r="A49" s="298" t="s">
        <v>595</v>
      </c>
      <c r="B49" s="298"/>
      <c r="C49" s="298">
        <f>SUM(C39:C48)</f>
        <v>240</v>
      </c>
      <c r="D49" s="734"/>
      <c r="E49" s="663"/>
      <c r="F49" s="663"/>
      <c r="G49" s="664"/>
    </row>
  </sheetData>
  <mergeCells count="46">
    <mergeCell ref="D44:G44"/>
    <mergeCell ref="D45:G45"/>
    <mergeCell ref="D46:G46"/>
    <mergeCell ref="D48:G48"/>
    <mergeCell ref="D49:G49"/>
    <mergeCell ref="D47:G47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J5" sqref="J5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1003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68</v>
      </c>
      <c r="C5" s="185">
        <v>0.2</v>
      </c>
      <c r="D5" s="185">
        <v>0.5</v>
      </c>
      <c r="E5" s="185">
        <v>0.5</v>
      </c>
      <c r="F5" s="185">
        <v>0</v>
      </c>
      <c r="G5" s="196" t="s">
        <v>1004</v>
      </c>
    </row>
    <row r="6" spans="1:10" ht="57.75" customHeight="1">
      <c r="A6" s="195" t="s">
        <v>950</v>
      </c>
      <c r="B6" s="185">
        <v>72</v>
      </c>
      <c r="C6" s="185">
        <v>0.2</v>
      </c>
      <c r="D6" s="185">
        <v>0</v>
      </c>
      <c r="E6" s="185">
        <v>0.5</v>
      </c>
      <c r="F6" s="185">
        <v>0</v>
      </c>
      <c r="G6" s="196" t="s">
        <v>1005</v>
      </c>
    </row>
    <row r="7" spans="1:10" ht="57" customHeight="1">
      <c r="A7" s="195" t="s">
        <v>1006</v>
      </c>
      <c r="B7" s="185">
        <v>75</v>
      </c>
      <c r="C7" s="185">
        <v>0.2</v>
      </c>
      <c r="D7" s="185">
        <v>0</v>
      </c>
      <c r="E7" s="185">
        <v>0.5</v>
      </c>
      <c r="F7" s="185">
        <v>0</v>
      </c>
      <c r="G7" s="196" t="s">
        <v>1011</v>
      </c>
    </row>
    <row r="8" spans="1:10" ht="36" customHeight="1">
      <c r="A8" s="184" t="s">
        <v>11</v>
      </c>
      <c r="B8" s="185">
        <f>SUM(B5:B7)</f>
        <v>215</v>
      </c>
      <c r="C8" s="185">
        <f>SUM(C5:C7)</f>
        <v>0.60000000000000009</v>
      </c>
      <c r="D8" s="185">
        <v>0</v>
      </c>
      <c r="E8" s="185">
        <v>1.5</v>
      </c>
      <c r="F8" s="185">
        <v>0</v>
      </c>
      <c r="G8" s="197" t="s">
        <v>1007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95">
        <v>81.900000000000006</v>
      </c>
      <c r="D12" s="295">
        <v>116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95">
        <v>12.7</v>
      </c>
      <c r="D13" s="295">
        <v>17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95">
        <v>60.2</v>
      </c>
      <c r="D14" s="295">
        <v>51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95">
        <v>2.2000000000000002</v>
      </c>
      <c r="D15" s="295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295">
        <v>13.9</v>
      </c>
      <c r="D16" s="295">
        <v>17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295">
        <v>11.9</v>
      </c>
      <c r="D17" s="295">
        <v>11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296"/>
      <c r="C18" s="295">
        <v>168.9</v>
      </c>
      <c r="D18" s="295">
        <f>SUM(D12:D17)</f>
        <v>215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894</v>
      </c>
      <c r="B22" s="185">
        <v>84</v>
      </c>
      <c r="C22" s="185">
        <v>0.2</v>
      </c>
      <c r="D22" s="185">
        <v>0</v>
      </c>
      <c r="E22" s="185">
        <v>0.5</v>
      </c>
      <c r="F22" s="185">
        <v>0</v>
      </c>
      <c r="G22" s="196" t="s">
        <v>1008</v>
      </c>
    </row>
    <row r="23" spans="1:9" ht="47.25" customHeight="1">
      <c r="A23" s="195" t="s">
        <v>950</v>
      </c>
      <c r="B23" s="185">
        <v>76</v>
      </c>
      <c r="C23" s="185">
        <v>0.5</v>
      </c>
      <c r="D23" s="185">
        <v>0</v>
      </c>
      <c r="E23" s="185">
        <v>0.5</v>
      </c>
      <c r="F23" s="185">
        <v>0</v>
      </c>
      <c r="G23" s="196" t="s">
        <v>1009</v>
      </c>
    </row>
    <row r="24" spans="1:9" ht="47.25" customHeight="1">
      <c r="A24" s="195" t="s">
        <v>1006</v>
      </c>
      <c r="B24" s="185">
        <v>78</v>
      </c>
      <c r="C24" s="185">
        <v>0.5</v>
      </c>
      <c r="D24" s="185">
        <v>0</v>
      </c>
      <c r="E24" s="185">
        <v>1</v>
      </c>
      <c r="F24" s="185">
        <v>0</v>
      </c>
      <c r="G24" s="196" t="s">
        <v>1010</v>
      </c>
    </row>
    <row r="25" spans="1:9" ht="47.25" customHeight="1">
      <c r="A25" s="184" t="s">
        <v>11</v>
      </c>
      <c r="B25" s="185">
        <f>SUM(B22:B24)</f>
        <v>238</v>
      </c>
      <c r="C25" s="185">
        <f>SUM(C22:C24)</f>
        <v>1.2</v>
      </c>
      <c r="D25" s="185">
        <f>SUM(D22:D24)</f>
        <v>0</v>
      </c>
      <c r="E25" s="185">
        <v>2</v>
      </c>
      <c r="F25" s="185">
        <v>0</v>
      </c>
      <c r="G25" s="197" t="s">
        <v>1012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295">
        <v>34.200000000000003</v>
      </c>
      <c r="D29" s="295">
        <v>48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295">
        <v>17.5</v>
      </c>
      <c r="D30" s="295">
        <v>29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295">
        <v>9.5</v>
      </c>
      <c r="D31" s="295">
        <v>19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295">
        <v>11.9</v>
      </c>
      <c r="D32" s="295">
        <v>12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295">
        <v>43.1</v>
      </c>
      <c r="D33" s="295">
        <v>66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295">
        <v>16.5</v>
      </c>
      <c r="D34" s="295">
        <v>18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295">
        <v>30.5</v>
      </c>
      <c r="D35" s="295">
        <v>46</v>
      </c>
      <c r="E35" s="666" t="s">
        <v>281</v>
      </c>
      <c r="F35" s="666"/>
      <c r="G35" s="666"/>
    </row>
    <row r="36" spans="1:9" ht="27" customHeight="1">
      <c r="A36" s="191" t="s">
        <v>11</v>
      </c>
      <c r="B36" s="296"/>
      <c r="C36" s="189"/>
      <c r="D36" s="295">
        <f>SUM(D29:D35)</f>
        <v>238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294" t="s">
        <v>75</v>
      </c>
      <c r="B39" s="294" t="s">
        <v>19</v>
      </c>
      <c r="C39" s="294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294" t="s">
        <v>561</v>
      </c>
      <c r="B40" s="294" t="s">
        <v>584</v>
      </c>
      <c r="C40" s="294">
        <v>30</v>
      </c>
      <c r="D40" s="687" t="s">
        <v>586</v>
      </c>
      <c r="E40" s="688"/>
      <c r="F40" s="688"/>
      <c r="G40" s="689"/>
    </row>
    <row r="41" spans="1:9" ht="27" customHeight="1">
      <c r="A41" s="294" t="s">
        <v>587</v>
      </c>
      <c r="B41" s="294" t="s">
        <v>19</v>
      </c>
      <c r="C41" s="294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294">
        <v>15</v>
      </c>
      <c r="D42" s="690" t="s">
        <v>751</v>
      </c>
      <c r="E42" s="688"/>
      <c r="F42" s="688"/>
      <c r="G42" s="689"/>
    </row>
    <row r="43" spans="1:9" ht="27" customHeight="1">
      <c r="A43" s="294" t="s">
        <v>589</v>
      </c>
      <c r="B43" s="294" t="s">
        <v>591</v>
      </c>
      <c r="C43" s="294">
        <v>40</v>
      </c>
      <c r="D43" s="687" t="s">
        <v>596</v>
      </c>
      <c r="E43" s="688"/>
      <c r="F43" s="688"/>
      <c r="G43" s="689"/>
    </row>
    <row r="44" spans="1:9" ht="27" customHeight="1">
      <c r="A44" s="294" t="s">
        <v>590</v>
      </c>
      <c r="B44" s="294" t="s">
        <v>592</v>
      </c>
      <c r="C44" s="294">
        <v>30</v>
      </c>
      <c r="D44" s="687" t="s">
        <v>586</v>
      </c>
      <c r="E44" s="688"/>
      <c r="F44" s="688"/>
      <c r="G44" s="689"/>
    </row>
    <row r="45" spans="1:9" ht="27" customHeight="1">
      <c r="A45" s="294" t="s">
        <v>634</v>
      </c>
      <c r="B45" s="294" t="s">
        <v>35</v>
      </c>
      <c r="C45" s="294">
        <v>0</v>
      </c>
      <c r="D45" s="687" t="s">
        <v>586</v>
      </c>
      <c r="E45" s="688"/>
      <c r="F45" s="688"/>
      <c r="G45" s="689"/>
    </row>
    <row r="46" spans="1:9" ht="27" customHeight="1">
      <c r="A46" s="294" t="s">
        <v>463</v>
      </c>
      <c r="B46" s="294" t="s">
        <v>464</v>
      </c>
      <c r="C46" s="294">
        <v>7</v>
      </c>
      <c r="D46" s="687" t="s">
        <v>586</v>
      </c>
      <c r="E46" s="688"/>
      <c r="F46" s="688"/>
      <c r="G46" s="689"/>
    </row>
    <row r="47" spans="1:9" ht="27" customHeight="1">
      <c r="A47" s="294" t="s">
        <v>79</v>
      </c>
      <c r="B47" s="294" t="s">
        <v>594</v>
      </c>
      <c r="C47" s="294">
        <v>12</v>
      </c>
      <c r="D47" s="687" t="s">
        <v>586</v>
      </c>
      <c r="E47" s="688"/>
      <c r="F47" s="688"/>
      <c r="G47" s="689"/>
    </row>
    <row r="48" spans="1:9" ht="27" customHeight="1">
      <c r="A48" s="294" t="s">
        <v>595</v>
      </c>
      <c r="B48" s="294"/>
      <c r="C48" s="294">
        <f>SUM(C39:C47)</f>
        <v>234</v>
      </c>
      <c r="D48" s="734"/>
      <c r="E48" s="663"/>
      <c r="F48" s="663"/>
      <c r="G48" s="664"/>
    </row>
  </sheetData>
  <mergeCells count="45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I3" sqref="I3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995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68</v>
      </c>
      <c r="C5" s="185">
        <v>1</v>
      </c>
      <c r="D5" s="185">
        <v>0</v>
      </c>
      <c r="E5" s="185">
        <v>0.5</v>
      </c>
      <c r="F5" s="185">
        <v>0</v>
      </c>
      <c r="G5" s="196" t="s">
        <v>996</v>
      </c>
    </row>
    <row r="6" spans="1:10" ht="57.75" customHeight="1">
      <c r="A6" s="195" t="s">
        <v>950</v>
      </c>
      <c r="B6" s="185">
        <v>39</v>
      </c>
      <c r="C6" s="185">
        <v>3</v>
      </c>
      <c r="D6" s="185">
        <v>0</v>
      </c>
      <c r="E6" s="185">
        <v>0.5</v>
      </c>
      <c r="F6" s="185">
        <v>0</v>
      </c>
      <c r="G6" s="196" t="s">
        <v>997</v>
      </c>
    </row>
    <row r="7" spans="1:10" ht="57" customHeight="1">
      <c r="A7" s="195" t="s">
        <v>943</v>
      </c>
      <c r="B7" s="185">
        <v>70</v>
      </c>
      <c r="C7" s="185">
        <v>0.5</v>
      </c>
      <c r="D7" s="185">
        <v>0</v>
      </c>
      <c r="E7" s="185">
        <v>0.5</v>
      </c>
      <c r="F7" s="185">
        <v>0</v>
      </c>
      <c r="G7" s="196" t="s">
        <v>998</v>
      </c>
    </row>
    <row r="8" spans="1:10" ht="36" customHeight="1">
      <c r="A8" s="184" t="s">
        <v>11</v>
      </c>
      <c r="B8" s="185">
        <f>SUM(B5:B7)</f>
        <v>177</v>
      </c>
      <c r="C8" s="185">
        <f>SUM(C5:C7)</f>
        <v>4.5</v>
      </c>
      <c r="D8" s="185">
        <v>0</v>
      </c>
      <c r="E8" s="185">
        <v>1.5</v>
      </c>
      <c r="F8" s="185">
        <v>0</v>
      </c>
      <c r="G8" s="197" t="s">
        <v>782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93">
        <v>81.900000000000006</v>
      </c>
      <c r="D12" s="293">
        <v>111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93">
        <v>12.7</v>
      </c>
      <c r="D13" s="293">
        <v>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93">
        <v>60.2</v>
      </c>
      <c r="D14" s="293">
        <v>43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93">
        <v>2.2000000000000002</v>
      </c>
      <c r="D15" s="293">
        <v>3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293">
        <v>13.9</v>
      </c>
      <c r="D16" s="293">
        <v>0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293">
        <v>11.9</v>
      </c>
      <c r="D17" s="293">
        <v>12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291"/>
      <c r="C18" s="293">
        <v>168.9</v>
      </c>
      <c r="D18" s="293">
        <f>SUM(D12:D17)</f>
        <v>177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894</v>
      </c>
      <c r="B22" s="185">
        <v>67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999</v>
      </c>
    </row>
    <row r="23" spans="1:9" ht="47.25" customHeight="1">
      <c r="A23" s="195" t="s">
        <v>950</v>
      </c>
      <c r="B23" s="185">
        <v>73</v>
      </c>
      <c r="C23" s="185">
        <v>0.5</v>
      </c>
      <c r="D23" s="185">
        <v>0</v>
      </c>
      <c r="E23" s="185">
        <v>0.5</v>
      </c>
      <c r="F23" s="185">
        <v>0</v>
      </c>
      <c r="G23" s="196" t="s">
        <v>1000</v>
      </c>
    </row>
    <row r="24" spans="1:9" ht="47.25" customHeight="1">
      <c r="A24" s="195" t="s">
        <v>943</v>
      </c>
      <c r="B24" s="185">
        <v>68</v>
      </c>
      <c r="C24" s="185">
        <v>0.5</v>
      </c>
      <c r="D24" s="185">
        <v>0</v>
      </c>
      <c r="E24" s="185">
        <v>1</v>
      </c>
      <c r="F24" s="185">
        <v>0</v>
      </c>
      <c r="G24" s="196" t="s">
        <v>1001</v>
      </c>
    </row>
    <row r="25" spans="1:9" ht="47.25" customHeight="1">
      <c r="A25" s="184" t="s">
        <v>11</v>
      </c>
      <c r="B25" s="185">
        <f>SUM(B22:B24)</f>
        <v>208</v>
      </c>
      <c r="C25" s="185">
        <f>SUM(C22:C24)</f>
        <v>1.5</v>
      </c>
      <c r="D25" s="185">
        <f>SUM(D22:D24)</f>
        <v>0.5</v>
      </c>
      <c r="E25" s="185">
        <v>2</v>
      </c>
      <c r="F25" s="185">
        <v>0</v>
      </c>
      <c r="G25" s="197" t="s">
        <v>1002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293">
        <v>34.200000000000003</v>
      </c>
      <c r="D29" s="293">
        <v>42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293">
        <v>17.5</v>
      </c>
      <c r="D30" s="293">
        <v>28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293">
        <v>9.5</v>
      </c>
      <c r="D31" s="293">
        <v>5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293">
        <v>11.9</v>
      </c>
      <c r="D32" s="293">
        <v>17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293">
        <v>43.1</v>
      </c>
      <c r="D33" s="293">
        <v>61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293">
        <v>16.5</v>
      </c>
      <c r="D34" s="293">
        <v>11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293">
        <v>30.5</v>
      </c>
      <c r="D35" s="293">
        <v>44</v>
      </c>
      <c r="E35" s="666" t="s">
        <v>281</v>
      </c>
      <c r="F35" s="666"/>
      <c r="G35" s="666"/>
    </row>
    <row r="36" spans="1:9" ht="27" customHeight="1">
      <c r="A36" s="191" t="s">
        <v>11</v>
      </c>
      <c r="B36" s="291"/>
      <c r="C36" s="189"/>
      <c r="D36" s="293">
        <f>SUM(D29:D35)</f>
        <v>208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292" t="s">
        <v>75</v>
      </c>
      <c r="B39" s="292" t="s">
        <v>19</v>
      </c>
      <c r="C39" s="292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292" t="s">
        <v>561</v>
      </c>
      <c r="B40" s="292" t="s">
        <v>584</v>
      </c>
      <c r="C40" s="292">
        <v>30</v>
      </c>
      <c r="D40" s="687" t="s">
        <v>586</v>
      </c>
      <c r="E40" s="688"/>
      <c r="F40" s="688"/>
      <c r="G40" s="689"/>
    </row>
    <row r="41" spans="1:9" ht="27" customHeight="1">
      <c r="A41" s="292" t="s">
        <v>587</v>
      </c>
      <c r="B41" s="292" t="s">
        <v>19</v>
      </c>
      <c r="C41" s="292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292">
        <v>15</v>
      </c>
      <c r="D42" s="690" t="s">
        <v>751</v>
      </c>
      <c r="E42" s="688"/>
      <c r="F42" s="688"/>
      <c r="G42" s="689"/>
    </row>
    <row r="43" spans="1:9" ht="27" customHeight="1">
      <c r="A43" s="292" t="s">
        <v>589</v>
      </c>
      <c r="B43" s="292" t="s">
        <v>591</v>
      </c>
      <c r="C43" s="292">
        <v>40</v>
      </c>
      <c r="D43" s="687" t="s">
        <v>596</v>
      </c>
      <c r="E43" s="688"/>
      <c r="F43" s="688"/>
      <c r="G43" s="689"/>
    </row>
    <row r="44" spans="1:9" ht="27" customHeight="1">
      <c r="A44" s="292" t="s">
        <v>590</v>
      </c>
      <c r="B44" s="292" t="s">
        <v>592</v>
      </c>
      <c r="C44" s="292">
        <v>30</v>
      </c>
      <c r="D44" s="687" t="s">
        <v>586</v>
      </c>
      <c r="E44" s="688"/>
      <c r="F44" s="688"/>
      <c r="G44" s="689"/>
    </row>
    <row r="45" spans="1:9" ht="27" customHeight="1">
      <c r="A45" s="292" t="s">
        <v>634</v>
      </c>
      <c r="B45" s="292" t="s">
        <v>35</v>
      </c>
      <c r="C45" s="292">
        <v>0</v>
      </c>
      <c r="D45" s="687" t="s">
        <v>586</v>
      </c>
      <c r="E45" s="688"/>
      <c r="F45" s="688"/>
      <c r="G45" s="689"/>
    </row>
    <row r="46" spans="1:9" ht="27" customHeight="1">
      <c r="A46" s="292" t="s">
        <v>463</v>
      </c>
      <c r="B46" s="292" t="s">
        <v>464</v>
      </c>
      <c r="C46" s="292">
        <v>7</v>
      </c>
      <c r="D46" s="687" t="s">
        <v>586</v>
      </c>
      <c r="E46" s="688"/>
      <c r="F46" s="688"/>
      <c r="G46" s="689"/>
    </row>
    <row r="47" spans="1:9" ht="27" customHeight="1">
      <c r="A47" s="292" t="s">
        <v>79</v>
      </c>
      <c r="B47" s="292" t="s">
        <v>594</v>
      </c>
      <c r="C47" s="292">
        <v>12</v>
      </c>
      <c r="D47" s="687" t="s">
        <v>586</v>
      </c>
      <c r="E47" s="688"/>
      <c r="F47" s="688"/>
      <c r="G47" s="689"/>
    </row>
    <row r="48" spans="1:9" ht="27" customHeight="1">
      <c r="A48" s="292" t="s">
        <v>595</v>
      </c>
      <c r="B48" s="292"/>
      <c r="C48" s="292">
        <f>SUM(C39:C47)</f>
        <v>234</v>
      </c>
      <c r="D48" s="734"/>
      <c r="E48" s="663"/>
      <c r="F48" s="663"/>
      <c r="G48" s="664"/>
    </row>
  </sheetData>
  <mergeCells count="45">
    <mergeCell ref="D44:G44"/>
    <mergeCell ref="D45:G45"/>
    <mergeCell ref="D46:G46"/>
    <mergeCell ref="D47:G47"/>
    <mergeCell ref="D48:G48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D29" sqref="D29:D35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986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68</v>
      </c>
      <c r="C5" s="185">
        <v>1</v>
      </c>
      <c r="D5" s="185">
        <v>0</v>
      </c>
      <c r="E5" s="185">
        <v>0.5</v>
      </c>
      <c r="F5" s="185">
        <v>0</v>
      </c>
      <c r="G5" s="196" t="s">
        <v>987</v>
      </c>
    </row>
    <row r="6" spans="1:10" ht="57.75" customHeight="1">
      <c r="A6" s="195" t="s">
        <v>950</v>
      </c>
      <c r="B6" s="185">
        <v>71</v>
      </c>
      <c r="C6" s="185">
        <v>0.5</v>
      </c>
      <c r="D6" s="185">
        <v>0</v>
      </c>
      <c r="E6" s="185">
        <v>0.5</v>
      </c>
      <c r="F6" s="185">
        <v>0</v>
      </c>
      <c r="G6" s="196" t="s">
        <v>988</v>
      </c>
    </row>
    <row r="7" spans="1:10" ht="54" customHeight="1">
      <c r="A7" s="195" t="s">
        <v>943</v>
      </c>
      <c r="B7" s="185">
        <v>58</v>
      </c>
      <c r="C7" s="185">
        <v>2</v>
      </c>
      <c r="D7" s="185">
        <v>0</v>
      </c>
      <c r="E7" s="185">
        <v>0.5</v>
      </c>
      <c r="F7" s="185">
        <v>0</v>
      </c>
      <c r="G7" s="196" t="s">
        <v>989</v>
      </c>
    </row>
    <row r="8" spans="1:10" ht="36" customHeight="1">
      <c r="A8" s="184" t="s">
        <v>11</v>
      </c>
      <c r="B8" s="185">
        <f>SUM(B5:B7)</f>
        <v>197</v>
      </c>
      <c r="C8" s="185">
        <f>SUM(C5:C7)</f>
        <v>3.5</v>
      </c>
      <c r="D8" s="185">
        <v>0</v>
      </c>
      <c r="E8" s="185">
        <v>1.5</v>
      </c>
      <c r="F8" s="185">
        <v>0</v>
      </c>
      <c r="G8" s="197" t="s">
        <v>990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90">
        <v>81.900000000000006</v>
      </c>
      <c r="D12" s="290">
        <v>112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90">
        <v>12.7</v>
      </c>
      <c r="D13" s="290">
        <v>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90">
        <v>60.2</v>
      </c>
      <c r="D14" s="290">
        <v>63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90">
        <v>2.2000000000000002</v>
      </c>
      <c r="D15" s="290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290">
        <v>13.9</v>
      </c>
      <c r="D16" s="290">
        <v>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290">
        <v>11.9</v>
      </c>
      <c r="D17" s="290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288"/>
      <c r="C18" s="290">
        <v>168.9</v>
      </c>
      <c r="D18" s="290">
        <f>SUM(D12:D17)</f>
        <v>197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894</v>
      </c>
      <c r="B22" s="185">
        <v>81</v>
      </c>
      <c r="C22" s="185">
        <v>0.2</v>
      </c>
      <c r="D22" s="185">
        <v>0</v>
      </c>
      <c r="E22" s="185">
        <v>0.5</v>
      </c>
      <c r="F22" s="185">
        <v>0</v>
      </c>
      <c r="G22" s="196" t="s">
        <v>992</v>
      </c>
    </row>
    <row r="23" spans="1:9" ht="47.25" customHeight="1">
      <c r="A23" s="195" t="s">
        <v>950</v>
      </c>
      <c r="B23" s="185">
        <v>69</v>
      </c>
      <c r="C23" s="185">
        <v>1</v>
      </c>
      <c r="D23" s="185">
        <v>0</v>
      </c>
      <c r="E23" s="185">
        <v>0.5</v>
      </c>
      <c r="F23" s="185">
        <v>0</v>
      </c>
      <c r="G23" s="196" t="s">
        <v>991</v>
      </c>
    </row>
    <row r="24" spans="1:9" ht="47.25" customHeight="1">
      <c r="A24" s="195" t="s">
        <v>943</v>
      </c>
      <c r="B24" s="185">
        <v>68</v>
      </c>
      <c r="C24" s="185">
        <v>1</v>
      </c>
      <c r="D24" s="185">
        <v>0</v>
      </c>
      <c r="E24" s="185">
        <v>0.5</v>
      </c>
      <c r="F24" s="185">
        <v>0</v>
      </c>
      <c r="G24" s="196" t="s">
        <v>993</v>
      </c>
    </row>
    <row r="25" spans="1:9" ht="47.25" customHeight="1">
      <c r="A25" s="184" t="s">
        <v>11</v>
      </c>
      <c r="B25" s="185">
        <f>SUM(B22:B24)</f>
        <v>218</v>
      </c>
      <c r="C25" s="185">
        <f>SUM(C22:C24)</f>
        <v>2.2000000000000002</v>
      </c>
      <c r="D25" s="185">
        <f>SUM(D22:D24)</f>
        <v>0</v>
      </c>
      <c r="E25" s="185">
        <v>1.5</v>
      </c>
      <c r="F25" s="185">
        <v>0</v>
      </c>
      <c r="G25" s="197" t="s">
        <v>994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290">
        <v>34.200000000000003</v>
      </c>
      <c r="D29" s="290">
        <v>50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290">
        <v>17.5</v>
      </c>
      <c r="D30" s="290">
        <v>22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290">
        <v>9.5</v>
      </c>
      <c r="D31" s="290">
        <v>13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290">
        <v>11.9</v>
      </c>
      <c r="D32" s="290">
        <v>16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290">
        <v>43.1</v>
      </c>
      <c r="D33" s="290">
        <v>63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290">
        <v>16.5</v>
      </c>
      <c r="D34" s="290">
        <v>14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290">
        <v>30.5</v>
      </c>
      <c r="D35" s="290">
        <v>40</v>
      </c>
      <c r="E35" s="666" t="s">
        <v>281</v>
      </c>
      <c r="F35" s="666"/>
      <c r="G35" s="666"/>
    </row>
    <row r="36" spans="1:9" ht="27" customHeight="1">
      <c r="A36" s="191" t="s">
        <v>11</v>
      </c>
      <c r="B36" s="288"/>
      <c r="C36" s="189"/>
      <c r="D36" s="290">
        <f>SUM(D29:D35)</f>
        <v>218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289" t="s">
        <v>75</v>
      </c>
      <c r="B39" s="289" t="s">
        <v>19</v>
      </c>
      <c r="C39" s="289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289" t="s">
        <v>561</v>
      </c>
      <c r="B40" s="289" t="s">
        <v>584</v>
      </c>
      <c r="C40" s="289">
        <v>30</v>
      </c>
      <c r="D40" s="687" t="s">
        <v>586</v>
      </c>
      <c r="E40" s="688"/>
      <c r="F40" s="688"/>
      <c r="G40" s="689"/>
    </row>
    <row r="41" spans="1:9" ht="27" customHeight="1">
      <c r="A41" s="289" t="s">
        <v>587</v>
      </c>
      <c r="B41" s="289" t="s">
        <v>19</v>
      </c>
      <c r="C41" s="289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289">
        <v>15</v>
      </c>
      <c r="D42" s="690" t="s">
        <v>751</v>
      </c>
      <c r="E42" s="688"/>
      <c r="F42" s="688"/>
      <c r="G42" s="689"/>
    </row>
    <row r="43" spans="1:9" ht="27" customHeight="1">
      <c r="A43" s="289" t="s">
        <v>589</v>
      </c>
      <c r="B43" s="289" t="s">
        <v>591</v>
      </c>
      <c r="C43" s="289">
        <v>40</v>
      </c>
      <c r="D43" s="687" t="s">
        <v>596</v>
      </c>
      <c r="E43" s="688"/>
      <c r="F43" s="688"/>
      <c r="G43" s="689"/>
    </row>
    <row r="44" spans="1:9" ht="27" customHeight="1">
      <c r="A44" s="289" t="s">
        <v>590</v>
      </c>
      <c r="B44" s="289" t="s">
        <v>592</v>
      </c>
      <c r="C44" s="289">
        <v>30</v>
      </c>
      <c r="D44" s="687" t="s">
        <v>586</v>
      </c>
      <c r="E44" s="688"/>
      <c r="F44" s="688"/>
      <c r="G44" s="689"/>
    </row>
    <row r="45" spans="1:9" ht="27" customHeight="1">
      <c r="A45" s="289" t="s">
        <v>634</v>
      </c>
      <c r="B45" s="289" t="s">
        <v>35</v>
      </c>
      <c r="C45" s="289">
        <v>0</v>
      </c>
      <c r="D45" s="687" t="s">
        <v>586</v>
      </c>
      <c r="E45" s="688"/>
      <c r="F45" s="688"/>
      <c r="G45" s="689"/>
    </row>
    <row r="46" spans="1:9" ht="27" customHeight="1">
      <c r="A46" s="289" t="s">
        <v>463</v>
      </c>
      <c r="B46" s="289" t="s">
        <v>464</v>
      </c>
      <c r="C46" s="289">
        <v>7</v>
      </c>
      <c r="D46" s="687" t="s">
        <v>586</v>
      </c>
      <c r="E46" s="688"/>
      <c r="F46" s="688"/>
      <c r="G46" s="689"/>
    </row>
    <row r="47" spans="1:9" ht="27" customHeight="1">
      <c r="A47" s="289" t="s">
        <v>79</v>
      </c>
      <c r="B47" s="289" t="s">
        <v>594</v>
      </c>
      <c r="C47" s="289">
        <v>12</v>
      </c>
      <c r="D47" s="687" t="s">
        <v>586</v>
      </c>
      <c r="E47" s="688"/>
      <c r="F47" s="688"/>
      <c r="G47" s="689"/>
    </row>
    <row r="48" spans="1:9" ht="27" customHeight="1">
      <c r="A48" s="289" t="s">
        <v>595</v>
      </c>
      <c r="B48" s="289"/>
      <c r="C48" s="289">
        <f>SUM(C39:C47)</f>
        <v>234</v>
      </c>
      <c r="D48" s="734"/>
      <c r="E48" s="663"/>
      <c r="F48" s="663"/>
      <c r="G48" s="664"/>
    </row>
  </sheetData>
  <mergeCells count="45">
    <mergeCell ref="D44:G44"/>
    <mergeCell ref="D45:G45"/>
    <mergeCell ref="D46:G46"/>
    <mergeCell ref="D47:G47"/>
    <mergeCell ref="D48:G48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D42" sqref="D42:G42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977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67</v>
      </c>
      <c r="C5" s="185">
        <v>1</v>
      </c>
      <c r="D5" s="185">
        <v>0</v>
      </c>
      <c r="E5" s="185">
        <v>0.5</v>
      </c>
      <c r="F5" s="185">
        <v>0</v>
      </c>
      <c r="G5" s="196" t="s">
        <v>978</v>
      </c>
    </row>
    <row r="6" spans="1:10" ht="57.75" customHeight="1">
      <c r="A6" s="195" t="s">
        <v>950</v>
      </c>
      <c r="B6" s="185">
        <v>71</v>
      </c>
      <c r="C6" s="185">
        <v>0.5</v>
      </c>
      <c r="D6" s="185">
        <v>0</v>
      </c>
      <c r="E6" s="185">
        <v>0.5</v>
      </c>
      <c r="F6" s="185">
        <v>0</v>
      </c>
      <c r="G6" s="196" t="s">
        <v>979</v>
      </c>
    </row>
    <row r="7" spans="1:10" ht="48" customHeight="1">
      <c r="A7" s="195" t="s">
        <v>943</v>
      </c>
      <c r="B7" s="185">
        <v>70</v>
      </c>
      <c r="C7" s="185">
        <v>0.5</v>
      </c>
      <c r="D7" s="185">
        <v>0</v>
      </c>
      <c r="E7" s="185">
        <v>0.5</v>
      </c>
      <c r="F7" s="185">
        <v>0</v>
      </c>
      <c r="G7" s="196" t="s">
        <v>980</v>
      </c>
    </row>
    <row r="8" spans="1:10" ht="36" customHeight="1">
      <c r="A8" s="184" t="s">
        <v>11</v>
      </c>
      <c r="B8" s="185">
        <f>SUM(B5:B7)</f>
        <v>208</v>
      </c>
      <c r="C8" s="185">
        <f>SUM(C5:C7)</f>
        <v>2</v>
      </c>
      <c r="D8" s="185">
        <v>0</v>
      </c>
      <c r="E8" s="185">
        <v>1.5</v>
      </c>
      <c r="F8" s="185">
        <v>0</v>
      </c>
      <c r="G8" s="197" t="s">
        <v>981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85">
        <v>81.900000000000006</v>
      </c>
      <c r="D12" s="285">
        <v>114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85">
        <v>12.7</v>
      </c>
      <c r="D13" s="285">
        <v>14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85">
        <v>60.2</v>
      </c>
      <c r="D14" s="285">
        <v>55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85">
        <v>2.2000000000000002</v>
      </c>
      <c r="D15" s="285">
        <v>4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285">
        <v>13.9</v>
      </c>
      <c r="D16" s="285">
        <v>11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285">
        <v>11.9</v>
      </c>
      <c r="D17" s="285">
        <v>10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286"/>
      <c r="C18" s="285">
        <v>168.9</v>
      </c>
      <c r="D18" s="285">
        <f>SUM(D12:D17)</f>
        <v>208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894</v>
      </c>
      <c r="B22" s="185">
        <v>81</v>
      </c>
      <c r="C22" s="185">
        <v>0.2</v>
      </c>
      <c r="D22" s="185">
        <v>0</v>
      </c>
      <c r="E22" s="185">
        <v>0.5</v>
      </c>
      <c r="F22" s="185">
        <v>0</v>
      </c>
      <c r="G22" s="196" t="s">
        <v>984</v>
      </c>
    </row>
    <row r="23" spans="1:9" ht="47.25" customHeight="1">
      <c r="A23" s="195" t="s">
        <v>950</v>
      </c>
      <c r="B23" s="185">
        <v>69</v>
      </c>
      <c r="C23" s="185">
        <v>1</v>
      </c>
      <c r="D23" s="185">
        <v>0</v>
      </c>
      <c r="E23" s="185">
        <v>0.5</v>
      </c>
      <c r="F23" s="185">
        <v>0</v>
      </c>
      <c r="G23" s="196" t="s">
        <v>982</v>
      </c>
    </row>
    <row r="24" spans="1:9" ht="47.25" customHeight="1">
      <c r="A24" s="195" t="s">
        <v>943</v>
      </c>
      <c r="B24" s="185">
        <v>68</v>
      </c>
      <c r="C24" s="185">
        <v>1</v>
      </c>
      <c r="D24" s="185">
        <v>0</v>
      </c>
      <c r="E24" s="185">
        <v>0.5</v>
      </c>
      <c r="F24" s="185">
        <v>0</v>
      </c>
      <c r="G24" s="196" t="s">
        <v>983</v>
      </c>
    </row>
    <row r="25" spans="1:9" ht="47.25" customHeight="1">
      <c r="A25" s="184" t="s">
        <v>11</v>
      </c>
      <c r="B25" s="185">
        <f>SUM(B22:B24)</f>
        <v>218</v>
      </c>
      <c r="C25" s="185">
        <f>SUM(C22:C24)</f>
        <v>2.2000000000000002</v>
      </c>
      <c r="D25" s="185">
        <f>SUM(D22:D24)</f>
        <v>0</v>
      </c>
      <c r="E25" s="185">
        <v>1.5</v>
      </c>
      <c r="F25" s="185">
        <v>0</v>
      </c>
      <c r="G25" s="197" t="s">
        <v>985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285">
        <v>34.200000000000003</v>
      </c>
      <c r="D29" s="285">
        <v>45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285">
        <v>17.5</v>
      </c>
      <c r="D30" s="285">
        <v>23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285">
        <v>9.5</v>
      </c>
      <c r="D31" s="285">
        <v>13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285">
        <v>11.9</v>
      </c>
      <c r="D32" s="285">
        <v>17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285">
        <v>43.1</v>
      </c>
      <c r="D33" s="285">
        <v>63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285">
        <v>16.5</v>
      </c>
      <c r="D34" s="285">
        <v>14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285">
        <v>30.5</v>
      </c>
      <c r="D35" s="285">
        <v>43</v>
      </c>
      <c r="E35" s="666" t="s">
        <v>281</v>
      </c>
      <c r="F35" s="666"/>
      <c r="G35" s="666"/>
    </row>
    <row r="36" spans="1:9" ht="27" customHeight="1">
      <c r="A36" s="191" t="s">
        <v>11</v>
      </c>
      <c r="B36" s="286"/>
      <c r="C36" s="189"/>
      <c r="D36" s="285">
        <f>SUM(D29:D35)</f>
        <v>218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284" t="s">
        <v>75</v>
      </c>
      <c r="B39" s="284" t="s">
        <v>19</v>
      </c>
      <c r="C39" s="284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284" t="s">
        <v>561</v>
      </c>
      <c r="B40" s="284" t="s">
        <v>584</v>
      </c>
      <c r="C40" s="284">
        <v>30</v>
      </c>
      <c r="D40" s="687" t="s">
        <v>586</v>
      </c>
      <c r="E40" s="688"/>
      <c r="F40" s="688"/>
      <c r="G40" s="689"/>
    </row>
    <row r="41" spans="1:9" ht="27" customHeight="1">
      <c r="A41" s="284" t="s">
        <v>587</v>
      </c>
      <c r="B41" s="284" t="s">
        <v>19</v>
      </c>
      <c r="C41" s="284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284">
        <v>15</v>
      </c>
      <c r="D42" s="690" t="s">
        <v>751</v>
      </c>
      <c r="E42" s="688"/>
      <c r="F42" s="688"/>
      <c r="G42" s="689"/>
    </row>
    <row r="43" spans="1:9" ht="27" customHeight="1">
      <c r="A43" s="284" t="s">
        <v>589</v>
      </c>
      <c r="B43" s="284" t="s">
        <v>591</v>
      </c>
      <c r="C43" s="284">
        <v>40</v>
      </c>
      <c r="D43" s="687" t="s">
        <v>596</v>
      </c>
      <c r="E43" s="688"/>
      <c r="F43" s="688"/>
      <c r="G43" s="689"/>
    </row>
    <row r="44" spans="1:9" ht="27" customHeight="1">
      <c r="A44" s="284" t="s">
        <v>590</v>
      </c>
      <c r="B44" s="284" t="s">
        <v>592</v>
      </c>
      <c r="C44" s="284">
        <v>30</v>
      </c>
      <c r="D44" s="687" t="s">
        <v>586</v>
      </c>
      <c r="E44" s="688"/>
      <c r="F44" s="688"/>
      <c r="G44" s="689"/>
    </row>
    <row r="45" spans="1:9" ht="27" customHeight="1">
      <c r="A45" s="284" t="s">
        <v>634</v>
      </c>
      <c r="B45" s="284" t="s">
        <v>35</v>
      </c>
      <c r="C45" s="284">
        <v>0</v>
      </c>
      <c r="D45" s="687" t="s">
        <v>586</v>
      </c>
      <c r="E45" s="688"/>
      <c r="F45" s="688"/>
      <c r="G45" s="689"/>
    </row>
    <row r="46" spans="1:9" ht="27" customHeight="1">
      <c r="A46" s="284" t="s">
        <v>463</v>
      </c>
      <c r="B46" s="284" t="s">
        <v>464</v>
      </c>
      <c r="C46" s="284">
        <v>7</v>
      </c>
      <c r="D46" s="687" t="s">
        <v>586</v>
      </c>
      <c r="E46" s="688"/>
      <c r="F46" s="688"/>
      <c r="G46" s="689"/>
    </row>
    <row r="47" spans="1:9" ht="27" customHeight="1">
      <c r="A47" s="284" t="s">
        <v>79</v>
      </c>
      <c r="B47" s="284" t="s">
        <v>594</v>
      </c>
      <c r="C47" s="284">
        <v>12</v>
      </c>
      <c r="D47" s="687" t="s">
        <v>586</v>
      </c>
      <c r="E47" s="688"/>
      <c r="F47" s="688"/>
      <c r="G47" s="689"/>
    </row>
    <row r="48" spans="1:9" ht="27" customHeight="1">
      <c r="A48" s="284" t="s">
        <v>595</v>
      </c>
      <c r="B48" s="284"/>
      <c r="C48" s="284">
        <f>SUM(C39:C47)</f>
        <v>234</v>
      </c>
      <c r="D48" s="734"/>
      <c r="E48" s="663"/>
      <c r="F48" s="663"/>
      <c r="G48" s="664"/>
    </row>
  </sheetData>
  <mergeCells count="45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D44:G44"/>
    <mergeCell ref="D45:G45"/>
    <mergeCell ref="D46:G46"/>
    <mergeCell ref="D47:G47"/>
    <mergeCell ref="D48:G4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A37" sqref="A37:G3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968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62</v>
      </c>
      <c r="C5" s="185">
        <v>1</v>
      </c>
      <c r="D5" s="185">
        <v>0</v>
      </c>
      <c r="E5" s="185">
        <v>0.5</v>
      </c>
      <c r="F5" s="185">
        <v>0</v>
      </c>
      <c r="G5" s="196" t="s">
        <v>969</v>
      </c>
    </row>
    <row r="6" spans="1:10" ht="57.75" customHeight="1">
      <c r="A6" s="195" t="s">
        <v>950</v>
      </c>
      <c r="B6" s="185">
        <v>3</v>
      </c>
      <c r="C6" s="185">
        <v>0</v>
      </c>
      <c r="D6" s="185">
        <v>0</v>
      </c>
      <c r="E6" s="185">
        <v>0.5</v>
      </c>
      <c r="F6" s="185">
        <v>0</v>
      </c>
      <c r="G6" s="287" t="s">
        <v>970</v>
      </c>
    </row>
    <row r="7" spans="1:10" ht="48" customHeight="1">
      <c r="A7" s="195" t="s">
        <v>943</v>
      </c>
      <c r="B7" s="185">
        <v>53</v>
      </c>
      <c r="C7" s="185">
        <v>0.5</v>
      </c>
      <c r="D7" s="185">
        <v>2</v>
      </c>
      <c r="E7" s="185">
        <v>0.5</v>
      </c>
      <c r="F7" s="185">
        <v>0</v>
      </c>
      <c r="G7" s="196" t="s">
        <v>971</v>
      </c>
    </row>
    <row r="8" spans="1:10" ht="36" customHeight="1">
      <c r="A8" s="184" t="s">
        <v>11</v>
      </c>
      <c r="B8" s="185">
        <f>SUM(B5:B7)</f>
        <v>118</v>
      </c>
      <c r="C8" s="185">
        <f>SUM(C5:C7)</f>
        <v>1.5</v>
      </c>
      <c r="D8" s="185">
        <v>2</v>
      </c>
      <c r="E8" s="185">
        <v>1.5</v>
      </c>
      <c r="F8" s="185">
        <v>0</v>
      </c>
      <c r="G8" s="197" t="s">
        <v>972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83">
        <v>81.900000000000006</v>
      </c>
      <c r="D12" s="283">
        <v>71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83">
        <v>12.7</v>
      </c>
      <c r="D13" s="283">
        <v>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83">
        <v>60.2</v>
      </c>
      <c r="D14" s="283">
        <v>33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83">
        <v>2.2000000000000002</v>
      </c>
      <c r="D15" s="283">
        <v>0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283">
        <v>13.9</v>
      </c>
      <c r="D16" s="283">
        <v>5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283">
        <v>11.9</v>
      </c>
      <c r="D17" s="283">
        <v>7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281"/>
      <c r="C18" s="283">
        <v>168.9</v>
      </c>
      <c r="D18" s="283">
        <f>SUM(D12:D17)</f>
        <v>118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894</v>
      </c>
      <c r="B22" s="185">
        <v>75</v>
      </c>
      <c r="C22" s="185">
        <v>0.2</v>
      </c>
      <c r="D22" s="185">
        <v>0</v>
      </c>
      <c r="E22" s="185">
        <v>0.5</v>
      </c>
      <c r="F22" s="185">
        <v>0</v>
      </c>
      <c r="G22" s="196" t="s">
        <v>973</v>
      </c>
    </row>
    <row r="23" spans="1:9" ht="47.25" customHeight="1">
      <c r="A23" s="195" t="s">
        <v>950</v>
      </c>
      <c r="B23" s="185">
        <v>7</v>
      </c>
      <c r="C23" s="185">
        <v>0</v>
      </c>
      <c r="D23" s="185">
        <v>0</v>
      </c>
      <c r="E23" s="185">
        <v>0.5</v>
      </c>
      <c r="F23" s="185">
        <v>0</v>
      </c>
      <c r="G23" s="287" t="s">
        <v>970</v>
      </c>
    </row>
    <row r="24" spans="1:9" ht="47.25" customHeight="1">
      <c r="A24" s="195" t="s">
        <v>943</v>
      </c>
      <c r="B24" s="185">
        <v>47</v>
      </c>
      <c r="C24" s="185">
        <v>0.5</v>
      </c>
      <c r="D24" s="185">
        <v>2</v>
      </c>
      <c r="E24" s="185">
        <v>0.5</v>
      </c>
      <c r="F24" s="185">
        <v>0</v>
      </c>
      <c r="G24" s="196" t="s">
        <v>974</v>
      </c>
    </row>
    <row r="25" spans="1:9" ht="47.25" customHeight="1">
      <c r="A25" s="184" t="s">
        <v>11</v>
      </c>
      <c r="B25" s="185">
        <f>SUM(B22:B24)</f>
        <v>129</v>
      </c>
      <c r="C25" s="185">
        <f>SUM(C22:C24)</f>
        <v>0.7</v>
      </c>
      <c r="D25" s="185">
        <f>SUM(D22:D24)</f>
        <v>2</v>
      </c>
      <c r="E25" s="185">
        <v>1.5</v>
      </c>
      <c r="F25" s="185">
        <v>0</v>
      </c>
      <c r="G25" s="197" t="s">
        <v>975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283">
        <v>34.200000000000003</v>
      </c>
      <c r="D29" s="283">
        <v>29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283">
        <v>17.5</v>
      </c>
      <c r="D30" s="283">
        <v>16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283">
        <v>9.5</v>
      </c>
      <c r="D31" s="283">
        <v>5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283">
        <v>11.9</v>
      </c>
      <c r="D32" s="283">
        <v>5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283">
        <v>43.1</v>
      </c>
      <c r="D33" s="283">
        <v>35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283">
        <v>16.5</v>
      </c>
      <c r="D34" s="283">
        <v>9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283">
        <v>30.5</v>
      </c>
      <c r="D35" s="283">
        <v>30</v>
      </c>
      <c r="E35" s="666" t="s">
        <v>281</v>
      </c>
      <c r="F35" s="666"/>
      <c r="G35" s="666"/>
    </row>
    <row r="36" spans="1:9" ht="27" customHeight="1">
      <c r="A36" s="191" t="s">
        <v>11</v>
      </c>
      <c r="B36" s="281"/>
      <c r="C36" s="189"/>
      <c r="D36" s="283">
        <f>SUM(D29:D35)</f>
        <v>129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282" t="s">
        <v>75</v>
      </c>
      <c r="B39" s="282" t="s">
        <v>19</v>
      </c>
      <c r="C39" s="282">
        <v>40</v>
      </c>
      <c r="D39" s="687" t="s">
        <v>586</v>
      </c>
      <c r="E39" s="688"/>
      <c r="F39" s="688"/>
      <c r="G39" s="689"/>
      <c r="H39" s="34"/>
    </row>
    <row r="40" spans="1:9" ht="27" customHeight="1">
      <c r="A40" s="282" t="s">
        <v>561</v>
      </c>
      <c r="B40" s="282" t="s">
        <v>584</v>
      </c>
      <c r="C40" s="282">
        <v>23</v>
      </c>
      <c r="D40" s="687" t="s">
        <v>586</v>
      </c>
      <c r="E40" s="688"/>
      <c r="F40" s="688"/>
      <c r="G40" s="689"/>
    </row>
    <row r="41" spans="1:9" ht="27" customHeight="1">
      <c r="A41" s="282" t="s">
        <v>587</v>
      </c>
      <c r="B41" s="282" t="s">
        <v>19</v>
      </c>
      <c r="C41" s="282">
        <v>30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282">
        <v>9</v>
      </c>
      <c r="D42" s="690" t="s">
        <v>751</v>
      </c>
      <c r="E42" s="688"/>
      <c r="F42" s="688"/>
      <c r="G42" s="689"/>
    </row>
    <row r="43" spans="1:9" ht="27" customHeight="1">
      <c r="A43" s="282" t="s">
        <v>589</v>
      </c>
      <c r="B43" s="282" t="s">
        <v>591</v>
      </c>
      <c r="C43" s="282">
        <v>29</v>
      </c>
      <c r="D43" s="687" t="s">
        <v>596</v>
      </c>
      <c r="E43" s="688"/>
      <c r="F43" s="688"/>
      <c r="G43" s="689"/>
    </row>
    <row r="44" spans="1:9" ht="27" customHeight="1">
      <c r="A44" s="282" t="s">
        <v>590</v>
      </c>
      <c r="B44" s="282" t="s">
        <v>592</v>
      </c>
      <c r="C44" s="282">
        <v>17</v>
      </c>
      <c r="D44" s="687" t="s">
        <v>586</v>
      </c>
      <c r="E44" s="688"/>
      <c r="F44" s="688"/>
      <c r="G44" s="689"/>
    </row>
    <row r="45" spans="1:9" ht="27" customHeight="1">
      <c r="A45" s="282" t="s">
        <v>634</v>
      </c>
      <c r="B45" s="282" t="s">
        <v>35</v>
      </c>
      <c r="C45" s="282">
        <v>0</v>
      </c>
      <c r="D45" s="687" t="s">
        <v>586</v>
      </c>
      <c r="E45" s="688"/>
      <c r="F45" s="688"/>
      <c r="G45" s="689"/>
    </row>
    <row r="46" spans="1:9" ht="27" customHeight="1">
      <c r="A46" s="282" t="s">
        <v>463</v>
      </c>
      <c r="B46" s="282" t="s">
        <v>464</v>
      </c>
      <c r="C46" s="282">
        <v>0</v>
      </c>
      <c r="D46" s="687" t="s">
        <v>586</v>
      </c>
      <c r="E46" s="688"/>
      <c r="F46" s="688"/>
      <c r="G46" s="689"/>
    </row>
    <row r="47" spans="1:9" ht="27" customHeight="1">
      <c r="A47" s="282" t="s">
        <v>79</v>
      </c>
      <c r="B47" s="282" t="s">
        <v>594</v>
      </c>
      <c r="C47" s="282">
        <v>4</v>
      </c>
      <c r="D47" s="687" t="s">
        <v>586</v>
      </c>
      <c r="E47" s="688"/>
      <c r="F47" s="688"/>
      <c r="G47" s="689"/>
    </row>
    <row r="48" spans="1:9" ht="27" customHeight="1">
      <c r="A48" s="282" t="s">
        <v>595</v>
      </c>
      <c r="B48" s="282"/>
      <c r="C48" s="282">
        <f>SUM(C39:C47)</f>
        <v>152</v>
      </c>
      <c r="D48" s="734" t="s">
        <v>976</v>
      </c>
      <c r="E48" s="663"/>
      <c r="F48" s="663"/>
      <c r="G48" s="664"/>
    </row>
  </sheetData>
  <mergeCells count="45">
    <mergeCell ref="D44:G44"/>
    <mergeCell ref="D45:G45"/>
    <mergeCell ref="D46:G46"/>
    <mergeCell ref="D47:G47"/>
    <mergeCell ref="D48:G48"/>
    <mergeCell ref="D43:G43"/>
    <mergeCell ref="E32:G32"/>
    <mergeCell ref="E33:G33"/>
    <mergeCell ref="E34:G34"/>
    <mergeCell ref="E35:G35"/>
    <mergeCell ref="E36:G36"/>
    <mergeCell ref="A37:G37"/>
    <mergeCell ref="D38:G38"/>
    <mergeCell ref="D39:G39"/>
    <mergeCell ref="D40:G40"/>
    <mergeCell ref="D41:G41"/>
    <mergeCell ref="D42:G42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D43" sqref="D43:G43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959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60</v>
      </c>
      <c r="C5" s="185">
        <v>1.5</v>
      </c>
      <c r="D5" s="185">
        <v>0</v>
      </c>
      <c r="E5" s="185">
        <v>0.5</v>
      </c>
      <c r="F5" s="185">
        <v>0</v>
      </c>
      <c r="G5" s="196" t="s">
        <v>960</v>
      </c>
    </row>
    <row r="6" spans="1:10" ht="57.75" customHeight="1">
      <c r="A6" s="195" t="s">
        <v>950</v>
      </c>
      <c r="B6" s="185">
        <v>77</v>
      </c>
      <c r="C6" s="185">
        <v>0.5</v>
      </c>
      <c r="D6" s="185">
        <v>0</v>
      </c>
      <c r="E6" s="185">
        <v>0.5</v>
      </c>
      <c r="F6" s="185">
        <v>0</v>
      </c>
      <c r="G6" s="196" t="s">
        <v>961</v>
      </c>
    </row>
    <row r="7" spans="1:10" ht="48" customHeight="1">
      <c r="A7" s="195" t="s">
        <v>943</v>
      </c>
      <c r="B7" s="185">
        <v>73</v>
      </c>
      <c r="C7" s="185">
        <v>0.5</v>
      </c>
      <c r="D7" s="185">
        <v>0</v>
      </c>
      <c r="E7" s="185">
        <v>0.5</v>
      </c>
      <c r="F7" s="185">
        <v>0</v>
      </c>
      <c r="G7" s="196" t="s">
        <v>962</v>
      </c>
    </row>
    <row r="8" spans="1:10" ht="36" customHeight="1">
      <c r="A8" s="184" t="s">
        <v>11</v>
      </c>
      <c r="B8" s="185">
        <f>SUM(B5:B7)</f>
        <v>210</v>
      </c>
      <c r="C8" s="185">
        <f>SUM(C5:C7)</f>
        <v>2.5</v>
      </c>
      <c r="D8" s="185">
        <v>0</v>
      </c>
      <c r="E8" s="185">
        <v>1.5</v>
      </c>
      <c r="F8" s="185">
        <v>0</v>
      </c>
      <c r="G8" s="197" t="s">
        <v>963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79">
        <v>81.900000000000006</v>
      </c>
      <c r="D12" s="279">
        <v>111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79">
        <v>12.7</v>
      </c>
      <c r="D13" s="279">
        <v>17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79">
        <v>60.2</v>
      </c>
      <c r="D14" s="279">
        <v>55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79">
        <v>2.2000000000000002</v>
      </c>
      <c r="D15" s="279">
        <v>5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279">
        <v>13.9</v>
      </c>
      <c r="D16" s="279">
        <v>12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279">
        <v>11.9</v>
      </c>
      <c r="D17" s="279">
        <v>10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280"/>
      <c r="C18" s="279">
        <v>168.9</v>
      </c>
      <c r="D18" s="279">
        <f>SUM(D12:D17)</f>
        <v>210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894</v>
      </c>
      <c r="B22" s="185">
        <v>66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964</v>
      </c>
    </row>
    <row r="23" spans="1:9" ht="47.25" customHeight="1">
      <c r="A23" s="195" t="s">
        <v>950</v>
      </c>
      <c r="B23" s="185">
        <v>62</v>
      </c>
      <c r="C23" s="185">
        <v>0.5</v>
      </c>
      <c r="D23" s="185">
        <v>1</v>
      </c>
      <c r="E23" s="185">
        <v>0.5</v>
      </c>
      <c r="F23" s="185">
        <v>0</v>
      </c>
      <c r="G23" s="196" t="s">
        <v>965</v>
      </c>
    </row>
    <row r="24" spans="1:9" ht="47.25" customHeight="1">
      <c r="A24" s="195" t="s">
        <v>943</v>
      </c>
      <c r="B24" s="185">
        <v>70</v>
      </c>
      <c r="C24" s="185">
        <v>0.5</v>
      </c>
      <c r="D24" s="185">
        <v>0</v>
      </c>
      <c r="E24" s="185">
        <v>0.5</v>
      </c>
      <c r="F24" s="185">
        <v>0</v>
      </c>
      <c r="G24" s="196" t="s">
        <v>966</v>
      </c>
    </row>
    <row r="25" spans="1:9" ht="47.25" customHeight="1">
      <c r="A25" s="184" t="s">
        <v>11</v>
      </c>
      <c r="B25" s="185">
        <f>SUM(B22:B24)</f>
        <v>198</v>
      </c>
      <c r="C25" s="185">
        <f>SUM(C22:C24)</f>
        <v>1.5</v>
      </c>
      <c r="D25" s="185">
        <f>SUM(D22:D24)</f>
        <v>1.5</v>
      </c>
      <c r="E25" s="185">
        <v>1.5</v>
      </c>
      <c r="F25" s="185">
        <v>0</v>
      </c>
      <c r="G25" s="197" t="s">
        <v>967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279">
        <v>34.200000000000003</v>
      </c>
      <c r="D29" s="279">
        <v>50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279">
        <v>17.5</v>
      </c>
      <c r="D30" s="279">
        <v>17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279">
        <v>9.5</v>
      </c>
      <c r="D31" s="279">
        <v>13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279">
        <v>11.9</v>
      </c>
      <c r="D32" s="279">
        <v>16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279">
        <v>43.1</v>
      </c>
      <c r="D33" s="279">
        <v>58</v>
      </c>
      <c r="E33" s="666" t="s">
        <v>281</v>
      </c>
      <c r="F33" s="666"/>
      <c r="G33" s="666"/>
      <c r="I33" s="15"/>
    </row>
    <row r="34" spans="1:9" ht="27" customHeight="1">
      <c r="A34" s="199" t="s">
        <v>722</v>
      </c>
      <c r="B34" s="199" t="s">
        <v>723</v>
      </c>
      <c r="C34" s="279">
        <v>16.5</v>
      </c>
      <c r="D34" s="279">
        <v>5</v>
      </c>
      <c r="E34" s="666" t="s">
        <v>281</v>
      </c>
      <c r="F34" s="666"/>
      <c r="G34" s="666"/>
      <c r="I34" s="15"/>
    </row>
    <row r="35" spans="1:9" ht="27" customHeight="1">
      <c r="A35" s="189" t="s">
        <v>561</v>
      </c>
      <c r="B35" s="189" t="s">
        <v>19</v>
      </c>
      <c r="C35" s="279">
        <v>30.5</v>
      </c>
      <c r="D35" s="279">
        <v>39</v>
      </c>
      <c r="E35" s="666" t="s">
        <v>281</v>
      </c>
      <c r="F35" s="666"/>
      <c r="G35" s="666"/>
    </row>
    <row r="36" spans="1:9" ht="27" customHeight="1">
      <c r="A36" s="191" t="s">
        <v>11</v>
      </c>
      <c r="B36" s="280"/>
      <c r="C36" s="189"/>
      <c r="D36" s="279">
        <f>SUM(D29:D35)</f>
        <v>198</v>
      </c>
      <c r="E36" s="659"/>
      <c r="F36" s="660"/>
      <c r="G36" s="661"/>
    </row>
    <row r="37" spans="1:9" ht="27" customHeight="1">
      <c r="A37" s="695" t="s">
        <v>585</v>
      </c>
      <c r="B37" s="696"/>
      <c r="C37" s="696"/>
      <c r="D37" s="696"/>
      <c r="E37" s="696"/>
      <c r="F37" s="696"/>
      <c r="G37" s="697"/>
    </row>
    <row r="38" spans="1:9" ht="42" customHeight="1">
      <c r="A38" s="186" t="s">
        <v>14</v>
      </c>
      <c r="B38" s="187" t="s">
        <v>15</v>
      </c>
      <c r="C38" s="187" t="s">
        <v>573</v>
      </c>
      <c r="D38" s="662" t="s">
        <v>5</v>
      </c>
      <c r="E38" s="663"/>
      <c r="F38" s="663"/>
      <c r="G38" s="664"/>
      <c r="H38" t="s">
        <v>205</v>
      </c>
    </row>
    <row r="39" spans="1:9" ht="27" customHeight="1">
      <c r="A39" s="278" t="s">
        <v>75</v>
      </c>
      <c r="B39" s="278" t="s">
        <v>19</v>
      </c>
      <c r="C39" s="278">
        <v>60</v>
      </c>
      <c r="D39" s="687" t="s">
        <v>586</v>
      </c>
      <c r="E39" s="688"/>
      <c r="F39" s="688"/>
      <c r="G39" s="689"/>
      <c r="H39" s="34"/>
    </row>
    <row r="40" spans="1:9" ht="27" customHeight="1">
      <c r="A40" s="278" t="s">
        <v>561</v>
      </c>
      <c r="B40" s="278" t="s">
        <v>584</v>
      </c>
      <c r="C40" s="278">
        <v>30</v>
      </c>
      <c r="D40" s="687" t="s">
        <v>586</v>
      </c>
      <c r="E40" s="688"/>
      <c r="F40" s="688"/>
      <c r="G40" s="689"/>
    </row>
    <row r="41" spans="1:9" ht="27" customHeight="1">
      <c r="A41" s="278" t="s">
        <v>587</v>
      </c>
      <c r="B41" s="278" t="s">
        <v>19</v>
      </c>
      <c r="C41" s="278">
        <v>40</v>
      </c>
      <c r="D41" s="687" t="s">
        <v>596</v>
      </c>
      <c r="E41" s="688"/>
      <c r="F41" s="688"/>
      <c r="G41" s="689"/>
    </row>
    <row r="42" spans="1:9" ht="27" customHeight="1">
      <c r="A42" s="206" t="s">
        <v>749</v>
      </c>
      <c r="B42" s="206" t="s">
        <v>750</v>
      </c>
      <c r="C42" s="278">
        <v>15</v>
      </c>
      <c r="D42" s="690" t="s">
        <v>751</v>
      </c>
      <c r="E42" s="688"/>
      <c r="F42" s="688"/>
      <c r="G42" s="689"/>
    </row>
    <row r="43" spans="1:9" ht="27" customHeight="1">
      <c r="A43" s="278" t="s">
        <v>589</v>
      </c>
      <c r="B43" s="278" t="s">
        <v>591</v>
      </c>
      <c r="C43" s="278">
        <v>40</v>
      </c>
      <c r="D43" s="687" t="s">
        <v>596</v>
      </c>
      <c r="E43" s="688"/>
      <c r="F43" s="688"/>
      <c r="G43" s="689"/>
    </row>
    <row r="44" spans="1:9" ht="27" customHeight="1">
      <c r="A44" s="278" t="s">
        <v>590</v>
      </c>
      <c r="B44" s="278" t="s">
        <v>592</v>
      </c>
      <c r="C44" s="278">
        <v>30</v>
      </c>
      <c r="D44" s="687" t="s">
        <v>586</v>
      </c>
      <c r="E44" s="688"/>
      <c r="F44" s="688"/>
      <c r="G44" s="689"/>
    </row>
    <row r="45" spans="1:9" ht="27" customHeight="1">
      <c r="A45" s="278" t="s">
        <v>634</v>
      </c>
      <c r="B45" s="278" t="s">
        <v>35</v>
      </c>
      <c r="C45" s="278">
        <v>0</v>
      </c>
      <c r="D45" s="687" t="s">
        <v>586</v>
      </c>
      <c r="E45" s="688"/>
      <c r="F45" s="688"/>
      <c r="G45" s="689"/>
    </row>
    <row r="46" spans="1:9" ht="27" customHeight="1">
      <c r="A46" s="278" t="s">
        <v>463</v>
      </c>
      <c r="B46" s="278" t="s">
        <v>464</v>
      </c>
      <c r="C46" s="278">
        <v>7</v>
      </c>
      <c r="D46" s="687" t="s">
        <v>586</v>
      </c>
      <c r="E46" s="688"/>
      <c r="F46" s="688"/>
      <c r="G46" s="689"/>
    </row>
    <row r="47" spans="1:9" ht="27" customHeight="1">
      <c r="A47" s="278" t="s">
        <v>79</v>
      </c>
      <c r="B47" s="278" t="s">
        <v>594</v>
      </c>
      <c r="C47" s="278">
        <v>12</v>
      </c>
      <c r="D47" s="687" t="s">
        <v>586</v>
      </c>
      <c r="E47" s="688"/>
      <c r="F47" s="688"/>
      <c r="G47" s="689"/>
    </row>
    <row r="48" spans="1:9" ht="27" customHeight="1">
      <c r="A48" s="278" t="s">
        <v>595</v>
      </c>
      <c r="B48" s="278"/>
      <c r="C48" s="278">
        <f>SUM(C39:C47)</f>
        <v>234</v>
      </c>
      <c r="D48" s="662"/>
      <c r="E48" s="663"/>
      <c r="F48" s="663"/>
      <c r="G48" s="664"/>
    </row>
  </sheetData>
  <mergeCells count="45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1:G31"/>
    <mergeCell ref="E15:G15"/>
    <mergeCell ref="E16:G16"/>
    <mergeCell ref="E17:G17"/>
    <mergeCell ref="E18:G18"/>
    <mergeCell ref="A19:G19"/>
    <mergeCell ref="A20:A21"/>
    <mergeCell ref="B20:B21"/>
    <mergeCell ref="C20:F20"/>
    <mergeCell ref="G20:G21"/>
    <mergeCell ref="A26:G26"/>
    <mergeCell ref="A27:G27"/>
    <mergeCell ref="E28:G28"/>
    <mergeCell ref="E29:G29"/>
    <mergeCell ref="E30:G30"/>
    <mergeCell ref="E32:G32"/>
    <mergeCell ref="E33:G33"/>
    <mergeCell ref="E35:G35"/>
    <mergeCell ref="E36:G36"/>
    <mergeCell ref="A37:G37"/>
    <mergeCell ref="D45:G45"/>
    <mergeCell ref="D46:G46"/>
    <mergeCell ref="D47:G47"/>
    <mergeCell ref="D48:G48"/>
    <mergeCell ref="E34:G34"/>
    <mergeCell ref="D39:G39"/>
    <mergeCell ref="D40:G40"/>
    <mergeCell ref="D41:G41"/>
    <mergeCell ref="D42:G42"/>
    <mergeCell ref="D43:G43"/>
    <mergeCell ref="D44:G44"/>
    <mergeCell ref="D38:G38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J47"/>
  <sheetViews>
    <sheetView topLeftCell="A34" workbookViewId="0">
      <selection activeCell="E33" sqref="E33:G33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949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59</v>
      </c>
      <c r="C5" s="185">
        <v>0.5</v>
      </c>
      <c r="D5" s="185">
        <v>1.5</v>
      </c>
      <c r="E5" s="185">
        <v>0.5</v>
      </c>
      <c r="F5" s="185">
        <v>0</v>
      </c>
      <c r="G5" s="196" t="s">
        <v>951</v>
      </c>
    </row>
    <row r="6" spans="1:10" ht="57.75" customHeight="1">
      <c r="A6" s="195" t="s">
        <v>950</v>
      </c>
      <c r="B6" s="185">
        <v>61</v>
      </c>
      <c r="C6" s="185">
        <v>1.5</v>
      </c>
      <c r="D6" s="185">
        <v>0</v>
      </c>
      <c r="E6" s="185">
        <v>0.5</v>
      </c>
      <c r="F6" s="185">
        <v>0</v>
      </c>
      <c r="G6" s="196" t="s">
        <v>952</v>
      </c>
    </row>
    <row r="7" spans="1:10" ht="48" customHeight="1">
      <c r="A7" s="195" t="s">
        <v>943</v>
      </c>
      <c r="B7" s="185">
        <v>75</v>
      </c>
      <c r="C7" s="185">
        <v>0.5</v>
      </c>
      <c r="D7" s="185">
        <v>0</v>
      </c>
      <c r="E7" s="185">
        <v>0.5</v>
      </c>
      <c r="F7" s="185">
        <v>0</v>
      </c>
      <c r="G7" s="196" t="s">
        <v>953</v>
      </c>
    </row>
    <row r="8" spans="1:10" ht="36" customHeight="1">
      <c r="A8" s="184" t="s">
        <v>11</v>
      </c>
      <c r="B8" s="185">
        <f>SUM(B5:B7)</f>
        <v>195</v>
      </c>
      <c r="C8" s="185">
        <f>SUM(C5:C7)</f>
        <v>2.5</v>
      </c>
      <c r="D8" s="185">
        <v>1.5</v>
      </c>
      <c r="E8" s="185">
        <v>1.5</v>
      </c>
      <c r="F8" s="185">
        <v>0</v>
      </c>
      <c r="G8" s="197" t="s">
        <v>939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75">
        <v>81.900000000000006</v>
      </c>
      <c r="D12" s="275">
        <v>113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75">
        <v>12.7</v>
      </c>
      <c r="D13" s="275">
        <v>17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75">
        <v>60.2</v>
      </c>
      <c r="D14" s="275">
        <v>45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75">
        <v>2.2000000000000002</v>
      </c>
      <c r="D15" s="275">
        <v>2</v>
      </c>
      <c r="E15" s="698" t="s">
        <v>281</v>
      </c>
      <c r="F15" s="666"/>
      <c r="G15" s="666"/>
    </row>
    <row r="16" spans="1:10" ht="36" customHeight="1">
      <c r="A16" s="199" t="s">
        <v>954</v>
      </c>
      <c r="B16" s="199" t="s">
        <v>955</v>
      </c>
      <c r="C16" s="277">
        <v>13.9</v>
      </c>
      <c r="D16" s="277">
        <v>9</v>
      </c>
      <c r="E16" s="698" t="s">
        <v>281</v>
      </c>
      <c r="F16" s="666"/>
      <c r="G16" s="666"/>
    </row>
    <row r="17" spans="1:9" ht="36" customHeight="1">
      <c r="A17" s="191" t="s">
        <v>76</v>
      </c>
      <c r="B17" s="191" t="s">
        <v>35</v>
      </c>
      <c r="C17" s="275">
        <v>11.9</v>
      </c>
      <c r="D17" s="275">
        <v>9</v>
      </c>
      <c r="E17" s="666" t="s">
        <v>281</v>
      </c>
      <c r="F17" s="666"/>
      <c r="G17" s="666"/>
    </row>
    <row r="18" spans="1:9" ht="26.25" customHeight="1">
      <c r="A18" s="191" t="s">
        <v>11</v>
      </c>
      <c r="B18" s="276"/>
      <c r="C18" s="275">
        <v>168.9</v>
      </c>
      <c r="D18" s="275">
        <f>SUM(D12:D17)</f>
        <v>195</v>
      </c>
      <c r="E18" s="666"/>
      <c r="F18" s="666"/>
      <c r="G18" s="666"/>
    </row>
    <row r="19" spans="1:9" ht="47.25" customHeight="1">
      <c r="A19" s="662" t="s">
        <v>26</v>
      </c>
      <c r="B19" s="663"/>
      <c r="C19" s="663"/>
      <c r="D19" s="663"/>
      <c r="E19" s="663"/>
      <c r="F19" s="663"/>
      <c r="G19" s="664"/>
    </row>
    <row r="20" spans="1:9" ht="47.25" customHeight="1">
      <c r="A20" s="667" t="s">
        <v>1</v>
      </c>
      <c r="B20" s="667" t="s">
        <v>2</v>
      </c>
      <c r="C20" s="681" t="s">
        <v>3</v>
      </c>
      <c r="D20" s="682"/>
      <c r="E20" s="682"/>
      <c r="F20" s="699"/>
      <c r="G20" s="667" t="s">
        <v>5</v>
      </c>
    </row>
    <row r="21" spans="1:9" ht="47.25" customHeight="1">
      <c r="A21" s="668"/>
      <c r="B21" s="668"/>
      <c r="C21" s="184" t="s">
        <v>27</v>
      </c>
      <c r="D21" s="184" t="s">
        <v>7</v>
      </c>
      <c r="E21" s="184" t="s">
        <v>8</v>
      </c>
      <c r="F21" s="184" t="s">
        <v>4</v>
      </c>
      <c r="G21" s="668"/>
    </row>
    <row r="22" spans="1:9" ht="47.25" customHeight="1">
      <c r="A22" s="195" t="s">
        <v>894</v>
      </c>
      <c r="B22" s="185">
        <v>62</v>
      </c>
      <c r="C22" s="185">
        <v>0.5</v>
      </c>
      <c r="D22" s="185">
        <v>1</v>
      </c>
      <c r="E22" s="185">
        <v>0.5</v>
      </c>
      <c r="F22" s="185">
        <v>0</v>
      </c>
      <c r="G22" s="196" t="s">
        <v>956</v>
      </c>
    </row>
    <row r="23" spans="1:9" ht="47.25" customHeight="1">
      <c r="A23" s="195" t="s">
        <v>950</v>
      </c>
      <c r="B23" s="185">
        <v>75</v>
      </c>
      <c r="C23" s="185">
        <v>0.5</v>
      </c>
      <c r="D23" s="185">
        <v>0</v>
      </c>
      <c r="E23" s="185">
        <v>0.5</v>
      </c>
      <c r="F23" s="185">
        <v>0</v>
      </c>
      <c r="G23" s="196" t="s">
        <v>957</v>
      </c>
    </row>
    <row r="24" spans="1:9" ht="47.25" customHeight="1">
      <c r="A24" s="195" t="s">
        <v>943</v>
      </c>
      <c r="B24" s="185">
        <v>65</v>
      </c>
      <c r="C24" s="185">
        <v>0.5</v>
      </c>
      <c r="D24" s="185">
        <v>1</v>
      </c>
      <c r="E24" s="185">
        <v>0.5</v>
      </c>
      <c r="F24" s="185">
        <v>0</v>
      </c>
      <c r="G24" s="196" t="s">
        <v>958</v>
      </c>
    </row>
    <row r="25" spans="1:9" ht="47.25" customHeight="1">
      <c r="A25" s="184" t="s">
        <v>11</v>
      </c>
      <c r="B25" s="185">
        <f>SUM(B22:B24)</f>
        <v>202</v>
      </c>
      <c r="C25" s="185">
        <f>SUM(C22:C24)</f>
        <v>1.5</v>
      </c>
      <c r="D25" s="185">
        <f>SUM(D22:D24)</f>
        <v>2</v>
      </c>
      <c r="E25" s="185">
        <v>1.5</v>
      </c>
      <c r="F25" s="185">
        <v>0</v>
      </c>
      <c r="G25" s="197" t="s">
        <v>948</v>
      </c>
    </row>
    <row r="26" spans="1:9" ht="47.25" customHeight="1">
      <c r="A26" s="691" t="s">
        <v>271</v>
      </c>
      <c r="B26" s="675"/>
      <c r="C26" s="675"/>
      <c r="D26" s="675"/>
      <c r="E26" s="675"/>
      <c r="F26" s="675"/>
      <c r="G26" s="675"/>
    </row>
    <row r="27" spans="1:9" ht="47.25" customHeight="1">
      <c r="A27" s="656" t="s">
        <v>29</v>
      </c>
      <c r="B27" s="657"/>
      <c r="C27" s="657"/>
      <c r="D27" s="657"/>
      <c r="E27" s="657"/>
      <c r="F27" s="657"/>
      <c r="G27" s="658"/>
    </row>
    <row r="28" spans="1:9" ht="42.75">
      <c r="A28" s="186" t="s">
        <v>14</v>
      </c>
      <c r="B28" s="187" t="s">
        <v>15</v>
      </c>
      <c r="C28" s="187" t="s">
        <v>16</v>
      </c>
      <c r="D28" s="188" t="s">
        <v>17</v>
      </c>
      <c r="E28" s="692" t="s">
        <v>5</v>
      </c>
      <c r="F28" s="693"/>
      <c r="G28" s="694"/>
    </row>
    <row r="29" spans="1:9" ht="27" customHeight="1">
      <c r="A29" s="189" t="s">
        <v>78</v>
      </c>
      <c r="B29" s="189" t="s">
        <v>31</v>
      </c>
      <c r="C29" s="275">
        <v>34.200000000000003</v>
      </c>
      <c r="D29" s="275">
        <v>44</v>
      </c>
      <c r="E29" s="666" t="s">
        <v>281</v>
      </c>
      <c r="F29" s="666"/>
      <c r="G29" s="666"/>
    </row>
    <row r="30" spans="1:9" ht="27" customHeight="1">
      <c r="A30" s="189" t="s">
        <v>269</v>
      </c>
      <c r="B30" s="189" t="s">
        <v>270</v>
      </c>
      <c r="C30" s="275">
        <v>17.5</v>
      </c>
      <c r="D30" s="275">
        <v>21</v>
      </c>
      <c r="E30" s="666" t="s">
        <v>281</v>
      </c>
      <c r="F30" s="666"/>
      <c r="G30" s="666"/>
    </row>
    <row r="31" spans="1:9" ht="27" customHeight="1">
      <c r="A31" s="189" t="s">
        <v>80</v>
      </c>
      <c r="B31" s="189" t="s">
        <v>21</v>
      </c>
      <c r="C31" s="275">
        <v>9.5</v>
      </c>
      <c r="D31" s="275">
        <v>15</v>
      </c>
      <c r="E31" s="666" t="s">
        <v>281</v>
      </c>
      <c r="F31" s="666"/>
      <c r="G31" s="666"/>
    </row>
    <row r="32" spans="1:9" ht="27" customHeight="1">
      <c r="A32" s="189" t="s">
        <v>258</v>
      </c>
      <c r="B32" s="189" t="s">
        <v>259</v>
      </c>
      <c r="C32" s="275">
        <v>11.9</v>
      </c>
      <c r="D32" s="275">
        <v>15</v>
      </c>
      <c r="E32" s="666" t="s">
        <v>281</v>
      </c>
      <c r="F32" s="666"/>
      <c r="G32" s="666"/>
      <c r="I32" s="15"/>
    </row>
    <row r="33" spans="1:9" ht="27" customHeight="1">
      <c r="A33" s="199" t="s">
        <v>735</v>
      </c>
      <c r="B33" s="199" t="s">
        <v>736</v>
      </c>
      <c r="C33" s="275">
        <v>43.1</v>
      </c>
      <c r="D33" s="275">
        <v>60</v>
      </c>
      <c r="E33" s="666" t="s">
        <v>281</v>
      </c>
      <c r="F33" s="666"/>
      <c r="G33" s="666"/>
      <c r="I33" s="15"/>
    </row>
    <row r="34" spans="1:9" ht="27" customHeight="1">
      <c r="A34" s="189" t="s">
        <v>561</v>
      </c>
      <c r="B34" s="189" t="s">
        <v>19</v>
      </c>
      <c r="C34" s="275">
        <v>30.5</v>
      </c>
      <c r="D34" s="275">
        <v>47</v>
      </c>
      <c r="E34" s="666" t="s">
        <v>281</v>
      </c>
      <c r="F34" s="666"/>
      <c r="G34" s="666"/>
    </row>
    <row r="35" spans="1:9" ht="27" customHeight="1">
      <c r="A35" s="191" t="s">
        <v>11</v>
      </c>
      <c r="B35" s="276"/>
      <c r="C35" s="189"/>
      <c r="D35" s="275">
        <f>SUM(D29:D34)</f>
        <v>202</v>
      </c>
      <c r="E35" s="659"/>
      <c r="F35" s="660"/>
      <c r="G35" s="661"/>
    </row>
    <row r="36" spans="1:9" ht="27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2" customHeight="1">
      <c r="A37" s="186" t="s">
        <v>14</v>
      </c>
      <c r="B37" s="187" t="s">
        <v>15</v>
      </c>
      <c r="C37" s="187" t="s">
        <v>573</v>
      </c>
      <c r="D37" s="662" t="s">
        <v>5</v>
      </c>
      <c r="E37" s="663"/>
      <c r="F37" s="663"/>
      <c r="G37" s="664"/>
      <c r="H37" t="s">
        <v>205</v>
      </c>
    </row>
    <row r="38" spans="1:9" ht="27" customHeight="1">
      <c r="A38" s="274" t="s">
        <v>75</v>
      </c>
      <c r="B38" s="274" t="s">
        <v>19</v>
      </c>
      <c r="C38" s="274">
        <v>60</v>
      </c>
      <c r="D38" s="687" t="s">
        <v>586</v>
      </c>
      <c r="E38" s="688"/>
      <c r="F38" s="688"/>
      <c r="G38" s="689"/>
      <c r="H38" s="34"/>
    </row>
    <row r="39" spans="1:9" ht="27" customHeight="1">
      <c r="A39" s="274" t="s">
        <v>561</v>
      </c>
      <c r="B39" s="274" t="s">
        <v>584</v>
      </c>
      <c r="C39" s="274">
        <v>0</v>
      </c>
      <c r="D39" s="687" t="s">
        <v>586</v>
      </c>
      <c r="E39" s="688"/>
      <c r="F39" s="688"/>
      <c r="G39" s="689"/>
    </row>
    <row r="40" spans="1:9" ht="27" customHeight="1">
      <c r="A40" s="274" t="s">
        <v>587</v>
      </c>
      <c r="B40" s="274" t="s">
        <v>19</v>
      </c>
      <c r="C40" s="274">
        <v>40</v>
      </c>
      <c r="D40" s="687" t="s">
        <v>596</v>
      </c>
      <c r="E40" s="688"/>
      <c r="F40" s="688"/>
      <c r="G40" s="689"/>
    </row>
    <row r="41" spans="1:9" ht="27" customHeight="1">
      <c r="A41" s="206" t="s">
        <v>749</v>
      </c>
      <c r="B41" s="206" t="s">
        <v>750</v>
      </c>
      <c r="C41" s="274">
        <v>0</v>
      </c>
      <c r="D41" s="690" t="s">
        <v>751</v>
      </c>
      <c r="E41" s="688"/>
      <c r="F41" s="688"/>
      <c r="G41" s="689"/>
    </row>
    <row r="42" spans="1:9" ht="27" customHeight="1">
      <c r="A42" s="274" t="s">
        <v>589</v>
      </c>
      <c r="B42" s="274" t="s">
        <v>591</v>
      </c>
      <c r="C42" s="274">
        <v>0</v>
      </c>
      <c r="D42" s="687" t="s">
        <v>596</v>
      </c>
      <c r="E42" s="688"/>
      <c r="F42" s="688"/>
      <c r="G42" s="689"/>
    </row>
    <row r="43" spans="1:9" ht="27" customHeight="1">
      <c r="A43" s="274" t="s">
        <v>590</v>
      </c>
      <c r="B43" s="274" t="s">
        <v>592</v>
      </c>
      <c r="C43" s="274">
        <v>0</v>
      </c>
      <c r="D43" s="687" t="s">
        <v>586</v>
      </c>
      <c r="E43" s="688"/>
      <c r="F43" s="688"/>
      <c r="G43" s="689"/>
    </row>
    <row r="44" spans="1:9" ht="27" customHeight="1">
      <c r="A44" s="274" t="s">
        <v>634</v>
      </c>
      <c r="B44" s="274" t="s">
        <v>35</v>
      </c>
      <c r="C44" s="274">
        <v>0</v>
      </c>
      <c r="D44" s="687" t="s">
        <v>586</v>
      </c>
      <c r="E44" s="688"/>
      <c r="F44" s="688"/>
      <c r="G44" s="689"/>
    </row>
    <row r="45" spans="1:9" ht="27" customHeight="1">
      <c r="A45" s="274" t="s">
        <v>463</v>
      </c>
      <c r="B45" s="274" t="s">
        <v>464</v>
      </c>
      <c r="C45" s="274">
        <v>0</v>
      </c>
      <c r="D45" s="687" t="s">
        <v>586</v>
      </c>
      <c r="E45" s="688"/>
      <c r="F45" s="688"/>
      <c r="G45" s="689"/>
    </row>
    <row r="46" spans="1:9" ht="27" customHeight="1">
      <c r="A46" s="274" t="s">
        <v>79</v>
      </c>
      <c r="B46" s="274" t="s">
        <v>594</v>
      </c>
      <c r="C46" s="274">
        <v>0</v>
      </c>
      <c r="D46" s="687" t="s">
        <v>586</v>
      </c>
      <c r="E46" s="688"/>
      <c r="F46" s="688"/>
      <c r="G46" s="689"/>
    </row>
    <row r="47" spans="1:9" ht="27" customHeight="1">
      <c r="A47" s="274" t="s">
        <v>595</v>
      </c>
      <c r="B47" s="274"/>
      <c r="C47" s="274">
        <f>SUM(C38:C46)</f>
        <v>100</v>
      </c>
      <c r="D47" s="662"/>
      <c r="E47" s="663"/>
      <c r="F47" s="663"/>
      <c r="G47" s="664"/>
    </row>
  </sheetData>
  <mergeCells count="44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15:G15"/>
    <mergeCell ref="E17:G17"/>
    <mergeCell ref="E18:G18"/>
    <mergeCell ref="A19:G19"/>
    <mergeCell ref="A20:A21"/>
    <mergeCell ref="B20:B21"/>
    <mergeCell ref="C20:F20"/>
    <mergeCell ref="G20:G21"/>
    <mergeCell ref="E16:G16"/>
    <mergeCell ref="D37:G37"/>
    <mergeCell ref="A26:G26"/>
    <mergeCell ref="A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6:G36"/>
    <mergeCell ref="D44:G44"/>
    <mergeCell ref="D45:G45"/>
    <mergeCell ref="D46:G46"/>
    <mergeCell ref="D47:G47"/>
    <mergeCell ref="D38:G38"/>
    <mergeCell ref="D39:G39"/>
    <mergeCell ref="D40:G40"/>
    <mergeCell ref="D41:G41"/>
    <mergeCell ref="D42:G42"/>
    <mergeCell ref="D43:G4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28" sqref="E28:G28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940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62</v>
      </c>
      <c r="C5" s="185">
        <v>0.5</v>
      </c>
      <c r="D5" s="185">
        <v>1</v>
      </c>
      <c r="E5" s="185">
        <v>0.5</v>
      </c>
      <c r="F5" s="185">
        <v>0</v>
      </c>
      <c r="G5" s="196" t="s">
        <v>941</v>
      </c>
    </row>
    <row r="6" spans="1:10" ht="57.75" customHeight="1">
      <c r="A6" s="195" t="s">
        <v>905</v>
      </c>
      <c r="B6" s="185">
        <v>72</v>
      </c>
      <c r="C6" s="185">
        <v>0.5</v>
      </c>
      <c r="D6" s="185">
        <v>1</v>
      </c>
      <c r="E6" s="185">
        <v>0.5</v>
      </c>
      <c r="F6" s="185">
        <v>0</v>
      </c>
      <c r="G6" s="196" t="s">
        <v>942</v>
      </c>
    </row>
    <row r="7" spans="1:10" ht="48" customHeight="1">
      <c r="A7" s="195" t="s">
        <v>943</v>
      </c>
      <c r="B7" s="185">
        <v>67</v>
      </c>
      <c r="C7" s="185">
        <v>0.5</v>
      </c>
      <c r="D7" s="185">
        <v>1</v>
      </c>
      <c r="E7" s="185">
        <v>0.5</v>
      </c>
      <c r="F7" s="185">
        <v>0</v>
      </c>
      <c r="G7" s="196" t="s">
        <v>944</v>
      </c>
    </row>
    <row r="8" spans="1:10" ht="36" customHeight="1">
      <c r="A8" s="184" t="s">
        <v>11</v>
      </c>
      <c r="B8" s="185">
        <f>SUM(B5:B7)</f>
        <v>201</v>
      </c>
      <c r="C8" s="185">
        <f>SUM(C5:C7)</f>
        <v>1.5</v>
      </c>
      <c r="D8" s="185">
        <v>3</v>
      </c>
      <c r="E8" s="185">
        <v>1.5</v>
      </c>
      <c r="F8" s="185">
        <v>0</v>
      </c>
      <c r="G8" s="197" t="s">
        <v>873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73">
        <v>81.900000000000006</v>
      </c>
      <c r="D12" s="273">
        <v>119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73">
        <v>12.7</v>
      </c>
      <c r="D13" s="273">
        <v>15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73">
        <v>60.2</v>
      </c>
      <c r="D14" s="273">
        <v>56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73">
        <v>2.2000000000000002</v>
      </c>
      <c r="D15" s="273">
        <v>3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73">
        <v>11.9</v>
      </c>
      <c r="D16" s="273">
        <v>8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71"/>
      <c r="C17" s="273">
        <v>168.9</v>
      </c>
      <c r="D17" s="273">
        <f>SUM(D12:D16)</f>
        <v>201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904</v>
      </c>
      <c r="B21" s="185">
        <v>70</v>
      </c>
      <c r="C21" s="185">
        <v>0.5</v>
      </c>
      <c r="D21" s="185">
        <v>0.5</v>
      </c>
      <c r="E21" s="185">
        <v>0.5</v>
      </c>
      <c r="F21" s="185">
        <v>0</v>
      </c>
      <c r="G21" s="196" t="s">
        <v>945</v>
      </c>
    </row>
    <row r="22" spans="1:9" ht="47.25" customHeight="1">
      <c r="A22" s="195" t="s">
        <v>905</v>
      </c>
      <c r="B22" s="185">
        <v>75</v>
      </c>
      <c r="C22" s="185">
        <v>0.5</v>
      </c>
      <c r="D22" s="185">
        <v>0</v>
      </c>
      <c r="E22" s="185">
        <v>0.5</v>
      </c>
      <c r="F22" s="185">
        <v>0</v>
      </c>
      <c r="G22" s="196" t="s">
        <v>946</v>
      </c>
    </row>
    <row r="23" spans="1:9" ht="47.25" customHeight="1">
      <c r="A23" s="195" t="s">
        <v>943</v>
      </c>
      <c r="B23" s="185">
        <v>61</v>
      </c>
      <c r="C23" s="185">
        <v>0.5</v>
      </c>
      <c r="D23" s="185">
        <v>1.5</v>
      </c>
      <c r="E23" s="185">
        <v>0.5</v>
      </c>
      <c r="F23" s="185">
        <v>0</v>
      </c>
      <c r="G23" s="196" t="s">
        <v>947</v>
      </c>
    </row>
    <row r="24" spans="1:9" ht="47.25" customHeight="1">
      <c r="A24" s="184" t="s">
        <v>11</v>
      </c>
      <c r="B24" s="185">
        <f>SUM(B21:B23)</f>
        <v>206</v>
      </c>
      <c r="C24" s="185">
        <f>SUM(C21:C23)</f>
        <v>1.5</v>
      </c>
      <c r="D24" s="185">
        <f>SUM(D21:D23)</f>
        <v>2</v>
      </c>
      <c r="E24" s="185">
        <v>1.5</v>
      </c>
      <c r="F24" s="185">
        <v>0</v>
      </c>
      <c r="G24" s="197" t="s">
        <v>948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73">
        <v>34.200000000000003</v>
      </c>
      <c r="D28" s="273">
        <v>45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73">
        <v>17.5</v>
      </c>
      <c r="D29" s="273">
        <v>23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73">
        <v>9.5</v>
      </c>
      <c r="D30" s="273">
        <v>15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73">
        <v>11.9</v>
      </c>
      <c r="D31" s="273">
        <v>15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73">
        <v>43.1</v>
      </c>
      <c r="D32" s="273">
        <v>61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73">
        <v>30.5</v>
      </c>
      <c r="D33" s="273">
        <v>47</v>
      </c>
      <c r="E33" s="666" t="s">
        <v>281</v>
      </c>
      <c r="F33" s="666"/>
      <c r="G33" s="666"/>
    </row>
    <row r="34" spans="1:8" ht="27" customHeight="1">
      <c r="A34" s="191" t="s">
        <v>11</v>
      </c>
      <c r="B34" s="271"/>
      <c r="C34" s="189"/>
      <c r="D34" s="273">
        <f>SUM(D28:D33)</f>
        <v>206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72" t="s">
        <v>75</v>
      </c>
      <c r="B37" s="272" t="s">
        <v>19</v>
      </c>
      <c r="C37" s="272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72" t="s">
        <v>561</v>
      </c>
      <c r="B38" s="272" t="s">
        <v>584</v>
      </c>
      <c r="C38" s="272">
        <v>0</v>
      </c>
      <c r="D38" s="687" t="s">
        <v>586</v>
      </c>
      <c r="E38" s="688"/>
      <c r="F38" s="688"/>
      <c r="G38" s="689"/>
    </row>
    <row r="39" spans="1:8" ht="27" customHeight="1">
      <c r="A39" s="272" t="s">
        <v>587</v>
      </c>
      <c r="B39" s="272" t="s">
        <v>19</v>
      </c>
      <c r="C39" s="272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72">
        <v>0</v>
      </c>
      <c r="D40" s="690" t="s">
        <v>751</v>
      </c>
      <c r="E40" s="688"/>
      <c r="F40" s="688"/>
      <c r="G40" s="689"/>
    </row>
    <row r="41" spans="1:8" ht="27" customHeight="1">
      <c r="A41" s="272" t="s">
        <v>589</v>
      </c>
      <c r="B41" s="272" t="s">
        <v>591</v>
      </c>
      <c r="C41" s="272">
        <v>0</v>
      </c>
      <c r="D41" s="687" t="s">
        <v>596</v>
      </c>
      <c r="E41" s="688"/>
      <c r="F41" s="688"/>
      <c r="G41" s="689"/>
    </row>
    <row r="42" spans="1:8" ht="27" customHeight="1">
      <c r="A42" s="272" t="s">
        <v>590</v>
      </c>
      <c r="B42" s="272" t="s">
        <v>592</v>
      </c>
      <c r="C42" s="272">
        <v>0</v>
      </c>
      <c r="D42" s="687" t="s">
        <v>586</v>
      </c>
      <c r="E42" s="688"/>
      <c r="F42" s="688"/>
      <c r="G42" s="689"/>
    </row>
    <row r="43" spans="1:8" ht="27" customHeight="1">
      <c r="A43" s="272" t="s">
        <v>634</v>
      </c>
      <c r="B43" s="272" t="s">
        <v>35</v>
      </c>
      <c r="C43" s="272">
        <v>0</v>
      </c>
      <c r="D43" s="687" t="s">
        <v>586</v>
      </c>
      <c r="E43" s="688"/>
      <c r="F43" s="688"/>
      <c r="G43" s="689"/>
    </row>
    <row r="44" spans="1:8" ht="27" customHeight="1">
      <c r="A44" s="272" t="s">
        <v>463</v>
      </c>
      <c r="B44" s="272" t="s">
        <v>464</v>
      </c>
      <c r="C44" s="272">
        <v>0</v>
      </c>
      <c r="D44" s="687" t="s">
        <v>586</v>
      </c>
      <c r="E44" s="688"/>
      <c r="F44" s="688"/>
      <c r="G44" s="689"/>
    </row>
    <row r="45" spans="1:8" ht="27" customHeight="1">
      <c r="A45" s="272" t="s">
        <v>79</v>
      </c>
      <c r="B45" s="272" t="s">
        <v>594</v>
      </c>
      <c r="C45" s="272">
        <v>0</v>
      </c>
      <c r="D45" s="687" t="s">
        <v>586</v>
      </c>
      <c r="E45" s="688"/>
      <c r="F45" s="688"/>
      <c r="G45" s="689"/>
    </row>
    <row r="46" spans="1:8" ht="27" customHeight="1">
      <c r="A46" s="272" t="s">
        <v>595</v>
      </c>
      <c r="B46" s="272"/>
      <c r="C46" s="272">
        <f>SUM(C37:C45)</f>
        <v>100</v>
      </c>
      <c r="D46" s="662"/>
      <c r="E46" s="663"/>
      <c r="F46" s="663"/>
      <c r="G46" s="664"/>
    </row>
  </sheetData>
  <mergeCells count="43"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E15:G15"/>
    <mergeCell ref="E16:G16"/>
    <mergeCell ref="E17:G17"/>
    <mergeCell ref="A18:G18"/>
    <mergeCell ref="A19:A20"/>
    <mergeCell ref="B19:B20"/>
    <mergeCell ref="C19:F19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33" sqref="E33:G33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931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70</v>
      </c>
      <c r="C5" s="185">
        <v>0.5</v>
      </c>
      <c r="D5" s="185">
        <v>0</v>
      </c>
      <c r="E5" s="185">
        <v>0.5</v>
      </c>
      <c r="F5" s="185">
        <v>0</v>
      </c>
      <c r="G5" s="196" t="s">
        <v>932</v>
      </c>
    </row>
    <row r="6" spans="1:10" ht="57.75" customHeight="1">
      <c r="A6" s="195" t="s">
        <v>905</v>
      </c>
      <c r="B6" s="185">
        <v>68</v>
      </c>
      <c r="C6" s="185">
        <v>0.5</v>
      </c>
      <c r="D6" s="185">
        <v>1</v>
      </c>
      <c r="E6" s="185">
        <v>0.5</v>
      </c>
      <c r="F6" s="185">
        <v>0</v>
      </c>
      <c r="G6" s="196" t="s">
        <v>933</v>
      </c>
    </row>
    <row r="7" spans="1:10" ht="48" customHeight="1">
      <c r="A7" s="195" t="s">
        <v>892</v>
      </c>
      <c r="B7" s="185">
        <v>69</v>
      </c>
      <c r="C7" s="185">
        <v>0.5</v>
      </c>
      <c r="D7" s="185">
        <v>1</v>
      </c>
      <c r="E7" s="185">
        <v>0.5</v>
      </c>
      <c r="F7" s="185">
        <v>0</v>
      </c>
      <c r="G7" s="196" t="s">
        <v>934</v>
      </c>
    </row>
    <row r="8" spans="1:10" ht="36" customHeight="1">
      <c r="A8" s="184" t="s">
        <v>11</v>
      </c>
      <c r="B8" s="185">
        <f>SUM(B5:B7)</f>
        <v>207</v>
      </c>
      <c r="C8" s="185">
        <f>SUM(C5:C7)</f>
        <v>1.5</v>
      </c>
      <c r="D8" s="185">
        <v>2</v>
      </c>
      <c r="E8" s="185">
        <v>1.5</v>
      </c>
      <c r="F8" s="185">
        <v>0</v>
      </c>
      <c r="G8" s="197" t="s">
        <v>935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69">
        <v>81.900000000000006</v>
      </c>
      <c r="D12" s="269">
        <v>115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69">
        <v>12.7</v>
      </c>
      <c r="D13" s="269">
        <v>17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69">
        <v>60.2</v>
      </c>
      <c r="D14" s="269">
        <v>60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69">
        <v>2.2000000000000002</v>
      </c>
      <c r="D15" s="269">
        <v>3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69">
        <v>11.9</v>
      </c>
      <c r="D16" s="269">
        <v>12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70"/>
      <c r="C17" s="269">
        <v>168.9</v>
      </c>
      <c r="D17" s="269">
        <f>SUM(D12:D16)</f>
        <v>207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904</v>
      </c>
      <c r="B21" s="185">
        <v>65</v>
      </c>
      <c r="C21" s="185">
        <v>0.5</v>
      </c>
      <c r="D21" s="185">
        <v>0.5</v>
      </c>
      <c r="E21" s="185">
        <v>0.5</v>
      </c>
      <c r="F21" s="185">
        <v>0</v>
      </c>
      <c r="G21" s="196" t="s">
        <v>936</v>
      </c>
    </row>
    <row r="22" spans="1:9" ht="47.25" customHeight="1">
      <c r="A22" s="195" t="s">
        <v>905</v>
      </c>
      <c r="B22" s="185">
        <v>72</v>
      </c>
      <c r="C22" s="185">
        <v>0.5</v>
      </c>
      <c r="D22" s="185">
        <v>0</v>
      </c>
      <c r="E22" s="185">
        <v>0.5</v>
      </c>
      <c r="F22" s="185">
        <v>0</v>
      </c>
      <c r="G22" s="196" t="s">
        <v>938</v>
      </c>
    </row>
    <row r="23" spans="1:9" ht="47.25" customHeight="1">
      <c r="A23" s="195" t="s">
        <v>892</v>
      </c>
      <c r="B23" s="185">
        <v>72</v>
      </c>
      <c r="C23" s="185">
        <v>0.5</v>
      </c>
      <c r="D23" s="185">
        <v>0</v>
      </c>
      <c r="E23" s="185">
        <v>0.5</v>
      </c>
      <c r="F23" s="185">
        <v>0</v>
      </c>
      <c r="G23" s="196" t="s">
        <v>937</v>
      </c>
    </row>
    <row r="24" spans="1:9" ht="47.25" customHeight="1">
      <c r="A24" s="184" t="s">
        <v>11</v>
      </c>
      <c r="B24" s="185">
        <f>SUM(B21:B23)</f>
        <v>209</v>
      </c>
      <c r="C24" s="185">
        <f>SUM(C21:C23)</f>
        <v>1.5</v>
      </c>
      <c r="D24" s="185">
        <f>SUM(D21:D23)</f>
        <v>0.5</v>
      </c>
      <c r="E24" s="185">
        <v>1.5</v>
      </c>
      <c r="F24" s="185">
        <v>0</v>
      </c>
      <c r="G24" s="197" t="s">
        <v>939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69">
        <v>34.200000000000003</v>
      </c>
      <c r="D28" s="269">
        <v>49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69">
        <v>17.5</v>
      </c>
      <c r="D29" s="269">
        <v>24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69">
        <v>9.5</v>
      </c>
      <c r="D30" s="269">
        <v>11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69">
        <v>11.9</v>
      </c>
      <c r="D31" s="269">
        <v>15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69">
        <v>43.1</v>
      </c>
      <c r="D32" s="269">
        <v>67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69">
        <v>30.5</v>
      </c>
      <c r="D33" s="269">
        <v>43</v>
      </c>
      <c r="E33" s="666" t="s">
        <v>281</v>
      </c>
      <c r="F33" s="666"/>
      <c r="G33" s="666"/>
    </row>
    <row r="34" spans="1:8" ht="27" customHeight="1">
      <c r="A34" s="191" t="s">
        <v>11</v>
      </c>
      <c r="B34" s="270"/>
      <c r="C34" s="189"/>
      <c r="D34" s="269">
        <f>SUM(D28:D33)</f>
        <v>209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68" t="s">
        <v>75</v>
      </c>
      <c r="B37" s="268" t="s">
        <v>19</v>
      </c>
      <c r="C37" s="268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68" t="s">
        <v>561</v>
      </c>
      <c r="B38" s="268" t="s">
        <v>584</v>
      </c>
      <c r="C38" s="268">
        <v>0</v>
      </c>
      <c r="D38" s="687" t="s">
        <v>586</v>
      </c>
      <c r="E38" s="688"/>
      <c r="F38" s="688"/>
      <c r="G38" s="689"/>
    </row>
    <row r="39" spans="1:8" ht="27" customHeight="1">
      <c r="A39" s="268" t="s">
        <v>587</v>
      </c>
      <c r="B39" s="268" t="s">
        <v>19</v>
      </c>
      <c r="C39" s="268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68">
        <v>0</v>
      </c>
      <c r="D40" s="690" t="s">
        <v>751</v>
      </c>
      <c r="E40" s="688"/>
      <c r="F40" s="688"/>
      <c r="G40" s="689"/>
    </row>
    <row r="41" spans="1:8" ht="27" customHeight="1">
      <c r="A41" s="268" t="s">
        <v>589</v>
      </c>
      <c r="B41" s="268" t="s">
        <v>591</v>
      </c>
      <c r="C41" s="268">
        <v>0</v>
      </c>
      <c r="D41" s="687" t="s">
        <v>596</v>
      </c>
      <c r="E41" s="688"/>
      <c r="F41" s="688"/>
      <c r="G41" s="689"/>
    </row>
    <row r="42" spans="1:8" ht="27" customHeight="1">
      <c r="A42" s="268" t="s">
        <v>590</v>
      </c>
      <c r="B42" s="268" t="s">
        <v>592</v>
      </c>
      <c r="C42" s="268">
        <v>0</v>
      </c>
      <c r="D42" s="687" t="s">
        <v>586</v>
      </c>
      <c r="E42" s="688"/>
      <c r="F42" s="688"/>
      <c r="G42" s="689"/>
    </row>
    <row r="43" spans="1:8" ht="27" customHeight="1">
      <c r="A43" s="268" t="s">
        <v>634</v>
      </c>
      <c r="B43" s="268" t="s">
        <v>35</v>
      </c>
      <c r="C43" s="268">
        <v>0</v>
      </c>
      <c r="D43" s="687" t="s">
        <v>586</v>
      </c>
      <c r="E43" s="688"/>
      <c r="F43" s="688"/>
      <c r="G43" s="689"/>
    </row>
    <row r="44" spans="1:8" ht="27" customHeight="1">
      <c r="A44" s="268" t="s">
        <v>463</v>
      </c>
      <c r="B44" s="268" t="s">
        <v>464</v>
      </c>
      <c r="C44" s="268">
        <v>0</v>
      </c>
      <c r="D44" s="687" t="s">
        <v>586</v>
      </c>
      <c r="E44" s="688"/>
      <c r="F44" s="688"/>
      <c r="G44" s="689"/>
    </row>
    <row r="45" spans="1:8" ht="27" customHeight="1">
      <c r="A45" s="268" t="s">
        <v>79</v>
      </c>
      <c r="B45" s="268" t="s">
        <v>594</v>
      </c>
      <c r="C45" s="268">
        <v>0</v>
      </c>
      <c r="D45" s="687" t="s">
        <v>586</v>
      </c>
      <c r="E45" s="688"/>
      <c r="F45" s="688"/>
      <c r="G45" s="689"/>
    </row>
    <row r="46" spans="1:8" ht="27" customHeight="1">
      <c r="A46" s="268" t="s">
        <v>595</v>
      </c>
      <c r="B46" s="268"/>
      <c r="C46" s="268">
        <f>SUM(C37:C45)</f>
        <v>100</v>
      </c>
      <c r="D46" s="662"/>
      <c r="E46" s="663"/>
      <c r="F46" s="663"/>
      <c r="G46" s="664"/>
    </row>
  </sheetData>
  <mergeCells count="43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15:G15"/>
    <mergeCell ref="E16:G16"/>
    <mergeCell ref="E17:G17"/>
    <mergeCell ref="A18:G18"/>
    <mergeCell ref="A19:A20"/>
    <mergeCell ref="B19:B20"/>
    <mergeCell ref="C19:F19"/>
    <mergeCell ref="G19:G20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J46"/>
  <sheetViews>
    <sheetView topLeftCell="A7" workbookViewId="0">
      <selection activeCell="D39" sqref="D39:G39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922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67</v>
      </c>
      <c r="C5" s="185">
        <v>0.5</v>
      </c>
      <c r="D5" s="185">
        <v>1</v>
      </c>
      <c r="E5" s="185">
        <v>0.5</v>
      </c>
      <c r="F5" s="185">
        <v>0</v>
      </c>
      <c r="G5" s="196" t="s">
        <v>923</v>
      </c>
    </row>
    <row r="6" spans="1:10" ht="57.75" customHeight="1">
      <c r="A6" s="195" t="s">
        <v>905</v>
      </c>
      <c r="B6" s="185">
        <v>58</v>
      </c>
      <c r="C6" s="185">
        <v>2</v>
      </c>
      <c r="D6" s="185">
        <v>0</v>
      </c>
      <c r="E6" s="185">
        <v>0.5</v>
      </c>
      <c r="F6" s="185">
        <v>0</v>
      </c>
      <c r="G6" s="196" t="s">
        <v>924</v>
      </c>
    </row>
    <row r="7" spans="1:10" ht="48" customHeight="1">
      <c r="A7" s="195" t="s">
        <v>892</v>
      </c>
      <c r="B7" s="185">
        <v>72</v>
      </c>
      <c r="C7" s="185">
        <v>1</v>
      </c>
      <c r="D7" s="185">
        <v>0</v>
      </c>
      <c r="E7" s="185">
        <v>0.5</v>
      </c>
      <c r="F7" s="185">
        <v>0</v>
      </c>
      <c r="G7" s="196" t="s">
        <v>925</v>
      </c>
    </row>
    <row r="8" spans="1:10" ht="36" customHeight="1">
      <c r="A8" s="184" t="s">
        <v>11</v>
      </c>
      <c r="B8" s="185">
        <f>SUM(B5:B7)</f>
        <v>197</v>
      </c>
      <c r="C8" s="185">
        <f>SUM(C5:C7)</f>
        <v>3.5</v>
      </c>
      <c r="D8" s="185">
        <v>1</v>
      </c>
      <c r="E8" s="185">
        <v>1.5</v>
      </c>
      <c r="F8" s="185">
        <v>0</v>
      </c>
      <c r="G8" s="197" t="s">
        <v>926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67">
        <v>81.900000000000006</v>
      </c>
      <c r="D12" s="267">
        <v>118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67">
        <v>12.7</v>
      </c>
      <c r="D13" s="267">
        <v>14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67">
        <v>60.2</v>
      </c>
      <c r="D14" s="267">
        <v>52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67">
        <v>2.2000000000000002</v>
      </c>
      <c r="D15" s="267">
        <v>3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67">
        <v>11.9</v>
      </c>
      <c r="D16" s="267">
        <v>10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65"/>
      <c r="C17" s="267">
        <v>168.9</v>
      </c>
      <c r="D17" s="267">
        <f>SUM(D12:D16)</f>
        <v>197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904</v>
      </c>
      <c r="B21" s="185">
        <v>73</v>
      </c>
      <c r="C21" s="185">
        <v>0.5</v>
      </c>
      <c r="D21" s="185">
        <v>0</v>
      </c>
      <c r="E21" s="185">
        <v>0.5</v>
      </c>
      <c r="F21" s="185">
        <v>0</v>
      </c>
      <c r="G21" s="196" t="s">
        <v>927</v>
      </c>
    </row>
    <row r="22" spans="1:9" ht="47.25" customHeight="1">
      <c r="A22" s="195" t="s">
        <v>905</v>
      </c>
      <c r="B22" s="185">
        <v>67</v>
      </c>
      <c r="C22" s="185">
        <v>1</v>
      </c>
      <c r="D22" s="185">
        <v>0.5</v>
      </c>
      <c r="E22" s="185">
        <v>0.5</v>
      </c>
      <c r="F22" s="185">
        <v>0</v>
      </c>
      <c r="G22" s="196" t="s">
        <v>928</v>
      </c>
    </row>
    <row r="23" spans="1:9" ht="47.25" customHeight="1">
      <c r="A23" s="195" t="s">
        <v>892</v>
      </c>
      <c r="B23" s="185">
        <v>75</v>
      </c>
      <c r="C23" s="185">
        <v>0.5</v>
      </c>
      <c r="D23" s="185">
        <v>0</v>
      </c>
      <c r="E23" s="185">
        <v>0.5</v>
      </c>
      <c r="F23" s="185">
        <v>0</v>
      </c>
      <c r="G23" s="196" t="s">
        <v>929</v>
      </c>
    </row>
    <row r="24" spans="1:9" ht="47.25" customHeight="1">
      <c r="A24" s="184" t="s">
        <v>11</v>
      </c>
      <c r="B24" s="185">
        <f>SUM(B21:B23)</f>
        <v>215</v>
      </c>
      <c r="C24" s="185">
        <f>SUM(C21:C23)</f>
        <v>2</v>
      </c>
      <c r="D24" s="185">
        <f>SUM(D21:D23)</f>
        <v>0.5</v>
      </c>
      <c r="E24" s="185">
        <v>1.5</v>
      </c>
      <c r="F24" s="185">
        <v>0</v>
      </c>
      <c r="G24" s="197" t="s">
        <v>930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67">
        <v>34.200000000000003</v>
      </c>
      <c r="D28" s="267">
        <v>55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67">
        <v>17.5</v>
      </c>
      <c r="D29" s="267">
        <v>27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67">
        <v>9.5</v>
      </c>
      <c r="D30" s="267">
        <v>15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67">
        <v>11.9</v>
      </c>
      <c r="D31" s="267">
        <v>20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67">
        <v>43.1</v>
      </c>
      <c r="D32" s="267">
        <v>58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67">
        <v>30.5</v>
      </c>
      <c r="D33" s="267">
        <v>40</v>
      </c>
      <c r="E33" s="666" t="s">
        <v>281</v>
      </c>
      <c r="F33" s="666"/>
      <c r="G33" s="666"/>
    </row>
    <row r="34" spans="1:8" ht="27" customHeight="1">
      <c r="A34" s="191" t="s">
        <v>11</v>
      </c>
      <c r="B34" s="265"/>
      <c r="C34" s="189"/>
      <c r="D34" s="267">
        <f>SUM(D28:D33)</f>
        <v>215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66" t="s">
        <v>75</v>
      </c>
      <c r="B37" s="266" t="s">
        <v>19</v>
      </c>
      <c r="C37" s="266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66" t="s">
        <v>561</v>
      </c>
      <c r="B38" s="266" t="s">
        <v>584</v>
      </c>
      <c r="C38" s="266">
        <v>0</v>
      </c>
      <c r="D38" s="687" t="s">
        <v>586</v>
      </c>
      <c r="E38" s="688"/>
      <c r="F38" s="688"/>
      <c r="G38" s="689"/>
    </row>
    <row r="39" spans="1:8" ht="27" customHeight="1">
      <c r="A39" s="266" t="s">
        <v>587</v>
      </c>
      <c r="B39" s="266" t="s">
        <v>19</v>
      </c>
      <c r="C39" s="266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66">
        <v>0</v>
      </c>
      <c r="D40" s="690" t="s">
        <v>751</v>
      </c>
      <c r="E40" s="688"/>
      <c r="F40" s="688"/>
      <c r="G40" s="689"/>
    </row>
    <row r="41" spans="1:8" ht="27" customHeight="1">
      <c r="A41" s="266" t="s">
        <v>589</v>
      </c>
      <c r="B41" s="266" t="s">
        <v>591</v>
      </c>
      <c r="C41" s="266">
        <v>0</v>
      </c>
      <c r="D41" s="687" t="s">
        <v>596</v>
      </c>
      <c r="E41" s="688"/>
      <c r="F41" s="688"/>
      <c r="G41" s="689"/>
    </row>
    <row r="42" spans="1:8" ht="27" customHeight="1">
      <c r="A42" s="266" t="s">
        <v>590</v>
      </c>
      <c r="B42" s="266" t="s">
        <v>592</v>
      </c>
      <c r="C42" s="266">
        <v>0</v>
      </c>
      <c r="D42" s="687" t="s">
        <v>586</v>
      </c>
      <c r="E42" s="688"/>
      <c r="F42" s="688"/>
      <c r="G42" s="689"/>
    </row>
    <row r="43" spans="1:8" ht="27" customHeight="1">
      <c r="A43" s="266" t="s">
        <v>634</v>
      </c>
      <c r="B43" s="266" t="s">
        <v>35</v>
      </c>
      <c r="C43" s="266">
        <v>0</v>
      </c>
      <c r="D43" s="687" t="s">
        <v>586</v>
      </c>
      <c r="E43" s="688"/>
      <c r="F43" s="688"/>
      <c r="G43" s="689"/>
    </row>
    <row r="44" spans="1:8" ht="27" customHeight="1">
      <c r="A44" s="266" t="s">
        <v>463</v>
      </c>
      <c r="B44" s="266" t="s">
        <v>464</v>
      </c>
      <c r="C44" s="266">
        <v>0</v>
      </c>
      <c r="D44" s="687" t="s">
        <v>586</v>
      </c>
      <c r="E44" s="688"/>
      <c r="F44" s="688"/>
      <c r="G44" s="689"/>
    </row>
    <row r="45" spans="1:8" ht="27" customHeight="1">
      <c r="A45" s="266" t="s">
        <v>79</v>
      </c>
      <c r="B45" s="266" t="s">
        <v>594</v>
      </c>
      <c r="C45" s="266">
        <v>0</v>
      </c>
      <c r="D45" s="687" t="s">
        <v>586</v>
      </c>
      <c r="E45" s="688"/>
      <c r="F45" s="688"/>
      <c r="G45" s="689"/>
    </row>
    <row r="46" spans="1:8" ht="27" customHeight="1">
      <c r="A46" s="266" t="s">
        <v>595</v>
      </c>
      <c r="B46" s="266"/>
      <c r="C46" s="266">
        <f>SUM(C37:C45)</f>
        <v>100</v>
      </c>
      <c r="D46" s="662"/>
      <c r="E46" s="663"/>
      <c r="F46" s="663"/>
      <c r="G46" s="664"/>
    </row>
  </sheetData>
  <mergeCells count="43"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E15:G15"/>
    <mergeCell ref="E16:G16"/>
    <mergeCell ref="E17:G17"/>
    <mergeCell ref="A18:G18"/>
    <mergeCell ref="A19:A20"/>
    <mergeCell ref="B19:B20"/>
    <mergeCell ref="C19:F19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J46"/>
  <sheetViews>
    <sheetView topLeftCell="A19" workbookViewId="0">
      <selection activeCell="D39" sqref="D39:G39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913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68</v>
      </c>
      <c r="C5" s="185">
        <v>1.5</v>
      </c>
      <c r="D5" s="185">
        <v>0</v>
      </c>
      <c r="E5" s="185">
        <v>0.5</v>
      </c>
      <c r="F5" s="185">
        <v>0</v>
      </c>
      <c r="G5" s="196" t="s">
        <v>914</v>
      </c>
    </row>
    <row r="6" spans="1:10" ht="57.75" customHeight="1">
      <c r="A6" s="195" t="s">
        <v>905</v>
      </c>
      <c r="B6" s="185">
        <v>77</v>
      </c>
      <c r="C6" s="185">
        <v>0.5</v>
      </c>
      <c r="D6" s="185">
        <v>0</v>
      </c>
      <c r="E6" s="185">
        <v>0.5</v>
      </c>
      <c r="F6" s="185">
        <v>0</v>
      </c>
      <c r="G6" s="196" t="s">
        <v>915</v>
      </c>
    </row>
    <row r="7" spans="1:10" ht="48" customHeight="1">
      <c r="A7" s="195" t="s">
        <v>892</v>
      </c>
      <c r="B7" s="185">
        <v>62</v>
      </c>
      <c r="C7" s="185">
        <v>0.5</v>
      </c>
      <c r="D7" s="185">
        <v>1.5</v>
      </c>
      <c r="E7" s="185">
        <v>0.5</v>
      </c>
      <c r="F7" s="185">
        <v>0</v>
      </c>
      <c r="G7" s="196" t="s">
        <v>916</v>
      </c>
    </row>
    <row r="8" spans="1:10" ht="36" customHeight="1">
      <c r="A8" s="184" t="s">
        <v>11</v>
      </c>
      <c r="B8" s="185">
        <f>SUM(B5:B7)</f>
        <v>207</v>
      </c>
      <c r="C8" s="185">
        <f>SUM(C5:C7)</f>
        <v>2.5</v>
      </c>
      <c r="D8" s="185">
        <v>1.5</v>
      </c>
      <c r="E8" s="185">
        <v>1.5</v>
      </c>
      <c r="F8" s="185">
        <v>0</v>
      </c>
      <c r="G8" s="197" t="s">
        <v>917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64">
        <v>81.900000000000006</v>
      </c>
      <c r="D12" s="264">
        <v>114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64">
        <v>12.7</v>
      </c>
      <c r="D13" s="264">
        <v>20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64">
        <v>60.2</v>
      </c>
      <c r="D14" s="264">
        <v>62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64">
        <v>2.2000000000000002</v>
      </c>
      <c r="D15" s="264">
        <v>3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64">
        <v>11.9</v>
      </c>
      <c r="D16" s="264">
        <v>8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62"/>
      <c r="C17" s="264">
        <v>168.9</v>
      </c>
      <c r="D17" s="264">
        <f>SUM(D12:D16)</f>
        <v>207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904</v>
      </c>
      <c r="B21" s="185">
        <v>72</v>
      </c>
      <c r="C21" s="185">
        <v>0.5</v>
      </c>
      <c r="D21" s="185">
        <v>0</v>
      </c>
      <c r="E21" s="185">
        <v>0.5</v>
      </c>
      <c r="F21" s="185">
        <v>0</v>
      </c>
      <c r="G21" s="196" t="s">
        <v>918</v>
      </c>
    </row>
    <row r="22" spans="1:9" ht="47.25" customHeight="1">
      <c r="A22" s="195" t="s">
        <v>905</v>
      </c>
      <c r="B22" s="185">
        <v>69</v>
      </c>
      <c r="C22" s="185">
        <v>0.5</v>
      </c>
      <c r="D22" s="185">
        <v>1</v>
      </c>
      <c r="E22" s="185">
        <v>0.5</v>
      </c>
      <c r="F22" s="185">
        <v>0</v>
      </c>
      <c r="G22" s="196" t="s">
        <v>919</v>
      </c>
    </row>
    <row r="23" spans="1:9" ht="47.25" customHeight="1">
      <c r="A23" s="195" t="s">
        <v>892</v>
      </c>
      <c r="B23" s="185">
        <v>70</v>
      </c>
      <c r="C23" s="185">
        <v>0.5</v>
      </c>
      <c r="D23" s="185">
        <v>1</v>
      </c>
      <c r="E23" s="185">
        <v>0.5</v>
      </c>
      <c r="F23" s="185">
        <v>0</v>
      </c>
      <c r="G23" s="196" t="s">
        <v>920</v>
      </c>
    </row>
    <row r="24" spans="1:9" ht="47.25" customHeight="1">
      <c r="A24" s="184" t="s">
        <v>11</v>
      </c>
      <c r="B24" s="185">
        <f>SUM(B21:B23)</f>
        <v>211</v>
      </c>
      <c r="C24" s="185">
        <f>SUM(C21:C23)</f>
        <v>1.5</v>
      </c>
      <c r="D24" s="185">
        <f>SUM(D21:D23)</f>
        <v>2</v>
      </c>
      <c r="E24" s="185">
        <v>1.5</v>
      </c>
      <c r="F24" s="185">
        <v>0</v>
      </c>
      <c r="G24" s="197" t="s">
        <v>921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64">
        <v>34.200000000000003</v>
      </c>
      <c r="D28" s="264">
        <v>46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64">
        <v>17.5</v>
      </c>
      <c r="D29" s="264">
        <v>26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64">
        <v>9.5</v>
      </c>
      <c r="D30" s="264">
        <v>12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64">
        <v>11.9</v>
      </c>
      <c r="D31" s="264">
        <v>17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64">
        <v>43.1</v>
      </c>
      <c r="D32" s="264">
        <v>66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64">
        <v>30.5</v>
      </c>
      <c r="D33" s="264">
        <v>44</v>
      </c>
      <c r="E33" s="666" t="s">
        <v>281</v>
      </c>
      <c r="F33" s="666"/>
      <c r="G33" s="666"/>
    </row>
    <row r="34" spans="1:8" ht="27" customHeight="1">
      <c r="A34" s="191" t="s">
        <v>11</v>
      </c>
      <c r="B34" s="262"/>
      <c r="C34" s="189"/>
      <c r="D34" s="264">
        <f>SUM(D28:D33)</f>
        <v>211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63" t="s">
        <v>75</v>
      </c>
      <c r="B37" s="263" t="s">
        <v>19</v>
      </c>
      <c r="C37" s="263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63" t="s">
        <v>561</v>
      </c>
      <c r="B38" s="263" t="s">
        <v>584</v>
      </c>
      <c r="C38" s="263">
        <v>0</v>
      </c>
      <c r="D38" s="687" t="s">
        <v>586</v>
      </c>
      <c r="E38" s="688"/>
      <c r="F38" s="688"/>
      <c r="G38" s="689"/>
    </row>
    <row r="39" spans="1:8" ht="27" customHeight="1">
      <c r="A39" s="263" t="s">
        <v>587</v>
      </c>
      <c r="B39" s="263" t="s">
        <v>19</v>
      </c>
      <c r="C39" s="263">
        <v>5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63">
        <v>0</v>
      </c>
      <c r="D40" s="690" t="s">
        <v>751</v>
      </c>
      <c r="E40" s="688"/>
      <c r="F40" s="688"/>
      <c r="G40" s="689"/>
    </row>
    <row r="41" spans="1:8" ht="27" customHeight="1">
      <c r="A41" s="263" t="s">
        <v>589</v>
      </c>
      <c r="B41" s="263" t="s">
        <v>591</v>
      </c>
      <c r="C41" s="263">
        <v>0</v>
      </c>
      <c r="D41" s="687" t="s">
        <v>596</v>
      </c>
      <c r="E41" s="688"/>
      <c r="F41" s="688"/>
      <c r="G41" s="689"/>
    </row>
    <row r="42" spans="1:8" ht="27" customHeight="1">
      <c r="A42" s="263" t="s">
        <v>590</v>
      </c>
      <c r="B42" s="263" t="s">
        <v>592</v>
      </c>
      <c r="C42" s="263">
        <v>0</v>
      </c>
      <c r="D42" s="687" t="s">
        <v>586</v>
      </c>
      <c r="E42" s="688"/>
      <c r="F42" s="688"/>
      <c r="G42" s="689"/>
    </row>
    <row r="43" spans="1:8" ht="27" customHeight="1">
      <c r="A43" s="263" t="s">
        <v>634</v>
      </c>
      <c r="B43" s="263" t="s">
        <v>35</v>
      </c>
      <c r="C43" s="263">
        <v>0</v>
      </c>
      <c r="D43" s="687" t="s">
        <v>586</v>
      </c>
      <c r="E43" s="688"/>
      <c r="F43" s="688"/>
      <c r="G43" s="689"/>
    </row>
    <row r="44" spans="1:8" ht="27" customHeight="1">
      <c r="A44" s="263" t="s">
        <v>463</v>
      </c>
      <c r="B44" s="263" t="s">
        <v>464</v>
      </c>
      <c r="C44" s="263">
        <v>0</v>
      </c>
      <c r="D44" s="687" t="s">
        <v>586</v>
      </c>
      <c r="E44" s="688"/>
      <c r="F44" s="688"/>
      <c r="G44" s="689"/>
    </row>
    <row r="45" spans="1:8" ht="27" customHeight="1">
      <c r="A45" s="263" t="s">
        <v>79</v>
      </c>
      <c r="B45" s="263" t="s">
        <v>594</v>
      </c>
      <c r="C45" s="263">
        <v>0</v>
      </c>
      <c r="D45" s="687" t="s">
        <v>586</v>
      </c>
      <c r="E45" s="688"/>
      <c r="F45" s="688"/>
      <c r="G45" s="689"/>
    </row>
    <row r="46" spans="1:8" ht="27" customHeight="1">
      <c r="A46" s="263" t="s">
        <v>595</v>
      </c>
      <c r="B46" s="263"/>
      <c r="C46" s="263">
        <f>SUM(C37:C45)</f>
        <v>65</v>
      </c>
      <c r="D46" s="662"/>
      <c r="E46" s="663"/>
      <c r="F46" s="663"/>
      <c r="G46" s="664"/>
    </row>
  </sheetData>
  <mergeCells count="43"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E15:G15"/>
    <mergeCell ref="E16:G16"/>
    <mergeCell ref="E17:G17"/>
    <mergeCell ref="A18:G18"/>
    <mergeCell ref="A19:A20"/>
    <mergeCell ref="B19:B20"/>
    <mergeCell ref="C19:F19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32" sqref="E32:G32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903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904</v>
      </c>
      <c r="B5" s="185">
        <v>62</v>
      </c>
      <c r="C5" s="185">
        <v>1</v>
      </c>
      <c r="D5" s="185">
        <v>0.5</v>
      </c>
      <c r="E5" s="185">
        <v>0.5</v>
      </c>
      <c r="F5" s="185">
        <v>0</v>
      </c>
      <c r="G5" s="196" t="s">
        <v>906</v>
      </c>
    </row>
    <row r="6" spans="1:10" ht="57.75" customHeight="1">
      <c r="A6" s="195" t="s">
        <v>905</v>
      </c>
      <c r="B6" s="185">
        <v>76</v>
      </c>
      <c r="C6" s="185">
        <v>0.5</v>
      </c>
      <c r="D6" s="185">
        <v>0</v>
      </c>
      <c r="E6" s="185">
        <v>0.5</v>
      </c>
      <c r="F6" s="185">
        <v>0</v>
      </c>
      <c r="G6" s="196" t="s">
        <v>907</v>
      </c>
    </row>
    <row r="7" spans="1:10" ht="48" customHeight="1">
      <c r="A7" s="195" t="s">
        <v>892</v>
      </c>
      <c r="B7" s="185">
        <v>70</v>
      </c>
      <c r="C7" s="185">
        <v>1</v>
      </c>
      <c r="D7" s="185">
        <v>0</v>
      </c>
      <c r="E7" s="185">
        <v>0.5</v>
      </c>
      <c r="F7" s="185">
        <v>0</v>
      </c>
      <c r="G7" s="196" t="s">
        <v>908</v>
      </c>
    </row>
    <row r="8" spans="1:10" ht="36" customHeight="1">
      <c r="A8" s="184" t="s">
        <v>11</v>
      </c>
      <c r="B8" s="185">
        <f>SUM(B5:B7)</f>
        <v>208</v>
      </c>
      <c r="C8" s="185">
        <f>SUM(C5:C7)</f>
        <v>2.5</v>
      </c>
      <c r="D8" s="185">
        <v>0.5</v>
      </c>
      <c r="E8" s="185">
        <v>1.5</v>
      </c>
      <c r="F8" s="185">
        <v>0</v>
      </c>
      <c r="G8" s="197" t="s">
        <v>909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60">
        <v>81.900000000000006</v>
      </c>
      <c r="D12" s="260">
        <v>111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60">
        <v>12.7</v>
      </c>
      <c r="D13" s="260">
        <v>18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60">
        <v>60.2</v>
      </c>
      <c r="D14" s="260">
        <v>68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60">
        <v>2.2000000000000002</v>
      </c>
      <c r="D15" s="260">
        <v>1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60">
        <v>11.9</v>
      </c>
      <c r="D16" s="260">
        <v>10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61"/>
      <c r="C17" s="260">
        <v>168.9</v>
      </c>
      <c r="D17" s="260">
        <f>SUM(D12:D16)</f>
        <v>208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904</v>
      </c>
      <c r="B21" s="185">
        <v>65</v>
      </c>
      <c r="C21" s="185">
        <v>1</v>
      </c>
      <c r="D21" s="185">
        <v>1</v>
      </c>
      <c r="E21" s="185">
        <v>0.5</v>
      </c>
      <c r="F21" s="185">
        <v>0</v>
      </c>
      <c r="G21" s="196" t="s">
        <v>910</v>
      </c>
    </row>
    <row r="22" spans="1:9" ht="47.25" customHeight="1">
      <c r="A22" s="195" t="s">
        <v>905</v>
      </c>
      <c r="B22" s="185">
        <v>76</v>
      </c>
      <c r="C22" s="185">
        <v>1</v>
      </c>
      <c r="D22" s="185">
        <v>0</v>
      </c>
      <c r="E22" s="185">
        <v>0.5</v>
      </c>
      <c r="F22" s="185">
        <v>0</v>
      </c>
      <c r="G22" s="196" t="s">
        <v>911</v>
      </c>
    </row>
    <row r="23" spans="1:9" ht="47.25" customHeight="1">
      <c r="A23" s="195" t="s">
        <v>892</v>
      </c>
      <c r="B23" s="185">
        <v>75</v>
      </c>
      <c r="C23" s="185">
        <v>0.5</v>
      </c>
      <c r="D23" s="185">
        <v>0.5</v>
      </c>
      <c r="E23" s="185">
        <v>0.5</v>
      </c>
      <c r="F23" s="185">
        <v>0</v>
      </c>
      <c r="G23" s="196" t="s">
        <v>912</v>
      </c>
    </row>
    <row r="24" spans="1:9" ht="47.25" customHeight="1">
      <c r="A24" s="184" t="s">
        <v>11</v>
      </c>
      <c r="B24" s="185">
        <f>SUM(B21:B23)</f>
        <v>216</v>
      </c>
      <c r="C24" s="185">
        <f>SUM(C21:C23)</f>
        <v>2.5</v>
      </c>
      <c r="D24" s="185">
        <f>SUM(D21:D23)</f>
        <v>1.5</v>
      </c>
      <c r="E24" s="185">
        <v>1.5</v>
      </c>
      <c r="F24" s="185">
        <v>0</v>
      </c>
      <c r="G24" s="197" t="s">
        <v>898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60">
        <v>34.200000000000003</v>
      </c>
      <c r="D28" s="260">
        <v>53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60">
        <v>17.5</v>
      </c>
      <c r="D29" s="260">
        <v>24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60">
        <v>9.5</v>
      </c>
      <c r="D30" s="260">
        <v>10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60">
        <v>11.9</v>
      </c>
      <c r="D31" s="260">
        <v>15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60">
        <v>43.1</v>
      </c>
      <c r="D32" s="260">
        <v>66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60">
        <v>30.5</v>
      </c>
      <c r="D33" s="260">
        <v>48</v>
      </c>
      <c r="E33" s="666" t="s">
        <v>281</v>
      </c>
      <c r="F33" s="666"/>
      <c r="G33" s="666"/>
    </row>
    <row r="34" spans="1:8" ht="27" customHeight="1">
      <c r="A34" s="191" t="s">
        <v>11</v>
      </c>
      <c r="B34" s="261"/>
      <c r="C34" s="189"/>
      <c r="D34" s="260">
        <f>SUM(D28:D33)</f>
        <v>216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59" t="s">
        <v>75</v>
      </c>
      <c r="B37" s="259" t="s">
        <v>19</v>
      </c>
      <c r="C37" s="259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59" t="s">
        <v>561</v>
      </c>
      <c r="B38" s="259" t="s">
        <v>584</v>
      </c>
      <c r="C38" s="259">
        <v>0</v>
      </c>
      <c r="D38" s="687" t="s">
        <v>586</v>
      </c>
      <c r="E38" s="688"/>
      <c r="F38" s="688"/>
      <c r="G38" s="689"/>
    </row>
    <row r="39" spans="1:8" ht="27" customHeight="1">
      <c r="A39" s="259" t="s">
        <v>587</v>
      </c>
      <c r="B39" s="259" t="s">
        <v>19</v>
      </c>
      <c r="C39" s="259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59">
        <v>0</v>
      </c>
      <c r="D40" s="690" t="s">
        <v>751</v>
      </c>
      <c r="E40" s="688"/>
      <c r="F40" s="688"/>
      <c r="G40" s="689"/>
    </row>
    <row r="41" spans="1:8" ht="27" customHeight="1">
      <c r="A41" s="259" t="s">
        <v>589</v>
      </c>
      <c r="B41" s="259" t="s">
        <v>591</v>
      </c>
      <c r="C41" s="259">
        <v>0</v>
      </c>
      <c r="D41" s="687" t="s">
        <v>596</v>
      </c>
      <c r="E41" s="688"/>
      <c r="F41" s="688"/>
      <c r="G41" s="689"/>
    </row>
    <row r="42" spans="1:8" ht="27" customHeight="1">
      <c r="A42" s="259" t="s">
        <v>590</v>
      </c>
      <c r="B42" s="259" t="s">
        <v>592</v>
      </c>
      <c r="C42" s="259">
        <v>0</v>
      </c>
      <c r="D42" s="687" t="s">
        <v>586</v>
      </c>
      <c r="E42" s="688"/>
      <c r="F42" s="688"/>
      <c r="G42" s="689"/>
    </row>
    <row r="43" spans="1:8" ht="27" customHeight="1">
      <c r="A43" s="259" t="s">
        <v>634</v>
      </c>
      <c r="B43" s="259" t="s">
        <v>35</v>
      </c>
      <c r="C43" s="259">
        <v>0</v>
      </c>
      <c r="D43" s="687" t="s">
        <v>586</v>
      </c>
      <c r="E43" s="688"/>
      <c r="F43" s="688"/>
      <c r="G43" s="689"/>
    </row>
    <row r="44" spans="1:8" ht="27" customHeight="1">
      <c r="A44" s="259" t="s">
        <v>463</v>
      </c>
      <c r="B44" s="259" t="s">
        <v>464</v>
      </c>
      <c r="C44" s="259">
        <v>0</v>
      </c>
      <c r="D44" s="687" t="s">
        <v>586</v>
      </c>
      <c r="E44" s="688"/>
      <c r="F44" s="688"/>
      <c r="G44" s="689"/>
    </row>
    <row r="45" spans="1:8" ht="27" customHeight="1">
      <c r="A45" s="259" t="s">
        <v>79</v>
      </c>
      <c r="B45" s="259" t="s">
        <v>594</v>
      </c>
      <c r="C45" s="259">
        <v>0</v>
      </c>
      <c r="D45" s="687" t="s">
        <v>586</v>
      </c>
      <c r="E45" s="688"/>
      <c r="F45" s="688"/>
      <c r="G45" s="689"/>
    </row>
    <row r="46" spans="1:8" ht="27" customHeight="1">
      <c r="A46" s="259" t="s">
        <v>595</v>
      </c>
      <c r="B46" s="259"/>
      <c r="C46" s="259">
        <f>SUM(C37:C45)</f>
        <v>100</v>
      </c>
      <c r="D46" s="662"/>
      <c r="E46" s="663"/>
      <c r="F46" s="663"/>
      <c r="G46" s="664"/>
    </row>
  </sheetData>
  <mergeCells count="43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15:G15"/>
    <mergeCell ref="E16:G16"/>
    <mergeCell ref="E17:G17"/>
    <mergeCell ref="A18:G18"/>
    <mergeCell ref="A19:A20"/>
    <mergeCell ref="B19:B20"/>
    <mergeCell ref="C19:F19"/>
    <mergeCell ref="G19:G20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33" sqref="E33:G33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891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894</v>
      </c>
      <c r="B5" s="185">
        <v>69</v>
      </c>
      <c r="C5" s="185">
        <v>1</v>
      </c>
      <c r="D5" s="185">
        <v>0</v>
      </c>
      <c r="E5" s="185">
        <v>0.5</v>
      </c>
      <c r="F5" s="185">
        <v>0</v>
      </c>
      <c r="G5" s="196" t="s">
        <v>895</v>
      </c>
    </row>
    <row r="6" spans="1:10" ht="57.75" customHeight="1">
      <c r="A6" s="195" t="s">
        <v>893</v>
      </c>
      <c r="B6" s="185">
        <v>74</v>
      </c>
      <c r="C6" s="185">
        <v>0.5</v>
      </c>
      <c r="D6" s="185">
        <v>0</v>
      </c>
      <c r="E6" s="185">
        <v>0.5</v>
      </c>
      <c r="F6" s="185">
        <v>0</v>
      </c>
      <c r="G6" s="196" t="s">
        <v>896</v>
      </c>
    </row>
    <row r="7" spans="1:10" ht="48" customHeight="1">
      <c r="A7" s="195" t="s">
        <v>892</v>
      </c>
      <c r="B7" s="185">
        <v>77</v>
      </c>
      <c r="C7" s="185">
        <v>0.3</v>
      </c>
      <c r="D7" s="185">
        <v>0</v>
      </c>
      <c r="E7" s="185">
        <v>0.5</v>
      </c>
      <c r="F7" s="185">
        <v>0</v>
      </c>
      <c r="G7" s="196" t="s">
        <v>897</v>
      </c>
    </row>
    <row r="8" spans="1:10" ht="36" customHeight="1">
      <c r="A8" s="184" t="s">
        <v>11</v>
      </c>
      <c r="B8" s="185">
        <f>SUM(B5:B7)</f>
        <v>220</v>
      </c>
      <c r="C8" s="185">
        <f>SUM(C5:C7)</f>
        <v>1.8</v>
      </c>
      <c r="D8" s="185">
        <v>0</v>
      </c>
      <c r="E8" s="185">
        <v>1.5</v>
      </c>
      <c r="F8" s="185">
        <v>0</v>
      </c>
      <c r="G8" s="197" t="s">
        <v>898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58">
        <v>81.900000000000006</v>
      </c>
      <c r="D12" s="258">
        <v>118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58">
        <v>12.7</v>
      </c>
      <c r="D13" s="258">
        <v>13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58">
        <v>60.2</v>
      </c>
      <c r="D14" s="258">
        <v>75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58">
        <v>2.2000000000000002</v>
      </c>
      <c r="D15" s="258">
        <v>4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58">
        <v>11.9</v>
      </c>
      <c r="D16" s="258">
        <v>10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56"/>
      <c r="C17" s="258">
        <v>168.9</v>
      </c>
      <c r="D17" s="258">
        <f>SUM(D12:D16)</f>
        <v>220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894</v>
      </c>
      <c r="B21" s="185">
        <v>73</v>
      </c>
      <c r="C21" s="185">
        <v>0.5</v>
      </c>
      <c r="D21" s="185">
        <v>0</v>
      </c>
      <c r="E21" s="185">
        <v>0.5</v>
      </c>
      <c r="F21" s="185">
        <v>0</v>
      </c>
      <c r="G21" s="196" t="s">
        <v>899</v>
      </c>
    </row>
    <row r="22" spans="1:9" ht="47.25" customHeight="1">
      <c r="A22" s="195" t="s">
        <v>893</v>
      </c>
      <c r="B22" s="185">
        <v>66</v>
      </c>
      <c r="C22" s="185">
        <v>0.5</v>
      </c>
      <c r="D22" s="185">
        <v>1</v>
      </c>
      <c r="E22" s="185">
        <v>0.5</v>
      </c>
      <c r="F22" s="185">
        <v>0</v>
      </c>
      <c r="G22" s="196" t="s">
        <v>900</v>
      </c>
    </row>
    <row r="23" spans="1:9" ht="47.25" customHeight="1">
      <c r="A23" s="195" t="s">
        <v>892</v>
      </c>
      <c r="B23" s="185">
        <v>65</v>
      </c>
      <c r="C23" s="185">
        <v>0.5</v>
      </c>
      <c r="D23" s="185">
        <v>1</v>
      </c>
      <c r="E23" s="185">
        <v>0.5</v>
      </c>
      <c r="F23" s="185">
        <v>0</v>
      </c>
      <c r="G23" s="196" t="s">
        <v>901</v>
      </c>
    </row>
    <row r="24" spans="1:9" ht="47.25" customHeight="1">
      <c r="A24" s="184" t="s">
        <v>11</v>
      </c>
      <c r="B24" s="185">
        <f>SUM(B21:B23)</f>
        <v>204</v>
      </c>
      <c r="C24" s="185">
        <f>SUM(C21:C23)</f>
        <v>1.5</v>
      </c>
      <c r="D24" s="185">
        <f>SUM(D21:D23)</f>
        <v>2</v>
      </c>
      <c r="E24" s="185">
        <v>1</v>
      </c>
      <c r="F24" s="185">
        <v>0</v>
      </c>
      <c r="G24" s="197" t="s">
        <v>902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58">
        <v>34.200000000000003</v>
      </c>
      <c r="D28" s="258">
        <v>50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58">
        <v>17.5</v>
      </c>
      <c r="D29" s="258">
        <v>24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58">
        <v>9.5</v>
      </c>
      <c r="D30" s="258">
        <v>16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58">
        <v>11.9</v>
      </c>
      <c r="D31" s="258">
        <v>13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58">
        <v>43.1</v>
      </c>
      <c r="D32" s="258">
        <v>57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58">
        <v>30.5</v>
      </c>
      <c r="D33" s="258">
        <v>44</v>
      </c>
      <c r="E33" s="666" t="s">
        <v>281</v>
      </c>
      <c r="F33" s="666"/>
      <c r="G33" s="666"/>
    </row>
    <row r="34" spans="1:8" ht="27" customHeight="1">
      <c r="A34" s="191" t="s">
        <v>11</v>
      </c>
      <c r="B34" s="256"/>
      <c r="C34" s="189"/>
      <c r="D34" s="258">
        <f>SUM(D28:D33)</f>
        <v>204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57" t="s">
        <v>75</v>
      </c>
      <c r="B37" s="257" t="s">
        <v>19</v>
      </c>
      <c r="C37" s="257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57" t="s">
        <v>561</v>
      </c>
      <c r="B38" s="257" t="s">
        <v>584</v>
      </c>
      <c r="C38" s="257">
        <v>0</v>
      </c>
      <c r="D38" s="687" t="s">
        <v>586</v>
      </c>
      <c r="E38" s="688"/>
      <c r="F38" s="688"/>
      <c r="G38" s="689"/>
    </row>
    <row r="39" spans="1:8" ht="27" customHeight="1">
      <c r="A39" s="257" t="s">
        <v>587</v>
      </c>
      <c r="B39" s="257" t="s">
        <v>19</v>
      </c>
      <c r="C39" s="257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57">
        <v>0</v>
      </c>
      <c r="D40" s="690" t="s">
        <v>751</v>
      </c>
      <c r="E40" s="688"/>
      <c r="F40" s="688"/>
      <c r="G40" s="689"/>
    </row>
    <row r="41" spans="1:8" ht="27" customHeight="1">
      <c r="A41" s="257" t="s">
        <v>589</v>
      </c>
      <c r="B41" s="257" t="s">
        <v>591</v>
      </c>
      <c r="C41" s="257">
        <v>0</v>
      </c>
      <c r="D41" s="687" t="s">
        <v>596</v>
      </c>
      <c r="E41" s="688"/>
      <c r="F41" s="688"/>
      <c r="G41" s="689"/>
    </row>
    <row r="42" spans="1:8" ht="27" customHeight="1">
      <c r="A42" s="257" t="s">
        <v>590</v>
      </c>
      <c r="B42" s="257" t="s">
        <v>592</v>
      </c>
      <c r="C42" s="257">
        <v>0</v>
      </c>
      <c r="D42" s="687" t="s">
        <v>586</v>
      </c>
      <c r="E42" s="688"/>
      <c r="F42" s="688"/>
      <c r="G42" s="689"/>
    </row>
    <row r="43" spans="1:8" ht="27" customHeight="1">
      <c r="A43" s="257" t="s">
        <v>634</v>
      </c>
      <c r="B43" s="257" t="s">
        <v>35</v>
      </c>
      <c r="C43" s="257">
        <v>0</v>
      </c>
      <c r="D43" s="687" t="s">
        <v>586</v>
      </c>
      <c r="E43" s="688"/>
      <c r="F43" s="688"/>
      <c r="G43" s="689"/>
    </row>
    <row r="44" spans="1:8" ht="27" customHeight="1">
      <c r="A44" s="257" t="s">
        <v>463</v>
      </c>
      <c r="B44" s="257" t="s">
        <v>464</v>
      </c>
      <c r="C44" s="257">
        <v>0</v>
      </c>
      <c r="D44" s="687" t="s">
        <v>586</v>
      </c>
      <c r="E44" s="688"/>
      <c r="F44" s="688"/>
      <c r="G44" s="689"/>
    </row>
    <row r="45" spans="1:8" ht="27" customHeight="1">
      <c r="A45" s="257" t="s">
        <v>79</v>
      </c>
      <c r="B45" s="257" t="s">
        <v>594</v>
      </c>
      <c r="C45" s="257">
        <v>0</v>
      </c>
      <c r="D45" s="687" t="s">
        <v>586</v>
      </c>
      <c r="E45" s="688"/>
      <c r="F45" s="688"/>
      <c r="G45" s="689"/>
    </row>
    <row r="46" spans="1:8" ht="27" customHeight="1">
      <c r="A46" s="257" t="s">
        <v>595</v>
      </c>
      <c r="B46" s="257"/>
      <c r="C46" s="257">
        <f>SUM(C37:C45)</f>
        <v>100</v>
      </c>
      <c r="D46" s="662"/>
      <c r="E46" s="663"/>
      <c r="F46" s="663"/>
      <c r="G46" s="664"/>
    </row>
  </sheetData>
  <mergeCells count="43"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E15:G15"/>
    <mergeCell ref="E16:G16"/>
    <mergeCell ref="E17:G17"/>
    <mergeCell ref="A18:G18"/>
    <mergeCell ref="A19:A20"/>
    <mergeCell ref="B19:B20"/>
    <mergeCell ref="C19:F19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E31" sqref="E31:G3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884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841</v>
      </c>
      <c r="B5" s="185">
        <v>102</v>
      </c>
      <c r="C5" s="185">
        <v>0.5</v>
      </c>
      <c r="D5" s="185">
        <v>1.5</v>
      </c>
      <c r="E5" s="185">
        <v>0.5</v>
      </c>
      <c r="F5" s="185">
        <v>0</v>
      </c>
      <c r="G5" s="196" t="s">
        <v>885</v>
      </c>
    </row>
    <row r="6" spans="1:10" ht="48" customHeight="1">
      <c r="A6" s="195" t="s">
        <v>842</v>
      </c>
      <c r="B6" s="185">
        <v>111</v>
      </c>
      <c r="C6" s="185">
        <v>1</v>
      </c>
      <c r="D6" s="185">
        <v>0.5</v>
      </c>
      <c r="E6" s="185">
        <v>0.5</v>
      </c>
      <c r="F6" s="185">
        <v>0</v>
      </c>
      <c r="G6" s="196" t="s">
        <v>886</v>
      </c>
    </row>
    <row r="7" spans="1:10" ht="36" customHeight="1">
      <c r="A7" s="184" t="s">
        <v>11</v>
      </c>
      <c r="B7" s="185">
        <f>SUM(B5:B6)</f>
        <v>213</v>
      </c>
      <c r="C7" s="185">
        <f>SUM(C5:C6)</f>
        <v>1.5</v>
      </c>
      <c r="D7" s="185">
        <v>1.5</v>
      </c>
      <c r="E7" s="185">
        <v>1</v>
      </c>
      <c r="F7" s="185">
        <v>0</v>
      </c>
      <c r="G7" s="197" t="s">
        <v>887</v>
      </c>
    </row>
    <row r="8" spans="1:10" ht="36" customHeight="1">
      <c r="A8" s="691"/>
      <c r="B8" s="675"/>
      <c r="C8" s="675"/>
      <c r="D8" s="675"/>
      <c r="E8" s="675"/>
      <c r="F8" s="675"/>
      <c r="G8" s="675"/>
    </row>
    <row r="9" spans="1:10" ht="36" customHeight="1">
      <c r="A9" s="686" t="s">
        <v>13</v>
      </c>
      <c r="B9" s="686"/>
      <c r="C9" s="686"/>
      <c r="D9" s="686"/>
      <c r="E9" s="686"/>
      <c r="F9" s="686"/>
      <c r="G9" s="686"/>
    </row>
    <row r="10" spans="1:10" ht="62.25" customHeight="1">
      <c r="A10" s="186" t="s">
        <v>14</v>
      </c>
      <c r="B10" s="187" t="s">
        <v>15</v>
      </c>
      <c r="C10" s="187" t="s">
        <v>16</v>
      </c>
      <c r="D10" s="188" t="s">
        <v>17</v>
      </c>
      <c r="E10" s="663"/>
      <c r="F10" s="663"/>
      <c r="G10" s="664"/>
    </row>
    <row r="11" spans="1:10" ht="36" customHeight="1">
      <c r="A11" s="189" t="s">
        <v>75</v>
      </c>
      <c r="B11" s="189" t="s">
        <v>19</v>
      </c>
      <c r="C11" s="254">
        <v>81.900000000000006</v>
      </c>
      <c r="D11" s="254">
        <v>115</v>
      </c>
      <c r="E11" s="666" t="s">
        <v>281</v>
      </c>
      <c r="F11" s="666"/>
      <c r="G11" s="666"/>
    </row>
    <row r="12" spans="1:10" ht="36" customHeight="1">
      <c r="A12" s="189" t="s">
        <v>463</v>
      </c>
      <c r="B12" s="189" t="s">
        <v>464</v>
      </c>
      <c r="C12" s="254">
        <v>12.7</v>
      </c>
      <c r="D12" s="254">
        <v>4</v>
      </c>
      <c r="E12" s="666" t="s">
        <v>281</v>
      </c>
      <c r="F12" s="666"/>
      <c r="G12" s="666"/>
    </row>
    <row r="13" spans="1:10" ht="36" customHeight="1">
      <c r="A13" s="189" t="s">
        <v>252</v>
      </c>
      <c r="B13" s="189" t="s">
        <v>253</v>
      </c>
      <c r="C13" s="254">
        <v>60.2</v>
      </c>
      <c r="D13" s="254">
        <v>83</v>
      </c>
      <c r="E13" s="698" t="s">
        <v>281</v>
      </c>
      <c r="F13" s="666"/>
      <c r="G13" s="666"/>
    </row>
    <row r="14" spans="1:10" ht="36" customHeight="1">
      <c r="A14" s="199" t="s">
        <v>729</v>
      </c>
      <c r="B14" s="199" t="s">
        <v>730</v>
      </c>
      <c r="C14" s="254">
        <v>2.2000000000000002</v>
      </c>
      <c r="D14" s="254">
        <v>2</v>
      </c>
      <c r="E14" s="698" t="s">
        <v>281</v>
      </c>
      <c r="F14" s="666"/>
      <c r="G14" s="666"/>
    </row>
    <row r="15" spans="1:10" ht="36" customHeight="1">
      <c r="A15" s="191" t="s">
        <v>76</v>
      </c>
      <c r="B15" s="191" t="s">
        <v>35</v>
      </c>
      <c r="C15" s="254">
        <v>11.9</v>
      </c>
      <c r="D15" s="254">
        <v>9</v>
      </c>
      <c r="E15" s="666" t="s">
        <v>281</v>
      </c>
      <c r="F15" s="666"/>
      <c r="G15" s="666"/>
    </row>
    <row r="16" spans="1:10" ht="26.25" customHeight="1">
      <c r="A16" s="191" t="s">
        <v>11</v>
      </c>
      <c r="B16" s="255"/>
      <c r="C16" s="254">
        <v>168.9</v>
      </c>
      <c r="D16" s="254">
        <f>SUM(D11:D15)</f>
        <v>213</v>
      </c>
      <c r="E16" s="666"/>
      <c r="F16" s="666"/>
      <c r="G16" s="666"/>
    </row>
    <row r="17" spans="1:9" ht="47.25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47.25" customHeight="1">
      <c r="A18" s="667" t="s">
        <v>1</v>
      </c>
      <c r="B18" s="667" t="s">
        <v>2</v>
      </c>
      <c r="C18" s="681" t="s">
        <v>3</v>
      </c>
      <c r="D18" s="682"/>
      <c r="E18" s="682"/>
      <c r="F18" s="699"/>
      <c r="G18" s="667" t="s">
        <v>5</v>
      </c>
    </row>
    <row r="19" spans="1:9" ht="47.25" customHeight="1">
      <c r="A19" s="668"/>
      <c r="B19" s="668"/>
      <c r="C19" s="184" t="s">
        <v>27</v>
      </c>
      <c r="D19" s="184" t="s">
        <v>7</v>
      </c>
      <c r="E19" s="184" t="s">
        <v>8</v>
      </c>
      <c r="F19" s="184" t="s">
        <v>4</v>
      </c>
      <c r="G19" s="668"/>
    </row>
    <row r="20" spans="1:9" ht="47.25" customHeight="1">
      <c r="A20" s="195" t="s">
        <v>841</v>
      </c>
      <c r="B20" s="185">
        <v>123</v>
      </c>
      <c r="C20" s="185">
        <v>0.5</v>
      </c>
      <c r="D20" s="185">
        <v>0</v>
      </c>
      <c r="E20" s="185">
        <v>0.5</v>
      </c>
      <c r="F20" s="185">
        <v>0</v>
      </c>
      <c r="G20" s="196" t="s">
        <v>888</v>
      </c>
    </row>
    <row r="21" spans="1:9" ht="47.25" customHeight="1">
      <c r="A21" s="195" t="s">
        <v>842</v>
      </c>
      <c r="B21" s="185">
        <v>97</v>
      </c>
      <c r="C21" s="185">
        <v>0.5</v>
      </c>
      <c r="D21" s="185">
        <v>1.5</v>
      </c>
      <c r="E21" s="185">
        <v>0.5</v>
      </c>
      <c r="F21" s="185">
        <v>0</v>
      </c>
      <c r="G21" s="196" t="s">
        <v>889</v>
      </c>
    </row>
    <row r="22" spans="1:9" ht="47.25" customHeight="1">
      <c r="A22" s="184" t="s">
        <v>11</v>
      </c>
      <c r="B22" s="185">
        <f>SUM(B20:B21)</f>
        <v>220</v>
      </c>
      <c r="C22" s="185">
        <f>SUM(C20:C21)</f>
        <v>1</v>
      </c>
      <c r="D22" s="185">
        <f>SUM(D20:D21)</f>
        <v>1.5</v>
      </c>
      <c r="E22" s="185">
        <v>1</v>
      </c>
      <c r="F22" s="185">
        <v>0</v>
      </c>
      <c r="G22" s="197" t="s">
        <v>890</v>
      </c>
    </row>
    <row r="23" spans="1:9" ht="47.25" customHeight="1">
      <c r="A23" s="691" t="s">
        <v>271</v>
      </c>
      <c r="B23" s="675"/>
      <c r="C23" s="675"/>
      <c r="D23" s="675"/>
      <c r="E23" s="675"/>
      <c r="F23" s="675"/>
      <c r="G23" s="675"/>
    </row>
    <row r="24" spans="1:9" ht="47.25" customHeight="1">
      <c r="A24" s="656" t="s">
        <v>29</v>
      </c>
      <c r="B24" s="657"/>
      <c r="C24" s="657"/>
      <c r="D24" s="657"/>
      <c r="E24" s="657"/>
      <c r="F24" s="657"/>
      <c r="G24" s="658"/>
    </row>
    <row r="25" spans="1:9" ht="42.75">
      <c r="A25" s="186" t="s">
        <v>14</v>
      </c>
      <c r="B25" s="187" t="s">
        <v>15</v>
      </c>
      <c r="C25" s="187" t="s">
        <v>16</v>
      </c>
      <c r="D25" s="188" t="s">
        <v>17</v>
      </c>
      <c r="E25" s="692" t="s">
        <v>5</v>
      </c>
      <c r="F25" s="693"/>
      <c r="G25" s="694"/>
    </row>
    <row r="26" spans="1:9" ht="27" customHeight="1">
      <c r="A26" s="189" t="s">
        <v>78</v>
      </c>
      <c r="B26" s="189" t="s">
        <v>31</v>
      </c>
      <c r="C26" s="254">
        <v>34.200000000000003</v>
      </c>
      <c r="D26" s="254">
        <v>53</v>
      </c>
      <c r="E26" s="666" t="s">
        <v>281</v>
      </c>
      <c r="F26" s="666"/>
      <c r="G26" s="666"/>
    </row>
    <row r="27" spans="1:9" ht="27" customHeight="1">
      <c r="A27" s="189" t="s">
        <v>269</v>
      </c>
      <c r="B27" s="189" t="s">
        <v>270</v>
      </c>
      <c r="C27" s="254">
        <v>17.5</v>
      </c>
      <c r="D27" s="254">
        <v>28</v>
      </c>
      <c r="E27" s="666" t="s">
        <v>281</v>
      </c>
      <c r="F27" s="666"/>
      <c r="G27" s="666"/>
    </row>
    <row r="28" spans="1:9" ht="27" customHeight="1">
      <c r="A28" s="189" t="s">
        <v>80</v>
      </c>
      <c r="B28" s="189" t="s">
        <v>21</v>
      </c>
      <c r="C28" s="254">
        <v>9.5</v>
      </c>
      <c r="D28" s="254">
        <v>13</v>
      </c>
      <c r="E28" s="666" t="s">
        <v>281</v>
      </c>
      <c r="F28" s="666"/>
      <c r="G28" s="666"/>
    </row>
    <row r="29" spans="1:9" ht="27" customHeight="1">
      <c r="A29" s="189" t="s">
        <v>258</v>
      </c>
      <c r="B29" s="189" t="s">
        <v>259</v>
      </c>
      <c r="C29" s="254">
        <v>11.9</v>
      </c>
      <c r="D29" s="254">
        <v>19</v>
      </c>
      <c r="E29" s="666" t="s">
        <v>281</v>
      </c>
      <c r="F29" s="666"/>
      <c r="G29" s="666"/>
      <c r="I29" s="15"/>
    </row>
    <row r="30" spans="1:9" ht="27" customHeight="1">
      <c r="A30" s="199" t="s">
        <v>735</v>
      </c>
      <c r="B30" s="199" t="s">
        <v>736</v>
      </c>
      <c r="C30" s="254">
        <v>43.1</v>
      </c>
      <c r="D30" s="254">
        <v>67</v>
      </c>
      <c r="E30" s="666" t="s">
        <v>281</v>
      </c>
      <c r="F30" s="666"/>
      <c r="G30" s="666"/>
      <c r="I30" s="15"/>
    </row>
    <row r="31" spans="1:9" ht="27" customHeight="1">
      <c r="A31" s="189" t="s">
        <v>561</v>
      </c>
      <c r="B31" s="189" t="s">
        <v>19</v>
      </c>
      <c r="C31" s="254">
        <v>30.5</v>
      </c>
      <c r="D31" s="254">
        <v>40</v>
      </c>
      <c r="E31" s="666" t="s">
        <v>281</v>
      </c>
      <c r="F31" s="666"/>
      <c r="G31" s="666"/>
    </row>
    <row r="32" spans="1:9" ht="27" customHeight="1">
      <c r="A32" s="191" t="s">
        <v>11</v>
      </c>
      <c r="B32" s="255"/>
      <c r="C32" s="189"/>
      <c r="D32" s="254">
        <f>SUM(D26:D31)</f>
        <v>220</v>
      </c>
      <c r="E32" s="659"/>
      <c r="F32" s="660"/>
      <c r="G32" s="661"/>
    </row>
    <row r="33" spans="1:8" ht="27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2" customHeight="1">
      <c r="A34" s="186" t="s">
        <v>14</v>
      </c>
      <c r="B34" s="187" t="s">
        <v>15</v>
      </c>
      <c r="C34" s="187" t="s">
        <v>573</v>
      </c>
      <c r="D34" s="662" t="s">
        <v>5</v>
      </c>
      <c r="E34" s="663"/>
      <c r="F34" s="663"/>
      <c r="G34" s="664"/>
      <c r="H34" t="s">
        <v>205</v>
      </c>
    </row>
    <row r="35" spans="1:8" ht="27" customHeight="1">
      <c r="A35" s="253" t="s">
        <v>75</v>
      </c>
      <c r="B35" s="253" t="s">
        <v>19</v>
      </c>
      <c r="C35" s="253">
        <v>60</v>
      </c>
      <c r="D35" s="687" t="s">
        <v>586</v>
      </c>
      <c r="E35" s="688"/>
      <c r="F35" s="688"/>
      <c r="G35" s="689"/>
      <c r="H35" s="34"/>
    </row>
    <row r="36" spans="1:8" ht="27" customHeight="1">
      <c r="A36" s="253" t="s">
        <v>561</v>
      </c>
      <c r="B36" s="253" t="s">
        <v>584</v>
      </c>
      <c r="C36" s="253">
        <v>0</v>
      </c>
      <c r="D36" s="687" t="s">
        <v>586</v>
      </c>
      <c r="E36" s="688"/>
      <c r="F36" s="688"/>
      <c r="G36" s="689"/>
    </row>
    <row r="37" spans="1:8" ht="27" customHeight="1">
      <c r="A37" s="253" t="s">
        <v>587</v>
      </c>
      <c r="B37" s="253" t="s">
        <v>19</v>
      </c>
      <c r="C37" s="253">
        <v>40</v>
      </c>
      <c r="D37" s="687" t="s">
        <v>596</v>
      </c>
      <c r="E37" s="688"/>
      <c r="F37" s="688"/>
      <c r="G37" s="689"/>
    </row>
    <row r="38" spans="1:8" ht="27" customHeight="1">
      <c r="A38" s="206" t="s">
        <v>749</v>
      </c>
      <c r="B38" s="206" t="s">
        <v>750</v>
      </c>
      <c r="C38" s="253">
        <v>0</v>
      </c>
      <c r="D38" s="690" t="s">
        <v>751</v>
      </c>
      <c r="E38" s="688"/>
      <c r="F38" s="688"/>
      <c r="G38" s="689"/>
    </row>
    <row r="39" spans="1:8" ht="27" customHeight="1">
      <c r="A39" s="253" t="s">
        <v>589</v>
      </c>
      <c r="B39" s="253" t="s">
        <v>591</v>
      </c>
      <c r="C39" s="253">
        <v>0</v>
      </c>
      <c r="D39" s="687" t="s">
        <v>596</v>
      </c>
      <c r="E39" s="688"/>
      <c r="F39" s="688"/>
      <c r="G39" s="689"/>
    </row>
    <row r="40" spans="1:8" ht="27" customHeight="1">
      <c r="A40" s="253" t="s">
        <v>590</v>
      </c>
      <c r="B40" s="253" t="s">
        <v>592</v>
      </c>
      <c r="C40" s="253">
        <v>0</v>
      </c>
      <c r="D40" s="687" t="s">
        <v>586</v>
      </c>
      <c r="E40" s="688"/>
      <c r="F40" s="688"/>
      <c r="G40" s="689"/>
    </row>
    <row r="41" spans="1:8" ht="27" customHeight="1">
      <c r="A41" s="253" t="s">
        <v>634</v>
      </c>
      <c r="B41" s="253" t="s">
        <v>35</v>
      </c>
      <c r="C41" s="253">
        <v>0</v>
      </c>
      <c r="D41" s="687" t="s">
        <v>586</v>
      </c>
      <c r="E41" s="688"/>
      <c r="F41" s="688"/>
      <c r="G41" s="689"/>
    </row>
    <row r="42" spans="1:8" ht="27" customHeight="1">
      <c r="A42" s="253" t="s">
        <v>463</v>
      </c>
      <c r="B42" s="253" t="s">
        <v>464</v>
      </c>
      <c r="C42" s="253">
        <v>0</v>
      </c>
      <c r="D42" s="687" t="s">
        <v>586</v>
      </c>
      <c r="E42" s="688"/>
      <c r="F42" s="688"/>
      <c r="G42" s="689"/>
    </row>
    <row r="43" spans="1:8" ht="27" customHeight="1">
      <c r="A43" s="253" t="s">
        <v>79</v>
      </c>
      <c r="B43" s="253" t="s">
        <v>594</v>
      </c>
      <c r="C43" s="253">
        <v>0</v>
      </c>
      <c r="D43" s="687" t="s">
        <v>586</v>
      </c>
      <c r="E43" s="688"/>
      <c r="F43" s="688"/>
      <c r="G43" s="689"/>
    </row>
    <row r="44" spans="1:8" ht="27" customHeight="1">
      <c r="A44" s="253" t="s">
        <v>595</v>
      </c>
      <c r="B44" s="253"/>
      <c r="C44" s="253">
        <f>SUM(C35:C43)</f>
        <v>100</v>
      </c>
      <c r="D44" s="662"/>
      <c r="E44" s="663"/>
      <c r="F44" s="663"/>
      <c r="G44" s="664"/>
    </row>
  </sheetData>
  <mergeCells count="43">
    <mergeCell ref="E13:G13"/>
    <mergeCell ref="A1:G1"/>
    <mergeCell ref="A2:G2"/>
    <mergeCell ref="A3:A4"/>
    <mergeCell ref="B3:B4"/>
    <mergeCell ref="C3:E3"/>
    <mergeCell ref="F3:F4"/>
    <mergeCell ref="G3:G4"/>
    <mergeCell ref="A8:G8"/>
    <mergeCell ref="A9:G9"/>
    <mergeCell ref="E10:G10"/>
    <mergeCell ref="E11:G11"/>
    <mergeCell ref="E12:G12"/>
    <mergeCell ref="E14:G14"/>
    <mergeCell ref="E15:G15"/>
    <mergeCell ref="E16:G16"/>
    <mergeCell ref="A17:G17"/>
    <mergeCell ref="A18:A19"/>
    <mergeCell ref="B18:B19"/>
    <mergeCell ref="C18:F18"/>
    <mergeCell ref="G18:G19"/>
    <mergeCell ref="D34:G34"/>
    <mergeCell ref="A23:G23"/>
    <mergeCell ref="A24:G24"/>
    <mergeCell ref="E25:G25"/>
    <mergeCell ref="E26:G26"/>
    <mergeCell ref="E27:G27"/>
    <mergeCell ref="E28:G28"/>
    <mergeCell ref="E29:G29"/>
    <mergeCell ref="E30:G30"/>
    <mergeCell ref="E31:G31"/>
    <mergeCell ref="E32:G32"/>
    <mergeCell ref="A33:G33"/>
    <mergeCell ref="D41:G41"/>
    <mergeCell ref="D42:G42"/>
    <mergeCell ref="D43:G43"/>
    <mergeCell ref="D44:G44"/>
    <mergeCell ref="D35:G35"/>
    <mergeCell ref="D36:G36"/>
    <mergeCell ref="D37:G37"/>
    <mergeCell ref="D38:G38"/>
    <mergeCell ref="D39:G39"/>
    <mergeCell ref="D40:G40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E30" sqref="E30:G30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877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841</v>
      </c>
      <c r="B5" s="185">
        <v>115</v>
      </c>
      <c r="C5" s="185">
        <v>0.5</v>
      </c>
      <c r="D5" s="185">
        <v>1</v>
      </c>
      <c r="E5" s="185">
        <v>0.5</v>
      </c>
      <c r="F5" s="185">
        <v>0</v>
      </c>
      <c r="G5" s="196" t="s">
        <v>878</v>
      </c>
    </row>
    <row r="6" spans="1:10" ht="48" customHeight="1">
      <c r="A6" s="195" t="s">
        <v>842</v>
      </c>
      <c r="B6" s="185">
        <v>102</v>
      </c>
      <c r="C6" s="185">
        <v>1</v>
      </c>
      <c r="D6" s="185">
        <v>1</v>
      </c>
      <c r="E6" s="185">
        <v>0.5</v>
      </c>
      <c r="F6" s="185">
        <v>0</v>
      </c>
      <c r="G6" s="196" t="s">
        <v>879</v>
      </c>
    </row>
    <row r="7" spans="1:10" ht="36" customHeight="1">
      <c r="A7" s="184" t="s">
        <v>11</v>
      </c>
      <c r="B7" s="185">
        <f>SUM(B5:B6)</f>
        <v>217</v>
      </c>
      <c r="C7" s="185">
        <f>SUM(C5:C6)</f>
        <v>1.5</v>
      </c>
      <c r="D7" s="185">
        <v>2</v>
      </c>
      <c r="E7" s="185">
        <v>1</v>
      </c>
      <c r="F7" s="185">
        <v>0</v>
      </c>
      <c r="G7" s="197" t="s">
        <v>880</v>
      </c>
    </row>
    <row r="8" spans="1:10" ht="36" customHeight="1">
      <c r="A8" s="691"/>
      <c r="B8" s="675"/>
      <c r="C8" s="675"/>
      <c r="D8" s="675"/>
      <c r="E8" s="675"/>
      <c r="F8" s="675"/>
      <c r="G8" s="675"/>
    </row>
    <row r="9" spans="1:10" ht="36" customHeight="1">
      <c r="A9" s="686" t="s">
        <v>13</v>
      </c>
      <c r="B9" s="686"/>
      <c r="C9" s="686"/>
      <c r="D9" s="686"/>
      <c r="E9" s="686"/>
      <c r="F9" s="686"/>
      <c r="G9" s="686"/>
    </row>
    <row r="10" spans="1:10" ht="62.25" customHeight="1">
      <c r="A10" s="186" t="s">
        <v>14</v>
      </c>
      <c r="B10" s="187" t="s">
        <v>15</v>
      </c>
      <c r="C10" s="187" t="s">
        <v>16</v>
      </c>
      <c r="D10" s="188" t="s">
        <v>17</v>
      </c>
      <c r="E10" s="663"/>
      <c r="F10" s="663"/>
      <c r="G10" s="664"/>
    </row>
    <row r="11" spans="1:10" ht="36" customHeight="1">
      <c r="A11" s="189" t="s">
        <v>75</v>
      </c>
      <c r="B11" s="189" t="s">
        <v>19</v>
      </c>
      <c r="C11" s="252">
        <v>81.900000000000006</v>
      </c>
      <c r="D11" s="252">
        <v>128</v>
      </c>
      <c r="E11" s="666" t="s">
        <v>281</v>
      </c>
      <c r="F11" s="666"/>
      <c r="G11" s="666"/>
    </row>
    <row r="12" spans="1:10" ht="36" customHeight="1">
      <c r="A12" s="189" t="s">
        <v>463</v>
      </c>
      <c r="B12" s="189" t="s">
        <v>464</v>
      </c>
      <c r="C12" s="252">
        <v>12.7</v>
      </c>
      <c r="D12" s="252">
        <v>5</v>
      </c>
      <c r="E12" s="666" t="s">
        <v>281</v>
      </c>
      <c r="F12" s="666"/>
      <c r="G12" s="666"/>
    </row>
    <row r="13" spans="1:10" ht="36" customHeight="1">
      <c r="A13" s="189" t="s">
        <v>252</v>
      </c>
      <c r="B13" s="189" t="s">
        <v>253</v>
      </c>
      <c r="C13" s="252">
        <v>60.2</v>
      </c>
      <c r="D13" s="252">
        <v>75</v>
      </c>
      <c r="E13" s="698" t="s">
        <v>281</v>
      </c>
      <c r="F13" s="666"/>
      <c r="G13" s="666"/>
    </row>
    <row r="14" spans="1:10" ht="36" customHeight="1">
      <c r="A14" s="199" t="s">
        <v>729</v>
      </c>
      <c r="B14" s="199" t="s">
        <v>730</v>
      </c>
      <c r="C14" s="252">
        <v>2.2000000000000002</v>
      </c>
      <c r="D14" s="252">
        <v>3</v>
      </c>
      <c r="E14" s="698" t="s">
        <v>281</v>
      </c>
      <c r="F14" s="666"/>
      <c r="G14" s="666"/>
    </row>
    <row r="15" spans="1:10" ht="36" customHeight="1">
      <c r="A15" s="191" t="s">
        <v>76</v>
      </c>
      <c r="B15" s="191" t="s">
        <v>35</v>
      </c>
      <c r="C15" s="252">
        <v>11.9</v>
      </c>
      <c r="D15" s="252">
        <v>6</v>
      </c>
      <c r="E15" s="666" t="s">
        <v>281</v>
      </c>
      <c r="F15" s="666"/>
      <c r="G15" s="666"/>
    </row>
    <row r="16" spans="1:10" ht="26.25" customHeight="1">
      <c r="A16" s="191" t="s">
        <v>11</v>
      </c>
      <c r="B16" s="250"/>
      <c r="C16" s="252">
        <v>168.9</v>
      </c>
      <c r="D16" s="252">
        <f>SUM(D11:D15)</f>
        <v>217</v>
      </c>
      <c r="E16" s="666"/>
      <c r="F16" s="666"/>
      <c r="G16" s="666"/>
    </row>
    <row r="17" spans="1:9" ht="47.25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47.25" customHeight="1">
      <c r="A18" s="667" t="s">
        <v>1</v>
      </c>
      <c r="B18" s="667" t="s">
        <v>2</v>
      </c>
      <c r="C18" s="681" t="s">
        <v>3</v>
      </c>
      <c r="D18" s="682"/>
      <c r="E18" s="682"/>
      <c r="F18" s="699"/>
      <c r="G18" s="667" t="s">
        <v>5</v>
      </c>
    </row>
    <row r="19" spans="1:9" ht="47.25" customHeight="1">
      <c r="A19" s="668"/>
      <c r="B19" s="668"/>
      <c r="C19" s="184" t="s">
        <v>27</v>
      </c>
      <c r="D19" s="184" t="s">
        <v>7</v>
      </c>
      <c r="E19" s="184" t="s">
        <v>8</v>
      </c>
      <c r="F19" s="184" t="s">
        <v>4</v>
      </c>
      <c r="G19" s="668"/>
    </row>
    <row r="20" spans="1:9" ht="47.25" customHeight="1">
      <c r="A20" s="195" t="s">
        <v>841</v>
      </c>
      <c r="B20" s="185">
        <v>117</v>
      </c>
      <c r="C20" s="185">
        <v>0.5</v>
      </c>
      <c r="D20" s="185">
        <v>1</v>
      </c>
      <c r="E20" s="185">
        <v>0.5</v>
      </c>
      <c r="F20" s="185">
        <v>0</v>
      </c>
      <c r="G20" s="196" t="s">
        <v>881</v>
      </c>
    </row>
    <row r="21" spans="1:9" ht="47.25" customHeight="1">
      <c r="A21" s="195" t="s">
        <v>842</v>
      </c>
      <c r="B21" s="185">
        <v>93</v>
      </c>
      <c r="C21" s="185">
        <v>1</v>
      </c>
      <c r="D21" s="185">
        <v>1.5</v>
      </c>
      <c r="E21" s="185">
        <v>0.5</v>
      </c>
      <c r="F21" s="185">
        <v>0</v>
      </c>
      <c r="G21" s="196" t="s">
        <v>882</v>
      </c>
    </row>
    <row r="22" spans="1:9" ht="47.25" customHeight="1">
      <c r="A22" s="184" t="s">
        <v>11</v>
      </c>
      <c r="B22" s="185">
        <f>SUM(B20:B21)</f>
        <v>210</v>
      </c>
      <c r="C22" s="185">
        <f>SUM(C20:C21)</f>
        <v>1.5</v>
      </c>
      <c r="D22" s="185">
        <f>SUM(D20:D21)</f>
        <v>2.5</v>
      </c>
      <c r="E22" s="185">
        <v>1</v>
      </c>
      <c r="F22" s="185">
        <v>0</v>
      </c>
      <c r="G22" s="197" t="s">
        <v>883</v>
      </c>
    </row>
    <row r="23" spans="1:9" ht="47.25" customHeight="1">
      <c r="A23" s="691" t="s">
        <v>271</v>
      </c>
      <c r="B23" s="675"/>
      <c r="C23" s="675"/>
      <c r="D23" s="675"/>
      <c r="E23" s="675"/>
      <c r="F23" s="675"/>
      <c r="G23" s="675"/>
    </row>
    <row r="24" spans="1:9" ht="47.25" customHeight="1">
      <c r="A24" s="656" t="s">
        <v>29</v>
      </c>
      <c r="B24" s="657"/>
      <c r="C24" s="657"/>
      <c r="D24" s="657"/>
      <c r="E24" s="657"/>
      <c r="F24" s="657"/>
      <c r="G24" s="658"/>
    </row>
    <row r="25" spans="1:9" ht="42.75">
      <c r="A25" s="186" t="s">
        <v>14</v>
      </c>
      <c r="B25" s="187" t="s">
        <v>15</v>
      </c>
      <c r="C25" s="187" t="s">
        <v>16</v>
      </c>
      <c r="D25" s="188" t="s">
        <v>17</v>
      </c>
      <c r="E25" s="692" t="s">
        <v>5</v>
      </c>
      <c r="F25" s="693"/>
      <c r="G25" s="694"/>
    </row>
    <row r="26" spans="1:9" ht="27" customHeight="1">
      <c r="A26" s="189" t="s">
        <v>78</v>
      </c>
      <c r="B26" s="189" t="s">
        <v>31</v>
      </c>
      <c r="C26" s="252">
        <v>34.200000000000003</v>
      </c>
      <c r="D26" s="252">
        <v>53</v>
      </c>
      <c r="E26" s="666" t="s">
        <v>281</v>
      </c>
      <c r="F26" s="666"/>
      <c r="G26" s="666"/>
    </row>
    <row r="27" spans="1:9" ht="27" customHeight="1">
      <c r="A27" s="189" t="s">
        <v>269</v>
      </c>
      <c r="B27" s="189" t="s">
        <v>270</v>
      </c>
      <c r="C27" s="252">
        <v>17.5</v>
      </c>
      <c r="D27" s="252">
        <v>28</v>
      </c>
      <c r="E27" s="666" t="s">
        <v>281</v>
      </c>
      <c r="F27" s="666"/>
      <c r="G27" s="666"/>
    </row>
    <row r="28" spans="1:9" ht="27" customHeight="1">
      <c r="A28" s="189" t="s">
        <v>80</v>
      </c>
      <c r="B28" s="189" t="s">
        <v>21</v>
      </c>
      <c r="C28" s="252">
        <v>9.5</v>
      </c>
      <c r="D28" s="252">
        <v>13</v>
      </c>
      <c r="E28" s="666" t="s">
        <v>281</v>
      </c>
      <c r="F28" s="666"/>
      <c r="G28" s="666"/>
    </row>
    <row r="29" spans="1:9" ht="27" customHeight="1">
      <c r="A29" s="189" t="s">
        <v>258</v>
      </c>
      <c r="B29" s="189" t="s">
        <v>259</v>
      </c>
      <c r="C29" s="252">
        <v>11.9</v>
      </c>
      <c r="D29" s="252">
        <v>13</v>
      </c>
      <c r="E29" s="666" t="s">
        <v>281</v>
      </c>
      <c r="F29" s="666"/>
      <c r="G29" s="666"/>
      <c r="I29" s="15"/>
    </row>
    <row r="30" spans="1:9" ht="27" customHeight="1">
      <c r="A30" s="199" t="s">
        <v>735</v>
      </c>
      <c r="B30" s="199" t="s">
        <v>736</v>
      </c>
      <c r="C30" s="252">
        <v>43.1</v>
      </c>
      <c r="D30" s="252">
        <v>62</v>
      </c>
      <c r="E30" s="666" t="s">
        <v>281</v>
      </c>
      <c r="F30" s="666"/>
      <c r="G30" s="666"/>
      <c r="I30" s="15"/>
    </row>
    <row r="31" spans="1:9" ht="27" customHeight="1">
      <c r="A31" s="189" t="s">
        <v>561</v>
      </c>
      <c r="B31" s="189" t="s">
        <v>19</v>
      </c>
      <c r="C31" s="252">
        <v>30.5</v>
      </c>
      <c r="D31" s="252">
        <v>41</v>
      </c>
      <c r="E31" s="666" t="s">
        <v>281</v>
      </c>
      <c r="F31" s="666"/>
      <c r="G31" s="666"/>
    </row>
    <row r="32" spans="1:9" ht="27" customHeight="1">
      <c r="A32" s="191" t="s">
        <v>11</v>
      </c>
      <c r="B32" s="250"/>
      <c r="C32" s="189"/>
      <c r="D32" s="252">
        <f>SUM(D26:D31)</f>
        <v>210</v>
      </c>
      <c r="E32" s="659"/>
      <c r="F32" s="660"/>
      <c r="G32" s="661"/>
    </row>
    <row r="33" spans="1:8" ht="27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2" customHeight="1">
      <c r="A34" s="186" t="s">
        <v>14</v>
      </c>
      <c r="B34" s="187" t="s">
        <v>15</v>
      </c>
      <c r="C34" s="187" t="s">
        <v>573</v>
      </c>
      <c r="D34" s="662" t="s">
        <v>5</v>
      </c>
      <c r="E34" s="663"/>
      <c r="F34" s="663"/>
      <c r="G34" s="664"/>
      <c r="H34" t="s">
        <v>205</v>
      </c>
    </row>
    <row r="35" spans="1:8" ht="27" customHeight="1">
      <c r="A35" s="251" t="s">
        <v>75</v>
      </c>
      <c r="B35" s="251" t="s">
        <v>19</v>
      </c>
      <c r="C35" s="251">
        <v>60</v>
      </c>
      <c r="D35" s="687" t="s">
        <v>586</v>
      </c>
      <c r="E35" s="688"/>
      <c r="F35" s="688"/>
      <c r="G35" s="689"/>
      <c r="H35" s="34"/>
    </row>
    <row r="36" spans="1:8" ht="27" customHeight="1">
      <c r="A36" s="251" t="s">
        <v>561</v>
      </c>
      <c r="B36" s="251" t="s">
        <v>584</v>
      </c>
      <c r="C36" s="251">
        <v>0</v>
      </c>
      <c r="D36" s="687" t="s">
        <v>586</v>
      </c>
      <c r="E36" s="688"/>
      <c r="F36" s="688"/>
      <c r="G36" s="689"/>
    </row>
    <row r="37" spans="1:8" ht="27" customHeight="1">
      <c r="A37" s="251" t="s">
        <v>587</v>
      </c>
      <c r="B37" s="251" t="s">
        <v>19</v>
      </c>
      <c r="C37" s="251">
        <v>40</v>
      </c>
      <c r="D37" s="687" t="s">
        <v>596</v>
      </c>
      <c r="E37" s="688"/>
      <c r="F37" s="688"/>
      <c r="G37" s="689"/>
    </row>
    <row r="38" spans="1:8" ht="27" customHeight="1">
      <c r="A38" s="206" t="s">
        <v>749</v>
      </c>
      <c r="B38" s="206" t="s">
        <v>750</v>
      </c>
      <c r="C38" s="251">
        <v>0</v>
      </c>
      <c r="D38" s="690" t="s">
        <v>751</v>
      </c>
      <c r="E38" s="688"/>
      <c r="F38" s="688"/>
      <c r="G38" s="689"/>
    </row>
    <row r="39" spans="1:8" ht="27" customHeight="1">
      <c r="A39" s="251" t="s">
        <v>589</v>
      </c>
      <c r="B39" s="251" t="s">
        <v>591</v>
      </c>
      <c r="C39" s="251">
        <v>0</v>
      </c>
      <c r="D39" s="687" t="s">
        <v>596</v>
      </c>
      <c r="E39" s="688"/>
      <c r="F39" s="688"/>
      <c r="G39" s="689"/>
    </row>
    <row r="40" spans="1:8" ht="27" customHeight="1">
      <c r="A40" s="251" t="s">
        <v>590</v>
      </c>
      <c r="B40" s="251" t="s">
        <v>592</v>
      </c>
      <c r="C40" s="251">
        <v>0</v>
      </c>
      <c r="D40" s="687" t="s">
        <v>586</v>
      </c>
      <c r="E40" s="688"/>
      <c r="F40" s="688"/>
      <c r="G40" s="689"/>
    </row>
    <row r="41" spans="1:8" ht="27" customHeight="1">
      <c r="A41" s="251" t="s">
        <v>634</v>
      </c>
      <c r="B41" s="251" t="s">
        <v>35</v>
      </c>
      <c r="C41" s="251">
        <v>0</v>
      </c>
      <c r="D41" s="687" t="s">
        <v>586</v>
      </c>
      <c r="E41" s="688"/>
      <c r="F41" s="688"/>
      <c r="G41" s="689"/>
    </row>
    <row r="42" spans="1:8" ht="27" customHeight="1">
      <c r="A42" s="251" t="s">
        <v>463</v>
      </c>
      <c r="B42" s="251" t="s">
        <v>464</v>
      </c>
      <c r="C42" s="251">
        <v>0</v>
      </c>
      <c r="D42" s="687" t="s">
        <v>586</v>
      </c>
      <c r="E42" s="688"/>
      <c r="F42" s="688"/>
      <c r="G42" s="689"/>
    </row>
    <row r="43" spans="1:8" ht="27" customHeight="1">
      <c r="A43" s="251" t="s">
        <v>79</v>
      </c>
      <c r="B43" s="251" t="s">
        <v>594</v>
      </c>
      <c r="C43" s="251">
        <v>0</v>
      </c>
      <c r="D43" s="687" t="s">
        <v>586</v>
      </c>
      <c r="E43" s="688"/>
      <c r="F43" s="688"/>
      <c r="G43" s="689"/>
    </row>
    <row r="44" spans="1:8" ht="27" customHeight="1">
      <c r="A44" s="251" t="s">
        <v>595</v>
      </c>
      <c r="B44" s="251"/>
      <c r="C44" s="251">
        <f>SUM(C35:C43)</f>
        <v>100</v>
      </c>
      <c r="D44" s="662"/>
      <c r="E44" s="663"/>
      <c r="F44" s="663"/>
      <c r="G44" s="664"/>
    </row>
  </sheetData>
  <mergeCells count="43">
    <mergeCell ref="D41:G41"/>
    <mergeCell ref="D42:G42"/>
    <mergeCell ref="D43:G43"/>
    <mergeCell ref="D44:G44"/>
    <mergeCell ref="D35:G35"/>
    <mergeCell ref="D36:G36"/>
    <mergeCell ref="D37:G37"/>
    <mergeCell ref="D38:G38"/>
    <mergeCell ref="D39:G39"/>
    <mergeCell ref="D40:G40"/>
    <mergeCell ref="D34:G34"/>
    <mergeCell ref="A23:G23"/>
    <mergeCell ref="A24:G24"/>
    <mergeCell ref="E25:G25"/>
    <mergeCell ref="E26:G26"/>
    <mergeCell ref="E27:G27"/>
    <mergeCell ref="E28:G28"/>
    <mergeCell ref="E29:G29"/>
    <mergeCell ref="E30:G30"/>
    <mergeCell ref="E31:G31"/>
    <mergeCell ref="E32:G32"/>
    <mergeCell ref="A33:G33"/>
    <mergeCell ref="E14:G14"/>
    <mergeCell ref="E15:G15"/>
    <mergeCell ref="E16:G16"/>
    <mergeCell ref="A17:G17"/>
    <mergeCell ref="A18:A19"/>
    <mergeCell ref="B18:B19"/>
    <mergeCell ref="C18:F18"/>
    <mergeCell ref="G18:G19"/>
    <mergeCell ref="E13:G13"/>
    <mergeCell ref="A1:G1"/>
    <mergeCell ref="A2:G2"/>
    <mergeCell ref="A3:A4"/>
    <mergeCell ref="B3:B4"/>
    <mergeCell ref="C3:E3"/>
    <mergeCell ref="F3:F4"/>
    <mergeCell ref="G3:G4"/>
    <mergeCell ref="A8:G8"/>
    <mergeCell ref="A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H7" sqref="H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870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841</v>
      </c>
      <c r="B5" s="185">
        <v>117</v>
      </c>
      <c r="C5" s="185">
        <v>1</v>
      </c>
      <c r="D5" s="185">
        <v>0</v>
      </c>
      <c r="E5" s="185">
        <v>0.5</v>
      </c>
      <c r="F5" s="185">
        <v>0</v>
      </c>
      <c r="G5" s="196" t="s">
        <v>871</v>
      </c>
    </row>
    <row r="6" spans="1:10" ht="48" customHeight="1">
      <c r="A6" s="195" t="s">
        <v>842</v>
      </c>
      <c r="B6" s="185">
        <v>104</v>
      </c>
      <c r="C6" s="185">
        <v>1.5</v>
      </c>
      <c r="D6" s="185">
        <v>0</v>
      </c>
      <c r="E6" s="185">
        <v>0.5</v>
      </c>
      <c r="F6" s="185">
        <v>0</v>
      </c>
      <c r="G6" s="196" t="s">
        <v>872</v>
      </c>
    </row>
    <row r="7" spans="1:10" ht="36" customHeight="1">
      <c r="A7" s="184" t="s">
        <v>11</v>
      </c>
      <c r="B7" s="185">
        <f>SUM(B5:B6)</f>
        <v>221</v>
      </c>
      <c r="C7" s="185">
        <f>SUM(C5:C6)</f>
        <v>2.5</v>
      </c>
      <c r="D7" s="185">
        <v>0</v>
      </c>
      <c r="E7" s="185">
        <v>1</v>
      </c>
      <c r="F7" s="185">
        <v>0</v>
      </c>
      <c r="G7" s="197" t="s">
        <v>873</v>
      </c>
    </row>
    <row r="8" spans="1:10" ht="36" customHeight="1">
      <c r="A8" s="691"/>
      <c r="B8" s="675"/>
      <c r="C8" s="675"/>
      <c r="D8" s="675"/>
      <c r="E8" s="675"/>
      <c r="F8" s="675"/>
      <c r="G8" s="675"/>
    </row>
    <row r="9" spans="1:10" ht="36" customHeight="1">
      <c r="A9" s="686" t="s">
        <v>13</v>
      </c>
      <c r="B9" s="686"/>
      <c r="C9" s="686"/>
      <c r="D9" s="686"/>
      <c r="E9" s="686"/>
      <c r="F9" s="686"/>
      <c r="G9" s="686"/>
    </row>
    <row r="10" spans="1:10" ht="62.25" customHeight="1">
      <c r="A10" s="186" t="s">
        <v>14</v>
      </c>
      <c r="B10" s="187" t="s">
        <v>15</v>
      </c>
      <c r="C10" s="187" t="s">
        <v>16</v>
      </c>
      <c r="D10" s="188" t="s">
        <v>17</v>
      </c>
      <c r="E10" s="663"/>
      <c r="F10" s="663"/>
      <c r="G10" s="664"/>
    </row>
    <row r="11" spans="1:10" ht="36" customHeight="1">
      <c r="A11" s="189" t="s">
        <v>75</v>
      </c>
      <c r="B11" s="189" t="s">
        <v>19</v>
      </c>
      <c r="C11" s="248">
        <v>81.900000000000006</v>
      </c>
      <c r="D11" s="248">
        <v>109</v>
      </c>
      <c r="E11" s="666" t="s">
        <v>281</v>
      </c>
      <c r="F11" s="666"/>
      <c r="G11" s="666"/>
    </row>
    <row r="12" spans="1:10" ht="36" customHeight="1">
      <c r="A12" s="189" t="s">
        <v>463</v>
      </c>
      <c r="B12" s="189" t="s">
        <v>464</v>
      </c>
      <c r="C12" s="248">
        <v>12.7</v>
      </c>
      <c r="D12" s="248">
        <v>16</v>
      </c>
      <c r="E12" s="666" t="s">
        <v>281</v>
      </c>
      <c r="F12" s="666"/>
      <c r="G12" s="666"/>
    </row>
    <row r="13" spans="1:10" ht="36" customHeight="1">
      <c r="A13" s="189" t="s">
        <v>252</v>
      </c>
      <c r="B13" s="189" t="s">
        <v>253</v>
      </c>
      <c r="C13" s="248">
        <v>60.2</v>
      </c>
      <c r="D13" s="248">
        <v>83</v>
      </c>
      <c r="E13" s="698" t="s">
        <v>281</v>
      </c>
      <c r="F13" s="666"/>
      <c r="G13" s="666"/>
    </row>
    <row r="14" spans="1:10" ht="36" customHeight="1">
      <c r="A14" s="199" t="s">
        <v>729</v>
      </c>
      <c r="B14" s="199" t="s">
        <v>730</v>
      </c>
      <c r="C14" s="248">
        <v>2.2000000000000002</v>
      </c>
      <c r="D14" s="248">
        <v>2</v>
      </c>
      <c r="E14" s="698" t="s">
        <v>281</v>
      </c>
      <c r="F14" s="666"/>
      <c r="G14" s="666"/>
    </row>
    <row r="15" spans="1:10" ht="36" customHeight="1">
      <c r="A15" s="191" t="s">
        <v>76</v>
      </c>
      <c r="B15" s="191" t="s">
        <v>35</v>
      </c>
      <c r="C15" s="248">
        <v>11.9</v>
      </c>
      <c r="D15" s="248">
        <v>11</v>
      </c>
      <c r="E15" s="666" t="s">
        <v>281</v>
      </c>
      <c r="F15" s="666"/>
      <c r="G15" s="666"/>
    </row>
    <row r="16" spans="1:10" ht="26.25" customHeight="1">
      <c r="A16" s="191" t="s">
        <v>11</v>
      </c>
      <c r="B16" s="249"/>
      <c r="C16" s="248">
        <v>168.9</v>
      </c>
      <c r="D16" s="248">
        <f>SUM(D11:D15)</f>
        <v>221</v>
      </c>
      <c r="E16" s="666"/>
      <c r="F16" s="666"/>
      <c r="G16" s="666"/>
    </row>
    <row r="17" spans="1:9" ht="47.25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47.25" customHeight="1">
      <c r="A18" s="667" t="s">
        <v>1</v>
      </c>
      <c r="B18" s="667" t="s">
        <v>2</v>
      </c>
      <c r="C18" s="681" t="s">
        <v>3</v>
      </c>
      <c r="D18" s="682"/>
      <c r="E18" s="682"/>
      <c r="F18" s="699"/>
      <c r="G18" s="667" t="s">
        <v>5</v>
      </c>
    </row>
    <row r="19" spans="1:9" ht="47.25" customHeight="1">
      <c r="A19" s="668"/>
      <c r="B19" s="668"/>
      <c r="C19" s="184" t="s">
        <v>27</v>
      </c>
      <c r="D19" s="184" t="s">
        <v>7</v>
      </c>
      <c r="E19" s="184" t="s">
        <v>8</v>
      </c>
      <c r="F19" s="184" t="s">
        <v>4</v>
      </c>
      <c r="G19" s="668"/>
    </row>
    <row r="20" spans="1:9" ht="47.25" customHeight="1">
      <c r="A20" s="195" t="s">
        <v>841</v>
      </c>
      <c r="B20" s="185">
        <v>113</v>
      </c>
      <c r="C20" s="185">
        <v>1.5</v>
      </c>
      <c r="D20" s="185">
        <v>0</v>
      </c>
      <c r="E20" s="185">
        <v>0.5</v>
      </c>
      <c r="F20" s="185">
        <v>0</v>
      </c>
      <c r="G20" s="196" t="s">
        <v>874</v>
      </c>
    </row>
    <row r="21" spans="1:9" ht="47.25" customHeight="1">
      <c r="A21" s="195" t="s">
        <v>842</v>
      </c>
      <c r="B21" s="185">
        <v>95</v>
      </c>
      <c r="C21" s="185">
        <v>2</v>
      </c>
      <c r="D21" s="185">
        <v>0</v>
      </c>
      <c r="E21" s="185">
        <v>0.5</v>
      </c>
      <c r="F21" s="185">
        <v>0</v>
      </c>
      <c r="G21" s="196" t="s">
        <v>875</v>
      </c>
    </row>
    <row r="22" spans="1:9" ht="47.25" customHeight="1">
      <c r="A22" s="184" t="s">
        <v>11</v>
      </c>
      <c r="B22" s="185">
        <f>SUM(B20:B21)</f>
        <v>208</v>
      </c>
      <c r="C22" s="185">
        <f>SUM(C20:C21)</f>
        <v>3.5</v>
      </c>
      <c r="D22" s="185">
        <f>SUM(D20:D21)</f>
        <v>0</v>
      </c>
      <c r="E22" s="185">
        <v>1</v>
      </c>
      <c r="F22" s="185">
        <v>0</v>
      </c>
      <c r="G22" s="197" t="s">
        <v>876</v>
      </c>
    </row>
    <row r="23" spans="1:9" ht="47.25" customHeight="1">
      <c r="A23" s="691" t="s">
        <v>271</v>
      </c>
      <c r="B23" s="675"/>
      <c r="C23" s="675"/>
      <c r="D23" s="675"/>
      <c r="E23" s="675"/>
      <c r="F23" s="675"/>
      <c r="G23" s="675"/>
    </row>
    <row r="24" spans="1:9" ht="47.25" customHeight="1">
      <c r="A24" s="656" t="s">
        <v>29</v>
      </c>
      <c r="B24" s="657"/>
      <c r="C24" s="657"/>
      <c r="D24" s="657"/>
      <c r="E24" s="657"/>
      <c r="F24" s="657"/>
      <c r="G24" s="658"/>
    </row>
    <row r="25" spans="1:9" ht="42.75">
      <c r="A25" s="186" t="s">
        <v>14</v>
      </c>
      <c r="B25" s="187" t="s">
        <v>15</v>
      </c>
      <c r="C25" s="187" t="s">
        <v>16</v>
      </c>
      <c r="D25" s="188" t="s">
        <v>17</v>
      </c>
      <c r="E25" s="692" t="s">
        <v>5</v>
      </c>
      <c r="F25" s="693"/>
      <c r="G25" s="694"/>
    </row>
    <row r="26" spans="1:9" ht="27" customHeight="1">
      <c r="A26" s="189" t="s">
        <v>78</v>
      </c>
      <c r="B26" s="189" t="s">
        <v>31</v>
      </c>
      <c r="C26" s="248">
        <v>34.200000000000003</v>
      </c>
      <c r="D26" s="248">
        <v>44</v>
      </c>
      <c r="E26" s="666" t="s">
        <v>281</v>
      </c>
      <c r="F26" s="666"/>
      <c r="G26" s="666"/>
    </row>
    <row r="27" spans="1:9" ht="27" customHeight="1">
      <c r="A27" s="189" t="s">
        <v>269</v>
      </c>
      <c r="B27" s="189" t="s">
        <v>270</v>
      </c>
      <c r="C27" s="248">
        <v>17.5</v>
      </c>
      <c r="D27" s="248">
        <v>25</v>
      </c>
      <c r="E27" s="666" t="s">
        <v>281</v>
      </c>
      <c r="F27" s="666"/>
      <c r="G27" s="666"/>
    </row>
    <row r="28" spans="1:9" ht="27" customHeight="1">
      <c r="A28" s="189" t="s">
        <v>80</v>
      </c>
      <c r="B28" s="189" t="s">
        <v>21</v>
      </c>
      <c r="C28" s="248">
        <v>9.5</v>
      </c>
      <c r="D28" s="248">
        <v>14</v>
      </c>
      <c r="E28" s="666" t="s">
        <v>281</v>
      </c>
      <c r="F28" s="666"/>
      <c r="G28" s="666"/>
    </row>
    <row r="29" spans="1:9" ht="27" customHeight="1">
      <c r="A29" s="189" t="s">
        <v>258</v>
      </c>
      <c r="B29" s="189" t="s">
        <v>259</v>
      </c>
      <c r="C29" s="248">
        <v>11.9</v>
      </c>
      <c r="D29" s="248">
        <v>16</v>
      </c>
      <c r="E29" s="666" t="s">
        <v>281</v>
      </c>
      <c r="F29" s="666"/>
      <c r="G29" s="666"/>
      <c r="I29" s="15"/>
    </row>
    <row r="30" spans="1:9" ht="27" customHeight="1">
      <c r="A30" s="199" t="s">
        <v>735</v>
      </c>
      <c r="B30" s="199" t="s">
        <v>736</v>
      </c>
      <c r="C30" s="248">
        <v>43.1</v>
      </c>
      <c r="D30" s="248">
        <v>63</v>
      </c>
      <c r="E30" s="666" t="s">
        <v>281</v>
      </c>
      <c r="F30" s="666"/>
      <c r="G30" s="666"/>
      <c r="I30" s="15"/>
    </row>
    <row r="31" spans="1:9" ht="27" customHeight="1">
      <c r="A31" s="189" t="s">
        <v>561</v>
      </c>
      <c r="B31" s="189" t="s">
        <v>19</v>
      </c>
      <c r="C31" s="248">
        <v>30.5</v>
      </c>
      <c r="D31" s="248">
        <v>46</v>
      </c>
      <c r="E31" s="666" t="s">
        <v>281</v>
      </c>
      <c r="F31" s="666"/>
      <c r="G31" s="666"/>
    </row>
    <row r="32" spans="1:9" ht="27" customHeight="1">
      <c r="A32" s="191" t="s">
        <v>11</v>
      </c>
      <c r="B32" s="249"/>
      <c r="C32" s="189"/>
      <c r="D32" s="248">
        <f>SUM(D26:D31)</f>
        <v>208</v>
      </c>
      <c r="E32" s="659"/>
      <c r="F32" s="660"/>
      <c r="G32" s="661"/>
    </row>
    <row r="33" spans="1:8" ht="27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2" customHeight="1">
      <c r="A34" s="186" t="s">
        <v>14</v>
      </c>
      <c r="B34" s="187" t="s">
        <v>15</v>
      </c>
      <c r="C34" s="187" t="s">
        <v>573</v>
      </c>
      <c r="D34" s="662" t="s">
        <v>5</v>
      </c>
      <c r="E34" s="663"/>
      <c r="F34" s="663"/>
      <c r="G34" s="664"/>
      <c r="H34" t="s">
        <v>205</v>
      </c>
    </row>
    <row r="35" spans="1:8" ht="27" customHeight="1">
      <c r="A35" s="247" t="s">
        <v>75</v>
      </c>
      <c r="B35" s="247" t="s">
        <v>19</v>
      </c>
      <c r="C35" s="247">
        <v>60</v>
      </c>
      <c r="D35" s="687" t="s">
        <v>586</v>
      </c>
      <c r="E35" s="688"/>
      <c r="F35" s="688"/>
      <c r="G35" s="689"/>
      <c r="H35" s="34"/>
    </row>
    <row r="36" spans="1:8" ht="27" customHeight="1">
      <c r="A36" s="247" t="s">
        <v>561</v>
      </c>
      <c r="B36" s="247" t="s">
        <v>584</v>
      </c>
      <c r="C36" s="247">
        <v>0</v>
      </c>
      <c r="D36" s="687" t="s">
        <v>586</v>
      </c>
      <c r="E36" s="688"/>
      <c r="F36" s="688"/>
      <c r="G36" s="689"/>
    </row>
    <row r="37" spans="1:8" ht="27" customHeight="1">
      <c r="A37" s="247" t="s">
        <v>587</v>
      </c>
      <c r="B37" s="247" t="s">
        <v>19</v>
      </c>
      <c r="C37" s="247">
        <v>40</v>
      </c>
      <c r="D37" s="687" t="s">
        <v>596</v>
      </c>
      <c r="E37" s="688"/>
      <c r="F37" s="688"/>
      <c r="G37" s="689"/>
    </row>
    <row r="38" spans="1:8" ht="27" customHeight="1">
      <c r="A38" s="206" t="s">
        <v>749</v>
      </c>
      <c r="B38" s="206" t="s">
        <v>750</v>
      </c>
      <c r="C38" s="247">
        <v>0</v>
      </c>
      <c r="D38" s="690" t="s">
        <v>751</v>
      </c>
      <c r="E38" s="688"/>
      <c r="F38" s="688"/>
      <c r="G38" s="689"/>
    </row>
    <row r="39" spans="1:8" ht="27" customHeight="1">
      <c r="A39" s="247" t="s">
        <v>589</v>
      </c>
      <c r="B39" s="247" t="s">
        <v>591</v>
      </c>
      <c r="C39" s="247">
        <v>0</v>
      </c>
      <c r="D39" s="687" t="s">
        <v>596</v>
      </c>
      <c r="E39" s="688"/>
      <c r="F39" s="688"/>
      <c r="G39" s="689"/>
    </row>
    <row r="40" spans="1:8" ht="27" customHeight="1">
      <c r="A40" s="247" t="s">
        <v>590</v>
      </c>
      <c r="B40" s="247" t="s">
        <v>592</v>
      </c>
      <c r="C40" s="247">
        <v>0</v>
      </c>
      <c r="D40" s="687" t="s">
        <v>586</v>
      </c>
      <c r="E40" s="688"/>
      <c r="F40" s="688"/>
      <c r="G40" s="689"/>
    </row>
    <row r="41" spans="1:8" ht="27" customHeight="1">
      <c r="A41" s="247" t="s">
        <v>634</v>
      </c>
      <c r="B41" s="247" t="s">
        <v>35</v>
      </c>
      <c r="C41" s="247">
        <v>0</v>
      </c>
      <c r="D41" s="687" t="s">
        <v>586</v>
      </c>
      <c r="E41" s="688"/>
      <c r="F41" s="688"/>
      <c r="G41" s="689"/>
    </row>
    <row r="42" spans="1:8" ht="27" customHeight="1">
      <c r="A42" s="247" t="s">
        <v>463</v>
      </c>
      <c r="B42" s="247" t="s">
        <v>464</v>
      </c>
      <c r="C42" s="247">
        <v>0</v>
      </c>
      <c r="D42" s="687" t="s">
        <v>586</v>
      </c>
      <c r="E42" s="688"/>
      <c r="F42" s="688"/>
      <c r="G42" s="689"/>
    </row>
    <row r="43" spans="1:8" ht="27" customHeight="1">
      <c r="A43" s="247" t="s">
        <v>79</v>
      </c>
      <c r="B43" s="247" t="s">
        <v>594</v>
      </c>
      <c r="C43" s="247">
        <v>0</v>
      </c>
      <c r="D43" s="687" t="s">
        <v>586</v>
      </c>
      <c r="E43" s="688"/>
      <c r="F43" s="688"/>
      <c r="G43" s="689"/>
    </row>
    <row r="44" spans="1:8" ht="27" customHeight="1">
      <c r="A44" s="247" t="s">
        <v>595</v>
      </c>
      <c r="B44" s="247"/>
      <c r="C44" s="247">
        <f>SUM(C35:C43)</f>
        <v>100</v>
      </c>
      <c r="D44" s="662"/>
      <c r="E44" s="663"/>
      <c r="F44" s="663"/>
      <c r="G44" s="664"/>
    </row>
  </sheetData>
  <mergeCells count="43">
    <mergeCell ref="E13:G13"/>
    <mergeCell ref="A1:G1"/>
    <mergeCell ref="A2:G2"/>
    <mergeCell ref="A3:A4"/>
    <mergeCell ref="B3:B4"/>
    <mergeCell ref="C3:E3"/>
    <mergeCell ref="F3:F4"/>
    <mergeCell ref="G3:G4"/>
    <mergeCell ref="A8:G8"/>
    <mergeCell ref="A9:G9"/>
    <mergeCell ref="E10:G10"/>
    <mergeCell ref="E11:G11"/>
    <mergeCell ref="E12:G12"/>
    <mergeCell ref="E14:G14"/>
    <mergeCell ref="E15:G15"/>
    <mergeCell ref="E16:G16"/>
    <mergeCell ref="A17:G17"/>
    <mergeCell ref="A18:A19"/>
    <mergeCell ref="B18:B19"/>
    <mergeCell ref="C18:F18"/>
    <mergeCell ref="G18:G19"/>
    <mergeCell ref="D34:G34"/>
    <mergeCell ref="A23:G23"/>
    <mergeCell ref="A24:G24"/>
    <mergeCell ref="E25:G25"/>
    <mergeCell ref="E26:G26"/>
    <mergeCell ref="E27:G27"/>
    <mergeCell ref="E28:G28"/>
    <mergeCell ref="E29:G29"/>
    <mergeCell ref="E30:G30"/>
    <mergeCell ref="E31:G31"/>
    <mergeCell ref="E32:G32"/>
    <mergeCell ref="A33:G33"/>
    <mergeCell ref="D41:G41"/>
    <mergeCell ref="D42:G42"/>
    <mergeCell ref="D43:G43"/>
    <mergeCell ref="D44:G44"/>
    <mergeCell ref="D35:G35"/>
    <mergeCell ref="D36:G36"/>
    <mergeCell ref="D37:G37"/>
    <mergeCell ref="D38:G38"/>
    <mergeCell ref="D39:G39"/>
    <mergeCell ref="D40:G40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E30" sqref="E30:G30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863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841</v>
      </c>
      <c r="B5" s="185">
        <v>109</v>
      </c>
      <c r="C5" s="185">
        <v>1</v>
      </c>
      <c r="D5" s="185">
        <v>0</v>
      </c>
      <c r="E5" s="185">
        <v>0.5</v>
      </c>
      <c r="F5" s="185">
        <v>0</v>
      </c>
      <c r="G5" s="196" t="s">
        <v>864</v>
      </c>
    </row>
    <row r="6" spans="1:10" ht="48" customHeight="1">
      <c r="A6" s="195" t="s">
        <v>842</v>
      </c>
      <c r="B6" s="185">
        <v>111</v>
      </c>
      <c r="C6" s="185">
        <v>1</v>
      </c>
      <c r="D6" s="185">
        <v>0</v>
      </c>
      <c r="E6" s="185">
        <v>0.5</v>
      </c>
      <c r="F6" s="185">
        <v>0</v>
      </c>
      <c r="G6" s="196" t="s">
        <v>865</v>
      </c>
    </row>
    <row r="7" spans="1:10" ht="36" customHeight="1">
      <c r="A7" s="184" t="s">
        <v>11</v>
      </c>
      <c r="B7" s="185">
        <f>SUM(B5:B6)</f>
        <v>220</v>
      </c>
      <c r="C7" s="185">
        <f>SUM(C5:C6)</f>
        <v>2</v>
      </c>
      <c r="D7" s="185">
        <v>0.5</v>
      </c>
      <c r="E7" s="185">
        <v>1</v>
      </c>
      <c r="F7" s="185">
        <v>0</v>
      </c>
      <c r="G7" s="197" t="s">
        <v>866</v>
      </c>
    </row>
    <row r="8" spans="1:10" ht="36" customHeight="1">
      <c r="A8" s="691"/>
      <c r="B8" s="675"/>
      <c r="C8" s="675"/>
      <c r="D8" s="675"/>
      <c r="E8" s="675"/>
      <c r="F8" s="675"/>
      <c r="G8" s="675"/>
    </row>
    <row r="9" spans="1:10" ht="36" customHeight="1">
      <c r="A9" s="686" t="s">
        <v>13</v>
      </c>
      <c r="B9" s="686"/>
      <c r="C9" s="686"/>
      <c r="D9" s="686"/>
      <c r="E9" s="686"/>
      <c r="F9" s="686"/>
      <c r="G9" s="686"/>
    </row>
    <row r="10" spans="1:10" ht="62.25" customHeight="1">
      <c r="A10" s="186" t="s">
        <v>14</v>
      </c>
      <c r="B10" s="187" t="s">
        <v>15</v>
      </c>
      <c r="C10" s="187" t="s">
        <v>16</v>
      </c>
      <c r="D10" s="188" t="s">
        <v>17</v>
      </c>
      <c r="E10" s="663"/>
      <c r="F10" s="663"/>
      <c r="G10" s="664"/>
    </row>
    <row r="11" spans="1:10" ht="36" customHeight="1">
      <c r="A11" s="189" t="s">
        <v>75</v>
      </c>
      <c r="B11" s="189" t="s">
        <v>19</v>
      </c>
      <c r="C11" s="245">
        <v>81.900000000000006</v>
      </c>
      <c r="D11" s="245">
        <v>114</v>
      </c>
      <c r="E11" s="666" t="s">
        <v>281</v>
      </c>
      <c r="F11" s="666"/>
      <c r="G11" s="666"/>
    </row>
    <row r="12" spans="1:10" ht="36" customHeight="1">
      <c r="A12" s="189" t="s">
        <v>463</v>
      </c>
      <c r="B12" s="189" t="s">
        <v>464</v>
      </c>
      <c r="C12" s="245">
        <v>12.7</v>
      </c>
      <c r="D12" s="245">
        <v>14</v>
      </c>
      <c r="E12" s="666" t="s">
        <v>281</v>
      </c>
      <c r="F12" s="666"/>
      <c r="G12" s="666"/>
    </row>
    <row r="13" spans="1:10" ht="36" customHeight="1">
      <c r="A13" s="189" t="s">
        <v>252</v>
      </c>
      <c r="B13" s="189" t="s">
        <v>253</v>
      </c>
      <c r="C13" s="245">
        <v>60.2</v>
      </c>
      <c r="D13" s="245">
        <v>83</v>
      </c>
      <c r="E13" s="698" t="s">
        <v>281</v>
      </c>
      <c r="F13" s="666"/>
      <c r="G13" s="666"/>
    </row>
    <row r="14" spans="1:10" ht="36" customHeight="1">
      <c r="A14" s="199" t="s">
        <v>729</v>
      </c>
      <c r="B14" s="199" t="s">
        <v>730</v>
      </c>
      <c r="C14" s="245">
        <v>2.2000000000000002</v>
      </c>
      <c r="D14" s="245">
        <v>4</v>
      </c>
      <c r="E14" s="698" t="s">
        <v>281</v>
      </c>
      <c r="F14" s="666"/>
      <c r="G14" s="666"/>
    </row>
    <row r="15" spans="1:10" ht="36" customHeight="1">
      <c r="A15" s="191" t="s">
        <v>76</v>
      </c>
      <c r="B15" s="191" t="s">
        <v>35</v>
      </c>
      <c r="C15" s="245">
        <v>11.9</v>
      </c>
      <c r="D15" s="245">
        <v>5</v>
      </c>
      <c r="E15" s="666" t="s">
        <v>281</v>
      </c>
      <c r="F15" s="666"/>
      <c r="G15" s="666"/>
    </row>
    <row r="16" spans="1:10" ht="26.25" customHeight="1">
      <c r="A16" s="191" t="s">
        <v>11</v>
      </c>
      <c r="B16" s="246"/>
      <c r="C16" s="245">
        <v>168.9</v>
      </c>
      <c r="D16" s="245">
        <f>SUM(D11:D15)</f>
        <v>220</v>
      </c>
      <c r="E16" s="666"/>
      <c r="F16" s="666"/>
      <c r="G16" s="666"/>
    </row>
    <row r="17" spans="1:9" ht="47.25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47.25" customHeight="1">
      <c r="A18" s="667" t="s">
        <v>1</v>
      </c>
      <c r="B18" s="667" t="s">
        <v>2</v>
      </c>
      <c r="C18" s="681" t="s">
        <v>3</v>
      </c>
      <c r="D18" s="682"/>
      <c r="E18" s="682"/>
      <c r="F18" s="699"/>
      <c r="G18" s="667" t="s">
        <v>5</v>
      </c>
    </row>
    <row r="19" spans="1:9" ht="47.25" customHeight="1">
      <c r="A19" s="668"/>
      <c r="B19" s="668"/>
      <c r="C19" s="184" t="s">
        <v>27</v>
      </c>
      <c r="D19" s="184" t="s">
        <v>7</v>
      </c>
      <c r="E19" s="184" t="s">
        <v>8</v>
      </c>
      <c r="F19" s="184" t="s">
        <v>4</v>
      </c>
      <c r="G19" s="668"/>
    </row>
    <row r="20" spans="1:9" ht="47.25" customHeight="1">
      <c r="A20" s="195" t="s">
        <v>841</v>
      </c>
      <c r="B20" s="185">
        <v>100</v>
      </c>
      <c r="C20" s="185">
        <v>0.5</v>
      </c>
      <c r="D20" s="185">
        <v>1.5</v>
      </c>
      <c r="E20" s="185">
        <v>0.5</v>
      </c>
      <c r="F20" s="185">
        <v>0</v>
      </c>
      <c r="G20" s="196" t="s">
        <v>867</v>
      </c>
    </row>
    <row r="21" spans="1:9" ht="47.25" customHeight="1">
      <c r="A21" s="195" t="s">
        <v>842</v>
      </c>
      <c r="B21" s="185">
        <v>103</v>
      </c>
      <c r="C21" s="185">
        <v>0.5</v>
      </c>
      <c r="D21" s="185">
        <v>1</v>
      </c>
      <c r="E21" s="185">
        <v>0.5</v>
      </c>
      <c r="F21" s="185">
        <v>0</v>
      </c>
      <c r="G21" s="196" t="s">
        <v>868</v>
      </c>
    </row>
    <row r="22" spans="1:9" ht="47.25" customHeight="1">
      <c r="A22" s="184" t="s">
        <v>11</v>
      </c>
      <c r="B22" s="185">
        <f>SUM(B20:B21)</f>
        <v>203</v>
      </c>
      <c r="C22" s="185">
        <f>SUM(C20:C21)</f>
        <v>1</v>
      </c>
      <c r="D22" s="185">
        <f>SUM(D20:D21)</f>
        <v>2.5</v>
      </c>
      <c r="E22" s="185">
        <v>1</v>
      </c>
      <c r="F22" s="185">
        <v>0</v>
      </c>
      <c r="G22" s="197" t="s">
        <v>869</v>
      </c>
    </row>
    <row r="23" spans="1:9" ht="47.25" customHeight="1">
      <c r="A23" s="691" t="s">
        <v>271</v>
      </c>
      <c r="B23" s="675"/>
      <c r="C23" s="675"/>
      <c r="D23" s="675"/>
      <c r="E23" s="675"/>
      <c r="F23" s="675"/>
      <c r="G23" s="675"/>
    </row>
    <row r="24" spans="1:9" ht="47.25" customHeight="1">
      <c r="A24" s="656" t="s">
        <v>29</v>
      </c>
      <c r="B24" s="657"/>
      <c r="C24" s="657"/>
      <c r="D24" s="657"/>
      <c r="E24" s="657"/>
      <c r="F24" s="657"/>
      <c r="G24" s="658"/>
    </row>
    <row r="25" spans="1:9" ht="42.75">
      <c r="A25" s="186" t="s">
        <v>14</v>
      </c>
      <c r="B25" s="187" t="s">
        <v>15</v>
      </c>
      <c r="C25" s="187" t="s">
        <v>16</v>
      </c>
      <c r="D25" s="188" t="s">
        <v>17</v>
      </c>
      <c r="E25" s="692" t="s">
        <v>5</v>
      </c>
      <c r="F25" s="693"/>
      <c r="G25" s="694"/>
    </row>
    <row r="26" spans="1:9" ht="27" customHeight="1">
      <c r="A26" s="189" t="s">
        <v>78</v>
      </c>
      <c r="B26" s="189" t="s">
        <v>31</v>
      </c>
      <c r="C26" s="245">
        <v>34.200000000000003</v>
      </c>
      <c r="D26" s="245">
        <v>45</v>
      </c>
      <c r="E26" s="666" t="s">
        <v>281</v>
      </c>
      <c r="F26" s="666"/>
      <c r="G26" s="666"/>
    </row>
    <row r="27" spans="1:9" ht="27" customHeight="1">
      <c r="A27" s="189" t="s">
        <v>269</v>
      </c>
      <c r="B27" s="189" t="s">
        <v>270</v>
      </c>
      <c r="C27" s="245">
        <v>17.5</v>
      </c>
      <c r="D27" s="245">
        <v>26</v>
      </c>
      <c r="E27" s="666" t="s">
        <v>281</v>
      </c>
      <c r="F27" s="666"/>
      <c r="G27" s="666"/>
    </row>
    <row r="28" spans="1:9" ht="27" customHeight="1">
      <c r="A28" s="189" t="s">
        <v>80</v>
      </c>
      <c r="B28" s="189" t="s">
        <v>21</v>
      </c>
      <c r="C28" s="245">
        <v>9.5</v>
      </c>
      <c r="D28" s="245">
        <v>15</v>
      </c>
      <c r="E28" s="666" t="s">
        <v>281</v>
      </c>
      <c r="F28" s="666"/>
      <c r="G28" s="666"/>
    </row>
    <row r="29" spans="1:9" ht="27" customHeight="1">
      <c r="A29" s="189" t="s">
        <v>258</v>
      </c>
      <c r="B29" s="189" t="s">
        <v>259</v>
      </c>
      <c r="C29" s="245">
        <v>11.9</v>
      </c>
      <c r="D29" s="245">
        <v>13</v>
      </c>
      <c r="E29" s="666" t="s">
        <v>281</v>
      </c>
      <c r="F29" s="666"/>
      <c r="G29" s="666"/>
      <c r="I29" s="15"/>
    </row>
    <row r="30" spans="1:9" ht="27" customHeight="1">
      <c r="A30" s="199" t="s">
        <v>735</v>
      </c>
      <c r="B30" s="199" t="s">
        <v>736</v>
      </c>
      <c r="C30" s="245">
        <v>43.1</v>
      </c>
      <c r="D30" s="245">
        <v>65</v>
      </c>
      <c r="E30" s="666" t="s">
        <v>281</v>
      </c>
      <c r="F30" s="666"/>
      <c r="G30" s="666"/>
      <c r="I30" s="15"/>
    </row>
    <row r="31" spans="1:9" ht="27" customHeight="1">
      <c r="A31" s="189" t="s">
        <v>561</v>
      </c>
      <c r="B31" s="189" t="s">
        <v>19</v>
      </c>
      <c r="C31" s="245">
        <v>30.5</v>
      </c>
      <c r="D31" s="245">
        <v>39</v>
      </c>
      <c r="E31" s="666" t="s">
        <v>281</v>
      </c>
      <c r="F31" s="666"/>
      <c r="G31" s="666"/>
    </row>
    <row r="32" spans="1:9" ht="27" customHeight="1">
      <c r="A32" s="191" t="s">
        <v>11</v>
      </c>
      <c r="B32" s="246"/>
      <c r="C32" s="189"/>
      <c r="D32" s="245">
        <f>SUM(D26:D31)</f>
        <v>203</v>
      </c>
      <c r="E32" s="659"/>
      <c r="F32" s="660"/>
      <c r="G32" s="661"/>
    </row>
    <row r="33" spans="1:8" ht="27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2" customHeight="1">
      <c r="A34" s="186" t="s">
        <v>14</v>
      </c>
      <c r="B34" s="187" t="s">
        <v>15</v>
      </c>
      <c r="C34" s="187" t="s">
        <v>573</v>
      </c>
      <c r="D34" s="662" t="s">
        <v>5</v>
      </c>
      <c r="E34" s="663"/>
      <c r="F34" s="663"/>
      <c r="G34" s="664"/>
      <c r="H34" t="s">
        <v>205</v>
      </c>
    </row>
    <row r="35" spans="1:8" ht="27" customHeight="1">
      <c r="A35" s="244" t="s">
        <v>75</v>
      </c>
      <c r="B35" s="244" t="s">
        <v>19</v>
      </c>
      <c r="C35" s="244">
        <v>60</v>
      </c>
      <c r="D35" s="687" t="s">
        <v>586</v>
      </c>
      <c r="E35" s="688"/>
      <c r="F35" s="688"/>
      <c r="G35" s="689"/>
      <c r="H35" s="34"/>
    </row>
    <row r="36" spans="1:8" ht="27" customHeight="1">
      <c r="A36" s="244" t="s">
        <v>561</v>
      </c>
      <c r="B36" s="244" t="s">
        <v>584</v>
      </c>
      <c r="C36" s="244">
        <v>0</v>
      </c>
      <c r="D36" s="687" t="s">
        <v>586</v>
      </c>
      <c r="E36" s="688"/>
      <c r="F36" s="688"/>
      <c r="G36" s="689"/>
    </row>
    <row r="37" spans="1:8" ht="27" customHeight="1">
      <c r="A37" s="244" t="s">
        <v>587</v>
      </c>
      <c r="B37" s="244" t="s">
        <v>19</v>
      </c>
      <c r="C37" s="244">
        <v>40</v>
      </c>
      <c r="D37" s="687" t="s">
        <v>596</v>
      </c>
      <c r="E37" s="688"/>
      <c r="F37" s="688"/>
      <c r="G37" s="689"/>
    </row>
    <row r="38" spans="1:8" ht="27" customHeight="1">
      <c r="A38" s="206" t="s">
        <v>749</v>
      </c>
      <c r="B38" s="206" t="s">
        <v>750</v>
      </c>
      <c r="C38" s="244">
        <v>0</v>
      </c>
      <c r="D38" s="690" t="s">
        <v>751</v>
      </c>
      <c r="E38" s="688"/>
      <c r="F38" s="688"/>
      <c r="G38" s="689"/>
    </row>
    <row r="39" spans="1:8" ht="27" customHeight="1">
      <c r="A39" s="244" t="s">
        <v>589</v>
      </c>
      <c r="B39" s="244" t="s">
        <v>591</v>
      </c>
      <c r="C39" s="244">
        <v>0</v>
      </c>
      <c r="D39" s="687" t="s">
        <v>596</v>
      </c>
      <c r="E39" s="688"/>
      <c r="F39" s="688"/>
      <c r="G39" s="689"/>
    </row>
    <row r="40" spans="1:8" ht="27" customHeight="1">
      <c r="A40" s="244" t="s">
        <v>590</v>
      </c>
      <c r="B40" s="244" t="s">
        <v>592</v>
      </c>
      <c r="C40" s="244">
        <v>0</v>
      </c>
      <c r="D40" s="687" t="s">
        <v>586</v>
      </c>
      <c r="E40" s="688"/>
      <c r="F40" s="688"/>
      <c r="G40" s="689"/>
    </row>
    <row r="41" spans="1:8" ht="27" customHeight="1">
      <c r="A41" s="244" t="s">
        <v>634</v>
      </c>
      <c r="B41" s="244" t="s">
        <v>35</v>
      </c>
      <c r="C41" s="244">
        <v>0</v>
      </c>
      <c r="D41" s="687" t="s">
        <v>586</v>
      </c>
      <c r="E41" s="688"/>
      <c r="F41" s="688"/>
      <c r="G41" s="689"/>
    </row>
    <row r="42" spans="1:8" ht="27" customHeight="1">
      <c r="A42" s="244" t="s">
        <v>463</v>
      </c>
      <c r="B42" s="244" t="s">
        <v>464</v>
      </c>
      <c r="C42" s="244">
        <v>0</v>
      </c>
      <c r="D42" s="687" t="s">
        <v>586</v>
      </c>
      <c r="E42" s="688"/>
      <c r="F42" s="688"/>
      <c r="G42" s="689"/>
    </row>
    <row r="43" spans="1:8" ht="27" customHeight="1">
      <c r="A43" s="244" t="s">
        <v>79</v>
      </c>
      <c r="B43" s="244" t="s">
        <v>594</v>
      </c>
      <c r="C43" s="244">
        <v>0</v>
      </c>
      <c r="D43" s="687" t="s">
        <v>586</v>
      </c>
      <c r="E43" s="688"/>
      <c r="F43" s="688"/>
      <c r="G43" s="689"/>
    </row>
    <row r="44" spans="1:8" ht="27" customHeight="1">
      <c r="A44" s="244" t="s">
        <v>595</v>
      </c>
      <c r="B44" s="244"/>
      <c r="C44" s="244">
        <f>SUM(C35:C43)</f>
        <v>100</v>
      </c>
      <c r="D44" s="662"/>
      <c r="E44" s="663"/>
      <c r="F44" s="663"/>
      <c r="G44" s="664"/>
    </row>
  </sheetData>
  <mergeCells count="43">
    <mergeCell ref="E13:G13"/>
    <mergeCell ref="A1:G1"/>
    <mergeCell ref="A2:G2"/>
    <mergeCell ref="A3:A4"/>
    <mergeCell ref="B3:B4"/>
    <mergeCell ref="C3:E3"/>
    <mergeCell ref="F3:F4"/>
    <mergeCell ref="G3:G4"/>
    <mergeCell ref="A8:G8"/>
    <mergeCell ref="A9:G9"/>
    <mergeCell ref="E10:G10"/>
    <mergeCell ref="E11:G11"/>
    <mergeCell ref="E12:G12"/>
    <mergeCell ref="E28:G28"/>
    <mergeCell ref="E14:G14"/>
    <mergeCell ref="E15:G15"/>
    <mergeCell ref="E16:G16"/>
    <mergeCell ref="A17:G17"/>
    <mergeCell ref="A18:A19"/>
    <mergeCell ref="B18:B19"/>
    <mergeCell ref="C18:F18"/>
    <mergeCell ref="G18:G19"/>
    <mergeCell ref="A23:G23"/>
    <mergeCell ref="A24:G24"/>
    <mergeCell ref="E25:G25"/>
    <mergeCell ref="E26:G26"/>
    <mergeCell ref="E27:G27"/>
    <mergeCell ref="D39:G39"/>
    <mergeCell ref="E29:G29"/>
    <mergeCell ref="E30:G30"/>
    <mergeCell ref="E31:G31"/>
    <mergeCell ref="E32:G32"/>
    <mergeCell ref="A33:G33"/>
    <mergeCell ref="D34:G34"/>
    <mergeCell ref="D35:G35"/>
    <mergeCell ref="D36:G36"/>
    <mergeCell ref="D37:G37"/>
    <mergeCell ref="D38:G38"/>
    <mergeCell ref="D40:G40"/>
    <mergeCell ref="D41:G41"/>
    <mergeCell ref="D42:G42"/>
    <mergeCell ref="D43:G43"/>
    <mergeCell ref="D44:G44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activeCell="D44" sqref="D44:G44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856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841</v>
      </c>
      <c r="B5" s="185">
        <v>103</v>
      </c>
      <c r="C5" s="185">
        <v>1</v>
      </c>
      <c r="D5" s="185">
        <v>0.5</v>
      </c>
      <c r="E5" s="185">
        <v>0.5</v>
      </c>
      <c r="F5" s="185">
        <v>0</v>
      </c>
      <c r="G5" s="196" t="s">
        <v>857</v>
      </c>
    </row>
    <row r="6" spans="1:10" ht="48" customHeight="1">
      <c r="A6" s="195" t="s">
        <v>842</v>
      </c>
      <c r="B6" s="185">
        <v>110</v>
      </c>
      <c r="C6" s="185">
        <v>1</v>
      </c>
      <c r="D6" s="185">
        <v>0</v>
      </c>
      <c r="E6" s="185">
        <v>0.5</v>
      </c>
      <c r="F6" s="185">
        <v>0</v>
      </c>
      <c r="G6" s="196" t="s">
        <v>858</v>
      </c>
    </row>
    <row r="7" spans="1:10" ht="36" customHeight="1">
      <c r="A7" s="184" t="s">
        <v>11</v>
      </c>
      <c r="B7" s="185">
        <f>SUM(B5:B6)</f>
        <v>213</v>
      </c>
      <c r="C7" s="185">
        <f>SUM(C5:C6)</f>
        <v>2</v>
      </c>
      <c r="D7" s="185">
        <v>0.5</v>
      </c>
      <c r="E7" s="185">
        <v>1</v>
      </c>
      <c r="F7" s="185">
        <v>0</v>
      </c>
      <c r="G7" s="197" t="s">
        <v>859</v>
      </c>
    </row>
    <row r="8" spans="1:10" ht="36" customHeight="1">
      <c r="A8" s="691"/>
      <c r="B8" s="675"/>
      <c r="C8" s="675"/>
      <c r="D8" s="675"/>
      <c r="E8" s="675"/>
      <c r="F8" s="675"/>
      <c r="G8" s="675"/>
    </row>
    <row r="9" spans="1:10" ht="36" customHeight="1">
      <c r="A9" s="686" t="s">
        <v>13</v>
      </c>
      <c r="B9" s="686"/>
      <c r="C9" s="686"/>
      <c r="D9" s="686"/>
      <c r="E9" s="686"/>
      <c r="F9" s="686"/>
      <c r="G9" s="686"/>
    </row>
    <row r="10" spans="1:10" ht="62.25" customHeight="1">
      <c r="A10" s="186" t="s">
        <v>14</v>
      </c>
      <c r="B10" s="187" t="s">
        <v>15</v>
      </c>
      <c r="C10" s="187" t="s">
        <v>16</v>
      </c>
      <c r="D10" s="188" t="s">
        <v>17</v>
      </c>
      <c r="E10" s="663"/>
      <c r="F10" s="663"/>
      <c r="G10" s="664"/>
    </row>
    <row r="11" spans="1:10" ht="36" customHeight="1">
      <c r="A11" s="189" t="s">
        <v>75</v>
      </c>
      <c r="B11" s="189" t="s">
        <v>19</v>
      </c>
      <c r="C11" s="243">
        <v>81.900000000000006</v>
      </c>
      <c r="D11" s="243">
        <v>113</v>
      </c>
      <c r="E11" s="666" t="s">
        <v>281</v>
      </c>
      <c r="F11" s="666"/>
      <c r="G11" s="666"/>
    </row>
    <row r="12" spans="1:10" ht="36" customHeight="1">
      <c r="A12" s="189" t="s">
        <v>463</v>
      </c>
      <c r="B12" s="189" t="s">
        <v>464</v>
      </c>
      <c r="C12" s="243">
        <v>12.7</v>
      </c>
      <c r="D12" s="243">
        <v>9</v>
      </c>
      <c r="E12" s="666" t="s">
        <v>281</v>
      </c>
      <c r="F12" s="666"/>
      <c r="G12" s="666"/>
    </row>
    <row r="13" spans="1:10" ht="36" customHeight="1">
      <c r="A13" s="189" t="s">
        <v>252</v>
      </c>
      <c r="B13" s="189" t="s">
        <v>253</v>
      </c>
      <c r="C13" s="243">
        <v>60.2</v>
      </c>
      <c r="D13" s="243">
        <v>81</v>
      </c>
      <c r="E13" s="698" t="s">
        <v>281</v>
      </c>
      <c r="F13" s="666"/>
      <c r="G13" s="666"/>
    </row>
    <row r="14" spans="1:10" ht="36" customHeight="1">
      <c r="A14" s="199" t="s">
        <v>729</v>
      </c>
      <c r="B14" s="199" t="s">
        <v>730</v>
      </c>
      <c r="C14" s="243">
        <v>2.2000000000000002</v>
      </c>
      <c r="D14" s="243">
        <v>4</v>
      </c>
      <c r="E14" s="698" t="s">
        <v>281</v>
      </c>
      <c r="F14" s="666"/>
      <c r="G14" s="666"/>
    </row>
    <row r="15" spans="1:10" ht="36" customHeight="1">
      <c r="A15" s="191" t="s">
        <v>76</v>
      </c>
      <c r="B15" s="191" t="s">
        <v>35</v>
      </c>
      <c r="C15" s="243">
        <v>11.9</v>
      </c>
      <c r="D15" s="243">
        <v>6</v>
      </c>
      <c r="E15" s="666" t="s">
        <v>281</v>
      </c>
      <c r="F15" s="666"/>
      <c r="G15" s="666"/>
    </row>
    <row r="16" spans="1:10" ht="26.25" customHeight="1">
      <c r="A16" s="191" t="s">
        <v>11</v>
      </c>
      <c r="B16" s="241"/>
      <c r="C16" s="243">
        <v>168.9</v>
      </c>
      <c r="D16" s="243">
        <f>SUM(D11:D15)</f>
        <v>213</v>
      </c>
      <c r="E16" s="666"/>
      <c r="F16" s="666"/>
      <c r="G16" s="666"/>
    </row>
    <row r="17" spans="1:9" ht="47.25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47.25" customHeight="1">
      <c r="A18" s="667" t="s">
        <v>1</v>
      </c>
      <c r="B18" s="667" t="s">
        <v>2</v>
      </c>
      <c r="C18" s="681" t="s">
        <v>3</v>
      </c>
      <c r="D18" s="682"/>
      <c r="E18" s="682"/>
      <c r="F18" s="699"/>
      <c r="G18" s="667" t="s">
        <v>5</v>
      </c>
    </row>
    <row r="19" spans="1:9" ht="47.25" customHeight="1">
      <c r="A19" s="668"/>
      <c r="B19" s="668"/>
      <c r="C19" s="184" t="s">
        <v>27</v>
      </c>
      <c r="D19" s="184" t="s">
        <v>7</v>
      </c>
      <c r="E19" s="184" t="s">
        <v>8</v>
      </c>
      <c r="F19" s="184" t="s">
        <v>4</v>
      </c>
      <c r="G19" s="668"/>
    </row>
    <row r="20" spans="1:9" ht="47.25" customHeight="1">
      <c r="A20" s="195" t="s">
        <v>841</v>
      </c>
      <c r="B20" s="185">
        <v>100</v>
      </c>
      <c r="C20" s="185">
        <v>1</v>
      </c>
      <c r="D20" s="185">
        <v>1</v>
      </c>
      <c r="E20" s="185">
        <v>0.5</v>
      </c>
      <c r="F20" s="185">
        <v>0</v>
      </c>
      <c r="G20" s="196" t="s">
        <v>860</v>
      </c>
    </row>
    <row r="21" spans="1:9" ht="47.25" customHeight="1">
      <c r="A21" s="195" t="s">
        <v>842</v>
      </c>
      <c r="B21" s="185">
        <v>98</v>
      </c>
      <c r="C21" s="185">
        <v>1</v>
      </c>
      <c r="D21" s="185">
        <v>1</v>
      </c>
      <c r="E21" s="185">
        <v>0.5</v>
      </c>
      <c r="F21" s="185">
        <v>0</v>
      </c>
      <c r="G21" s="196" t="s">
        <v>861</v>
      </c>
    </row>
    <row r="22" spans="1:9" ht="47.25" customHeight="1">
      <c r="A22" s="184" t="s">
        <v>11</v>
      </c>
      <c r="B22" s="185">
        <f>SUM(B20:B21)</f>
        <v>198</v>
      </c>
      <c r="C22" s="185">
        <f>SUM(C20:C21)</f>
        <v>2</v>
      </c>
      <c r="D22" s="185">
        <f>SUM(D20:D21)</f>
        <v>2</v>
      </c>
      <c r="E22" s="185">
        <v>1</v>
      </c>
      <c r="F22" s="185">
        <v>0</v>
      </c>
      <c r="G22" s="197" t="s">
        <v>862</v>
      </c>
    </row>
    <row r="23" spans="1:9" ht="47.25" customHeight="1">
      <c r="A23" s="691" t="s">
        <v>271</v>
      </c>
      <c r="B23" s="675"/>
      <c r="C23" s="675"/>
      <c r="D23" s="675"/>
      <c r="E23" s="675"/>
      <c r="F23" s="675"/>
      <c r="G23" s="675"/>
    </row>
    <row r="24" spans="1:9" ht="47.25" customHeight="1">
      <c r="A24" s="656" t="s">
        <v>29</v>
      </c>
      <c r="B24" s="657"/>
      <c r="C24" s="657"/>
      <c r="D24" s="657"/>
      <c r="E24" s="657"/>
      <c r="F24" s="657"/>
      <c r="G24" s="658"/>
    </row>
    <row r="25" spans="1:9" ht="42.75">
      <c r="A25" s="186" t="s">
        <v>14</v>
      </c>
      <c r="B25" s="187" t="s">
        <v>15</v>
      </c>
      <c r="C25" s="187" t="s">
        <v>16</v>
      </c>
      <c r="D25" s="188" t="s">
        <v>17</v>
      </c>
      <c r="E25" s="692" t="s">
        <v>5</v>
      </c>
      <c r="F25" s="693"/>
      <c r="G25" s="694"/>
    </row>
    <row r="26" spans="1:9" ht="27" customHeight="1">
      <c r="A26" s="189" t="s">
        <v>78</v>
      </c>
      <c r="B26" s="189" t="s">
        <v>31</v>
      </c>
      <c r="C26" s="243">
        <v>34.200000000000003</v>
      </c>
      <c r="D26" s="243">
        <v>48</v>
      </c>
      <c r="E26" s="666" t="s">
        <v>281</v>
      </c>
      <c r="F26" s="666"/>
      <c r="G26" s="666"/>
    </row>
    <row r="27" spans="1:9" ht="27" customHeight="1">
      <c r="A27" s="189" t="s">
        <v>269</v>
      </c>
      <c r="B27" s="189" t="s">
        <v>270</v>
      </c>
      <c r="C27" s="243">
        <v>17.5</v>
      </c>
      <c r="D27" s="243">
        <v>25</v>
      </c>
      <c r="E27" s="666" t="s">
        <v>281</v>
      </c>
      <c r="F27" s="666"/>
      <c r="G27" s="666"/>
    </row>
    <row r="28" spans="1:9" ht="27" customHeight="1">
      <c r="A28" s="189" t="s">
        <v>80</v>
      </c>
      <c r="B28" s="189" t="s">
        <v>21</v>
      </c>
      <c r="C28" s="243">
        <v>9.5</v>
      </c>
      <c r="D28" s="243">
        <v>9</v>
      </c>
      <c r="E28" s="666" t="s">
        <v>281</v>
      </c>
      <c r="F28" s="666"/>
      <c r="G28" s="666"/>
    </row>
    <row r="29" spans="1:9" ht="27" customHeight="1">
      <c r="A29" s="189" t="s">
        <v>258</v>
      </c>
      <c r="B29" s="189" t="s">
        <v>259</v>
      </c>
      <c r="C29" s="243">
        <v>11.9</v>
      </c>
      <c r="D29" s="243">
        <v>15</v>
      </c>
      <c r="E29" s="666" t="s">
        <v>281</v>
      </c>
      <c r="F29" s="666"/>
      <c r="G29" s="666"/>
      <c r="I29" s="15"/>
    </row>
    <row r="30" spans="1:9" ht="27" customHeight="1">
      <c r="A30" s="199" t="s">
        <v>735</v>
      </c>
      <c r="B30" s="199" t="s">
        <v>736</v>
      </c>
      <c r="C30" s="243">
        <v>43.1</v>
      </c>
      <c r="D30" s="243">
        <v>56</v>
      </c>
      <c r="E30" s="666" t="s">
        <v>281</v>
      </c>
      <c r="F30" s="666"/>
      <c r="G30" s="666"/>
      <c r="I30" s="15"/>
    </row>
    <row r="31" spans="1:9" ht="27" customHeight="1">
      <c r="A31" s="189" t="s">
        <v>463</v>
      </c>
      <c r="B31" s="189" t="s">
        <v>464</v>
      </c>
      <c r="C31" s="243">
        <v>12.7</v>
      </c>
      <c r="D31" s="243">
        <v>4</v>
      </c>
      <c r="E31" s="666" t="s">
        <v>281</v>
      </c>
      <c r="F31" s="666"/>
      <c r="G31" s="666"/>
      <c r="I31" s="15"/>
    </row>
    <row r="32" spans="1:9" ht="27" customHeight="1">
      <c r="A32" s="189" t="s">
        <v>561</v>
      </c>
      <c r="B32" s="189" t="s">
        <v>19</v>
      </c>
      <c r="C32" s="243">
        <v>30.5</v>
      </c>
      <c r="D32" s="243">
        <v>41</v>
      </c>
      <c r="E32" s="666" t="s">
        <v>281</v>
      </c>
      <c r="F32" s="666"/>
      <c r="G32" s="666"/>
    </row>
    <row r="33" spans="1:8" ht="27" customHeight="1">
      <c r="A33" s="191" t="s">
        <v>11</v>
      </c>
      <c r="B33" s="241"/>
      <c r="C33" s="189"/>
      <c r="D33" s="243">
        <f>SUM(D26:D32)</f>
        <v>198</v>
      </c>
      <c r="E33" s="659"/>
      <c r="F33" s="660"/>
      <c r="G33" s="661"/>
    </row>
    <row r="34" spans="1:8" ht="27" customHeight="1">
      <c r="A34" s="695" t="s">
        <v>585</v>
      </c>
      <c r="B34" s="696"/>
      <c r="C34" s="696"/>
      <c r="D34" s="696"/>
      <c r="E34" s="696"/>
      <c r="F34" s="696"/>
      <c r="G34" s="697"/>
    </row>
    <row r="35" spans="1:8" ht="42" customHeight="1">
      <c r="A35" s="186" t="s">
        <v>14</v>
      </c>
      <c r="B35" s="187" t="s">
        <v>15</v>
      </c>
      <c r="C35" s="187" t="s">
        <v>573</v>
      </c>
      <c r="D35" s="662" t="s">
        <v>5</v>
      </c>
      <c r="E35" s="663"/>
      <c r="F35" s="663"/>
      <c r="G35" s="664"/>
      <c r="H35" t="s">
        <v>205</v>
      </c>
    </row>
    <row r="36" spans="1:8" ht="27" customHeight="1">
      <c r="A36" s="242" t="s">
        <v>75</v>
      </c>
      <c r="B36" s="242" t="s">
        <v>19</v>
      </c>
      <c r="C36" s="242">
        <v>60</v>
      </c>
      <c r="D36" s="687" t="s">
        <v>586</v>
      </c>
      <c r="E36" s="688"/>
      <c r="F36" s="688"/>
      <c r="G36" s="689"/>
      <c r="H36" s="34"/>
    </row>
    <row r="37" spans="1:8" ht="27" customHeight="1">
      <c r="A37" s="242" t="s">
        <v>561</v>
      </c>
      <c r="B37" s="242" t="s">
        <v>584</v>
      </c>
      <c r="C37" s="242">
        <v>0</v>
      </c>
      <c r="D37" s="687" t="s">
        <v>586</v>
      </c>
      <c r="E37" s="688"/>
      <c r="F37" s="688"/>
      <c r="G37" s="689"/>
    </row>
    <row r="38" spans="1:8" ht="27" customHeight="1">
      <c r="A38" s="242" t="s">
        <v>587</v>
      </c>
      <c r="B38" s="242" t="s">
        <v>19</v>
      </c>
      <c r="C38" s="242">
        <v>40</v>
      </c>
      <c r="D38" s="687" t="s">
        <v>596</v>
      </c>
      <c r="E38" s="688"/>
      <c r="F38" s="688"/>
      <c r="G38" s="689"/>
    </row>
    <row r="39" spans="1:8" ht="27" customHeight="1">
      <c r="A39" s="206" t="s">
        <v>749</v>
      </c>
      <c r="B39" s="206" t="s">
        <v>750</v>
      </c>
      <c r="C39" s="242">
        <v>0</v>
      </c>
      <c r="D39" s="690" t="s">
        <v>751</v>
      </c>
      <c r="E39" s="688"/>
      <c r="F39" s="688"/>
      <c r="G39" s="689"/>
    </row>
    <row r="40" spans="1:8" ht="27" customHeight="1">
      <c r="A40" s="242" t="s">
        <v>589</v>
      </c>
      <c r="B40" s="242" t="s">
        <v>591</v>
      </c>
      <c r="C40" s="242">
        <v>0</v>
      </c>
      <c r="D40" s="687" t="s">
        <v>596</v>
      </c>
      <c r="E40" s="688"/>
      <c r="F40" s="688"/>
      <c r="G40" s="689"/>
    </row>
    <row r="41" spans="1:8" ht="27" customHeight="1">
      <c r="A41" s="242" t="s">
        <v>590</v>
      </c>
      <c r="B41" s="242" t="s">
        <v>592</v>
      </c>
      <c r="C41" s="242">
        <v>0</v>
      </c>
      <c r="D41" s="687" t="s">
        <v>586</v>
      </c>
      <c r="E41" s="688"/>
      <c r="F41" s="688"/>
      <c r="G41" s="689"/>
    </row>
    <row r="42" spans="1:8" ht="27" customHeight="1">
      <c r="A42" s="242" t="s">
        <v>634</v>
      </c>
      <c r="B42" s="242" t="s">
        <v>35</v>
      </c>
      <c r="C42" s="242">
        <v>0</v>
      </c>
      <c r="D42" s="687" t="s">
        <v>586</v>
      </c>
      <c r="E42" s="688"/>
      <c r="F42" s="688"/>
      <c r="G42" s="689"/>
    </row>
    <row r="43" spans="1:8" ht="27" customHeight="1">
      <c r="A43" s="242" t="s">
        <v>463</v>
      </c>
      <c r="B43" s="242" t="s">
        <v>464</v>
      </c>
      <c r="C43" s="242">
        <v>0</v>
      </c>
      <c r="D43" s="687" t="s">
        <v>586</v>
      </c>
      <c r="E43" s="688"/>
      <c r="F43" s="688"/>
      <c r="G43" s="689"/>
    </row>
    <row r="44" spans="1:8" ht="27" customHeight="1">
      <c r="A44" s="242" t="s">
        <v>79</v>
      </c>
      <c r="B44" s="242" t="s">
        <v>594</v>
      </c>
      <c r="C44" s="242">
        <v>0</v>
      </c>
      <c r="D44" s="687" t="s">
        <v>586</v>
      </c>
      <c r="E44" s="688"/>
      <c r="F44" s="688"/>
      <c r="G44" s="689"/>
    </row>
    <row r="45" spans="1:8" ht="27" customHeight="1">
      <c r="A45" s="242" t="s">
        <v>595</v>
      </c>
      <c r="B45" s="242"/>
      <c r="C45" s="242">
        <f>SUM(C36:C44)</f>
        <v>100</v>
      </c>
      <c r="D45" s="662"/>
      <c r="E45" s="663"/>
      <c r="F45" s="663"/>
      <c r="G45" s="664"/>
    </row>
  </sheetData>
  <mergeCells count="44">
    <mergeCell ref="D42:G42"/>
    <mergeCell ref="D43:G43"/>
    <mergeCell ref="D44:G44"/>
    <mergeCell ref="D45:G45"/>
    <mergeCell ref="E31:G31"/>
    <mergeCell ref="D36:G36"/>
    <mergeCell ref="D37:G37"/>
    <mergeCell ref="D38:G38"/>
    <mergeCell ref="D39:G39"/>
    <mergeCell ref="D40:G40"/>
    <mergeCell ref="D41:G41"/>
    <mergeCell ref="D35:G35"/>
    <mergeCell ref="E29:G29"/>
    <mergeCell ref="E30:G30"/>
    <mergeCell ref="E32:G32"/>
    <mergeCell ref="E33:G33"/>
    <mergeCell ref="A34:G34"/>
    <mergeCell ref="E28:G28"/>
    <mergeCell ref="E14:G14"/>
    <mergeCell ref="E15:G15"/>
    <mergeCell ref="E16:G16"/>
    <mergeCell ref="A17:G17"/>
    <mergeCell ref="A18:A19"/>
    <mergeCell ref="B18:B19"/>
    <mergeCell ref="C18:F18"/>
    <mergeCell ref="G18:G19"/>
    <mergeCell ref="A23:G23"/>
    <mergeCell ref="A24:G24"/>
    <mergeCell ref="E25:G25"/>
    <mergeCell ref="E26:G26"/>
    <mergeCell ref="E27:G27"/>
    <mergeCell ref="E13:G13"/>
    <mergeCell ref="A1:G1"/>
    <mergeCell ref="A2:G2"/>
    <mergeCell ref="A3:A4"/>
    <mergeCell ref="B3:B4"/>
    <mergeCell ref="C3:E3"/>
    <mergeCell ref="F3:F4"/>
    <mergeCell ref="G3:G4"/>
    <mergeCell ref="A8:G8"/>
    <mergeCell ref="A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E31" sqref="E31:G3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849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841</v>
      </c>
      <c r="B5" s="185">
        <v>98</v>
      </c>
      <c r="C5" s="185">
        <v>1</v>
      </c>
      <c r="D5" s="185">
        <v>1.5</v>
      </c>
      <c r="E5" s="185">
        <v>0.5</v>
      </c>
      <c r="F5" s="185">
        <v>0</v>
      </c>
      <c r="G5" s="196" t="s">
        <v>850</v>
      </c>
    </row>
    <row r="6" spans="1:10" ht="48" customHeight="1">
      <c r="A6" s="195" t="s">
        <v>842</v>
      </c>
      <c r="B6" s="185">
        <v>110</v>
      </c>
      <c r="C6" s="185">
        <v>1.5</v>
      </c>
      <c r="D6" s="185">
        <v>0</v>
      </c>
      <c r="E6" s="185">
        <v>0.5</v>
      </c>
      <c r="F6" s="185">
        <v>0</v>
      </c>
      <c r="G6" s="196" t="s">
        <v>852</v>
      </c>
    </row>
    <row r="7" spans="1:10" ht="36" customHeight="1">
      <c r="A7" s="184" t="s">
        <v>11</v>
      </c>
      <c r="B7" s="185">
        <f>SUM(B5:B6)</f>
        <v>208</v>
      </c>
      <c r="C7" s="185">
        <f>SUM(C5:C6)</f>
        <v>2.5</v>
      </c>
      <c r="D7" s="185">
        <v>1.5</v>
      </c>
      <c r="E7" s="185">
        <v>1</v>
      </c>
      <c r="F7" s="185">
        <v>0</v>
      </c>
      <c r="G7" s="197" t="s">
        <v>853</v>
      </c>
    </row>
    <row r="8" spans="1:10" ht="36" customHeight="1">
      <c r="A8" s="691"/>
      <c r="B8" s="675"/>
      <c r="C8" s="675"/>
      <c r="D8" s="675"/>
      <c r="E8" s="675"/>
      <c r="F8" s="675"/>
      <c r="G8" s="675"/>
    </row>
    <row r="9" spans="1:10" ht="36" customHeight="1">
      <c r="A9" s="686" t="s">
        <v>13</v>
      </c>
      <c r="B9" s="686"/>
      <c r="C9" s="686"/>
      <c r="D9" s="686"/>
      <c r="E9" s="686"/>
      <c r="F9" s="686"/>
      <c r="G9" s="686"/>
    </row>
    <row r="10" spans="1:10" ht="62.25" customHeight="1">
      <c r="A10" s="186" t="s">
        <v>14</v>
      </c>
      <c r="B10" s="187" t="s">
        <v>15</v>
      </c>
      <c r="C10" s="187" t="s">
        <v>16</v>
      </c>
      <c r="D10" s="188" t="s">
        <v>17</v>
      </c>
      <c r="E10" s="663"/>
      <c r="F10" s="663"/>
      <c r="G10" s="664"/>
    </row>
    <row r="11" spans="1:10" ht="36" customHeight="1">
      <c r="A11" s="189" t="s">
        <v>75</v>
      </c>
      <c r="B11" s="189" t="s">
        <v>19</v>
      </c>
      <c r="C11" s="239">
        <v>81.900000000000006</v>
      </c>
      <c r="D11" s="239">
        <v>115</v>
      </c>
      <c r="E11" s="666" t="s">
        <v>281</v>
      </c>
      <c r="F11" s="666"/>
      <c r="G11" s="666"/>
    </row>
    <row r="12" spans="1:10" ht="36" customHeight="1">
      <c r="A12" s="189" t="s">
        <v>463</v>
      </c>
      <c r="B12" s="189" t="s">
        <v>464</v>
      </c>
      <c r="C12" s="239">
        <v>12.7</v>
      </c>
      <c r="D12" s="239">
        <v>0</v>
      </c>
      <c r="E12" s="666" t="s">
        <v>281</v>
      </c>
      <c r="F12" s="666"/>
      <c r="G12" s="666"/>
    </row>
    <row r="13" spans="1:10" ht="36" customHeight="1">
      <c r="A13" s="189" t="s">
        <v>252</v>
      </c>
      <c r="B13" s="189" t="s">
        <v>253</v>
      </c>
      <c r="C13" s="239">
        <v>60.2</v>
      </c>
      <c r="D13" s="239">
        <v>85</v>
      </c>
      <c r="E13" s="698" t="s">
        <v>281</v>
      </c>
      <c r="F13" s="666"/>
      <c r="G13" s="666"/>
    </row>
    <row r="14" spans="1:10" ht="36" customHeight="1">
      <c r="A14" s="199" t="s">
        <v>729</v>
      </c>
      <c r="B14" s="199" t="s">
        <v>730</v>
      </c>
      <c r="C14" s="239">
        <v>2.2000000000000002</v>
      </c>
      <c r="D14" s="239">
        <v>2</v>
      </c>
      <c r="E14" s="698" t="s">
        <v>281</v>
      </c>
      <c r="F14" s="666"/>
      <c r="G14" s="666"/>
    </row>
    <row r="15" spans="1:10" ht="36" customHeight="1">
      <c r="A15" s="191" t="s">
        <v>76</v>
      </c>
      <c r="B15" s="191" t="s">
        <v>35</v>
      </c>
      <c r="C15" s="239">
        <v>11.9</v>
      </c>
      <c r="D15" s="239">
        <v>6</v>
      </c>
      <c r="E15" s="666" t="s">
        <v>281</v>
      </c>
      <c r="F15" s="666"/>
      <c r="G15" s="666"/>
    </row>
    <row r="16" spans="1:10" ht="26.25" customHeight="1">
      <c r="A16" s="191" t="s">
        <v>11</v>
      </c>
      <c r="B16" s="240"/>
      <c r="C16" s="239">
        <v>168.9</v>
      </c>
      <c r="D16" s="239">
        <f>SUM(D11:D15)</f>
        <v>208</v>
      </c>
      <c r="E16" s="666"/>
      <c r="F16" s="666"/>
      <c r="G16" s="666"/>
    </row>
    <row r="17" spans="1:9" ht="47.25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47.25" customHeight="1">
      <c r="A18" s="667" t="s">
        <v>1</v>
      </c>
      <c r="B18" s="667" t="s">
        <v>2</v>
      </c>
      <c r="C18" s="681" t="s">
        <v>3</v>
      </c>
      <c r="D18" s="682"/>
      <c r="E18" s="682"/>
      <c r="F18" s="699"/>
      <c r="G18" s="667" t="s">
        <v>5</v>
      </c>
    </row>
    <row r="19" spans="1:9" ht="47.25" customHeight="1">
      <c r="A19" s="668"/>
      <c r="B19" s="668"/>
      <c r="C19" s="184" t="s">
        <v>27</v>
      </c>
      <c r="D19" s="184" t="s">
        <v>7</v>
      </c>
      <c r="E19" s="184" t="s">
        <v>8</v>
      </c>
      <c r="F19" s="184" t="s">
        <v>4</v>
      </c>
      <c r="G19" s="668"/>
    </row>
    <row r="20" spans="1:9" ht="47.25" customHeight="1">
      <c r="A20" s="195" t="s">
        <v>841</v>
      </c>
      <c r="B20" s="185">
        <v>80</v>
      </c>
      <c r="C20" s="185">
        <v>0.5</v>
      </c>
      <c r="D20" s="185">
        <v>2</v>
      </c>
      <c r="E20" s="185">
        <v>0.5</v>
      </c>
      <c r="F20" s="185">
        <v>0</v>
      </c>
      <c r="G20" s="196" t="s">
        <v>851</v>
      </c>
    </row>
    <row r="21" spans="1:9" ht="47.25" customHeight="1">
      <c r="A21" s="195" t="s">
        <v>842</v>
      </c>
      <c r="B21" s="185">
        <v>98</v>
      </c>
      <c r="C21" s="185">
        <v>1</v>
      </c>
      <c r="D21" s="185">
        <v>1</v>
      </c>
      <c r="E21" s="185">
        <v>0.5</v>
      </c>
      <c r="F21" s="185">
        <v>0</v>
      </c>
      <c r="G21" s="196" t="s">
        <v>854</v>
      </c>
    </row>
    <row r="22" spans="1:9" ht="47.25" customHeight="1">
      <c r="A22" s="184" t="s">
        <v>11</v>
      </c>
      <c r="B22" s="185">
        <f>SUM(B20:B21)</f>
        <v>178</v>
      </c>
      <c r="C22" s="185">
        <f>SUM(C20:C21)</f>
        <v>1.5</v>
      </c>
      <c r="D22" s="185">
        <f>SUM(D20:D21)</f>
        <v>3</v>
      </c>
      <c r="E22" s="185">
        <v>1</v>
      </c>
      <c r="F22" s="185">
        <v>0</v>
      </c>
      <c r="G22" s="197" t="s">
        <v>855</v>
      </c>
    </row>
    <row r="23" spans="1:9" ht="47.25" customHeight="1">
      <c r="A23" s="691" t="s">
        <v>271</v>
      </c>
      <c r="B23" s="675"/>
      <c r="C23" s="675"/>
      <c r="D23" s="675"/>
      <c r="E23" s="675"/>
      <c r="F23" s="675"/>
      <c r="G23" s="675"/>
    </row>
    <row r="24" spans="1:9" ht="47.25" customHeight="1">
      <c r="A24" s="656" t="s">
        <v>29</v>
      </c>
      <c r="B24" s="657"/>
      <c r="C24" s="657"/>
      <c r="D24" s="657"/>
      <c r="E24" s="657"/>
      <c r="F24" s="657"/>
      <c r="G24" s="658"/>
    </row>
    <row r="25" spans="1:9" ht="42.75">
      <c r="A25" s="186" t="s">
        <v>14</v>
      </c>
      <c r="B25" s="187" t="s">
        <v>15</v>
      </c>
      <c r="C25" s="187" t="s">
        <v>16</v>
      </c>
      <c r="D25" s="188" t="s">
        <v>17</v>
      </c>
      <c r="E25" s="692" t="s">
        <v>5</v>
      </c>
      <c r="F25" s="693"/>
      <c r="G25" s="694"/>
    </row>
    <row r="26" spans="1:9" ht="27" customHeight="1">
      <c r="A26" s="189" t="s">
        <v>78</v>
      </c>
      <c r="B26" s="189" t="s">
        <v>31</v>
      </c>
      <c r="C26" s="239">
        <v>34.200000000000003</v>
      </c>
      <c r="D26" s="239">
        <v>36</v>
      </c>
      <c r="E26" s="666" t="s">
        <v>281</v>
      </c>
      <c r="F26" s="666"/>
      <c r="G26" s="666"/>
    </row>
    <row r="27" spans="1:9" ht="27" customHeight="1">
      <c r="A27" s="189" t="s">
        <v>269</v>
      </c>
      <c r="B27" s="189" t="s">
        <v>270</v>
      </c>
      <c r="C27" s="239">
        <v>17.5</v>
      </c>
      <c r="D27" s="239">
        <v>28</v>
      </c>
      <c r="E27" s="666" t="s">
        <v>281</v>
      </c>
      <c r="F27" s="666"/>
      <c r="G27" s="666"/>
    </row>
    <row r="28" spans="1:9" ht="27" customHeight="1">
      <c r="A28" s="189" t="s">
        <v>80</v>
      </c>
      <c r="B28" s="189" t="s">
        <v>21</v>
      </c>
      <c r="C28" s="239">
        <v>9.5</v>
      </c>
      <c r="D28" s="239">
        <v>6</v>
      </c>
      <c r="E28" s="666" t="s">
        <v>281</v>
      </c>
      <c r="F28" s="666"/>
      <c r="G28" s="666"/>
    </row>
    <row r="29" spans="1:9" ht="27" customHeight="1">
      <c r="A29" s="189" t="s">
        <v>258</v>
      </c>
      <c r="B29" s="189" t="s">
        <v>259</v>
      </c>
      <c r="C29" s="239">
        <v>11.9</v>
      </c>
      <c r="D29" s="239">
        <v>8</v>
      </c>
      <c r="E29" s="666" t="s">
        <v>281</v>
      </c>
      <c r="F29" s="666"/>
      <c r="G29" s="666"/>
      <c r="I29" s="15"/>
    </row>
    <row r="30" spans="1:9" ht="27" customHeight="1">
      <c r="A30" s="199" t="s">
        <v>735</v>
      </c>
      <c r="B30" s="199" t="s">
        <v>736</v>
      </c>
      <c r="C30" s="239">
        <v>43.1</v>
      </c>
      <c r="D30" s="239">
        <v>60</v>
      </c>
      <c r="E30" s="666" t="s">
        <v>281</v>
      </c>
      <c r="F30" s="666"/>
      <c r="G30" s="666"/>
      <c r="I30" s="15"/>
    </row>
    <row r="31" spans="1:9" ht="27" customHeight="1">
      <c r="A31" s="189" t="s">
        <v>561</v>
      </c>
      <c r="B31" s="189" t="s">
        <v>19</v>
      </c>
      <c r="C31" s="239">
        <v>30.5</v>
      </c>
      <c r="D31" s="239">
        <v>40</v>
      </c>
      <c r="E31" s="666" t="s">
        <v>281</v>
      </c>
      <c r="F31" s="666"/>
      <c r="G31" s="666"/>
    </row>
    <row r="32" spans="1:9" ht="27" customHeight="1">
      <c r="A32" s="191" t="s">
        <v>11</v>
      </c>
      <c r="B32" s="240"/>
      <c r="C32" s="189"/>
      <c r="D32" s="239">
        <f>SUM(D26:D31)</f>
        <v>178</v>
      </c>
      <c r="E32" s="659"/>
      <c r="F32" s="660"/>
      <c r="G32" s="661"/>
    </row>
    <row r="33" spans="1:8" ht="27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2" customHeight="1">
      <c r="A34" s="186" t="s">
        <v>14</v>
      </c>
      <c r="B34" s="187" t="s">
        <v>15</v>
      </c>
      <c r="C34" s="187" t="s">
        <v>573</v>
      </c>
      <c r="D34" s="662" t="s">
        <v>5</v>
      </c>
      <c r="E34" s="663"/>
      <c r="F34" s="663"/>
      <c r="G34" s="664"/>
      <c r="H34" t="s">
        <v>205</v>
      </c>
    </row>
    <row r="35" spans="1:8" ht="27" customHeight="1">
      <c r="A35" s="238" t="s">
        <v>75</v>
      </c>
      <c r="B35" s="238" t="s">
        <v>19</v>
      </c>
      <c r="C35" s="238">
        <v>60</v>
      </c>
      <c r="D35" s="687" t="s">
        <v>586</v>
      </c>
      <c r="E35" s="688"/>
      <c r="F35" s="688"/>
      <c r="G35" s="689"/>
      <c r="H35" s="34"/>
    </row>
    <row r="36" spans="1:8" ht="27" customHeight="1">
      <c r="A36" s="238" t="s">
        <v>561</v>
      </c>
      <c r="B36" s="238" t="s">
        <v>584</v>
      </c>
      <c r="C36" s="238">
        <v>0</v>
      </c>
      <c r="D36" s="687" t="s">
        <v>586</v>
      </c>
      <c r="E36" s="688"/>
      <c r="F36" s="688"/>
      <c r="G36" s="689"/>
    </row>
    <row r="37" spans="1:8" ht="27" customHeight="1">
      <c r="A37" s="238" t="s">
        <v>587</v>
      </c>
      <c r="B37" s="238" t="s">
        <v>19</v>
      </c>
      <c r="C37" s="238">
        <v>40</v>
      </c>
      <c r="D37" s="687" t="s">
        <v>596</v>
      </c>
      <c r="E37" s="688"/>
      <c r="F37" s="688"/>
      <c r="G37" s="689"/>
    </row>
    <row r="38" spans="1:8" ht="27" customHeight="1">
      <c r="A38" s="206" t="s">
        <v>749</v>
      </c>
      <c r="B38" s="206" t="s">
        <v>750</v>
      </c>
      <c r="C38" s="238">
        <v>0</v>
      </c>
      <c r="D38" s="690" t="s">
        <v>751</v>
      </c>
      <c r="E38" s="688"/>
      <c r="F38" s="688"/>
      <c r="G38" s="689"/>
    </row>
    <row r="39" spans="1:8" ht="27" customHeight="1">
      <c r="A39" s="238" t="s">
        <v>589</v>
      </c>
      <c r="B39" s="238" t="s">
        <v>591</v>
      </c>
      <c r="C39" s="238">
        <v>0</v>
      </c>
      <c r="D39" s="687" t="s">
        <v>596</v>
      </c>
      <c r="E39" s="688"/>
      <c r="F39" s="688"/>
      <c r="G39" s="689"/>
    </row>
    <row r="40" spans="1:8" ht="27" customHeight="1">
      <c r="A40" s="238" t="s">
        <v>590</v>
      </c>
      <c r="B40" s="238" t="s">
        <v>592</v>
      </c>
      <c r="C40" s="238">
        <v>0</v>
      </c>
      <c r="D40" s="687" t="s">
        <v>586</v>
      </c>
      <c r="E40" s="688"/>
      <c r="F40" s="688"/>
      <c r="G40" s="689"/>
    </row>
    <row r="41" spans="1:8" ht="27" customHeight="1">
      <c r="A41" s="238" t="s">
        <v>634</v>
      </c>
      <c r="B41" s="238" t="s">
        <v>35</v>
      </c>
      <c r="C41" s="238">
        <v>0</v>
      </c>
      <c r="D41" s="687" t="s">
        <v>586</v>
      </c>
      <c r="E41" s="688"/>
      <c r="F41" s="688"/>
      <c r="G41" s="689"/>
    </row>
    <row r="42" spans="1:8" ht="27" customHeight="1">
      <c r="A42" s="238" t="s">
        <v>463</v>
      </c>
      <c r="B42" s="238" t="s">
        <v>464</v>
      </c>
      <c r="C42" s="238">
        <v>0</v>
      </c>
      <c r="D42" s="687" t="s">
        <v>586</v>
      </c>
      <c r="E42" s="688"/>
      <c r="F42" s="688"/>
      <c r="G42" s="689"/>
    </row>
    <row r="43" spans="1:8" ht="27" customHeight="1">
      <c r="A43" s="238" t="s">
        <v>79</v>
      </c>
      <c r="B43" s="238" t="s">
        <v>594</v>
      </c>
      <c r="C43" s="238">
        <v>0</v>
      </c>
      <c r="D43" s="687" t="s">
        <v>586</v>
      </c>
      <c r="E43" s="688"/>
      <c r="F43" s="688"/>
      <c r="G43" s="689"/>
    </row>
    <row r="44" spans="1:8" ht="27" customHeight="1">
      <c r="A44" s="238" t="s">
        <v>595</v>
      </c>
      <c r="B44" s="238"/>
      <c r="C44" s="238">
        <f>SUM(C35:C43)</f>
        <v>100</v>
      </c>
      <c r="D44" s="662"/>
      <c r="E44" s="663"/>
      <c r="F44" s="663"/>
      <c r="G44" s="664"/>
    </row>
  </sheetData>
  <mergeCells count="43">
    <mergeCell ref="E13:G13"/>
    <mergeCell ref="A1:G1"/>
    <mergeCell ref="A2:G2"/>
    <mergeCell ref="A3:A4"/>
    <mergeCell ref="B3:B4"/>
    <mergeCell ref="C3:E3"/>
    <mergeCell ref="F3:F4"/>
    <mergeCell ref="G3:G4"/>
    <mergeCell ref="A8:G8"/>
    <mergeCell ref="A9:G9"/>
    <mergeCell ref="E10:G10"/>
    <mergeCell ref="E11:G11"/>
    <mergeCell ref="E12:G12"/>
    <mergeCell ref="E14:G14"/>
    <mergeCell ref="E15:G15"/>
    <mergeCell ref="E16:G16"/>
    <mergeCell ref="A17:G17"/>
    <mergeCell ref="A18:A19"/>
    <mergeCell ref="B18:B19"/>
    <mergeCell ref="C18:F18"/>
    <mergeCell ref="G18:G19"/>
    <mergeCell ref="D34:G34"/>
    <mergeCell ref="A23:G23"/>
    <mergeCell ref="A24:G24"/>
    <mergeCell ref="E25:G25"/>
    <mergeCell ref="E26:G26"/>
    <mergeCell ref="E27:G27"/>
    <mergeCell ref="E28:G28"/>
    <mergeCell ref="E29:G29"/>
    <mergeCell ref="E30:G30"/>
    <mergeCell ref="E31:G31"/>
    <mergeCell ref="E32:G32"/>
    <mergeCell ref="A33:G33"/>
    <mergeCell ref="D41:G41"/>
    <mergeCell ref="D42:G42"/>
    <mergeCell ref="D43:G43"/>
    <mergeCell ref="D44:G44"/>
    <mergeCell ref="D35:G35"/>
    <mergeCell ref="D36:G36"/>
    <mergeCell ref="D37:G37"/>
    <mergeCell ref="D38:G38"/>
    <mergeCell ref="D39:G39"/>
    <mergeCell ref="D40:G40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activeCell="H31" sqref="H3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840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841</v>
      </c>
      <c r="B5" s="185">
        <v>104</v>
      </c>
      <c r="C5" s="185">
        <v>0.5</v>
      </c>
      <c r="D5" s="185">
        <v>1</v>
      </c>
      <c r="E5" s="185">
        <v>0.5</v>
      </c>
      <c r="F5" s="185">
        <v>0</v>
      </c>
      <c r="G5" s="196" t="s">
        <v>844</v>
      </c>
    </row>
    <row r="6" spans="1:10" ht="48" customHeight="1">
      <c r="A6" s="195" t="s">
        <v>842</v>
      </c>
      <c r="B6" s="185">
        <v>102</v>
      </c>
      <c r="C6" s="185">
        <v>1</v>
      </c>
      <c r="D6" s="185">
        <v>0.5</v>
      </c>
      <c r="E6" s="185">
        <v>0.5</v>
      </c>
      <c r="F6" s="185">
        <v>0</v>
      </c>
      <c r="G6" s="196" t="s">
        <v>843</v>
      </c>
    </row>
    <row r="7" spans="1:10" ht="36" customHeight="1">
      <c r="A7" s="184" t="s">
        <v>11</v>
      </c>
      <c r="B7" s="185">
        <f>SUM(B5:B6)</f>
        <v>206</v>
      </c>
      <c r="C7" s="185">
        <f>SUM(C5:C6)</f>
        <v>1.5</v>
      </c>
      <c r="D7" s="185">
        <v>1.5</v>
      </c>
      <c r="E7" s="185">
        <v>1</v>
      </c>
      <c r="F7" s="185">
        <v>0</v>
      </c>
      <c r="G7" s="197" t="s">
        <v>845</v>
      </c>
    </row>
    <row r="8" spans="1:10" ht="36" customHeight="1">
      <c r="A8" s="691"/>
      <c r="B8" s="675"/>
      <c r="C8" s="675"/>
      <c r="D8" s="675"/>
      <c r="E8" s="675"/>
      <c r="F8" s="675"/>
      <c r="G8" s="675"/>
    </row>
    <row r="9" spans="1:10" ht="36" customHeight="1">
      <c r="A9" s="686" t="s">
        <v>13</v>
      </c>
      <c r="B9" s="686"/>
      <c r="C9" s="686"/>
      <c r="D9" s="686"/>
      <c r="E9" s="686"/>
      <c r="F9" s="686"/>
      <c r="G9" s="686"/>
    </row>
    <row r="10" spans="1:10" ht="62.25" customHeight="1">
      <c r="A10" s="186" t="s">
        <v>14</v>
      </c>
      <c r="B10" s="187" t="s">
        <v>15</v>
      </c>
      <c r="C10" s="187" t="s">
        <v>16</v>
      </c>
      <c r="D10" s="188" t="s">
        <v>17</v>
      </c>
      <c r="E10" s="663"/>
      <c r="F10" s="663"/>
      <c r="G10" s="664"/>
    </row>
    <row r="11" spans="1:10" ht="36" customHeight="1">
      <c r="A11" s="189" t="s">
        <v>75</v>
      </c>
      <c r="B11" s="189" t="s">
        <v>19</v>
      </c>
      <c r="C11" s="237">
        <v>81.900000000000006</v>
      </c>
      <c r="D11" s="237">
        <v>117</v>
      </c>
      <c r="E11" s="666" t="s">
        <v>281</v>
      </c>
      <c r="F11" s="666"/>
      <c r="G11" s="666"/>
    </row>
    <row r="12" spans="1:10" ht="36" customHeight="1">
      <c r="A12" s="189" t="s">
        <v>463</v>
      </c>
      <c r="B12" s="189" t="s">
        <v>464</v>
      </c>
      <c r="C12" s="237">
        <v>12.7</v>
      </c>
      <c r="D12" s="237">
        <v>0</v>
      </c>
      <c r="E12" s="666" t="s">
        <v>281</v>
      </c>
      <c r="F12" s="666"/>
      <c r="G12" s="666"/>
    </row>
    <row r="13" spans="1:10" ht="36" customHeight="1">
      <c r="A13" s="189" t="s">
        <v>252</v>
      </c>
      <c r="B13" s="189" t="s">
        <v>253</v>
      </c>
      <c r="C13" s="237">
        <v>60.2</v>
      </c>
      <c r="D13" s="237">
        <v>80</v>
      </c>
      <c r="E13" s="698" t="s">
        <v>281</v>
      </c>
      <c r="F13" s="666"/>
      <c r="G13" s="666"/>
    </row>
    <row r="14" spans="1:10" ht="36" customHeight="1">
      <c r="A14" s="199" t="s">
        <v>729</v>
      </c>
      <c r="B14" s="199" t="s">
        <v>730</v>
      </c>
      <c r="C14" s="237">
        <v>2.2000000000000002</v>
      </c>
      <c r="D14" s="237">
        <v>0</v>
      </c>
      <c r="E14" s="698" t="s">
        <v>281</v>
      </c>
      <c r="F14" s="666"/>
      <c r="G14" s="666"/>
    </row>
    <row r="15" spans="1:10" ht="36" customHeight="1">
      <c r="A15" s="191" t="s">
        <v>76</v>
      </c>
      <c r="B15" s="191" t="s">
        <v>35</v>
      </c>
      <c r="C15" s="237">
        <v>11.9</v>
      </c>
      <c r="D15" s="237">
        <v>9</v>
      </c>
      <c r="E15" s="666" t="s">
        <v>281</v>
      </c>
      <c r="F15" s="666"/>
      <c r="G15" s="666"/>
    </row>
    <row r="16" spans="1:10" ht="26.25" customHeight="1">
      <c r="A16" s="191" t="s">
        <v>11</v>
      </c>
      <c r="B16" s="235"/>
      <c r="C16" s="237">
        <v>168.9</v>
      </c>
      <c r="D16" s="237">
        <f>SUM(D11:D15)</f>
        <v>206</v>
      </c>
      <c r="E16" s="666"/>
      <c r="F16" s="666"/>
      <c r="G16" s="666"/>
    </row>
    <row r="17" spans="1:9" ht="47.25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47.25" customHeight="1">
      <c r="A18" s="667" t="s">
        <v>1</v>
      </c>
      <c r="B18" s="667" t="s">
        <v>2</v>
      </c>
      <c r="C18" s="681" t="s">
        <v>3</v>
      </c>
      <c r="D18" s="682"/>
      <c r="E18" s="682"/>
      <c r="F18" s="699"/>
      <c r="G18" s="667" t="s">
        <v>5</v>
      </c>
    </row>
    <row r="19" spans="1:9" ht="47.25" customHeight="1">
      <c r="A19" s="668"/>
      <c r="B19" s="668"/>
      <c r="C19" s="184" t="s">
        <v>27</v>
      </c>
      <c r="D19" s="184" t="s">
        <v>7</v>
      </c>
      <c r="E19" s="184" t="s">
        <v>8</v>
      </c>
      <c r="F19" s="184" t="s">
        <v>4</v>
      </c>
      <c r="G19" s="668"/>
    </row>
    <row r="20" spans="1:9" ht="47.25" customHeight="1">
      <c r="A20" s="195" t="s">
        <v>841</v>
      </c>
      <c r="B20" s="185">
        <v>91</v>
      </c>
      <c r="C20" s="185">
        <f>0.5</f>
        <v>0.5</v>
      </c>
      <c r="D20" s="185">
        <v>2</v>
      </c>
      <c r="E20" s="185">
        <v>0.5</v>
      </c>
      <c r="F20" s="185">
        <v>0</v>
      </c>
      <c r="G20" s="196" t="s">
        <v>847</v>
      </c>
    </row>
    <row r="21" spans="1:9" ht="47.25" customHeight="1">
      <c r="A21" s="195" t="s">
        <v>842</v>
      </c>
      <c r="B21" s="185">
        <v>105</v>
      </c>
      <c r="C21" s="185">
        <v>1</v>
      </c>
      <c r="D21" s="185">
        <v>1</v>
      </c>
      <c r="E21" s="185">
        <v>0.5</v>
      </c>
      <c r="F21" s="185">
        <v>0</v>
      </c>
      <c r="G21" s="196" t="s">
        <v>846</v>
      </c>
    </row>
    <row r="22" spans="1:9" ht="47.25" customHeight="1">
      <c r="A22" s="184" t="s">
        <v>11</v>
      </c>
      <c r="B22" s="185">
        <f>SUM(B20:B21)</f>
        <v>196</v>
      </c>
      <c r="C22" s="185">
        <f>SUM(C20:C21)</f>
        <v>1.5</v>
      </c>
      <c r="D22" s="185">
        <f>SUM(D20:D21)</f>
        <v>3</v>
      </c>
      <c r="E22" s="185">
        <v>1</v>
      </c>
      <c r="F22" s="185">
        <v>0</v>
      </c>
      <c r="G22" s="197" t="s">
        <v>848</v>
      </c>
    </row>
    <row r="23" spans="1:9" ht="47.25" customHeight="1">
      <c r="A23" s="691" t="s">
        <v>271</v>
      </c>
      <c r="B23" s="675"/>
      <c r="C23" s="675"/>
      <c r="D23" s="675"/>
      <c r="E23" s="675"/>
      <c r="F23" s="675"/>
      <c r="G23" s="675"/>
    </row>
    <row r="24" spans="1:9" ht="47.25" customHeight="1">
      <c r="A24" s="656" t="s">
        <v>29</v>
      </c>
      <c r="B24" s="657"/>
      <c r="C24" s="657"/>
      <c r="D24" s="657"/>
      <c r="E24" s="657"/>
      <c r="F24" s="657"/>
      <c r="G24" s="658"/>
    </row>
    <row r="25" spans="1:9" ht="42.75">
      <c r="A25" s="186" t="s">
        <v>14</v>
      </c>
      <c r="B25" s="187" t="s">
        <v>15</v>
      </c>
      <c r="C25" s="187" t="s">
        <v>16</v>
      </c>
      <c r="D25" s="188" t="s">
        <v>17</v>
      </c>
      <c r="E25" s="692" t="s">
        <v>5</v>
      </c>
      <c r="F25" s="693"/>
      <c r="G25" s="694"/>
    </row>
    <row r="26" spans="1:9" ht="27" customHeight="1">
      <c r="A26" s="189" t="s">
        <v>78</v>
      </c>
      <c r="B26" s="189" t="s">
        <v>31</v>
      </c>
      <c r="C26" s="237">
        <v>34.200000000000003</v>
      </c>
      <c r="D26" s="237">
        <v>54</v>
      </c>
      <c r="E26" s="666" t="s">
        <v>281</v>
      </c>
      <c r="F26" s="666"/>
      <c r="G26" s="666"/>
    </row>
    <row r="27" spans="1:9" ht="27" customHeight="1">
      <c r="A27" s="189" t="s">
        <v>269</v>
      </c>
      <c r="B27" s="189" t="s">
        <v>270</v>
      </c>
      <c r="C27" s="237">
        <v>17.5</v>
      </c>
      <c r="D27" s="237">
        <v>22</v>
      </c>
      <c r="E27" s="666" t="s">
        <v>281</v>
      </c>
      <c r="F27" s="666"/>
      <c r="G27" s="666"/>
    </row>
    <row r="28" spans="1:9" ht="27" customHeight="1">
      <c r="A28" s="189" t="s">
        <v>80</v>
      </c>
      <c r="B28" s="189" t="s">
        <v>21</v>
      </c>
      <c r="C28" s="237">
        <v>9.5</v>
      </c>
      <c r="D28" s="237">
        <v>0</v>
      </c>
      <c r="E28" s="666" t="s">
        <v>281</v>
      </c>
      <c r="F28" s="666"/>
      <c r="G28" s="666"/>
    </row>
    <row r="29" spans="1:9" ht="27" customHeight="1">
      <c r="A29" s="189" t="s">
        <v>258</v>
      </c>
      <c r="B29" s="189" t="s">
        <v>259</v>
      </c>
      <c r="C29" s="237">
        <v>11.9</v>
      </c>
      <c r="D29" s="237">
        <v>13</v>
      </c>
      <c r="E29" s="666" t="s">
        <v>281</v>
      </c>
      <c r="F29" s="666"/>
      <c r="G29" s="666"/>
      <c r="I29" s="15"/>
    </row>
    <row r="30" spans="1:9" ht="27" customHeight="1">
      <c r="A30" s="199" t="s">
        <v>735</v>
      </c>
      <c r="B30" s="199" t="s">
        <v>736</v>
      </c>
      <c r="C30" s="237">
        <v>43.1</v>
      </c>
      <c r="D30" s="237">
        <v>65</v>
      </c>
      <c r="E30" s="666" t="s">
        <v>281</v>
      </c>
      <c r="F30" s="666"/>
      <c r="G30" s="666"/>
      <c r="I30" s="15"/>
    </row>
    <row r="31" spans="1:9" ht="27" customHeight="1">
      <c r="A31" s="189" t="s">
        <v>561</v>
      </c>
      <c r="B31" s="189" t="s">
        <v>19</v>
      </c>
      <c r="C31" s="237">
        <v>30.5</v>
      </c>
      <c r="D31" s="237">
        <v>42</v>
      </c>
      <c r="E31" s="666" t="s">
        <v>281</v>
      </c>
      <c r="F31" s="666"/>
      <c r="G31" s="666"/>
    </row>
    <row r="32" spans="1:9" ht="27" customHeight="1">
      <c r="A32" s="191" t="s">
        <v>11</v>
      </c>
      <c r="B32" s="235"/>
      <c r="C32" s="189"/>
      <c r="D32" s="237">
        <f>SUM(D26:D31)</f>
        <v>196</v>
      </c>
      <c r="E32" s="659"/>
      <c r="F32" s="660"/>
      <c r="G32" s="661"/>
    </row>
    <row r="33" spans="1:8" ht="27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2" customHeight="1">
      <c r="A34" s="186" t="s">
        <v>14</v>
      </c>
      <c r="B34" s="187" t="s">
        <v>15</v>
      </c>
      <c r="C34" s="187" t="s">
        <v>573</v>
      </c>
      <c r="D34" s="662" t="s">
        <v>5</v>
      </c>
      <c r="E34" s="663"/>
      <c r="F34" s="663"/>
      <c r="G34" s="664"/>
      <c r="H34" t="s">
        <v>205</v>
      </c>
    </row>
    <row r="35" spans="1:8" ht="27" customHeight="1">
      <c r="A35" s="236" t="s">
        <v>75</v>
      </c>
      <c r="B35" s="236" t="s">
        <v>19</v>
      </c>
      <c r="C35" s="236">
        <v>60</v>
      </c>
      <c r="D35" s="687" t="s">
        <v>586</v>
      </c>
      <c r="E35" s="688"/>
      <c r="F35" s="688"/>
      <c r="G35" s="689"/>
      <c r="H35" s="34"/>
    </row>
    <row r="36" spans="1:8" ht="27" customHeight="1">
      <c r="A36" s="236" t="s">
        <v>561</v>
      </c>
      <c r="B36" s="236" t="s">
        <v>584</v>
      </c>
      <c r="C36" s="236">
        <v>0</v>
      </c>
      <c r="D36" s="687" t="s">
        <v>586</v>
      </c>
      <c r="E36" s="688"/>
      <c r="F36" s="688"/>
      <c r="G36" s="689"/>
    </row>
    <row r="37" spans="1:8" ht="27" customHeight="1">
      <c r="A37" s="236" t="s">
        <v>587</v>
      </c>
      <c r="B37" s="236" t="s">
        <v>19</v>
      </c>
      <c r="C37" s="236">
        <v>40</v>
      </c>
      <c r="D37" s="687" t="s">
        <v>596</v>
      </c>
      <c r="E37" s="688"/>
      <c r="F37" s="688"/>
      <c r="G37" s="689"/>
    </row>
    <row r="38" spans="1:8" ht="27" customHeight="1">
      <c r="A38" s="206" t="s">
        <v>749</v>
      </c>
      <c r="B38" s="206" t="s">
        <v>750</v>
      </c>
      <c r="C38" s="236">
        <v>0</v>
      </c>
      <c r="D38" s="690" t="s">
        <v>751</v>
      </c>
      <c r="E38" s="688"/>
      <c r="F38" s="688"/>
      <c r="G38" s="689"/>
    </row>
    <row r="39" spans="1:8" ht="27" customHeight="1">
      <c r="A39" s="236" t="s">
        <v>589</v>
      </c>
      <c r="B39" s="236" t="s">
        <v>591</v>
      </c>
      <c r="C39" s="236">
        <v>0</v>
      </c>
      <c r="D39" s="687" t="s">
        <v>596</v>
      </c>
      <c r="E39" s="688"/>
      <c r="F39" s="688"/>
      <c r="G39" s="689"/>
    </row>
    <row r="40" spans="1:8" ht="27" customHeight="1">
      <c r="A40" s="236" t="s">
        <v>590</v>
      </c>
      <c r="B40" s="236" t="s">
        <v>592</v>
      </c>
      <c r="C40" s="236">
        <v>0</v>
      </c>
      <c r="D40" s="687" t="s">
        <v>586</v>
      </c>
      <c r="E40" s="688"/>
      <c r="F40" s="688"/>
      <c r="G40" s="689"/>
    </row>
    <row r="41" spans="1:8" ht="27" customHeight="1">
      <c r="A41" s="236" t="s">
        <v>634</v>
      </c>
      <c r="B41" s="236" t="s">
        <v>35</v>
      </c>
      <c r="C41" s="236">
        <v>0</v>
      </c>
      <c r="D41" s="687" t="s">
        <v>586</v>
      </c>
      <c r="E41" s="688"/>
      <c r="F41" s="688"/>
      <c r="G41" s="689"/>
    </row>
    <row r="42" spans="1:8" ht="27" customHeight="1">
      <c r="A42" s="236" t="s">
        <v>463</v>
      </c>
      <c r="B42" s="236" t="s">
        <v>464</v>
      </c>
      <c r="C42" s="236">
        <v>0</v>
      </c>
      <c r="D42" s="687" t="s">
        <v>586</v>
      </c>
      <c r="E42" s="688"/>
      <c r="F42" s="688"/>
      <c r="G42" s="689"/>
    </row>
    <row r="43" spans="1:8" ht="27" customHeight="1">
      <c r="A43" s="236" t="s">
        <v>79</v>
      </c>
      <c r="B43" s="236" t="s">
        <v>594</v>
      </c>
      <c r="C43" s="236">
        <v>0</v>
      </c>
      <c r="D43" s="687" t="s">
        <v>586</v>
      </c>
      <c r="E43" s="688"/>
      <c r="F43" s="688"/>
      <c r="G43" s="689"/>
    </row>
    <row r="44" spans="1:8" ht="27" customHeight="1">
      <c r="A44" s="236" t="s">
        <v>595</v>
      </c>
      <c r="B44" s="236"/>
      <c r="C44" s="236">
        <f>SUM(C35:C43)</f>
        <v>100</v>
      </c>
      <c r="D44" s="662"/>
      <c r="E44" s="663"/>
      <c r="F44" s="663"/>
      <c r="G44" s="664"/>
    </row>
  </sheetData>
  <mergeCells count="43">
    <mergeCell ref="D41:G41"/>
    <mergeCell ref="D42:G42"/>
    <mergeCell ref="D43:G43"/>
    <mergeCell ref="D44:G44"/>
    <mergeCell ref="D35:G35"/>
    <mergeCell ref="D36:G36"/>
    <mergeCell ref="D37:G37"/>
    <mergeCell ref="D38:G38"/>
    <mergeCell ref="D39:G39"/>
    <mergeCell ref="D40:G40"/>
    <mergeCell ref="D34:G34"/>
    <mergeCell ref="A23:G23"/>
    <mergeCell ref="A24:G24"/>
    <mergeCell ref="E25:G25"/>
    <mergeCell ref="E26:G26"/>
    <mergeCell ref="E27:G27"/>
    <mergeCell ref="E28:G28"/>
    <mergeCell ref="E29:G29"/>
    <mergeCell ref="E30:G30"/>
    <mergeCell ref="E31:G31"/>
    <mergeCell ref="E32:G32"/>
    <mergeCell ref="A33:G33"/>
    <mergeCell ref="E14:G14"/>
    <mergeCell ref="E15:G15"/>
    <mergeCell ref="E16:G16"/>
    <mergeCell ref="A17:G17"/>
    <mergeCell ref="A18:A19"/>
    <mergeCell ref="B18:B19"/>
    <mergeCell ref="C18:F18"/>
    <mergeCell ref="G18:G19"/>
    <mergeCell ref="E13:G13"/>
    <mergeCell ref="A1:G1"/>
    <mergeCell ref="A2:G2"/>
    <mergeCell ref="A3:A4"/>
    <mergeCell ref="B3:B4"/>
    <mergeCell ref="C3:E3"/>
    <mergeCell ref="F3:F4"/>
    <mergeCell ref="G3:G4"/>
    <mergeCell ref="A8:G8"/>
    <mergeCell ref="A9:G9"/>
    <mergeCell ref="E10:G10"/>
    <mergeCell ref="E11:G11"/>
    <mergeCell ref="E12:G1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C39" sqref="C39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832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806</v>
      </c>
      <c r="B5" s="185">
        <v>63</v>
      </c>
      <c r="C5" s="185">
        <v>1</v>
      </c>
      <c r="D5" s="185">
        <v>0</v>
      </c>
      <c r="E5" s="185">
        <v>0.5</v>
      </c>
      <c r="F5" s="185">
        <v>0</v>
      </c>
      <c r="G5" s="196" t="s">
        <v>833</v>
      </c>
    </row>
    <row r="6" spans="1:10" ht="45" customHeight="1">
      <c r="A6" s="195" t="s">
        <v>807</v>
      </c>
      <c r="B6" s="185">
        <v>76</v>
      </c>
      <c r="C6" s="185">
        <v>0.5</v>
      </c>
      <c r="D6" s="185">
        <v>0</v>
      </c>
      <c r="E6" s="185">
        <v>0.5</v>
      </c>
      <c r="F6" s="185">
        <v>0</v>
      </c>
      <c r="G6" s="196" t="s">
        <v>834</v>
      </c>
    </row>
    <row r="7" spans="1:10" ht="48" customHeight="1">
      <c r="A7" s="195" t="s">
        <v>797</v>
      </c>
      <c r="B7" s="185">
        <v>68</v>
      </c>
      <c r="C7" s="185">
        <v>1.2</v>
      </c>
      <c r="D7" s="185">
        <v>0</v>
      </c>
      <c r="E7" s="185">
        <v>0.5</v>
      </c>
      <c r="F7" s="185">
        <v>0</v>
      </c>
      <c r="G7" s="196" t="s">
        <v>835</v>
      </c>
    </row>
    <row r="8" spans="1:10" ht="36" customHeight="1">
      <c r="A8" s="184" t="s">
        <v>11</v>
      </c>
      <c r="B8" s="185">
        <f>SUM(B5:B7)</f>
        <v>207</v>
      </c>
      <c r="C8" s="185">
        <f>SUM(C5:C7)</f>
        <v>2.7</v>
      </c>
      <c r="D8" s="185">
        <v>0</v>
      </c>
      <c r="E8" s="185">
        <v>1.5</v>
      </c>
      <c r="F8" s="185">
        <v>0</v>
      </c>
      <c r="G8" s="197" t="s">
        <v>836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33">
        <v>81.900000000000006</v>
      </c>
      <c r="D12" s="233">
        <v>107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33">
        <v>12.7</v>
      </c>
      <c r="D13" s="233">
        <v>5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33">
        <v>60.2</v>
      </c>
      <c r="D14" s="233">
        <v>86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33">
        <v>2.2000000000000002</v>
      </c>
      <c r="D15" s="233">
        <v>0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33">
        <v>11.9</v>
      </c>
      <c r="D16" s="233">
        <v>9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34"/>
      <c r="C17" s="233">
        <v>168.9</v>
      </c>
      <c r="D17" s="233">
        <f>SUM(D12:D16)</f>
        <v>207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806</v>
      </c>
      <c r="B21" s="185">
        <v>63</v>
      </c>
      <c r="C21" s="185">
        <v>1</v>
      </c>
      <c r="D21" s="185">
        <v>0</v>
      </c>
      <c r="E21" s="185">
        <v>0.5</v>
      </c>
      <c r="F21" s="185">
        <v>0</v>
      </c>
      <c r="G21" s="196" t="s">
        <v>837</v>
      </c>
    </row>
    <row r="22" spans="1:9" ht="47.25" customHeight="1">
      <c r="A22" s="195" t="s">
        <v>807</v>
      </c>
      <c r="B22" s="185">
        <v>82</v>
      </c>
      <c r="C22" s="185">
        <v>0.2</v>
      </c>
      <c r="D22" s="185">
        <v>0</v>
      </c>
      <c r="E22" s="185">
        <v>0.5</v>
      </c>
      <c r="F22" s="185">
        <v>0</v>
      </c>
      <c r="G22" s="196" t="s">
        <v>838</v>
      </c>
    </row>
    <row r="23" spans="1:9" ht="47.25" customHeight="1">
      <c r="A23" s="195" t="s">
        <v>797</v>
      </c>
      <c r="B23" s="185">
        <v>63</v>
      </c>
      <c r="C23" s="185">
        <v>1</v>
      </c>
      <c r="D23" s="185">
        <v>0</v>
      </c>
      <c r="E23" s="185">
        <v>0.5</v>
      </c>
      <c r="F23" s="185">
        <v>0</v>
      </c>
      <c r="G23" s="196" t="s">
        <v>839</v>
      </c>
    </row>
    <row r="24" spans="1:9" ht="47.25" customHeight="1">
      <c r="A24" s="184" t="s">
        <v>11</v>
      </c>
      <c r="B24" s="185">
        <f>SUM(B21:B23)</f>
        <v>208</v>
      </c>
      <c r="C24" s="185">
        <f>SUM(C21:C23)</f>
        <v>2.2000000000000002</v>
      </c>
      <c r="D24" s="185">
        <f>SUM(D21:D23)</f>
        <v>0</v>
      </c>
      <c r="E24" s="185">
        <v>1.5</v>
      </c>
      <c r="F24" s="185">
        <v>0</v>
      </c>
      <c r="G24" s="197"/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33">
        <v>34.200000000000003</v>
      </c>
      <c r="D28" s="233">
        <v>47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33">
        <v>17.5</v>
      </c>
      <c r="D29" s="233">
        <v>19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33">
        <v>9.5</v>
      </c>
      <c r="D30" s="233">
        <v>15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33">
        <v>11.9</v>
      </c>
      <c r="D31" s="233">
        <v>16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33">
        <v>43.1</v>
      </c>
      <c r="D32" s="233">
        <v>69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33">
        <v>30.5</v>
      </c>
      <c r="D33" s="233">
        <v>42</v>
      </c>
      <c r="E33" s="666" t="s">
        <v>281</v>
      </c>
      <c r="F33" s="666"/>
      <c r="G33" s="666"/>
    </row>
    <row r="34" spans="1:8" ht="27" customHeight="1">
      <c r="A34" s="191" t="s">
        <v>11</v>
      </c>
      <c r="B34" s="234"/>
      <c r="C34" s="189"/>
      <c r="D34" s="233">
        <f>SUM(D28:D33)</f>
        <v>208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32" t="s">
        <v>75</v>
      </c>
      <c r="B37" s="232" t="s">
        <v>19</v>
      </c>
      <c r="C37" s="232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32" t="s">
        <v>561</v>
      </c>
      <c r="B38" s="232" t="s">
        <v>584</v>
      </c>
      <c r="C38" s="232">
        <v>0</v>
      </c>
      <c r="D38" s="687" t="s">
        <v>586</v>
      </c>
      <c r="E38" s="688"/>
      <c r="F38" s="688"/>
      <c r="G38" s="689"/>
    </row>
    <row r="39" spans="1:8" ht="27" customHeight="1">
      <c r="A39" s="232" t="s">
        <v>587</v>
      </c>
      <c r="B39" s="232" t="s">
        <v>19</v>
      </c>
      <c r="C39" s="232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32">
        <v>0</v>
      </c>
      <c r="D40" s="690" t="s">
        <v>751</v>
      </c>
      <c r="E40" s="688"/>
      <c r="F40" s="688"/>
      <c r="G40" s="689"/>
    </row>
    <row r="41" spans="1:8" ht="27" customHeight="1">
      <c r="A41" s="232" t="s">
        <v>589</v>
      </c>
      <c r="B41" s="232" t="s">
        <v>591</v>
      </c>
      <c r="C41" s="232">
        <v>0</v>
      </c>
      <c r="D41" s="687" t="s">
        <v>596</v>
      </c>
      <c r="E41" s="688"/>
      <c r="F41" s="688"/>
      <c r="G41" s="689"/>
    </row>
    <row r="42" spans="1:8" ht="27" customHeight="1">
      <c r="A42" s="232" t="s">
        <v>590</v>
      </c>
      <c r="B42" s="232" t="s">
        <v>592</v>
      </c>
      <c r="C42" s="232">
        <v>0</v>
      </c>
      <c r="D42" s="687" t="s">
        <v>586</v>
      </c>
      <c r="E42" s="688"/>
      <c r="F42" s="688"/>
      <c r="G42" s="689"/>
    </row>
    <row r="43" spans="1:8" ht="27" customHeight="1">
      <c r="A43" s="232" t="s">
        <v>634</v>
      </c>
      <c r="B43" s="232" t="s">
        <v>35</v>
      </c>
      <c r="C43" s="232">
        <v>0</v>
      </c>
      <c r="D43" s="687" t="s">
        <v>586</v>
      </c>
      <c r="E43" s="688"/>
      <c r="F43" s="688"/>
      <c r="G43" s="689"/>
    </row>
    <row r="44" spans="1:8" ht="27" customHeight="1">
      <c r="A44" s="232" t="s">
        <v>463</v>
      </c>
      <c r="B44" s="232" t="s">
        <v>464</v>
      </c>
      <c r="C44" s="232">
        <v>0</v>
      </c>
      <c r="D44" s="687" t="s">
        <v>586</v>
      </c>
      <c r="E44" s="688"/>
      <c r="F44" s="688"/>
      <c r="G44" s="689"/>
    </row>
    <row r="45" spans="1:8" ht="27" customHeight="1">
      <c r="A45" s="232" t="s">
        <v>79</v>
      </c>
      <c r="B45" s="232" t="s">
        <v>594</v>
      </c>
      <c r="C45" s="232">
        <v>0</v>
      </c>
      <c r="D45" s="687" t="s">
        <v>586</v>
      </c>
      <c r="E45" s="688"/>
      <c r="F45" s="688"/>
      <c r="G45" s="689"/>
    </row>
    <row r="46" spans="1:8" ht="27" customHeight="1">
      <c r="A46" s="232" t="s">
        <v>595</v>
      </c>
      <c r="B46" s="232"/>
      <c r="C46" s="232">
        <f>SUM(C37:C45)</f>
        <v>100</v>
      </c>
      <c r="D46" s="662"/>
      <c r="E46" s="663"/>
      <c r="F46" s="663"/>
      <c r="G46" s="664"/>
    </row>
  </sheetData>
  <mergeCells count="43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15:G15"/>
    <mergeCell ref="E16:G16"/>
    <mergeCell ref="E17:G17"/>
    <mergeCell ref="A18:G18"/>
    <mergeCell ref="A19:A20"/>
    <mergeCell ref="B19:B20"/>
    <mergeCell ref="C19:F19"/>
    <mergeCell ref="G19:G20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D45" sqref="D45:G45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825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806</v>
      </c>
      <c r="B5" s="185">
        <v>73</v>
      </c>
      <c r="C5" s="185">
        <v>0.5</v>
      </c>
      <c r="D5" s="185">
        <v>0.5</v>
      </c>
      <c r="E5" s="185">
        <v>0.5</v>
      </c>
      <c r="F5" s="185">
        <v>0</v>
      </c>
      <c r="G5" s="196" t="s">
        <v>826</v>
      </c>
    </row>
    <row r="6" spans="1:10" ht="45" customHeight="1">
      <c r="A6" s="195" t="s">
        <v>807</v>
      </c>
      <c r="B6" s="185">
        <v>81</v>
      </c>
      <c r="C6" s="185">
        <v>0.2</v>
      </c>
      <c r="D6" s="185">
        <v>0</v>
      </c>
      <c r="E6" s="185">
        <v>0.5</v>
      </c>
      <c r="F6" s="185">
        <v>0</v>
      </c>
      <c r="G6" s="196" t="s">
        <v>827</v>
      </c>
    </row>
    <row r="7" spans="1:10" ht="48" customHeight="1">
      <c r="A7" s="195" t="s">
        <v>797</v>
      </c>
      <c r="B7" s="185">
        <v>83</v>
      </c>
      <c r="C7" s="185">
        <v>0.2</v>
      </c>
      <c r="D7" s="185">
        <v>0</v>
      </c>
      <c r="E7" s="185">
        <v>0.5</v>
      </c>
      <c r="F7" s="185">
        <v>0</v>
      </c>
      <c r="G7" s="196" t="s">
        <v>828</v>
      </c>
    </row>
    <row r="8" spans="1:10" ht="36" customHeight="1">
      <c r="A8" s="184" t="s">
        <v>11</v>
      </c>
      <c r="B8" s="185">
        <f>SUM(B5:B7)</f>
        <v>237</v>
      </c>
      <c r="C8" s="185">
        <f>SUM(C5:C7)</f>
        <v>0.89999999999999991</v>
      </c>
      <c r="D8" s="185">
        <v>0.5</v>
      </c>
      <c r="E8" s="185">
        <v>1.5</v>
      </c>
      <c r="F8" s="185">
        <v>0</v>
      </c>
      <c r="G8" s="197" t="s">
        <v>821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30">
        <v>81.900000000000006</v>
      </c>
      <c r="D12" s="230">
        <v>124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30">
        <v>12.7</v>
      </c>
      <c r="D13" s="230">
        <v>13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30">
        <v>60.2</v>
      </c>
      <c r="D14" s="230">
        <v>87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30">
        <v>2.2000000000000002</v>
      </c>
      <c r="D15" s="230">
        <v>3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30">
        <v>11.9</v>
      </c>
      <c r="D16" s="230">
        <v>10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28"/>
      <c r="C17" s="230">
        <v>168.9</v>
      </c>
      <c r="D17" s="230">
        <f>SUM(D12:D16)</f>
        <v>237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806</v>
      </c>
      <c r="B21" s="185">
        <v>63</v>
      </c>
      <c r="C21" s="185">
        <v>1</v>
      </c>
      <c r="D21" s="185">
        <v>0.5</v>
      </c>
      <c r="E21" s="185">
        <v>0.5</v>
      </c>
      <c r="F21" s="185">
        <v>0</v>
      </c>
      <c r="G21" s="196" t="s">
        <v>829</v>
      </c>
    </row>
    <row r="22" spans="1:9" ht="47.25" customHeight="1">
      <c r="A22" s="195" t="s">
        <v>807</v>
      </c>
      <c r="B22" s="185">
        <v>80</v>
      </c>
      <c r="C22" s="185">
        <v>0.2</v>
      </c>
      <c r="D22" s="185">
        <v>0</v>
      </c>
      <c r="E22" s="185">
        <v>0.5</v>
      </c>
      <c r="F22" s="185">
        <v>0</v>
      </c>
      <c r="G22" s="196" t="s">
        <v>830</v>
      </c>
    </row>
    <row r="23" spans="1:9" ht="47.25" customHeight="1">
      <c r="A23" s="195" t="s">
        <v>797</v>
      </c>
      <c r="B23" s="185">
        <v>70</v>
      </c>
      <c r="C23" s="185">
        <v>1</v>
      </c>
      <c r="D23" s="185">
        <v>0</v>
      </c>
      <c r="E23" s="185">
        <v>0.5</v>
      </c>
      <c r="F23" s="185">
        <v>0</v>
      </c>
      <c r="G23" s="196" t="s">
        <v>831</v>
      </c>
    </row>
    <row r="24" spans="1:9" ht="47.25" customHeight="1">
      <c r="A24" s="184" t="s">
        <v>11</v>
      </c>
      <c r="B24" s="185">
        <f>SUM(B21:B23)</f>
        <v>213</v>
      </c>
      <c r="C24" s="185">
        <f>SUM(C21:C23)</f>
        <v>2.2000000000000002</v>
      </c>
      <c r="D24" s="185">
        <f>SUM(D21:D23)</f>
        <v>0.5</v>
      </c>
      <c r="E24" s="185">
        <v>1.5</v>
      </c>
      <c r="F24" s="185">
        <v>0</v>
      </c>
      <c r="G24" s="197"/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30">
        <v>34.200000000000003</v>
      </c>
      <c r="D28" s="230">
        <v>51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30">
        <v>17.5</v>
      </c>
      <c r="D29" s="230">
        <v>17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30">
        <v>9.5</v>
      </c>
      <c r="D30" s="230">
        <v>14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30">
        <v>11.9</v>
      </c>
      <c r="D31" s="230">
        <v>20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30">
        <v>43.1</v>
      </c>
      <c r="D32" s="230">
        <v>61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30">
        <v>30.5</v>
      </c>
      <c r="D33" s="230">
        <v>50</v>
      </c>
      <c r="E33" s="666" t="s">
        <v>281</v>
      </c>
      <c r="F33" s="666"/>
      <c r="G33" s="666"/>
    </row>
    <row r="34" spans="1:8" ht="27" customHeight="1">
      <c r="A34" s="191" t="s">
        <v>11</v>
      </c>
      <c r="B34" s="228"/>
      <c r="C34" s="189"/>
      <c r="D34" s="230">
        <f>SUM(D28:D33)</f>
        <v>213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29" t="s">
        <v>75</v>
      </c>
      <c r="B37" s="229" t="s">
        <v>19</v>
      </c>
      <c r="C37" s="229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29" t="s">
        <v>561</v>
      </c>
      <c r="B38" s="229" t="s">
        <v>584</v>
      </c>
      <c r="C38" s="229">
        <v>30</v>
      </c>
      <c r="D38" s="687" t="s">
        <v>586</v>
      </c>
      <c r="E38" s="688"/>
      <c r="F38" s="688"/>
      <c r="G38" s="689"/>
    </row>
    <row r="39" spans="1:8" ht="27" customHeight="1">
      <c r="A39" s="229" t="s">
        <v>587</v>
      </c>
      <c r="B39" s="229" t="s">
        <v>19</v>
      </c>
      <c r="C39" s="229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29">
        <v>28</v>
      </c>
      <c r="D40" s="690" t="s">
        <v>751</v>
      </c>
      <c r="E40" s="688"/>
      <c r="F40" s="688"/>
      <c r="G40" s="689"/>
    </row>
    <row r="41" spans="1:8" ht="27" customHeight="1">
      <c r="A41" s="229" t="s">
        <v>589</v>
      </c>
      <c r="B41" s="229" t="s">
        <v>591</v>
      </c>
      <c r="C41" s="229">
        <v>40</v>
      </c>
      <c r="D41" s="687" t="s">
        <v>596</v>
      </c>
      <c r="E41" s="688"/>
      <c r="F41" s="688"/>
      <c r="G41" s="689"/>
    </row>
    <row r="42" spans="1:8" ht="27" customHeight="1">
      <c r="A42" s="229" t="s">
        <v>590</v>
      </c>
      <c r="B42" s="229" t="s">
        <v>592</v>
      </c>
      <c r="C42" s="229">
        <v>30</v>
      </c>
      <c r="D42" s="687" t="s">
        <v>586</v>
      </c>
      <c r="E42" s="688"/>
      <c r="F42" s="688"/>
      <c r="G42" s="689"/>
    </row>
    <row r="43" spans="1:8" ht="27" customHeight="1">
      <c r="A43" s="229" t="s">
        <v>634</v>
      </c>
      <c r="B43" s="229" t="s">
        <v>35</v>
      </c>
      <c r="C43" s="229">
        <v>4</v>
      </c>
      <c r="D43" s="687" t="s">
        <v>586</v>
      </c>
      <c r="E43" s="688"/>
      <c r="F43" s="688"/>
      <c r="G43" s="689"/>
    </row>
    <row r="44" spans="1:8" ht="27" customHeight="1">
      <c r="A44" s="229" t="s">
        <v>463</v>
      </c>
      <c r="B44" s="229" t="s">
        <v>464</v>
      </c>
      <c r="C44" s="229">
        <v>7</v>
      </c>
      <c r="D44" s="687" t="s">
        <v>586</v>
      </c>
      <c r="E44" s="688"/>
      <c r="F44" s="688"/>
      <c r="G44" s="689"/>
    </row>
    <row r="45" spans="1:8" ht="27" customHeight="1">
      <c r="A45" s="229" t="s">
        <v>79</v>
      </c>
      <c r="B45" s="229" t="s">
        <v>594</v>
      </c>
      <c r="C45" s="229">
        <v>12</v>
      </c>
      <c r="D45" s="687" t="s">
        <v>586</v>
      </c>
      <c r="E45" s="688"/>
      <c r="F45" s="688"/>
      <c r="G45" s="689"/>
    </row>
    <row r="46" spans="1:8" ht="27" customHeight="1">
      <c r="A46" s="229" t="s">
        <v>595</v>
      </c>
      <c r="B46" s="229"/>
      <c r="C46" s="229">
        <f>SUM(C37:C45)</f>
        <v>251</v>
      </c>
      <c r="D46" s="662"/>
      <c r="E46" s="663"/>
      <c r="F46" s="663"/>
      <c r="G46" s="664"/>
    </row>
  </sheetData>
  <mergeCells count="43"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E15:G15"/>
    <mergeCell ref="E16:G16"/>
    <mergeCell ref="E17:G17"/>
    <mergeCell ref="A18:G18"/>
    <mergeCell ref="A19:A20"/>
    <mergeCell ref="B19:B20"/>
    <mergeCell ref="C19:F19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D40" sqref="D40:G40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817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806</v>
      </c>
      <c r="B5" s="185">
        <v>79</v>
      </c>
      <c r="C5" s="185">
        <v>0.5</v>
      </c>
      <c r="D5" s="185">
        <v>0</v>
      </c>
      <c r="E5" s="185">
        <v>0.5</v>
      </c>
      <c r="F5" s="185">
        <v>0</v>
      </c>
      <c r="G5" s="196" t="s">
        <v>818</v>
      </c>
    </row>
    <row r="6" spans="1:10" ht="45" customHeight="1">
      <c r="A6" s="195" t="s">
        <v>807</v>
      </c>
      <c r="B6" s="185">
        <v>67</v>
      </c>
      <c r="C6" s="185">
        <v>0.5</v>
      </c>
      <c r="D6" s="185">
        <v>0.5</v>
      </c>
      <c r="E6" s="185">
        <v>0.5</v>
      </c>
      <c r="F6" s="185">
        <v>0</v>
      </c>
      <c r="G6" s="196" t="s">
        <v>819</v>
      </c>
    </row>
    <row r="7" spans="1:10" ht="48" customHeight="1">
      <c r="A7" s="195" t="s">
        <v>797</v>
      </c>
      <c r="B7" s="185">
        <v>81</v>
      </c>
      <c r="C7" s="185">
        <v>0.2</v>
      </c>
      <c r="D7" s="185">
        <v>0</v>
      </c>
      <c r="E7" s="185">
        <v>0.5</v>
      </c>
      <c r="F7" s="185">
        <v>0</v>
      </c>
      <c r="G7" s="196" t="s">
        <v>820</v>
      </c>
    </row>
    <row r="8" spans="1:10" ht="36" customHeight="1">
      <c r="A8" s="184" t="s">
        <v>11</v>
      </c>
      <c r="B8" s="185">
        <f>SUM(B5:B7)</f>
        <v>227</v>
      </c>
      <c r="C8" s="185">
        <f>SUM(C5:C7)</f>
        <v>1.2</v>
      </c>
      <c r="D8" s="185">
        <v>0.5</v>
      </c>
      <c r="E8" s="185">
        <v>1.5</v>
      </c>
      <c r="F8" s="185">
        <v>0</v>
      </c>
      <c r="G8" s="197" t="s">
        <v>821</v>
      </c>
    </row>
    <row r="9" spans="1:10" ht="36" customHeight="1">
      <c r="A9" s="691"/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24">
        <v>81.900000000000006</v>
      </c>
      <c r="D12" s="224">
        <v>119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24">
        <v>12.7</v>
      </c>
      <c r="D13" s="224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24">
        <v>60.2</v>
      </c>
      <c r="D14" s="224">
        <v>82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24">
        <v>2.2000000000000002</v>
      </c>
      <c r="D15" s="224">
        <v>4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24">
        <v>11.9</v>
      </c>
      <c r="D16" s="224">
        <v>10</v>
      </c>
      <c r="E16" s="666" t="s">
        <v>281</v>
      </c>
      <c r="F16" s="666"/>
      <c r="G16" s="666"/>
    </row>
    <row r="17" spans="1:9" ht="26.25" customHeight="1">
      <c r="A17" s="191" t="s">
        <v>11</v>
      </c>
      <c r="B17" s="222"/>
      <c r="C17" s="224">
        <v>168.9</v>
      </c>
      <c r="D17" s="224">
        <f>SUM(D12:D16)</f>
        <v>227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806</v>
      </c>
      <c r="B21" s="185">
        <v>15</v>
      </c>
      <c r="C21" s="185">
        <v>6</v>
      </c>
      <c r="D21" s="185">
        <v>0</v>
      </c>
      <c r="E21" s="185">
        <v>0.5</v>
      </c>
      <c r="F21" s="185">
        <v>0</v>
      </c>
      <c r="G21" s="231" t="s">
        <v>822</v>
      </c>
    </row>
    <row r="22" spans="1:9" ht="47.25" customHeight="1">
      <c r="A22" s="195" t="s">
        <v>807</v>
      </c>
      <c r="B22" s="185">
        <v>25</v>
      </c>
      <c r="C22" s="185">
        <v>5</v>
      </c>
      <c r="D22" s="185">
        <v>0</v>
      </c>
      <c r="E22" s="185">
        <v>0.5</v>
      </c>
      <c r="F22" s="185">
        <v>0</v>
      </c>
      <c r="G22" s="231" t="s">
        <v>823</v>
      </c>
    </row>
    <row r="23" spans="1:9" ht="47.25" customHeight="1">
      <c r="A23" s="195" t="s">
        <v>797</v>
      </c>
      <c r="B23" s="185">
        <v>55</v>
      </c>
      <c r="C23" s="185">
        <v>2</v>
      </c>
      <c r="D23" s="185">
        <v>0</v>
      </c>
      <c r="E23" s="185">
        <v>0.5</v>
      </c>
      <c r="F23" s="185">
        <v>0</v>
      </c>
      <c r="G23" s="231" t="s">
        <v>824</v>
      </c>
    </row>
    <row r="24" spans="1:9" ht="47.25" customHeight="1">
      <c r="A24" s="184" t="s">
        <v>11</v>
      </c>
      <c r="B24" s="185">
        <f>SUM(B21:B23)</f>
        <v>95</v>
      </c>
      <c r="C24" s="185">
        <f>SUM(C21:C23)</f>
        <v>13</v>
      </c>
      <c r="D24" s="185">
        <f>SUM(D21:D23)</f>
        <v>0</v>
      </c>
      <c r="E24" s="185">
        <v>1.5</v>
      </c>
      <c r="F24" s="185">
        <v>0</v>
      </c>
      <c r="G24" s="197"/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24">
        <v>34.200000000000003</v>
      </c>
      <c r="D28" s="224">
        <v>27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24">
        <v>17.5</v>
      </c>
      <c r="D29" s="224">
        <v>13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24">
        <v>9.5</v>
      </c>
      <c r="D30" s="224">
        <v>5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24">
        <v>11.9</v>
      </c>
      <c r="D31" s="224">
        <v>6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24">
        <v>43.1</v>
      </c>
      <c r="D32" s="224">
        <v>38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24">
        <v>30.5</v>
      </c>
      <c r="D33" s="224">
        <v>6</v>
      </c>
      <c r="E33" s="666" t="s">
        <v>281</v>
      </c>
      <c r="F33" s="666"/>
      <c r="G33" s="666"/>
    </row>
    <row r="34" spans="1:8" ht="27" customHeight="1">
      <c r="A34" s="191" t="s">
        <v>11</v>
      </c>
      <c r="B34" s="222"/>
      <c r="C34" s="189"/>
      <c r="D34" s="224">
        <f>SUM(D28:D33)</f>
        <v>95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23" t="s">
        <v>75</v>
      </c>
      <c r="B37" s="223" t="s">
        <v>19</v>
      </c>
      <c r="C37" s="223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23" t="s">
        <v>561</v>
      </c>
      <c r="B38" s="223" t="s">
        <v>584</v>
      </c>
      <c r="C38" s="223">
        <v>30</v>
      </c>
      <c r="D38" s="687" t="s">
        <v>586</v>
      </c>
      <c r="E38" s="688"/>
      <c r="F38" s="688"/>
      <c r="G38" s="689"/>
    </row>
    <row r="39" spans="1:8" ht="27" customHeight="1">
      <c r="A39" s="223" t="s">
        <v>587</v>
      </c>
      <c r="B39" s="223" t="s">
        <v>19</v>
      </c>
      <c r="C39" s="223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23">
        <v>28</v>
      </c>
      <c r="D40" s="690" t="s">
        <v>751</v>
      </c>
      <c r="E40" s="688"/>
      <c r="F40" s="688"/>
      <c r="G40" s="689"/>
    </row>
    <row r="41" spans="1:8" ht="27" customHeight="1">
      <c r="A41" s="223" t="s">
        <v>589</v>
      </c>
      <c r="B41" s="223" t="s">
        <v>591</v>
      </c>
      <c r="C41" s="223">
        <v>40</v>
      </c>
      <c r="D41" s="687" t="s">
        <v>596</v>
      </c>
      <c r="E41" s="688"/>
      <c r="F41" s="688"/>
      <c r="G41" s="689"/>
    </row>
    <row r="42" spans="1:8" ht="27" customHeight="1">
      <c r="A42" s="223" t="s">
        <v>590</v>
      </c>
      <c r="B42" s="223" t="s">
        <v>592</v>
      </c>
      <c r="C42" s="223">
        <v>30</v>
      </c>
      <c r="D42" s="687" t="s">
        <v>586</v>
      </c>
      <c r="E42" s="688"/>
      <c r="F42" s="688"/>
      <c r="G42" s="689"/>
    </row>
    <row r="43" spans="1:8" ht="27" customHeight="1">
      <c r="A43" s="223" t="s">
        <v>634</v>
      </c>
      <c r="B43" s="223" t="s">
        <v>35</v>
      </c>
      <c r="C43" s="223">
        <v>4</v>
      </c>
      <c r="D43" s="687" t="s">
        <v>586</v>
      </c>
      <c r="E43" s="688"/>
      <c r="F43" s="688"/>
      <c r="G43" s="689"/>
    </row>
    <row r="44" spans="1:8" ht="27" customHeight="1">
      <c r="A44" s="223" t="s">
        <v>463</v>
      </c>
      <c r="B44" s="223" t="s">
        <v>464</v>
      </c>
      <c r="C44" s="223">
        <v>7</v>
      </c>
      <c r="D44" s="687" t="s">
        <v>586</v>
      </c>
      <c r="E44" s="688"/>
      <c r="F44" s="688"/>
      <c r="G44" s="689"/>
    </row>
    <row r="45" spans="1:8" ht="27" customHeight="1">
      <c r="A45" s="223" t="s">
        <v>79</v>
      </c>
      <c r="B45" s="223" t="s">
        <v>594</v>
      </c>
      <c r="C45" s="223">
        <v>12</v>
      </c>
      <c r="D45" s="687" t="s">
        <v>586</v>
      </c>
      <c r="E45" s="688"/>
      <c r="F45" s="688"/>
      <c r="G45" s="689"/>
    </row>
    <row r="46" spans="1:8" ht="27" customHeight="1">
      <c r="A46" s="223" t="s">
        <v>595</v>
      </c>
      <c r="B46" s="223"/>
      <c r="C46" s="223">
        <f>SUM(C37:C45)</f>
        <v>251</v>
      </c>
      <c r="D46" s="662"/>
      <c r="E46" s="663"/>
      <c r="F46" s="663"/>
      <c r="G46" s="664"/>
    </row>
  </sheetData>
  <mergeCells count="43"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E15:G15"/>
    <mergeCell ref="E16:G16"/>
    <mergeCell ref="E17:G17"/>
    <mergeCell ref="A18:G18"/>
    <mergeCell ref="A19:A20"/>
    <mergeCell ref="B19:B20"/>
    <mergeCell ref="C19:F19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A9" sqref="A9:G9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796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738</v>
      </c>
      <c r="B5" s="185">
        <v>69</v>
      </c>
      <c r="C5" s="185">
        <v>1</v>
      </c>
      <c r="D5" s="185">
        <v>0</v>
      </c>
      <c r="E5" s="185">
        <v>0.5</v>
      </c>
      <c r="F5" s="185">
        <v>0</v>
      </c>
      <c r="G5" s="196" t="s">
        <v>798</v>
      </c>
    </row>
    <row r="6" spans="1:10" ht="45" customHeight="1">
      <c r="A6" s="195" t="s">
        <v>739</v>
      </c>
      <c r="B6" s="185">
        <v>77</v>
      </c>
      <c r="C6" s="185">
        <v>0.5</v>
      </c>
      <c r="D6" s="185">
        <v>0</v>
      </c>
      <c r="E6" s="185">
        <v>0.5</v>
      </c>
      <c r="F6" s="185">
        <v>0</v>
      </c>
      <c r="G6" s="196" t="s">
        <v>799</v>
      </c>
    </row>
    <row r="7" spans="1:10" ht="48" customHeight="1">
      <c r="A7" s="195" t="s">
        <v>797</v>
      </c>
      <c r="B7" s="185">
        <v>78</v>
      </c>
      <c r="C7" s="185">
        <v>0.5</v>
      </c>
      <c r="D7" s="185">
        <v>0</v>
      </c>
      <c r="E7" s="185">
        <v>0.5</v>
      </c>
      <c r="F7" s="185">
        <v>0</v>
      </c>
      <c r="G7" s="196" t="s">
        <v>800</v>
      </c>
    </row>
    <row r="8" spans="1:10" ht="36" customHeight="1">
      <c r="A8" s="184" t="s">
        <v>11</v>
      </c>
      <c r="B8" s="185">
        <f>SUM(B5:B7)</f>
        <v>224</v>
      </c>
      <c r="C8" s="185">
        <f>SUM(C5:C7)</f>
        <v>2</v>
      </c>
      <c r="D8" s="185">
        <v>0</v>
      </c>
      <c r="E8" s="185">
        <v>1.5</v>
      </c>
      <c r="F8" s="185">
        <v>0</v>
      </c>
      <c r="G8" s="197" t="s">
        <v>801</v>
      </c>
    </row>
    <row r="9" spans="1:10" ht="36" customHeight="1">
      <c r="A9" s="691" t="s">
        <v>272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21">
        <v>81.900000000000006</v>
      </c>
      <c r="D12" s="221">
        <v>109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21">
        <v>12.7</v>
      </c>
      <c r="D13" s="221">
        <v>16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21">
        <v>60.2</v>
      </c>
      <c r="D14" s="221">
        <v>91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21">
        <v>2.2000000000000002</v>
      </c>
      <c r="D15" s="221">
        <v>1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21">
        <v>11.9</v>
      </c>
      <c r="D16" s="221">
        <v>7</v>
      </c>
      <c r="E16" s="666" t="s">
        <v>281</v>
      </c>
      <c r="F16" s="666"/>
      <c r="G16" s="666"/>
    </row>
    <row r="17" spans="1:9" ht="14.25">
      <c r="A17" s="191" t="s">
        <v>11</v>
      </c>
      <c r="B17" s="219"/>
      <c r="C17" s="221">
        <v>168.9</v>
      </c>
      <c r="D17" s="221">
        <f>SUM(D12:D16)</f>
        <v>224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699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738</v>
      </c>
      <c r="B21" s="185">
        <v>63</v>
      </c>
      <c r="C21" s="185">
        <v>1</v>
      </c>
      <c r="D21" s="185">
        <v>0.5</v>
      </c>
      <c r="E21" s="185">
        <v>0.5</v>
      </c>
      <c r="F21" s="185">
        <v>0</v>
      </c>
      <c r="G21" s="196" t="s">
        <v>802</v>
      </c>
    </row>
    <row r="22" spans="1:9" ht="47.25" customHeight="1">
      <c r="A22" s="195" t="s">
        <v>739</v>
      </c>
      <c r="B22" s="185">
        <v>81</v>
      </c>
      <c r="C22" s="185">
        <v>0.5</v>
      </c>
      <c r="D22" s="185">
        <v>0</v>
      </c>
      <c r="E22" s="185">
        <v>0.5</v>
      </c>
      <c r="F22" s="185">
        <v>0</v>
      </c>
      <c r="G22" s="196" t="s">
        <v>803</v>
      </c>
    </row>
    <row r="23" spans="1:9" ht="47.25" customHeight="1">
      <c r="A23" s="195" t="s">
        <v>797</v>
      </c>
      <c r="B23" s="185">
        <v>58</v>
      </c>
      <c r="C23" s="185">
        <v>1</v>
      </c>
      <c r="D23" s="185">
        <v>0.5</v>
      </c>
      <c r="E23" s="185">
        <v>0.5</v>
      </c>
      <c r="F23" s="185">
        <v>0</v>
      </c>
      <c r="G23" s="198" t="s">
        <v>804</v>
      </c>
    </row>
    <row r="24" spans="1:9" ht="47.25" customHeight="1">
      <c r="A24" s="184" t="s">
        <v>11</v>
      </c>
      <c r="B24" s="185">
        <f>SUM(B21:B23)</f>
        <v>202</v>
      </c>
      <c r="C24" s="185">
        <f>SUM(C21:C23)</f>
        <v>2.5</v>
      </c>
      <c r="D24" s="185">
        <f>SUM(D21:D23)</f>
        <v>1</v>
      </c>
      <c r="E24" s="185">
        <v>1.5</v>
      </c>
      <c r="F24" s="185">
        <v>0</v>
      </c>
      <c r="G24" s="197" t="s">
        <v>805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21">
        <v>34.200000000000003</v>
      </c>
      <c r="D28" s="221">
        <v>49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21">
        <v>17.5</v>
      </c>
      <c r="D29" s="221">
        <v>27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21">
        <v>9.5</v>
      </c>
      <c r="D30" s="221">
        <v>10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21">
        <v>11.9</v>
      </c>
      <c r="D31" s="221">
        <v>13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21">
        <v>43.1</v>
      </c>
      <c r="D32" s="221">
        <v>61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21">
        <v>30.5</v>
      </c>
      <c r="D33" s="221">
        <v>42</v>
      </c>
      <c r="E33" s="666" t="s">
        <v>281</v>
      </c>
      <c r="F33" s="666"/>
      <c r="G33" s="666"/>
    </row>
    <row r="34" spans="1:8" ht="27" customHeight="1">
      <c r="A34" s="191" t="s">
        <v>11</v>
      </c>
      <c r="B34" s="219"/>
      <c r="C34" s="189"/>
      <c r="D34" s="221">
        <f>SUM(D28:D33)</f>
        <v>202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20" t="s">
        <v>75</v>
      </c>
      <c r="B37" s="220" t="s">
        <v>19</v>
      </c>
      <c r="C37" s="220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20" t="s">
        <v>561</v>
      </c>
      <c r="B38" s="220" t="s">
        <v>584</v>
      </c>
      <c r="C38" s="220">
        <v>30</v>
      </c>
      <c r="D38" s="687" t="s">
        <v>586</v>
      </c>
      <c r="E38" s="688"/>
      <c r="F38" s="688"/>
      <c r="G38" s="689"/>
    </row>
    <row r="39" spans="1:8" ht="27" customHeight="1">
      <c r="A39" s="220" t="s">
        <v>587</v>
      </c>
      <c r="B39" s="220" t="s">
        <v>19</v>
      </c>
      <c r="C39" s="220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20">
        <v>22</v>
      </c>
      <c r="D40" s="690" t="s">
        <v>751</v>
      </c>
      <c r="E40" s="688"/>
      <c r="F40" s="688"/>
      <c r="G40" s="689"/>
    </row>
    <row r="41" spans="1:8" ht="27" customHeight="1">
      <c r="A41" s="220" t="s">
        <v>589</v>
      </c>
      <c r="B41" s="220" t="s">
        <v>591</v>
      </c>
      <c r="C41" s="220">
        <v>40</v>
      </c>
      <c r="D41" s="687" t="s">
        <v>596</v>
      </c>
      <c r="E41" s="688"/>
      <c r="F41" s="688"/>
      <c r="G41" s="689"/>
    </row>
    <row r="42" spans="1:8" ht="27" customHeight="1">
      <c r="A42" s="220" t="s">
        <v>590</v>
      </c>
      <c r="B42" s="220" t="s">
        <v>592</v>
      </c>
      <c r="C42" s="220">
        <v>30</v>
      </c>
      <c r="D42" s="687" t="s">
        <v>586</v>
      </c>
      <c r="E42" s="688"/>
      <c r="F42" s="688"/>
      <c r="G42" s="689"/>
    </row>
    <row r="43" spans="1:8" ht="27" customHeight="1">
      <c r="A43" s="220" t="s">
        <v>634</v>
      </c>
      <c r="B43" s="220" t="s">
        <v>35</v>
      </c>
      <c r="C43" s="220">
        <v>4</v>
      </c>
      <c r="D43" s="687" t="s">
        <v>586</v>
      </c>
      <c r="E43" s="688"/>
      <c r="F43" s="688"/>
      <c r="G43" s="689"/>
    </row>
    <row r="44" spans="1:8" ht="27" customHeight="1">
      <c r="A44" s="220" t="s">
        <v>463</v>
      </c>
      <c r="B44" s="220" t="s">
        <v>464</v>
      </c>
      <c r="C44" s="220">
        <v>7</v>
      </c>
      <c r="D44" s="687" t="s">
        <v>586</v>
      </c>
      <c r="E44" s="688"/>
      <c r="F44" s="688"/>
      <c r="G44" s="689"/>
    </row>
    <row r="45" spans="1:8" ht="27" customHeight="1">
      <c r="A45" s="220" t="s">
        <v>79</v>
      </c>
      <c r="B45" s="220" t="s">
        <v>594</v>
      </c>
      <c r="C45" s="220">
        <v>12</v>
      </c>
      <c r="D45" s="687" t="s">
        <v>586</v>
      </c>
      <c r="E45" s="688"/>
      <c r="F45" s="688"/>
      <c r="G45" s="689"/>
    </row>
    <row r="46" spans="1:8" ht="27" customHeight="1">
      <c r="A46" s="220" t="s">
        <v>595</v>
      </c>
      <c r="B46" s="220"/>
      <c r="C46" s="220">
        <f>SUM(C37:C45)</f>
        <v>245</v>
      </c>
      <c r="D46" s="662"/>
      <c r="E46" s="663"/>
      <c r="F46" s="663"/>
      <c r="G46" s="664"/>
    </row>
  </sheetData>
  <mergeCells count="43">
    <mergeCell ref="D43:G43"/>
    <mergeCell ref="D44:G44"/>
    <mergeCell ref="D45:G45"/>
    <mergeCell ref="D46:G46"/>
    <mergeCell ref="C19:F19"/>
    <mergeCell ref="D37:G37"/>
    <mergeCell ref="D38:G38"/>
    <mergeCell ref="D39:G39"/>
    <mergeCell ref="D40:G40"/>
    <mergeCell ref="D41:G41"/>
    <mergeCell ref="D42:G42"/>
    <mergeCell ref="E31:G31"/>
    <mergeCell ref="E32:G32"/>
    <mergeCell ref="E33:G33"/>
    <mergeCell ref="E34:G34"/>
    <mergeCell ref="A35:G35"/>
    <mergeCell ref="D36:G36"/>
    <mergeCell ref="A25:G25"/>
    <mergeCell ref="A26:G26"/>
    <mergeCell ref="E27:G27"/>
    <mergeCell ref="E28:G28"/>
    <mergeCell ref="E29:G29"/>
    <mergeCell ref="E30:G30"/>
    <mergeCell ref="E15:G15"/>
    <mergeCell ref="E16:G16"/>
    <mergeCell ref="E17:G17"/>
    <mergeCell ref="A18:G18"/>
    <mergeCell ref="A19:A20"/>
    <mergeCell ref="B19:B20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30" sqref="E30:G30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787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738</v>
      </c>
      <c r="B5" s="185">
        <v>74</v>
      </c>
      <c r="C5" s="185">
        <v>0.5</v>
      </c>
      <c r="D5" s="185">
        <v>0</v>
      </c>
      <c r="E5" s="185">
        <v>0.5</v>
      </c>
      <c r="F5" s="185">
        <v>0</v>
      </c>
      <c r="G5" s="196" t="s">
        <v>788</v>
      </c>
    </row>
    <row r="6" spans="1:10" ht="45" customHeight="1">
      <c r="A6" s="195" t="s">
        <v>739</v>
      </c>
      <c r="B6" s="185">
        <v>81</v>
      </c>
      <c r="C6" s="185">
        <v>0.2</v>
      </c>
      <c r="D6" s="185">
        <v>0</v>
      </c>
      <c r="E6" s="185">
        <v>0.5</v>
      </c>
      <c r="F6" s="185">
        <v>0</v>
      </c>
      <c r="G6" s="196" t="s">
        <v>789</v>
      </c>
    </row>
    <row r="7" spans="1:10" ht="48" customHeight="1">
      <c r="A7" s="195" t="s">
        <v>740</v>
      </c>
      <c r="B7" s="185">
        <v>76</v>
      </c>
      <c r="C7" s="185">
        <v>0.5</v>
      </c>
      <c r="D7" s="185">
        <v>0</v>
      </c>
      <c r="E7" s="185">
        <v>0.5</v>
      </c>
      <c r="F7" s="185">
        <v>0</v>
      </c>
      <c r="G7" s="196" t="s">
        <v>790</v>
      </c>
    </row>
    <row r="8" spans="1:10" ht="36" customHeight="1">
      <c r="A8" s="184" t="s">
        <v>11</v>
      </c>
      <c r="B8" s="185">
        <f>SUM(B5:B7)</f>
        <v>231</v>
      </c>
      <c r="C8" s="185">
        <f>SUM(C5:C7)</f>
        <v>1.2</v>
      </c>
      <c r="D8" s="185">
        <v>0</v>
      </c>
      <c r="E8" s="185">
        <v>1.5</v>
      </c>
      <c r="F8" s="185">
        <v>0</v>
      </c>
      <c r="G8" s="197" t="s">
        <v>791</v>
      </c>
    </row>
    <row r="9" spans="1:10" ht="36" customHeight="1">
      <c r="A9" s="691" t="s">
        <v>272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17">
        <v>81.900000000000006</v>
      </c>
      <c r="D12" s="217">
        <v>115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17">
        <v>12.7</v>
      </c>
      <c r="D13" s="217">
        <v>13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17">
        <v>60.2</v>
      </c>
      <c r="D14" s="217">
        <v>90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17">
        <v>2.2000000000000002</v>
      </c>
      <c r="D15" s="217">
        <v>3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17">
        <v>11.9</v>
      </c>
      <c r="D16" s="217">
        <v>10</v>
      </c>
      <c r="E16" s="666" t="s">
        <v>281</v>
      </c>
      <c r="F16" s="666"/>
      <c r="G16" s="666"/>
    </row>
    <row r="17" spans="1:9" ht="14.25">
      <c r="A17" s="191" t="s">
        <v>11</v>
      </c>
      <c r="B17" s="218"/>
      <c r="C17" s="217">
        <v>168.9</v>
      </c>
      <c r="D17" s="217">
        <f>SUM(D12:D16)</f>
        <v>231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193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738</v>
      </c>
      <c r="B21" s="185">
        <v>50</v>
      </c>
      <c r="C21" s="185">
        <v>2</v>
      </c>
      <c r="D21" s="185">
        <v>0</v>
      </c>
      <c r="E21" s="185">
        <v>0.5</v>
      </c>
      <c r="F21" s="185">
        <v>0</v>
      </c>
      <c r="G21" s="196" t="s">
        <v>792</v>
      </c>
    </row>
    <row r="22" spans="1:9" ht="47.25" customHeight="1">
      <c r="A22" s="195" t="s">
        <v>739</v>
      </c>
      <c r="B22" s="185">
        <v>71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793</v>
      </c>
    </row>
    <row r="23" spans="1:9" ht="47.25" customHeight="1">
      <c r="A23" s="195" t="s">
        <v>740</v>
      </c>
      <c r="B23" s="185">
        <v>81</v>
      </c>
      <c r="C23" s="185">
        <v>0.2</v>
      </c>
      <c r="D23" s="185">
        <v>0</v>
      </c>
      <c r="E23" s="185">
        <v>0.5</v>
      </c>
      <c r="F23" s="185">
        <v>0</v>
      </c>
      <c r="G23" s="198" t="s">
        <v>794</v>
      </c>
    </row>
    <row r="24" spans="1:9" ht="47.25" customHeight="1">
      <c r="A24" s="184" t="s">
        <v>11</v>
      </c>
      <c r="B24" s="185">
        <f>SUM(B21:B23)</f>
        <v>202</v>
      </c>
      <c r="C24" s="185">
        <f>SUM(C21:C23)</f>
        <v>2.7</v>
      </c>
      <c r="D24" s="185">
        <f>SUM(D21:D23)</f>
        <v>0.5</v>
      </c>
      <c r="E24" s="185">
        <v>1.5</v>
      </c>
      <c r="F24" s="185">
        <v>0</v>
      </c>
      <c r="G24" s="197" t="s">
        <v>795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17">
        <v>34.200000000000003</v>
      </c>
      <c r="D28" s="217">
        <v>54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17">
        <v>17.5</v>
      </c>
      <c r="D29" s="217">
        <v>21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17">
        <v>9.5</v>
      </c>
      <c r="D30" s="217">
        <v>6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17">
        <v>11.9</v>
      </c>
      <c r="D31" s="217">
        <v>18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17">
        <v>43.1</v>
      </c>
      <c r="D32" s="217">
        <v>57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17">
        <v>30.5</v>
      </c>
      <c r="D33" s="217">
        <v>46</v>
      </c>
      <c r="E33" s="666" t="s">
        <v>281</v>
      </c>
      <c r="F33" s="666"/>
      <c r="G33" s="666"/>
    </row>
    <row r="34" spans="1:8" ht="27" customHeight="1">
      <c r="A34" s="191" t="s">
        <v>11</v>
      </c>
      <c r="B34" s="218"/>
      <c r="C34" s="189"/>
      <c r="D34" s="217">
        <f>SUM(D28:D33)</f>
        <v>202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16" t="s">
        <v>75</v>
      </c>
      <c r="B37" s="216" t="s">
        <v>19</v>
      </c>
      <c r="C37" s="216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16" t="s">
        <v>561</v>
      </c>
      <c r="B38" s="216" t="s">
        <v>584</v>
      </c>
      <c r="C38" s="216">
        <v>30</v>
      </c>
      <c r="D38" s="687" t="s">
        <v>586</v>
      </c>
      <c r="E38" s="688"/>
      <c r="F38" s="688"/>
      <c r="G38" s="689"/>
    </row>
    <row r="39" spans="1:8" ht="27" customHeight="1">
      <c r="A39" s="216" t="s">
        <v>587</v>
      </c>
      <c r="B39" s="216" t="s">
        <v>19</v>
      </c>
      <c r="C39" s="216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16">
        <v>19</v>
      </c>
      <c r="D40" s="690" t="s">
        <v>751</v>
      </c>
      <c r="E40" s="688"/>
      <c r="F40" s="688"/>
      <c r="G40" s="689"/>
    </row>
    <row r="41" spans="1:8" ht="27" customHeight="1">
      <c r="A41" s="216" t="s">
        <v>589</v>
      </c>
      <c r="B41" s="216" t="s">
        <v>591</v>
      </c>
      <c r="C41" s="216">
        <v>40</v>
      </c>
      <c r="D41" s="687" t="s">
        <v>596</v>
      </c>
      <c r="E41" s="688"/>
      <c r="F41" s="688"/>
      <c r="G41" s="689"/>
    </row>
    <row r="42" spans="1:8" ht="27" customHeight="1">
      <c r="A42" s="216" t="s">
        <v>590</v>
      </c>
      <c r="B42" s="216" t="s">
        <v>592</v>
      </c>
      <c r="C42" s="216">
        <v>30</v>
      </c>
      <c r="D42" s="687" t="s">
        <v>586</v>
      </c>
      <c r="E42" s="688"/>
      <c r="F42" s="688"/>
      <c r="G42" s="689"/>
    </row>
    <row r="43" spans="1:8" ht="27" customHeight="1">
      <c r="A43" s="216" t="s">
        <v>634</v>
      </c>
      <c r="B43" s="216" t="s">
        <v>35</v>
      </c>
      <c r="C43" s="216">
        <v>4</v>
      </c>
      <c r="D43" s="687" t="s">
        <v>586</v>
      </c>
      <c r="E43" s="688"/>
      <c r="F43" s="688"/>
      <c r="G43" s="689"/>
    </row>
    <row r="44" spans="1:8" ht="27" customHeight="1">
      <c r="A44" s="216" t="s">
        <v>463</v>
      </c>
      <c r="B44" s="216" t="s">
        <v>464</v>
      </c>
      <c r="C44" s="216">
        <v>7</v>
      </c>
      <c r="D44" s="687" t="s">
        <v>586</v>
      </c>
      <c r="E44" s="688"/>
      <c r="F44" s="688"/>
      <c r="G44" s="689"/>
    </row>
    <row r="45" spans="1:8" ht="27" customHeight="1">
      <c r="A45" s="216" t="s">
        <v>79</v>
      </c>
      <c r="B45" s="216" t="s">
        <v>594</v>
      </c>
      <c r="C45" s="216">
        <v>12</v>
      </c>
      <c r="D45" s="687" t="s">
        <v>586</v>
      </c>
      <c r="E45" s="688"/>
      <c r="F45" s="688"/>
      <c r="G45" s="689"/>
    </row>
    <row r="46" spans="1:8" ht="27" customHeight="1">
      <c r="A46" s="216" t="s">
        <v>595</v>
      </c>
      <c r="B46" s="216"/>
      <c r="C46" s="216">
        <f>SUM(C37:C45)</f>
        <v>242</v>
      </c>
      <c r="D46" s="662"/>
      <c r="E46" s="663"/>
      <c r="F46" s="663"/>
      <c r="G46" s="664"/>
    </row>
  </sheetData>
  <mergeCells count="43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15:G15"/>
    <mergeCell ref="E16:G16"/>
    <mergeCell ref="E17:G17"/>
    <mergeCell ref="A18:G18"/>
    <mergeCell ref="A19:A20"/>
    <mergeCell ref="B19:B20"/>
    <mergeCell ref="C19:E19"/>
    <mergeCell ref="G19:G20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H3" sqref="H3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778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738</v>
      </c>
      <c r="B5" s="185">
        <v>74</v>
      </c>
      <c r="C5" s="185">
        <v>0.5</v>
      </c>
      <c r="D5" s="185">
        <v>0</v>
      </c>
      <c r="E5" s="185">
        <v>0.5</v>
      </c>
      <c r="F5" s="185">
        <v>0</v>
      </c>
      <c r="G5" s="196" t="s">
        <v>779</v>
      </c>
    </row>
    <row r="6" spans="1:10" ht="45" customHeight="1">
      <c r="A6" s="195" t="s">
        <v>739</v>
      </c>
      <c r="B6" s="185">
        <v>74</v>
      </c>
      <c r="C6" s="185">
        <v>0.5</v>
      </c>
      <c r="D6" s="185">
        <v>0</v>
      </c>
      <c r="E6" s="185">
        <v>0.5</v>
      </c>
      <c r="F6" s="185">
        <v>0</v>
      </c>
      <c r="G6" s="196" t="s">
        <v>780</v>
      </c>
    </row>
    <row r="7" spans="1:10" ht="48" customHeight="1">
      <c r="A7" s="195" t="s">
        <v>740</v>
      </c>
      <c r="B7" s="185">
        <v>66</v>
      </c>
      <c r="C7" s="185">
        <v>1</v>
      </c>
      <c r="D7" s="185">
        <v>0</v>
      </c>
      <c r="E7" s="185">
        <v>0.5</v>
      </c>
      <c r="F7" s="185">
        <v>0</v>
      </c>
      <c r="G7" s="196" t="s">
        <v>781</v>
      </c>
    </row>
    <row r="8" spans="1:10" ht="36" customHeight="1">
      <c r="A8" s="184" t="s">
        <v>11</v>
      </c>
      <c r="B8" s="185">
        <f>SUM(B5:B7)</f>
        <v>214</v>
      </c>
      <c r="C8" s="185">
        <f>SUM(C5:C7)</f>
        <v>2</v>
      </c>
      <c r="D8" s="185">
        <v>0</v>
      </c>
      <c r="E8" s="185">
        <v>1.5</v>
      </c>
      <c r="F8" s="185">
        <v>0</v>
      </c>
      <c r="G8" s="197" t="s">
        <v>782</v>
      </c>
    </row>
    <row r="9" spans="1:10" ht="36" customHeight="1">
      <c r="A9" s="691" t="s">
        <v>272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15">
        <v>81.900000000000006</v>
      </c>
      <c r="D12" s="215">
        <v>115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15">
        <v>12.7</v>
      </c>
      <c r="D13" s="215">
        <v>13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15">
        <v>60.2</v>
      </c>
      <c r="D14" s="215">
        <v>72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15">
        <v>2.2000000000000002</v>
      </c>
      <c r="D15" s="215">
        <v>2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15">
        <v>11.9</v>
      </c>
      <c r="D16" s="215">
        <v>12</v>
      </c>
      <c r="E16" s="666" t="s">
        <v>281</v>
      </c>
      <c r="F16" s="666"/>
      <c r="G16" s="666"/>
    </row>
    <row r="17" spans="1:9" ht="14.25">
      <c r="A17" s="191" t="s">
        <v>11</v>
      </c>
      <c r="B17" s="213"/>
      <c r="C17" s="215">
        <v>168.9</v>
      </c>
      <c r="D17" s="215">
        <f>SUM(D12:D16)</f>
        <v>214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193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738</v>
      </c>
      <c r="B21" s="185">
        <v>71</v>
      </c>
      <c r="C21" s="185">
        <v>0.5</v>
      </c>
      <c r="D21" s="185">
        <v>0.5</v>
      </c>
      <c r="E21" s="185">
        <v>0.5</v>
      </c>
      <c r="F21" s="185">
        <v>0</v>
      </c>
      <c r="G21" s="196" t="s">
        <v>783</v>
      </c>
    </row>
    <row r="22" spans="1:9" ht="47.25" customHeight="1">
      <c r="A22" s="195" t="s">
        <v>739</v>
      </c>
      <c r="B22" s="185">
        <v>71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784</v>
      </c>
    </row>
    <row r="23" spans="1:9" ht="47.25" customHeight="1">
      <c r="A23" s="195" t="s">
        <v>740</v>
      </c>
      <c r="B23" s="185">
        <v>73</v>
      </c>
      <c r="C23" s="185">
        <v>0.5</v>
      </c>
      <c r="D23" s="185">
        <v>0</v>
      </c>
      <c r="E23" s="185">
        <v>0.5</v>
      </c>
      <c r="F23" s="185">
        <v>0</v>
      </c>
      <c r="G23" s="198" t="s">
        <v>785</v>
      </c>
    </row>
    <row r="24" spans="1:9" ht="47.25" customHeight="1">
      <c r="A24" s="184" t="s">
        <v>11</v>
      </c>
      <c r="B24" s="185">
        <f>SUM(B21:B23)</f>
        <v>215</v>
      </c>
      <c r="C24" s="185">
        <f>SUM(C21:C23)</f>
        <v>1.5</v>
      </c>
      <c r="D24" s="185">
        <f>SUM(D21:D23)</f>
        <v>1</v>
      </c>
      <c r="E24" s="185">
        <v>1.5</v>
      </c>
      <c r="F24" s="185">
        <v>0</v>
      </c>
      <c r="G24" s="197" t="s">
        <v>786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15">
        <v>34.200000000000003</v>
      </c>
      <c r="D28" s="215">
        <v>51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15">
        <v>17.5</v>
      </c>
      <c r="D29" s="215">
        <v>21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15">
        <v>9.5</v>
      </c>
      <c r="D30" s="215">
        <v>15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15">
        <v>11.9</v>
      </c>
      <c r="D31" s="215">
        <v>15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15">
        <v>43.1</v>
      </c>
      <c r="D32" s="215">
        <v>64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15">
        <v>30.5</v>
      </c>
      <c r="D33" s="215">
        <v>49</v>
      </c>
      <c r="E33" s="666" t="s">
        <v>281</v>
      </c>
      <c r="F33" s="666"/>
      <c r="G33" s="666"/>
    </row>
    <row r="34" spans="1:8" ht="27" customHeight="1">
      <c r="A34" s="191" t="s">
        <v>11</v>
      </c>
      <c r="B34" s="213"/>
      <c r="C34" s="189"/>
      <c r="D34" s="215">
        <f>SUM(D28:D33)</f>
        <v>215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2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14" t="s">
        <v>75</v>
      </c>
      <c r="B37" s="214" t="s">
        <v>19</v>
      </c>
      <c r="C37" s="214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14" t="s">
        <v>561</v>
      </c>
      <c r="B38" s="214" t="s">
        <v>584</v>
      </c>
      <c r="C38" s="214">
        <v>30</v>
      </c>
      <c r="D38" s="687" t="s">
        <v>586</v>
      </c>
      <c r="E38" s="688"/>
      <c r="F38" s="688"/>
      <c r="G38" s="689"/>
    </row>
    <row r="39" spans="1:8" ht="27" customHeight="1">
      <c r="A39" s="214" t="s">
        <v>587</v>
      </c>
      <c r="B39" s="214" t="s">
        <v>19</v>
      </c>
      <c r="C39" s="214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14">
        <v>21</v>
      </c>
      <c r="D40" s="690" t="s">
        <v>751</v>
      </c>
      <c r="E40" s="688"/>
      <c r="F40" s="688"/>
      <c r="G40" s="689"/>
    </row>
    <row r="41" spans="1:8" ht="27" customHeight="1">
      <c r="A41" s="214" t="s">
        <v>589</v>
      </c>
      <c r="B41" s="214" t="s">
        <v>591</v>
      </c>
      <c r="C41" s="214">
        <v>40</v>
      </c>
      <c r="D41" s="687" t="s">
        <v>596</v>
      </c>
      <c r="E41" s="688"/>
      <c r="F41" s="688"/>
      <c r="G41" s="689"/>
    </row>
    <row r="42" spans="1:8" ht="27" customHeight="1">
      <c r="A42" s="214" t="s">
        <v>590</v>
      </c>
      <c r="B42" s="214" t="s">
        <v>592</v>
      </c>
      <c r="C42" s="214">
        <v>30</v>
      </c>
      <c r="D42" s="687" t="s">
        <v>586</v>
      </c>
      <c r="E42" s="688"/>
      <c r="F42" s="688"/>
      <c r="G42" s="689"/>
    </row>
    <row r="43" spans="1:8" ht="27" customHeight="1">
      <c r="A43" s="214" t="s">
        <v>634</v>
      </c>
      <c r="B43" s="214" t="s">
        <v>35</v>
      </c>
      <c r="C43" s="214">
        <v>4</v>
      </c>
      <c r="D43" s="687" t="s">
        <v>586</v>
      </c>
      <c r="E43" s="688"/>
      <c r="F43" s="688"/>
      <c r="G43" s="689"/>
    </row>
    <row r="44" spans="1:8" ht="27" customHeight="1">
      <c r="A44" s="214" t="s">
        <v>463</v>
      </c>
      <c r="B44" s="214" t="s">
        <v>464</v>
      </c>
      <c r="C44" s="214">
        <v>7</v>
      </c>
      <c r="D44" s="687" t="s">
        <v>586</v>
      </c>
      <c r="E44" s="688"/>
      <c r="F44" s="688"/>
      <c r="G44" s="689"/>
    </row>
    <row r="45" spans="1:8" ht="27" customHeight="1">
      <c r="A45" s="214" t="s">
        <v>79</v>
      </c>
      <c r="B45" s="214" t="s">
        <v>594</v>
      </c>
      <c r="C45" s="214">
        <v>12</v>
      </c>
      <c r="D45" s="687" t="s">
        <v>586</v>
      </c>
      <c r="E45" s="688"/>
      <c r="F45" s="688"/>
      <c r="G45" s="689"/>
    </row>
    <row r="46" spans="1:8" ht="27" customHeight="1">
      <c r="A46" s="214" t="s">
        <v>595</v>
      </c>
      <c r="B46" s="214"/>
      <c r="C46" s="214">
        <f>SUM(C37:C45)</f>
        <v>244</v>
      </c>
      <c r="D46" s="662"/>
      <c r="E46" s="663"/>
      <c r="F46" s="663"/>
      <c r="G46" s="664"/>
    </row>
  </sheetData>
  <mergeCells count="43"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E15:G15"/>
    <mergeCell ref="E16:G16"/>
    <mergeCell ref="E17:G17"/>
    <mergeCell ref="A18:G18"/>
    <mergeCell ref="A19:A20"/>
    <mergeCell ref="B19:B20"/>
    <mergeCell ref="C19:E19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29" sqref="E29:G29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775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738</v>
      </c>
      <c r="B5" s="185">
        <v>71</v>
      </c>
      <c r="C5" s="185">
        <v>0.5</v>
      </c>
      <c r="D5" s="185">
        <v>0</v>
      </c>
      <c r="E5" s="185">
        <v>0.5</v>
      </c>
      <c r="F5" s="185">
        <v>0</v>
      </c>
      <c r="G5" s="196" t="s">
        <v>769</v>
      </c>
    </row>
    <row r="6" spans="1:10" ht="45" customHeight="1">
      <c r="A6" s="195" t="s">
        <v>739</v>
      </c>
      <c r="B6" s="185">
        <v>71</v>
      </c>
      <c r="C6" s="185">
        <v>0.5</v>
      </c>
      <c r="D6" s="185">
        <v>0</v>
      </c>
      <c r="E6" s="185">
        <v>0.5</v>
      </c>
      <c r="F6" s="185">
        <v>0</v>
      </c>
      <c r="G6" s="196" t="s">
        <v>777</v>
      </c>
    </row>
    <row r="7" spans="1:10" ht="48" customHeight="1">
      <c r="A7" s="195" t="s">
        <v>740</v>
      </c>
      <c r="B7" s="185">
        <v>78</v>
      </c>
      <c r="C7" s="185">
        <v>0.3</v>
      </c>
      <c r="D7" s="185">
        <v>0</v>
      </c>
      <c r="E7" s="185">
        <v>0.5</v>
      </c>
      <c r="F7" s="185">
        <v>0</v>
      </c>
      <c r="G7" s="196" t="s">
        <v>770</v>
      </c>
    </row>
    <row r="8" spans="1:10" ht="36" customHeight="1">
      <c r="A8" s="184" t="s">
        <v>11</v>
      </c>
      <c r="B8" s="185">
        <f>SUM(B5:B7)</f>
        <v>220</v>
      </c>
      <c r="C8" s="185">
        <f>SUM(C5:C7)</f>
        <v>1.3</v>
      </c>
      <c r="D8" s="185">
        <v>0</v>
      </c>
      <c r="E8" s="185">
        <v>1.5</v>
      </c>
      <c r="F8" s="185">
        <v>0</v>
      </c>
      <c r="G8" s="197" t="s">
        <v>771</v>
      </c>
    </row>
    <row r="9" spans="1:10" ht="36" customHeight="1">
      <c r="A9" s="691" t="s">
        <v>272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11">
        <v>81.900000000000006</v>
      </c>
      <c r="D12" s="211">
        <v>117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11">
        <v>12.7</v>
      </c>
      <c r="D13" s="211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11">
        <v>60.2</v>
      </c>
      <c r="D14" s="211">
        <v>82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11">
        <v>2.2000000000000002</v>
      </c>
      <c r="D15" s="211">
        <v>0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11">
        <v>11.9</v>
      </c>
      <c r="D16" s="211">
        <v>9</v>
      </c>
      <c r="E16" s="666" t="s">
        <v>281</v>
      </c>
      <c r="F16" s="666"/>
      <c r="G16" s="666"/>
    </row>
    <row r="17" spans="1:9" ht="14.25">
      <c r="A17" s="191" t="s">
        <v>11</v>
      </c>
      <c r="B17" s="212"/>
      <c r="C17" s="211">
        <v>168.9</v>
      </c>
      <c r="D17" s="211">
        <f>SUM(D12:D16)</f>
        <v>220</v>
      </c>
      <c r="E17" s="666"/>
      <c r="F17" s="666"/>
      <c r="G17" s="666"/>
    </row>
    <row r="18" spans="1:9" ht="47.25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47.25" customHeight="1">
      <c r="A19" s="667" t="s">
        <v>1</v>
      </c>
      <c r="B19" s="667" t="s">
        <v>2</v>
      </c>
      <c r="C19" s="681" t="s">
        <v>3</v>
      </c>
      <c r="D19" s="682"/>
      <c r="E19" s="682"/>
      <c r="F19" s="193"/>
      <c r="G19" s="667" t="s">
        <v>5</v>
      </c>
    </row>
    <row r="20" spans="1:9" ht="47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47.25" customHeight="1">
      <c r="A21" s="195" t="s">
        <v>738</v>
      </c>
      <c r="B21" s="185">
        <v>79</v>
      </c>
      <c r="C21" s="185">
        <v>0</v>
      </c>
      <c r="D21" s="185">
        <v>0</v>
      </c>
      <c r="E21" s="185">
        <v>0.5</v>
      </c>
      <c r="F21" s="185">
        <v>0</v>
      </c>
      <c r="G21" s="196" t="s">
        <v>772</v>
      </c>
    </row>
    <row r="22" spans="1:9" ht="47.25" customHeight="1">
      <c r="A22" s="195" t="s">
        <v>739</v>
      </c>
      <c r="B22" s="185">
        <v>68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773</v>
      </c>
    </row>
    <row r="23" spans="1:9" ht="47.25" customHeight="1">
      <c r="A23" s="195" t="s">
        <v>740</v>
      </c>
      <c r="B23" s="185">
        <v>65</v>
      </c>
      <c r="C23" s="185">
        <v>0.5</v>
      </c>
      <c r="D23" s="185">
        <v>0.5</v>
      </c>
      <c r="E23" s="185">
        <v>0.5</v>
      </c>
      <c r="F23" s="185">
        <v>0</v>
      </c>
      <c r="G23" s="198" t="s">
        <v>774</v>
      </c>
    </row>
    <row r="24" spans="1:9" ht="47.25" customHeight="1">
      <c r="A24" s="184" t="s">
        <v>11</v>
      </c>
      <c r="B24" s="185">
        <f>SUM(B21:B23)</f>
        <v>212</v>
      </c>
      <c r="C24" s="185">
        <f>SUM(C21:C23)</f>
        <v>1</v>
      </c>
      <c r="D24" s="185">
        <f>SUM(D21:D23)</f>
        <v>1</v>
      </c>
      <c r="E24" s="185">
        <v>1.5</v>
      </c>
      <c r="F24" s="185">
        <v>0</v>
      </c>
      <c r="G24" s="197" t="s">
        <v>776</v>
      </c>
    </row>
    <row r="25" spans="1:9" ht="47.25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47.25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27" customHeight="1">
      <c r="A28" s="189" t="s">
        <v>78</v>
      </c>
      <c r="B28" s="189" t="s">
        <v>31</v>
      </c>
      <c r="C28" s="211">
        <v>34.200000000000003</v>
      </c>
      <c r="D28" s="211">
        <v>47</v>
      </c>
      <c r="E28" s="666" t="s">
        <v>281</v>
      </c>
      <c r="F28" s="666"/>
      <c r="G28" s="666"/>
    </row>
    <row r="29" spans="1:9" ht="27" customHeight="1">
      <c r="A29" s="189" t="s">
        <v>269</v>
      </c>
      <c r="B29" s="189" t="s">
        <v>270</v>
      </c>
      <c r="C29" s="211">
        <v>17.5</v>
      </c>
      <c r="D29" s="211">
        <v>17</v>
      </c>
      <c r="E29" s="666" t="s">
        <v>281</v>
      </c>
      <c r="F29" s="666"/>
      <c r="G29" s="666"/>
    </row>
    <row r="30" spans="1:9" ht="27" customHeight="1">
      <c r="A30" s="189" t="s">
        <v>80</v>
      </c>
      <c r="B30" s="189" t="s">
        <v>21</v>
      </c>
      <c r="C30" s="211">
        <v>9.5</v>
      </c>
      <c r="D30" s="211">
        <v>14</v>
      </c>
      <c r="E30" s="666" t="s">
        <v>281</v>
      </c>
      <c r="F30" s="666"/>
      <c r="G30" s="666"/>
    </row>
    <row r="31" spans="1:9" ht="27" customHeight="1">
      <c r="A31" s="189" t="s">
        <v>258</v>
      </c>
      <c r="B31" s="189" t="s">
        <v>259</v>
      </c>
      <c r="C31" s="211">
        <v>11.9</v>
      </c>
      <c r="D31" s="211">
        <v>18</v>
      </c>
      <c r="E31" s="666" t="s">
        <v>281</v>
      </c>
      <c r="F31" s="666"/>
      <c r="G31" s="666"/>
      <c r="I31" s="15"/>
    </row>
    <row r="32" spans="1:9" ht="27" customHeight="1">
      <c r="A32" s="199" t="s">
        <v>735</v>
      </c>
      <c r="B32" s="199" t="s">
        <v>736</v>
      </c>
      <c r="C32" s="211">
        <v>43.1</v>
      </c>
      <c r="D32" s="211">
        <v>69</v>
      </c>
      <c r="E32" s="666" t="s">
        <v>281</v>
      </c>
      <c r="F32" s="666"/>
      <c r="G32" s="666"/>
      <c r="I32" s="15"/>
    </row>
    <row r="33" spans="1:8" ht="27" customHeight="1">
      <c r="A33" s="189" t="s">
        <v>561</v>
      </c>
      <c r="B33" s="189" t="s">
        <v>19</v>
      </c>
      <c r="C33" s="211">
        <v>30.5</v>
      </c>
      <c r="D33" s="211">
        <v>47</v>
      </c>
      <c r="E33" s="666" t="s">
        <v>281</v>
      </c>
      <c r="F33" s="666"/>
      <c r="G33" s="666"/>
    </row>
    <row r="34" spans="1:8" ht="27" customHeight="1">
      <c r="A34" s="191" t="s">
        <v>11</v>
      </c>
      <c r="B34" s="212"/>
      <c r="C34" s="189"/>
      <c r="D34" s="211">
        <f>SUM(D28:D33)</f>
        <v>212</v>
      </c>
      <c r="E34" s="659"/>
      <c r="F34" s="660"/>
      <c r="G34" s="661"/>
    </row>
    <row r="35" spans="1:8" ht="27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27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27" customHeight="1">
      <c r="A37" s="210" t="s">
        <v>75</v>
      </c>
      <c r="B37" s="210" t="s">
        <v>19</v>
      </c>
      <c r="C37" s="210">
        <v>60</v>
      </c>
      <c r="D37" s="687" t="s">
        <v>586</v>
      </c>
      <c r="E37" s="688"/>
      <c r="F37" s="688"/>
      <c r="G37" s="689"/>
      <c r="H37" s="34"/>
    </row>
    <row r="38" spans="1:8" ht="27" customHeight="1">
      <c r="A38" s="210" t="s">
        <v>561</v>
      </c>
      <c r="B38" s="210" t="s">
        <v>584</v>
      </c>
      <c r="C38" s="210">
        <v>30</v>
      </c>
      <c r="D38" s="687" t="s">
        <v>586</v>
      </c>
      <c r="E38" s="688"/>
      <c r="F38" s="688"/>
      <c r="G38" s="689"/>
    </row>
    <row r="39" spans="1:8" ht="27" customHeight="1">
      <c r="A39" s="210" t="s">
        <v>587</v>
      </c>
      <c r="B39" s="210" t="s">
        <v>19</v>
      </c>
      <c r="C39" s="210">
        <v>40</v>
      </c>
      <c r="D39" s="687" t="s">
        <v>596</v>
      </c>
      <c r="E39" s="688"/>
      <c r="F39" s="688"/>
      <c r="G39" s="689"/>
    </row>
    <row r="40" spans="1:8" ht="27" customHeight="1">
      <c r="A40" s="206" t="s">
        <v>749</v>
      </c>
      <c r="B40" s="206" t="s">
        <v>750</v>
      </c>
      <c r="C40" s="210">
        <v>23</v>
      </c>
      <c r="D40" s="690" t="s">
        <v>751</v>
      </c>
      <c r="E40" s="688"/>
      <c r="F40" s="688"/>
      <c r="G40" s="689"/>
    </row>
    <row r="41" spans="1:8" ht="27" customHeight="1">
      <c r="A41" s="210" t="s">
        <v>589</v>
      </c>
      <c r="B41" s="210" t="s">
        <v>591</v>
      </c>
      <c r="C41" s="210">
        <v>40</v>
      </c>
      <c r="D41" s="687" t="s">
        <v>596</v>
      </c>
      <c r="E41" s="688"/>
      <c r="F41" s="688"/>
      <c r="G41" s="689"/>
    </row>
    <row r="42" spans="1:8" ht="27" customHeight="1">
      <c r="A42" s="210" t="s">
        <v>590</v>
      </c>
      <c r="B42" s="210" t="s">
        <v>592</v>
      </c>
      <c r="C42" s="210">
        <v>30</v>
      </c>
      <c r="D42" s="687" t="s">
        <v>586</v>
      </c>
      <c r="E42" s="688"/>
      <c r="F42" s="688"/>
      <c r="G42" s="689"/>
    </row>
    <row r="43" spans="1:8" ht="27" customHeight="1">
      <c r="A43" s="210" t="s">
        <v>634</v>
      </c>
      <c r="B43" s="210" t="s">
        <v>35</v>
      </c>
      <c r="C43" s="210">
        <v>4</v>
      </c>
      <c r="D43" s="687" t="s">
        <v>586</v>
      </c>
      <c r="E43" s="688"/>
      <c r="F43" s="688"/>
      <c r="G43" s="689"/>
    </row>
    <row r="44" spans="1:8" ht="27" customHeight="1">
      <c r="A44" s="210" t="s">
        <v>463</v>
      </c>
      <c r="B44" s="210" t="s">
        <v>464</v>
      </c>
      <c r="C44" s="210">
        <v>7</v>
      </c>
      <c r="D44" s="687" t="s">
        <v>586</v>
      </c>
      <c r="E44" s="688"/>
      <c r="F44" s="688"/>
      <c r="G44" s="689"/>
    </row>
    <row r="45" spans="1:8" ht="27" customHeight="1">
      <c r="A45" s="210" t="s">
        <v>79</v>
      </c>
      <c r="B45" s="210" t="s">
        <v>594</v>
      </c>
      <c r="C45" s="210">
        <v>12</v>
      </c>
      <c r="D45" s="687" t="s">
        <v>586</v>
      </c>
      <c r="E45" s="688"/>
      <c r="F45" s="688"/>
      <c r="G45" s="689"/>
    </row>
    <row r="46" spans="1:8" ht="27" customHeight="1">
      <c r="A46" s="210" t="s">
        <v>595</v>
      </c>
      <c r="B46" s="210"/>
      <c r="C46" s="210">
        <v>246</v>
      </c>
      <c r="D46" s="662"/>
      <c r="E46" s="663"/>
      <c r="F46" s="663"/>
      <c r="G46" s="664"/>
    </row>
  </sheetData>
  <mergeCells count="43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15:G15"/>
    <mergeCell ref="E16:G16"/>
    <mergeCell ref="E17:G17"/>
    <mergeCell ref="A18:G18"/>
    <mergeCell ref="A19:A20"/>
    <mergeCell ref="B19:B20"/>
    <mergeCell ref="C19:E19"/>
    <mergeCell ref="G19:G20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</mergeCells>
  <phoneticPr fontId="19" type="noConversion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M51" sqref="M5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760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738</v>
      </c>
      <c r="B5" s="185">
        <v>75</v>
      </c>
      <c r="C5" s="185">
        <v>0.5</v>
      </c>
      <c r="D5" s="185">
        <v>0</v>
      </c>
      <c r="E5" s="185">
        <v>0.5</v>
      </c>
      <c r="F5" s="185">
        <v>0</v>
      </c>
      <c r="G5" s="196" t="s">
        <v>761</v>
      </c>
    </row>
    <row r="6" spans="1:10" ht="45" customHeight="1">
      <c r="A6" s="195" t="s">
        <v>739</v>
      </c>
      <c r="B6" s="185">
        <v>78</v>
      </c>
      <c r="C6" s="185">
        <v>0.3</v>
      </c>
      <c r="D6" s="185">
        <v>0</v>
      </c>
      <c r="E6" s="185">
        <v>0.5</v>
      </c>
      <c r="F6" s="185">
        <v>0</v>
      </c>
      <c r="G6" s="196" t="s">
        <v>762</v>
      </c>
    </row>
    <row r="7" spans="1:10" ht="48" customHeight="1">
      <c r="A7" s="195" t="s">
        <v>740</v>
      </c>
      <c r="B7" s="185">
        <v>77</v>
      </c>
      <c r="C7" s="185">
        <v>0.3</v>
      </c>
      <c r="D7" s="185">
        <v>0</v>
      </c>
      <c r="E7" s="185">
        <v>0.5</v>
      </c>
      <c r="F7" s="185">
        <v>0</v>
      </c>
      <c r="G7" s="196" t="s">
        <v>763</v>
      </c>
    </row>
    <row r="8" spans="1:10" ht="36" customHeight="1">
      <c r="A8" s="184" t="s">
        <v>11</v>
      </c>
      <c r="B8" s="185">
        <f>SUM(B5:B7)</f>
        <v>230</v>
      </c>
      <c r="C8" s="185">
        <f>SUM(C5:C7)</f>
        <v>1.1000000000000001</v>
      </c>
      <c r="D8" s="185">
        <v>0</v>
      </c>
      <c r="E8" s="185">
        <v>1.5</v>
      </c>
      <c r="F8" s="185">
        <v>0</v>
      </c>
      <c r="G8" s="197" t="s">
        <v>764</v>
      </c>
    </row>
    <row r="9" spans="1:10" ht="36" customHeight="1">
      <c r="A9" s="691" t="s">
        <v>272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/>
      <c r="F11" s="663"/>
      <c r="G11" s="664"/>
    </row>
    <row r="12" spans="1:10" ht="36" customHeight="1">
      <c r="A12" s="189" t="s">
        <v>75</v>
      </c>
      <c r="B12" s="189" t="s">
        <v>19</v>
      </c>
      <c r="C12" s="209">
        <v>81.900000000000006</v>
      </c>
      <c r="D12" s="209">
        <v>117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09">
        <v>12.7</v>
      </c>
      <c r="D13" s="209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09">
        <v>60.2</v>
      </c>
      <c r="D14" s="209">
        <v>92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09">
        <v>2.2000000000000002</v>
      </c>
      <c r="D15" s="209">
        <v>0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09">
        <v>11.9</v>
      </c>
      <c r="D16" s="209">
        <v>9</v>
      </c>
      <c r="E16" s="666" t="s">
        <v>281</v>
      </c>
      <c r="F16" s="666"/>
      <c r="G16" s="666"/>
    </row>
    <row r="17" spans="1:9" ht="36" customHeight="1">
      <c r="A17" s="191" t="s">
        <v>11</v>
      </c>
      <c r="B17" s="207"/>
      <c r="C17" s="209">
        <v>168.9</v>
      </c>
      <c r="D17" s="209">
        <f>SUM(D12:D16)</f>
        <v>230</v>
      </c>
      <c r="E17" s="666"/>
      <c r="F17" s="666"/>
      <c r="G17" s="666"/>
    </row>
    <row r="18" spans="1:9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193"/>
      <c r="G19" s="667" t="s">
        <v>5</v>
      </c>
    </row>
    <row r="20" spans="1:9" ht="44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58.5" customHeight="1">
      <c r="A21" s="195" t="s">
        <v>738</v>
      </c>
      <c r="B21" s="185">
        <v>71</v>
      </c>
      <c r="C21" s="185">
        <v>0.5</v>
      </c>
      <c r="D21" s="185">
        <v>0.5</v>
      </c>
      <c r="E21" s="185">
        <v>0.5</v>
      </c>
      <c r="F21" s="185">
        <v>0</v>
      </c>
      <c r="G21" s="196" t="s">
        <v>765</v>
      </c>
    </row>
    <row r="22" spans="1:9" ht="51" customHeight="1">
      <c r="A22" s="195" t="s">
        <v>739</v>
      </c>
      <c r="B22" s="185">
        <v>70</v>
      </c>
      <c r="C22" s="185">
        <v>0.5</v>
      </c>
      <c r="D22" s="185">
        <v>0.5</v>
      </c>
      <c r="E22" s="185">
        <v>0.5</v>
      </c>
      <c r="F22" s="185">
        <v>0</v>
      </c>
      <c r="G22" s="196" t="s">
        <v>766</v>
      </c>
    </row>
    <row r="23" spans="1:9" ht="54.75" customHeight="1">
      <c r="A23" s="195" t="s">
        <v>740</v>
      </c>
      <c r="B23" s="185">
        <v>63</v>
      </c>
      <c r="C23" s="185">
        <v>0.5</v>
      </c>
      <c r="D23" s="185">
        <v>1</v>
      </c>
      <c r="E23" s="185">
        <v>0.5</v>
      </c>
      <c r="F23" s="185">
        <v>0</v>
      </c>
      <c r="G23" s="198" t="s">
        <v>767</v>
      </c>
    </row>
    <row r="24" spans="1:9" ht="36" customHeight="1">
      <c r="A24" s="184" t="s">
        <v>11</v>
      </c>
      <c r="B24" s="185">
        <f>SUM(B21:B23)</f>
        <v>204</v>
      </c>
      <c r="C24" s="185">
        <f>SUM(C21:C23)</f>
        <v>1.5</v>
      </c>
      <c r="D24" s="185">
        <f>SUM(D21:D23)</f>
        <v>2</v>
      </c>
      <c r="E24" s="185">
        <v>1.5</v>
      </c>
      <c r="F24" s="185">
        <v>0</v>
      </c>
      <c r="G24" s="197" t="s">
        <v>768</v>
      </c>
    </row>
    <row r="25" spans="1:9" ht="36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 customHeight="1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36" customHeight="1">
      <c r="A28" s="189" t="s">
        <v>78</v>
      </c>
      <c r="B28" s="189" t="s">
        <v>31</v>
      </c>
      <c r="C28" s="209">
        <v>34.200000000000003</v>
      </c>
      <c r="D28" s="209">
        <v>47</v>
      </c>
      <c r="E28" s="666" t="s">
        <v>281</v>
      </c>
      <c r="F28" s="666"/>
      <c r="G28" s="666"/>
    </row>
    <row r="29" spans="1:9" ht="36" customHeight="1">
      <c r="A29" s="189" t="s">
        <v>269</v>
      </c>
      <c r="B29" s="189" t="s">
        <v>270</v>
      </c>
      <c r="C29" s="209">
        <v>17.5</v>
      </c>
      <c r="D29" s="209">
        <v>17</v>
      </c>
      <c r="E29" s="666" t="s">
        <v>281</v>
      </c>
      <c r="F29" s="666"/>
      <c r="G29" s="666"/>
    </row>
    <row r="30" spans="1:9" ht="36" customHeight="1">
      <c r="A30" s="189" t="s">
        <v>80</v>
      </c>
      <c r="B30" s="189" t="s">
        <v>21</v>
      </c>
      <c r="C30" s="209">
        <v>9.5</v>
      </c>
      <c r="D30" s="209">
        <v>14</v>
      </c>
      <c r="E30" s="666" t="s">
        <v>281</v>
      </c>
      <c r="F30" s="666"/>
      <c r="G30" s="666"/>
    </row>
    <row r="31" spans="1:9" ht="36" customHeight="1">
      <c r="A31" s="189" t="s">
        <v>258</v>
      </c>
      <c r="B31" s="189" t="s">
        <v>259</v>
      </c>
      <c r="C31" s="209">
        <v>11.9</v>
      </c>
      <c r="D31" s="209">
        <v>18</v>
      </c>
      <c r="E31" s="666" t="s">
        <v>281</v>
      </c>
      <c r="F31" s="666"/>
      <c r="G31" s="666"/>
      <c r="I31" s="15"/>
    </row>
    <row r="32" spans="1:9" ht="36" customHeight="1">
      <c r="A32" s="199" t="s">
        <v>735</v>
      </c>
      <c r="B32" s="199" t="s">
        <v>736</v>
      </c>
      <c r="C32" s="209">
        <v>43.1</v>
      </c>
      <c r="D32" s="209">
        <v>61</v>
      </c>
      <c r="E32" s="666" t="s">
        <v>281</v>
      </c>
      <c r="F32" s="666"/>
      <c r="G32" s="666"/>
      <c r="I32" s="15"/>
    </row>
    <row r="33" spans="1:8" ht="36" customHeight="1">
      <c r="A33" s="189" t="s">
        <v>561</v>
      </c>
      <c r="B33" s="189" t="s">
        <v>19</v>
      </c>
      <c r="C33" s="209">
        <v>30.5</v>
      </c>
      <c r="D33" s="209">
        <v>47</v>
      </c>
      <c r="E33" s="666" t="s">
        <v>281</v>
      </c>
      <c r="F33" s="666"/>
      <c r="G33" s="666"/>
    </row>
    <row r="34" spans="1:8" ht="36" customHeight="1">
      <c r="A34" s="191" t="s">
        <v>11</v>
      </c>
      <c r="B34" s="207"/>
      <c r="C34" s="189"/>
      <c r="D34" s="209">
        <f>SUM(D28:D33)</f>
        <v>204</v>
      </c>
      <c r="E34" s="659"/>
      <c r="F34" s="660"/>
      <c r="G34" s="661"/>
    </row>
    <row r="35" spans="1:8" ht="36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5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36" customHeight="1">
      <c r="A37" s="208" t="s">
        <v>75</v>
      </c>
      <c r="B37" s="208" t="s">
        <v>19</v>
      </c>
      <c r="C37" s="208">
        <v>60</v>
      </c>
      <c r="D37" s="687" t="s">
        <v>586</v>
      </c>
      <c r="E37" s="688"/>
      <c r="F37" s="688"/>
      <c r="G37" s="689"/>
      <c r="H37" s="34"/>
    </row>
    <row r="38" spans="1:8" ht="36" customHeight="1">
      <c r="A38" s="208" t="s">
        <v>561</v>
      </c>
      <c r="B38" s="208" t="s">
        <v>584</v>
      </c>
      <c r="C38" s="208">
        <v>30</v>
      </c>
      <c r="D38" s="687" t="s">
        <v>586</v>
      </c>
      <c r="E38" s="688"/>
      <c r="F38" s="688"/>
      <c r="G38" s="689"/>
    </row>
    <row r="39" spans="1:8" ht="36" customHeight="1">
      <c r="A39" s="208" t="s">
        <v>587</v>
      </c>
      <c r="B39" s="208" t="s">
        <v>19</v>
      </c>
      <c r="C39" s="208">
        <v>40</v>
      </c>
      <c r="D39" s="687" t="s">
        <v>596</v>
      </c>
      <c r="E39" s="688"/>
      <c r="F39" s="688"/>
      <c r="G39" s="689"/>
    </row>
    <row r="40" spans="1:8" ht="36" customHeight="1">
      <c r="A40" s="206" t="s">
        <v>749</v>
      </c>
      <c r="B40" s="206" t="s">
        <v>750</v>
      </c>
      <c r="C40" s="208">
        <v>22</v>
      </c>
      <c r="D40" s="690" t="s">
        <v>751</v>
      </c>
      <c r="E40" s="688"/>
      <c r="F40" s="688"/>
      <c r="G40" s="689"/>
    </row>
    <row r="41" spans="1:8" ht="36" customHeight="1">
      <c r="A41" s="208" t="s">
        <v>589</v>
      </c>
      <c r="B41" s="208" t="s">
        <v>591</v>
      </c>
      <c r="C41" s="208">
        <v>40</v>
      </c>
      <c r="D41" s="687" t="s">
        <v>596</v>
      </c>
      <c r="E41" s="688"/>
      <c r="F41" s="688"/>
      <c r="G41" s="689"/>
    </row>
    <row r="42" spans="1:8" ht="36" customHeight="1">
      <c r="A42" s="208" t="s">
        <v>590</v>
      </c>
      <c r="B42" s="208" t="s">
        <v>592</v>
      </c>
      <c r="C42" s="208">
        <v>30</v>
      </c>
      <c r="D42" s="687" t="s">
        <v>586</v>
      </c>
      <c r="E42" s="688"/>
      <c r="F42" s="688"/>
      <c r="G42" s="689"/>
    </row>
    <row r="43" spans="1:8" ht="36" customHeight="1">
      <c r="A43" s="208" t="s">
        <v>634</v>
      </c>
      <c r="B43" s="208" t="s">
        <v>35</v>
      </c>
      <c r="C43" s="208">
        <v>4</v>
      </c>
      <c r="D43" s="687" t="s">
        <v>586</v>
      </c>
      <c r="E43" s="688"/>
      <c r="F43" s="688"/>
      <c r="G43" s="689"/>
    </row>
    <row r="44" spans="1:8" ht="36" customHeight="1">
      <c r="A44" s="208" t="s">
        <v>463</v>
      </c>
      <c r="B44" s="208" t="s">
        <v>464</v>
      </c>
      <c r="C44" s="208">
        <v>7</v>
      </c>
      <c r="D44" s="687" t="s">
        <v>586</v>
      </c>
      <c r="E44" s="688"/>
      <c r="F44" s="688"/>
      <c r="G44" s="689"/>
    </row>
    <row r="45" spans="1:8" ht="36" customHeight="1">
      <c r="A45" s="208" t="s">
        <v>79</v>
      </c>
      <c r="B45" s="208" t="s">
        <v>594</v>
      </c>
      <c r="C45" s="208">
        <v>12</v>
      </c>
      <c r="D45" s="687" t="s">
        <v>586</v>
      </c>
      <c r="E45" s="688"/>
      <c r="F45" s="688"/>
      <c r="G45" s="689"/>
    </row>
    <row r="46" spans="1:8" ht="36" customHeight="1">
      <c r="A46" s="208" t="s">
        <v>595</v>
      </c>
      <c r="B46" s="208"/>
      <c r="C46" s="208">
        <f>SUM(C37:C45)</f>
        <v>245</v>
      </c>
      <c r="D46" s="662"/>
      <c r="E46" s="663"/>
      <c r="F46" s="663"/>
      <c r="G46" s="664"/>
    </row>
  </sheetData>
  <mergeCells count="43">
    <mergeCell ref="D43:G43"/>
    <mergeCell ref="D44:G44"/>
    <mergeCell ref="D45:G45"/>
    <mergeCell ref="D46:G46"/>
    <mergeCell ref="D37:G37"/>
    <mergeCell ref="D38:G38"/>
    <mergeCell ref="D39:G39"/>
    <mergeCell ref="D40:G40"/>
    <mergeCell ref="D41:G41"/>
    <mergeCell ref="D42:G42"/>
    <mergeCell ref="D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A35:G35"/>
    <mergeCell ref="E15:G15"/>
    <mergeCell ref="E16:G16"/>
    <mergeCell ref="E17:G17"/>
    <mergeCell ref="A18:G18"/>
    <mergeCell ref="A19:A20"/>
    <mergeCell ref="B19:B20"/>
    <mergeCell ref="C19:E19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11" sqref="E11:G1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752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738</v>
      </c>
      <c r="B5" s="185">
        <v>71</v>
      </c>
      <c r="C5" s="185">
        <v>0.5</v>
      </c>
      <c r="D5" s="185">
        <v>0</v>
      </c>
      <c r="E5" s="185">
        <v>0.5</v>
      </c>
      <c r="F5" s="185">
        <v>0</v>
      </c>
      <c r="G5" s="196" t="s">
        <v>753</v>
      </c>
    </row>
    <row r="6" spans="1:10" ht="45" customHeight="1">
      <c r="A6" s="195" t="s">
        <v>739</v>
      </c>
      <c r="B6" s="185">
        <v>70</v>
      </c>
      <c r="C6" s="185">
        <v>0.5</v>
      </c>
      <c r="D6" s="185">
        <v>0</v>
      </c>
      <c r="E6" s="185">
        <v>0.5</v>
      </c>
      <c r="F6" s="185">
        <v>0</v>
      </c>
      <c r="G6" s="196" t="s">
        <v>754</v>
      </c>
    </row>
    <row r="7" spans="1:10" ht="48" customHeight="1">
      <c r="A7" s="195" t="s">
        <v>740</v>
      </c>
      <c r="B7" s="185">
        <v>78</v>
      </c>
      <c r="C7" s="185">
        <v>0.2</v>
      </c>
      <c r="D7" s="185">
        <v>0</v>
      </c>
      <c r="E7" s="185">
        <v>0.5</v>
      </c>
      <c r="F7" s="185">
        <v>0</v>
      </c>
      <c r="G7" s="196" t="s">
        <v>743</v>
      </c>
    </row>
    <row r="8" spans="1:10" ht="36" customHeight="1">
      <c r="A8" s="184" t="s">
        <v>11</v>
      </c>
      <c r="B8" s="185">
        <f>SUM(B5:B7)</f>
        <v>219</v>
      </c>
      <c r="C8" s="185">
        <f>SUM(C5:C7)</f>
        <v>1.2</v>
      </c>
      <c r="D8" s="185">
        <v>0</v>
      </c>
      <c r="E8" s="185">
        <v>1.5</v>
      </c>
      <c r="F8" s="185">
        <v>0</v>
      </c>
      <c r="G8" s="197" t="s">
        <v>755</v>
      </c>
    </row>
    <row r="9" spans="1:10" ht="36" customHeight="1">
      <c r="A9" s="691" t="s">
        <v>272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 t="s">
        <v>5</v>
      </c>
      <c r="F11" s="663"/>
      <c r="G11" s="664"/>
    </row>
    <row r="12" spans="1:10" ht="36" customHeight="1">
      <c r="A12" s="189" t="s">
        <v>75</v>
      </c>
      <c r="B12" s="189" t="s">
        <v>19</v>
      </c>
      <c r="C12" s="204">
        <v>81.900000000000006</v>
      </c>
      <c r="D12" s="204">
        <v>113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04">
        <v>12.7</v>
      </c>
      <c r="D13" s="204">
        <v>12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04">
        <v>60.2</v>
      </c>
      <c r="D14" s="204">
        <v>84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04">
        <v>2.2000000000000002</v>
      </c>
      <c r="D15" s="204">
        <v>0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04">
        <v>11.9</v>
      </c>
      <c r="D16" s="204">
        <v>10</v>
      </c>
      <c r="E16" s="666" t="s">
        <v>281</v>
      </c>
      <c r="F16" s="666"/>
      <c r="G16" s="666"/>
    </row>
    <row r="17" spans="1:9" ht="36" customHeight="1">
      <c r="A17" s="191" t="s">
        <v>11</v>
      </c>
      <c r="B17" s="205"/>
      <c r="C17" s="204">
        <v>168.9</v>
      </c>
      <c r="D17" s="204">
        <f>SUM(D12:D16)</f>
        <v>219</v>
      </c>
      <c r="E17" s="666"/>
      <c r="F17" s="666"/>
      <c r="G17" s="666"/>
    </row>
    <row r="18" spans="1:9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193"/>
      <c r="G19" s="667" t="s">
        <v>5</v>
      </c>
    </row>
    <row r="20" spans="1:9" ht="44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58.5" customHeight="1">
      <c r="A21" s="195" t="s">
        <v>738</v>
      </c>
      <c r="B21" s="185">
        <v>67</v>
      </c>
      <c r="C21" s="185">
        <v>1</v>
      </c>
      <c r="D21" s="185">
        <v>0</v>
      </c>
      <c r="E21" s="185">
        <v>0.5</v>
      </c>
      <c r="F21" s="185">
        <v>0</v>
      </c>
      <c r="G21" s="196" t="s">
        <v>756</v>
      </c>
    </row>
    <row r="22" spans="1:9" ht="51" customHeight="1">
      <c r="A22" s="195" t="s">
        <v>739</v>
      </c>
      <c r="B22" s="185">
        <v>70</v>
      </c>
      <c r="C22" s="185">
        <v>0.5</v>
      </c>
      <c r="D22" s="185">
        <v>0</v>
      </c>
      <c r="E22" s="185">
        <v>0.5</v>
      </c>
      <c r="F22" s="185">
        <v>0</v>
      </c>
      <c r="G22" s="196" t="s">
        <v>757</v>
      </c>
    </row>
    <row r="23" spans="1:9" ht="54.75" customHeight="1">
      <c r="A23" s="195" t="s">
        <v>740</v>
      </c>
      <c r="B23" s="185">
        <v>66</v>
      </c>
      <c r="C23" s="185">
        <v>0.5</v>
      </c>
      <c r="D23" s="185">
        <v>0.5</v>
      </c>
      <c r="E23" s="185">
        <v>0.5</v>
      </c>
      <c r="F23" s="185">
        <v>0</v>
      </c>
      <c r="G23" s="198" t="s">
        <v>758</v>
      </c>
    </row>
    <row r="24" spans="1:9" ht="36" customHeight="1">
      <c r="A24" s="184" t="s">
        <v>11</v>
      </c>
      <c r="B24" s="185">
        <f>SUM(B21:B23)</f>
        <v>203</v>
      </c>
      <c r="C24" s="185">
        <f>SUM(C21:C23)</f>
        <v>2</v>
      </c>
      <c r="D24" s="185">
        <v>0.5</v>
      </c>
      <c r="E24" s="185">
        <v>1.5</v>
      </c>
      <c r="F24" s="185">
        <v>0</v>
      </c>
      <c r="G24" s="197" t="s">
        <v>759</v>
      </c>
    </row>
    <row r="25" spans="1:9" ht="36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 customHeight="1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36" customHeight="1">
      <c r="A28" s="189" t="s">
        <v>78</v>
      </c>
      <c r="B28" s="189" t="s">
        <v>31</v>
      </c>
      <c r="C28" s="204">
        <v>34.200000000000003</v>
      </c>
      <c r="D28" s="204">
        <v>45</v>
      </c>
      <c r="E28" s="666" t="s">
        <v>281</v>
      </c>
      <c r="F28" s="666"/>
      <c r="G28" s="666"/>
    </row>
    <row r="29" spans="1:9" ht="36" customHeight="1">
      <c r="A29" s="189" t="s">
        <v>269</v>
      </c>
      <c r="B29" s="189" t="s">
        <v>270</v>
      </c>
      <c r="C29" s="204">
        <v>17.5</v>
      </c>
      <c r="D29" s="204">
        <v>22</v>
      </c>
      <c r="E29" s="666" t="s">
        <v>281</v>
      </c>
      <c r="F29" s="666"/>
      <c r="G29" s="666"/>
    </row>
    <row r="30" spans="1:9" ht="36" customHeight="1">
      <c r="A30" s="189" t="s">
        <v>80</v>
      </c>
      <c r="B30" s="189" t="s">
        <v>21</v>
      </c>
      <c r="C30" s="204">
        <v>9.5</v>
      </c>
      <c r="D30" s="204">
        <v>15</v>
      </c>
      <c r="E30" s="666" t="s">
        <v>281</v>
      </c>
      <c r="F30" s="666"/>
      <c r="G30" s="666"/>
    </row>
    <row r="31" spans="1:9" ht="36" customHeight="1">
      <c r="A31" s="189" t="s">
        <v>258</v>
      </c>
      <c r="B31" s="189" t="s">
        <v>259</v>
      </c>
      <c r="C31" s="204">
        <v>11.9</v>
      </c>
      <c r="D31" s="204">
        <v>15</v>
      </c>
      <c r="E31" s="666" t="s">
        <v>281</v>
      </c>
      <c r="F31" s="666"/>
      <c r="G31" s="666"/>
      <c r="I31" s="15"/>
    </row>
    <row r="32" spans="1:9" ht="36" customHeight="1">
      <c r="A32" s="199" t="s">
        <v>735</v>
      </c>
      <c r="B32" s="199" t="s">
        <v>736</v>
      </c>
      <c r="C32" s="204">
        <v>43.1</v>
      </c>
      <c r="D32" s="204">
        <v>62</v>
      </c>
      <c r="E32" s="666" t="s">
        <v>281</v>
      </c>
      <c r="F32" s="666"/>
      <c r="G32" s="666"/>
      <c r="I32" s="15"/>
    </row>
    <row r="33" spans="1:8" ht="36" customHeight="1">
      <c r="A33" s="189" t="s">
        <v>561</v>
      </c>
      <c r="B33" s="189" t="s">
        <v>19</v>
      </c>
      <c r="C33" s="204">
        <v>30.5</v>
      </c>
      <c r="D33" s="204">
        <v>44</v>
      </c>
      <c r="E33" s="666" t="s">
        <v>281</v>
      </c>
      <c r="F33" s="666"/>
      <c r="G33" s="666"/>
    </row>
    <row r="34" spans="1:8" ht="36" customHeight="1">
      <c r="A34" s="191" t="s">
        <v>11</v>
      </c>
      <c r="B34" s="205"/>
      <c r="C34" s="189"/>
      <c r="D34" s="204">
        <f>SUM(D28:D33)</f>
        <v>203</v>
      </c>
      <c r="E34" s="659"/>
      <c r="F34" s="660"/>
      <c r="G34" s="661"/>
    </row>
    <row r="35" spans="1:8" ht="36" customHeight="1">
      <c r="A35" s="695" t="s">
        <v>585</v>
      </c>
      <c r="B35" s="696"/>
      <c r="C35" s="696"/>
      <c r="D35" s="696"/>
      <c r="E35" s="696"/>
      <c r="F35" s="696"/>
      <c r="G35" s="697"/>
    </row>
    <row r="36" spans="1:8" ht="45" customHeight="1">
      <c r="A36" s="186" t="s">
        <v>14</v>
      </c>
      <c r="B36" s="187" t="s">
        <v>15</v>
      </c>
      <c r="C36" s="187" t="s">
        <v>573</v>
      </c>
      <c r="D36" s="662" t="s">
        <v>5</v>
      </c>
      <c r="E36" s="663"/>
      <c r="F36" s="663"/>
      <c r="G36" s="664"/>
      <c r="H36" t="s">
        <v>205</v>
      </c>
    </row>
    <row r="37" spans="1:8" ht="36" customHeight="1">
      <c r="A37" s="203" t="s">
        <v>75</v>
      </c>
      <c r="B37" s="203" t="s">
        <v>19</v>
      </c>
      <c r="C37" s="203">
        <v>60</v>
      </c>
      <c r="D37" s="687" t="s">
        <v>586</v>
      </c>
      <c r="E37" s="688"/>
      <c r="F37" s="688"/>
      <c r="G37" s="689"/>
      <c r="H37" s="34"/>
    </row>
    <row r="38" spans="1:8" ht="36" customHeight="1">
      <c r="A38" s="203" t="s">
        <v>561</v>
      </c>
      <c r="B38" s="203" t="s">
        <v>584</v>
      </c>
      <c r="C38" s="203">
        <v>30</v>
      </c>
      <c r="D38" s="687" t="s">
        <v>586</v>
      </c>
      <c r="E38" s="688"/>
      <c r="F38" s="688"/>
      <c r="G38" s="689"/>
    </row>
    <row r="39" spans="1:8" ht="36" customHeight="1">
      <c r="A39" s="203" t="s">
        <v>587</v>
      </c>
      <c r="B39" s="203" t="s">
        <v>19</v>
      </c>
      <c r="C39" s="203">
        <v>40</v>
      </c>
      <c r="D39" s="687" t="s">
        <v>596</v>
      </c>
      <c r="E39" s="688"/>
      <c r="F39" s="688"/>
      <c r="G39" s="689"/>
    </row>
    <row r="40" spans="1:8" ht="36" customHeight="1">
      <c r="A40" s="206" t="s">
        <v>749</v>
      </c>
      <c r="B40" s="206" t="s">
        <v>750</v>
      </c>
      <c r="C40" s="203">
        <v>23</v>
      </c>
      <c r="D40" s="690" t="s">
        <v>751</v>
      </c>
      <c r="E40" s="688"/>
      <c r="F40" s="688"/>
      <c r="G40" s="689"/>
    </row>
    <row r="41" spans="1:8" ht="36" customHeight="1">
      <c r="A41" s="203" t="s">
        <v>589</v>
      </c>
      <c r="B41" s="203" t="s">
        <v>591</v>
      </c>
      <c r="C41" s="203">
        <v>40</v>
      </c>
      <c r="D41" s="687" t="s">
        <v>596</v>
      </c>
      <c r="E41" s="688"/>
      <c r="F41" s="688"/>
      <c r="G41" s="689"/>
    </row>
    <row r="42" spans="1:8" ht="36" customHeight="1">
      <c r="A42" s="203" t="s">
        <v>590</v>
      </c>
      <c r="B42" s="203" t="s">
        <v>592</v>
      </c>
      <c r="C42" s="203">
        <v>30</v>
      </c>
      <c r="D42" s="687" t="s">
        <v>586</v>
      </c>
      <c r="E42" s="688"/>
      <c r="F42" s="688"/>
      <c r="G42" s="689"/>
    </row>
    <row r="43" spans="1:8" ht="36" customHeight="1">
      <c r="A43" s="203" t="s">
        <v>634</v>
      </c>
      <c r="B43" s="203" t="s">
        <v>35</v>
      </c>
      <c r="C43" s="203">
        <v>4</v>
      </c>
      <c r="D43" s="687" t="s">
        <v>586</v>
      </c>
      <c r="E43" s="688"/>
      <c r="F43" s="688"/>
      <c r="G43" s="689"/>
    </row>
    <row r="44" spans="1:8" ht="36" customHeight="1">
      <c r="A44" s="203" t="s">
        <v>463</v>
      </c>
      <c r="B44" s="203" t="s">
        <v>464</v>
      </c>
      <c r="C44" s="203">
        <v>7</v>
      </c>
      <c r="D44" s="687" t="s">
        <v>586</v>
      </c>
      <c r="E44" s="688"/>
      <c r="F44" s="688"/>
      <c r="G44" s="689"/>
    </row>
    <row r="45" spans="1:8" ht="36" customHeight="1">
      <c r="A45" s="203" t="s">
        <v>79</v>
      </c>
      <c r="B45" s="203" t="s">
        <v>594</v>
      </c>
      <c r="C45" s="203">
        <v>12</v>
      </c>
      <c r="D45" s="687" t="s">
        <v>586</v>
      </c>
      <c r="E45" s="688"/>
      <c r="F45" s="688"/>
      <c r="G45" s="689"/>
    </row>
    <row r="46" spans="1:8" ht="36" customHeight="1">
      <c r="A46" s="203" t="s">
        <v>595</v>
      </c>
      <c r="B46" s="203"/>
      <c r="C46" s="203">
        <f>SUM(C37:C45)</f>
        <v>246</v>
      </c>
      <c r="D46" s="662"/>
      <c r="E46" s="663"/>
      <c r="F46" s="663"/>
      <c r="G46" s="664"/>
    </row>
  </sheetData>
  <mergeCells count="43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30:G30"/>
    <mergeCell ref="E15:G15"/>
    <mergeCell ref="E16:G16"/>
    <mergeCell ref="E17:G17"/>
    <mergeCell ref="A18:G18"/>
    <mergeCell ref="A19:A20"/>
    <mergeCell ref="B19:B20"/>
    <mergeCell ref="C19:E19"/>
    <mergeCell ref="G19:G20"/>
    <mergeCell ref="A25:G25"/>
    <mergeCell ref="A26:G26"/>
    <mergeCell ref="E27:G27"/>
    <mergeCell ref="E28:G28"/>
    <mergeCell ref="E29:G29"/>
    <mergeCell ref="D41:G41"/>
    <mergeCell ref="E31:G31"/>
    <mergeCell ref="E32:G32"/>
    <mergeCell ref="E33:G33"/>
    <mergeCell ref="E34:G34"/>
    <mergeCell ref="A35:G35"/>
    <mergeCell ref="D36:G36"/>
    <mergeCell ref="D37:G37"/>
    <mergeCell ref="D38:G38"/>
    <mergeCell ref="D39:G39"/>
    <mergeCell ref="D40:G40"/>
    <mergeCell ref="D42:G42"/>
    <mergeCell ref="D43:G43"/>
    <mergeCell ref="D44:G44"/>
    <mergeCell ref="D45:G45"/>
    <mergeCell ref="D46:G4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selection activeCell="D45" sqref="D45:G45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737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738</v>
      </c>
      <c r="B5" s="185">
        <v>65</v>
      </c>
      <c r="C5" s="185">
        <v>1</v>
      </c>
      <c r="D5" s="185">
        <v>0</v>
      </c>
      <c r="E5" s="185">
        <v>0.5</v>
      </c>
      <c r="F5" s="185">
        <v>0</v>
      </c>
      <c r="G5" s="196" t="s">
        <v>741</v>
      </c>
    </row>
    <row r="6" spans="1:10" ht="45" customHeight="1">
      <c r="A6" s="195" t="s">
        <v>739</v>
      </c>
      <c r="B6" s="185">
        <v>61</v>
      </c>
      <c r="C6" s="185">
        <v>1.5</v>
      </c>
      <c r="D6" s="185">
        <v>0</v>
      </c>
      <c r="E6" s="185">
        <v>0.5</v>
      </c>
      <c r="F6" s="185">
        <v>0</v>
      </c>
      <c r="G6" s="196" t="s">
        <v>742</v>
      </c>
    </row>
    <row r="7" spans="1:10" ht="48" customHeight="1">
      <c r="A7" s="195" t="s">
        <v>740</v>
      </c>
      <c r="B7" s="185">
        <v>74</v>
      </c>
      <c r="C7" s="185">
        <v>0.2</v>
      </c>
      <c r="D7" s="185">
        <v>0</v>
      </c>
      <c r="E7" s="185">
        <v>0.5</v>
      </c>
      <c r="F7" s="185">
        <v>0</v>
      </c>
      <c r="G7" s="196" t="s">
        <v>743</v>
      </c>
    </row>
    <row r="8" spans="1:10" ht="36" customHeight="1">
      <c r="A8" s="184" t="s">
        <v>11</v>
      </c>
      <c r="B8" s="185">
        <f>SUM(B5:B7)</f>
        <v>200</v>
      </c>
      <c r="C8" s="185">
        <f>SUM(C5:C7)</f>
        <v>2.7</v>
      </c>
      <c r="D8" s="185">
        <v>0</v>
      </c>
      <c r="E8" s="185">
        <v>1.5</v>
      </c>
      <c r="F8" s="185">
        <v>0</v>
      </c>
      <c r="G8" s="197" t="s">
        <v>744</v>
      </c>
    </row>
    <row r="9" spans="1:10" ht="36" customHeight="1">
      <c r="A9" s="691" t="s">
        <v>272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 t="s">
        <v>5</v>
      </c>
      <c r="F11" s="663"/>
      <c r="G11" s="664"/>
    </row>
    <row r="12" spans="1:10" ht="36" customHeight="1">
      <c r="A12" s="189" t="s">
        <v>75</v>
      </c>
      <c r="B12" s="189" t="s">
        <v>19</v>
      </c>
      <c r="C12" s="202">
        <v>81.900000000000006</v>
      </c>
      <c r="D12" s="202">
        <v>95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202">
        <v>12.7</v>
      </c>
      <c r="D13" s="202">
        <v>13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202">
        <v>60.2</v>
      </c>
      <c r="D14" s="202">
        <v>81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202">
        <v>2.2000000000000002</v>
      </c>
      <c r="D15" s="202">
        <v>0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202">
        <v>11.9</v>
      </c>
      <c r="D16" s="202">
        <v>11</v>
      </c>
      <c r="E16" s="666" t="s">
        <v>281</v>
      </c>
      <c r="F16" s="666"/>
      <c r="G16" s="666"/>
    </row>
    <row r="17" spans="1:9" ht="36" customHeight="1">
      <c r="A17" s="191" t="s">
        <v>11</v>
      </c>
      <c r="B17" s="200"/>
      <c r="C17" s="202">
        <v>168.9</v>
      </c>
      <c r="D17" s="202">
        <f>SUM(D12:D16)</f>
        <v>200</v>
      </c>
      <c r="E17" s="666"/>
      <c r="F17" s="666"/>
      <c r="G17" s="666"/>
    </row>
    <row r="18" spans="1:9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193"/>
      <c r="G19" s="667" t="s">
        <v>5</v>
      </c>
    </row>
    <row r="20" spans="1:9" ht="44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58.5" customHeight="1">
      <c r="A21" s="195" t="s">
        <v>738</v>
      </c>
      <c r="B21" s="185">
        <v>64</v>
      </c>
      <c r="C21" s="185">
        <v>1</v>
      </c>
      <c r="D21" s="185">
        <v>0</v>
      </c>
      <c r="E21" s="185">
        <v>0.5</v>
      </c>
      <c r="F21" s="185">
        <v>0</v>
      </c>
      <c r="G21" s="196" t="s">
        <v>745</v>
      </c>
    </row>
    <row r="22" spans="1:9" ht="51" customHeight="1">
      <c r="A22" s="195" t="s">
        <v>739</v>
      </c>
      <c r="B22" s="185">
        <v>76</v>
      </c>
      <c r="C22" s="185">
        <v>0.2</v>
      </c>
      <c r="D22" s="185">
        <v>0</v>
      </c>
      <c r="E22" s="185">
        <v>0.5</v>
      </c>
      <c r="F22" s="185">
        <v>0</v>
      </c>
      <c r="G22" s="196" t="s">
        <v>746</v>
      </c>
    </row>
    <row r="23" spans="1:9" ht="54.75" customHeight="1">
      <c r="A23" s="195" t="s">
        <v>740</v>
      </c>
      <c r="B23" s="185">
        <v>72</v>
      </c>
      <c r="C23" s="185">
        <v>0.5</v>
      </c>
      <c r="D23" s="185">
        <v>0</v>
      </c>
      <c r="E23" s="185">
        <v>0.5</v>
      </c>
      <c r="F23" s="185">
        <v>0</v>
      </c>
      <c r="G23" s="198" t="s">
        <v>747</v>
      </c>
    </row>
    <row r="24" spans="1:9" ht="36" customHeight="1">
      <c r="A24" s="184" t="s">
        <v>11</v>
      </c>
      <c r="B24" s="185">
        <f>SUM(B21:B23)</f>
        <v>212</v>
      </c>
      <c r="C24" s="185">
        <v>3</v>
      </c>
      <c r="D24" s="185">
        <v>0.5</v>
      </c>
      <c r="E24" s="185">
        <v>1.5</v>
      </c>
      <c r="F24" s="185">
        <v>0</v>
      </c>
      <c r="G24" s="197" t="s">
        <v>748</v>
      </c>
    </row>
    <row r="25" spans="1:9" ht="36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 customHeight="1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36" customHeight="1">
      <c r="A28" s="189" t="s">
        <v>78</v>
      </c>
      <c r="B28" s="189" t="s">
        <v>31</v>
      </c>
      <c r="C28" s="202">
        <v>34.200000000000003</v>
      </c>
      <c r="D28" s="202">
        <v>47</v>
      </c>
      <c r="E28" s="666" t="s">
        <v>281</v>
      </c>
      <c r="F28" s="666"/>
      <c r="G28" s="666"/>
    </row>
    <row r="29" spans="1:9" ht="36" customHeight="1">
      <c r="A29" s="189" t="s">
        <v>269</v>
      </c>
      <c r="B29" s="189" t="s">
        <v>270</v>
      </c>
      <c r="C29" s="202">
        <v>17.5</v>
      </c>
      <c r="D29" s="202">
        <v>17</v>
      </c>
      <c r="E29" s="666" t="s">
        <v>281</v>
      </c>
      <c r="F29" s="666"/>
      <c r="G29" s="666"/>
    </row>
    <row r="30" spans="1:9" ht="36" customHeight="1">
      <c r="A30" s="189" t="s">
        <v>80</v>
      </c>
      <c r="B30" s="189" t="s">
        <v>21</v>
      </c>
      <c r="C30" s="202">
        <v>9.5</v>
      </c>
      <c r="D30" s="202">
        <v>6</v>
      </c>
      <c r="E30" s="666" t="s">
        <v>281</v>
      </c>
      <c r="F30" s="666"/>
      <c r="G30" s="666"/>
    </row>
    <row r="31" spans="1:9" ht="36" customHeight="1">
      <c r="A31" s="189" t="s">
        <v>258</v>
      </c>
      <c r="B31" s="189" t="s">
        <v>259</v>
      </c>
      <c r="C31" s="202">
        <v>11.9</v>
      </c>
      <c r="D31" s="202">
        <v>14</v>
      </c>
      <c r="E31" s="666" t="s">
        <v>281</v>
      </c>
      <c r="F31" s="666"/>
      <c r="G31" s="666"/>
      <c r="I31" s="15"/>
    </row>
    <row r="32" spans="1:9" ht="36" customHeight="1">
      <c r="A32" s="199" t="s">
        <v>735</v>
      </c>
      <c r="B32" s="199" t="s">
        <v>736</v>
      </c>
      <c r="C32" s="202">
        <v>43.1</v>
      </c>
      <c r="D32" s="202">
        <v>62</v>
      </c>
      <c r="E32" s="666" t="s">
        <v>281</v>
      </c>
      <c r="F32" s="666"/>
      <c r="G32" s="666"/>
      <c r="I32" s="15"/>
    </row>
    <row r="33" spans="1:9" ht="36" customHeight="1">
      <c r="A33" s="199" t="s">
        <v>79</v>
      </c>
      <c r="B33" s="199" t="s">
        <v>594</v>
      </c>
      <c r="C33" s="202">
        <v>16.5</v>
      </c>
      <c r="D33" s="202">
        <v>6</v>
      </c>
      <c r="E33" s="666" t="s">
        <v>281</v>
      </c>
      <c r="F33" s="666"/>
      <c r="G33" s="666"/>
      <c r="I33" s="15"/>
    </row>
    <row r="34" spans="1:9" ht="36" customHeight="1">
      <c r="A34" s="189" t="s">
        <v>561</v>
      </c>
      <c r="B34" s="189" t="s">
        <v>19</v>
      </c>
      <c r="C34" s="202">
        <v>30.5</v>
      </c>
      <c r="D34" s="202">
        <v>60</v>
      </c>
      <c r="E34" s="666" t="s">
        <v>281</v>
      </c>
      <c r="F34" s="666"/>
      <c r="G34" s="666"/>
    </row>
    <row r="35" spans="1:9" ht="36" customHeight="1">
      <c r="A35" s="191" t="s">
        <v>11</v>
      </c>
      <c r="B35" s="200"/>
      <c r="C35" s="189"/>
      <c r="D35" s="202">
        <f>SUM(D28:D34)</f>
        <v>212</v>
      </c>
      <c r="E35" s="659"/>
      <c r="F35" s="660"/>
      <c r="G35" s="661"/>
    </row>
    <row r="36" spans="1:9" ht="36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5" customHeight="1">
      <c r="A37" s="186" t="s">
        <v>14</v>
      </c>
      <c r="B37" s="187" t="s">
        <v>15</v>
      </c>
      <c r="C37" s="187" t="s">
        <v>573</v>
      </c>
      <c r="D37" s="662" t="s">
        <v>5</v>
      </c>
      <c r="E37" s="663"/>
      <c r="F37" s="663"/>
      <c r="G37" s="664"/>
      <c r="H37" t="s">
        <v>205</v>
      </c>
    </row>
    <row r="38" spans="1:9" ht="36" customHeight="1">
      <c r="A38" s="201" t="s">
        <v>75</v>
      </c>
      <c r="B38" s="201" t="s">
        <v>19</v>
      </c>
      <c r="C38" s="201">
        <v>60</v>
      </c>
      <c r="D38" s="687" t="s">
        <v>586</v>
      </c>
      <c r="E38" s="688"/>
      <c r="F38" s="688"/>
      <c r="G38" s="689"/>
      <c r="H38" s="34"/>
    </row>
    <row r="39" spans="1:9" ht="36" customHeight="1">
      <c r="A39" s="201" t="s">
        <v>561</v>
      </c>
      <c r="B39" s="201" t="s">
        <v>584</v>
      </c>
      <c r="C39" s="201">
        <v>30</v>
      </c>
      <c r="D39" s="687" t="s">
        <v>586</v>
      </c>
      <c r="E39" s="688"/>
      <c r="F39" s="688"/>
      <c r="G39" s="689"/>
    </row>
    <row r="40" spans="1:9" ht="36" customHeight="1">
      <c r="A40" s="201" t="s">
        <v>587</v>
      </c>
      <c r="B40" s="201" t="s">
        <v>19</v>
      </c>
      <c r="C40" s="201">
        <v>40</v>
      </c>
      <c r="D40" s="687" t="s">
        <v>596</v>
      </c>
      <c r="E40" s="688"/>
      <c r="F40" s="688"/>
      <c r="G40" s="689"/>
    </row>
    <row r="41" spans="1:9" ht="36" customHeight="1">
      <c r="A41" s="206" t="s">
        <v>749</v>
      </c>
      <c r="B41" s="206" t="s">
        <v>750</v>
      </c>
      <c r="C41" s="201">
        <v>15</v>
      </c>
      <c r="D41" s="690" t="s">
        <v>751</v>
      </c>
      <c r="E41" s="688"/>
      <c r="F41" s="688"/>
      <c r="G41" s="689"/>
    </row>
    <row r="42" spans="1:9" ht="36" customHeight="1">
      <c r="A42" s="201" t="s">
        <v>589</v>
      </c>
      <c r="B42" s="201" t="s">
        <v>591</v>
      </c>
      <c r="C42" s="201">
        <v>40</v>
      </c>
      <c r="D42" s="687" t="s">
        <v>596</v>
      </c>
      <c r="E42" s="688"/>
      <c r="F42" s="688"/>
      <c r="G42" s="689"/>
    </row>
    <row r="43" spans="1:9" ht="36" customHeight="1">
      <c r="A43" s="201" t="s">
        <v>590</v>
      </c>
      <c r="B43" s="201" t="s">
        <v>592</v>
      </c>
      <c r="C43" s="201">
        <v>30</v>
      </c>
      <c r="D43" s="687" t="s">
        <v>586</v>
      </c>
      <c r="E43" s="688"/>
      <c r="F43" s="688"/>
      <c r="G43" s="689"/>
    </row>
    <row r="44" spans="1:9" ht="36" customHeight="1">
      <c r="A44" s="201" t="s">
        <v>634</v>
      </c>
      <c r="B44" s="201" t="s">
        <v>35</v>
      </c>
      <c r="C44" s="201">
        <v>4</v>
      </c>
      <c r="D44" s="687" t="s">
        <v>586</v>
      </c>
      <c r="E44" s="688"/>
      <c r="F44" s="688"/>
      <c r="G44" s="689"/>
    </row>
    <row r="45" spans="1:9" ht="36" customHeight="1">
      <c r="A45" s="201" t="s">
        <v>463</v>
      </c>
      <c r="B45" s="201" t="s">
        <v>464</v>
      </c>
      <c r="C45" s="201">
        <v>7</v>
      </c>
      <c r="D45" s="687" t="s">
        <v>586</v>
      </c>
      <c r="E45" s="688"/>
      <c r="F45" s="688"/>
      <c r="G45" s="689"/>
    </row>
    <row r="46" spans="1:9" ht="36" customHeight="1">
      <c r="A46" s="201" t="s">
        <v>79</v>
      </c>
      <c r="B46" s="201" t="s">
        <v>594</v>
      </c>
      <c r="C46" s="201">
        <v>12</v>
      </c>
      <c r="D46" s="687" t="s">
        <v>586</v>
      </c>
      <c r="E46" s="688"/>
      <c r="F46" s="688"/>
      <c r="G46" s="689"/>
    </row>
    <row r="47" spans="1:9" ht="36" customHeight="1">
      <c r="A47" s="201" t="s">
        <v>595</v>
      </c>
      <c r="B47" s="201"/>
      <c r="C47" s="201">
        <f>SUM(C38:C46)</f>
        <v>238</v>
      </c>
      <c r="D47" s="662"/>
      <c r="E47" s="663"/>
      <c r="F47" s="663"/>
      <c r="G47" s="664"/>
    </row>
  </sheetData>
  <mergeCells count="44">
    <mergeCell ref="D44:G44"/>
    <mergeCell ref="D45:G45"/>
    <mergeCell ref="D46:G46"/>
    <mergeCell ref="D47:G47"/>
    <mergeCell ref="D41:G41"/>
    <mergeCell ref="D43:G43"/>
    <mergeCell ref="D37:G37"/>
    <mergeCell ref="D38:G38"/>
    <mergeCell ref="D39:G39"/>
    <mergeCell ref="D40:G40"/>
    <mergeCell ref="D42:G42"/>
    <mergeCell ref="A36:G36"/>
    <mergeCell ref="A25:G25"/>
    <mergeCell ref="A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15:G15"/>
    <mergeCell ref="E16:G16"/>
    <mergeCell ref="E17:G17"/>
    <mergeCell ref="A18:G18"/>
    <mergeCell ref="A19:A20"/>
    <mergeCell ref="B19:B20"/>
    <mergeCell ref="C19:E19"/>
    <mergeCell ref="G19:G20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J7" sqref="J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724</v>
      </c>
      <c r="B1" s="679"/>
      <c r="C1" s="679"/>
      <c r="D1" s="679"/>
      <c r="E1" s="679"/>
      <c r="F1" s="679"/>
      <c r="G1" s="679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84" t="s">
        <v>6</v>
      </c>
      <c r="D4" s="184" t="s">
        <v>7</v>
      </c>
      <c r="E4" s="184" t="s">
        <v>8</v>
      </c>
      <c r="F4" s="668"/>
      <c r="G4" s="668"/>
    </row>
    <row r="5" spans="1:10" ht="57.75" customHeight="1">
      <c r="A5" s="195" t="s">
        <v>47</v>
      </c>
      <c r="B5" s="185">
        <v>66</v>
      </c>
      <c r="C5" s="185">
        <v>0.5</v>
      </c>
      <c r="D5" s="185">
        <v>0.5</v>
      </c>
      <c r="E5" s="185">
        <v>0.5</v>
      </c>
      <c r="F5" s="185">
        <v>0</v>
      </c>
      <c r="G5" s="196" t="s">
        <v>725</v>
      </c>
    </row>
    <row r="6" spans="1:10" ht="45" customHeight="1">
      <c r="A6" s="195" t="s">
        <v>48</v>
      </c>
      <c r="B6" s="185">
        <v>71</v>
      </c>
      <c r="C6" s="185">
        <v>0.5</v>
      </c>
      <c r="D6" s="185">
        <v>0</v>
      </c>
      <c r="E6" s="185">
        <v>0.5</v>
      </c>
      <c r="F6" s="185">
        <v>0</v>
      </c>
      <c r="G6" s="196" t="s">
        <v>726</v>
      </c>
    </row>
    <row r="7" spans="1:10" ht="48" customHeight="1">
      <c r="A7" s="195" t="s">
        <v>104</v>
      </c>
      <c r="B7" s="185">
        <v>82</v>
      </c>
      <c r="C7" s="185">
        <v>0.2</v>
      </c>
      <c r="D7" s="185">
        <v>0</v>
      </c>
      <c r="E7" s="185">
        <v>0.5</v>
      </c>
      <c r="F7" s="185">
        <v>0</v>
      </c>
      <c r="G7" s="196" t="s">
        <v>727</v>
      </c>
    </row>
    <row r="8" spans="1:10" ht="36" customHeight="1">
      <c r="A8" s="184" t="s">
        <v>11</v>
      </c>
      <c r="B8" s="185">
        <v>219</v>
      </c>
      <c r="C8" s="185">
        <v>1.2</v>
      </c>
      <c r="D8" s="185">
        <v>0.5</v>
      </c>
      <c r="E8" s="185">
        <v>1.5</v>
      </c>
      <c r="F8" s="185">
        <v>0</v>
      </c>
      <c r="G8" s="197" t="s">
        <v>728</v>
      </c>
    </row>
    <row r="9" spans="1:10" ht="36" customHeight="1">
      <c r="A9" s="691" t="s">
        <v>272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86" t="s">
        <v>14</v>
      </c>
      <c r="B11" s="187" t="s">
        <v>15</v>
      </c>
      <c r="C11" s="187" t="s">
        <v>16</v>
      </c>
      <c r="D11" s="188" t="s">
        <v>17</v>
      </c>
      <c r="E11" s="663" t="s">
        <v>5</v>
      </c>
      <c r="F11" s="663"/>
      <c r="G11" s="664"/>
    </row>
    <row r="12" spans="1:10" ht="36" customHeight="1">
      <c r="A12" s="189" t="s">
        <v>75</v>
      </c>
      <c r="B12" s="189" t="s">
        <v>19</v>
      </c>
      <c r="C12" s="190">
        <v>81.900000000000006</v>
      </c>
      <c r="D12" s="190">
        <v>114</v>
      </c>
      <c r="E12" s="666" t="s">
        <v>281</v>
      </c>
      <c r="F12" s="666"/>
      <c r="G12" s="666"/>
    </row>
    <row r="13" spans="1:10" ht="36" customHeight="1">
      <c r="A13" s="189" t="s">
        <v>463</v>
      </c>
      <c r="B13" s="189" t="s">
        <v>464</v>
      </c>
      <c r="C13" s="190">
        <v>12.7</v>
      </c>
      <c r="D13" s="190">
        <v>11</v>
      </c>
      <c r="E13" s="666" t="s">
        <v>281</v>
      </c>
      <c r="F13" s="666"/>
      <c r="G13" s="666"/>
    </row>
    <row r="14" spans="1:10" ht="36" customHeight="1">
      <c r="A14" s="189" t="s">
        <v>252</v>
      </c>
      <c r="B14" s="189" t="s">
        <v>253</v>
      </c>
      <c r="C14" s="190">
        <v>60.2</v>
      </c>
      <c r="D14" s="190">
        <v>84</v>
      </c>
      <c r="E14" s="698" t="s">
        <v>281</v>
      </c>
      <c r="F14" s="666"/>
      <c r="G14" s="666"/>
    </row>
    <row r="15" spans="1:10" ht="36" customHeight="1">
      <c r="A15" s="199" t="s">
        <v>729</v>
      </c>
      <c r="B15" s="199" t="s">
        <v>730</v>
      </c>
      <c r="C15" s="190">
        <v>2.2000000000000002</v>
      </c>
      <c r="D15" s="190">
        <v>0</v>
      </c>
      <c r="E15" s="698" t="s">
        <v>281</v>
      </c>
      <c r="F15" s="666"/>
      <c r="G15" s="666"/>
    </row>
    <row r="16" spans="1:10" ht="36" customHeight="1">
      <c r="A16" s="191" t="s">
        <v>76</v>
      </c>
      <c r="B16" s="191" t="s">
        <v>35</v>
      </c>
      <c r="C16" s="190">
        <v>11.9</v>
      </c>
      <c r="D16" s="190">
        <v>10</v>
      </c>
      <c r="E16" s="666" t="s">
        <v>281</v>
      </c>
      <c r="F16" s="666"/>
      <c r="G16" s="666"/>
    </row>
    <row r="17" spans="1:9" ht="36" customHeight="1">
      <c r="A17" s="191" t="s">
        <v>11</v>
      </c>
      <c r="B17" s="192"/>
      <c r="C17" s="190">
        <v>168.9</v>
      </c>
      <c r="D17" s="190">
        <v>219</v>
      </c>
      <c r="E17" s="666"/>
      <c r="F17" s="666"/>
      <c r="G17" s="666"/>
    </row>
    <row r="18" spans="1:9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193"/>
      <c r="G19" s="667" t="s">
        <v>5</v>
      </c>
    </row>
    <row r="20" spans="1:9" ht="44.25" customHeight="1">
      <c r="A20" s="668"/>
      <c r="B20" s="668"/>
      <c r="C20" s="184" t="s">
        <v>27</v>
      </c>
      <c r="D20" s="184" t="s">
        <v>7</v>
      </c>
      <c r="E20" s="184" t="s">
        <v>8</v>
      </c>
      <c r="F20" s="184" t="s">
        <v>4</v>
      </c>
      <c r="G20" s="668"/>
    </row>
    <row r="21" spans="1:9" ht="58.5" customHeight="1">
      <c r="A21" s="195" t="s">
        <v>47</v>
      </c>
      <c r="B21" s="185">
        <v>67</v>
      </c>
      <c r="C21" s="185">
        <v>0.5</v>
      </c>
      <c r="D21" s="185">
        <v>0.5</v>
      </c>
      <c r="E21" s="185">
        <v>0.5</v>
      </c>
      <c r="F21" s="185">
        <v>0</v>
      </c>
      <c r="G21" s="196" t="s">
        <v>731</v>
      </c>
    </row>
    <row r="22" spans="1:9" ht="51" customHeight="1">
      <c r="A22" s="195" t="s">
        <v>48</v>
      </c>
      <c r="B22" s="185">
        <v>69</v>
      </c>
      <c r="C22" s="185">
        <v>1</v>
      </c>
      <c r="D22" s="185">
        <v>0</v>
      </c>
      <c r="E22" s="185">
        <v>0.5</v>
      </c>
      <c r="F22" s="185">
        <v>0</v>
      </c>
      <c r="G22" s="196" t="s">
        <v>732</v>
      </c>
    </row>
    <row r="23" spans="1:9" ht="54.75" customHeight="1">
      <c r="A23" s="195" t="s">
        <v>104</v>
      </c>
      <c r="B23" s="185">
        <v>61</v>
      </c>
      <c r="C23" s="185">
        <v>1.5</v>
      </c>
      <c r="D23" s="185">
        <v>0</v>
      </c>
      <c r="E23" s="185">
        <v>0.5</v>
      </c>
      <c r="F23" s="185">
        <v>0</v>
      </c>
      <c r="G23" s="198" t="s">
        <v>733</v>
      </c>
    </row>
    <row r="24" spans="1:9" ht="36" customHeight="1">
      <c r="A24" s="184" t="s">
        <v>11</v>
      </c>
      <c r="B24" s="185">
        <v>197</v>
      </c>
      <c r="C24" s="185">
        <v>3</v>
      </c>
      <c r="D24" s="185">
        <v>0.5</v>
      </c>
      <c r="E24" s="185">
        <v>1.5</v>
      </c>
      <c r="F24" s="185">
        <v>0</v>
      </c>
      <c r="G24" s="197" t="s">
        <v>734</v>
      </c>
    </row>
    <row r="25" spans="1:9" ht="36" customHeight="1">
      <c r="A25" s="691" t="s">
        <v>271</v>
      </c>
      <c r="B25" s="675"/>
      <c r="C25" s="675"/>
      <c r="D25" s="675"/>
      <c r="E25" s="675"/>
      <c r="F25" s="675"/>
      <c r="G25" s="675"/>
    </row>
    <row r="26" spans="1:9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 customHeight="1">
      <c r="A27" s="186" t="s">
        <v>14</v>
      </c>
      <c r="B27" s="187" t="s">
        <v>15</v>
      </c>
      <c r="C27" s="187" t="s">
        <v>16</v>
      </c>
      <c r="D27" s="188" t="s">
        <v>17</v>
      </c>
      <c r="E27" s="692" t="s">
        <v>5</v>
      </c>
      <c r="F27" s="693"/>
      <c r="G27" s="694"/>
    </row>
    <row r="28" spans="1:9" ht="36" customHeight="1">
      <c r="A28" s="189" t="s">
        <v>78</v>
      </c>
      <c r="B28" s="189" t="s">
        <v>31</v>
      </c>
      <c r="C28" s="190">
        <v>34.200000000000003</v>
      </c>
      <c r="D28" s="190">
        <v>41</v>
      </c>
      <c r="E28" s="666" t="s">
        <v>281</v>
      </c>
      <c r="F28" s="666"/>
      <c r="G28" s="666"/>
    </row>
    <row r="29" spans="1:9" ht="36" customHeight="1">
      <c r="A29" s="189" t="s">
        <v>269</v>
      </c>
      <c r="B29" s="189" t="s">
        <v>270</v>
      </c>
      <c r="C29" s="190">
        <v>17.5</v>
      </c>
      <c r="D29" s="190">
        <v>21</v>
      </c>
      <c r="E29" s="666" t="s">
        <v>281</v>
      </c>
      <c r="F29" s="666"/>
      <c r="G29" s="666"/>
    </row>
    <row r="30" spans="1:9" ht="36" customHeight="1">
      <c r="A30" s="189" t="s">
        <v>80</v>
      </c>
      <c r="B30" s="189" t="s">
        <v>21</v>
      </c>
      <c r="C30" s="190">
        <v>9.5</v>
      </c>
      <c r="D30" s="190">
        <v>11</v>
      </c>
      <c r="E30" s="666" t="s">
        <v>281</v>
      </c>
      <c r="F30" s="666"/>
      <c r="G30" s="666"/>
    </row>
    <row r="31" spans="1:9" ht="36" customHeight="1">
      <c r="A31" s="189" t="s">
        <v>258</v>
      </c>
      <c r="B31" s="189" t="s">
        <v>259</v>
      </c>
      <c r="C31" s="190">
        <v>11.9</v>
      </c>
      <c r="D31" s="190">
        <v>11</v>
      </c>
      <c r="E31" s="666" t="s">
        <v>281</v>
      </c>
      <c r="F31" s="666"/>
      <c r="G31" s="666"/>
      <c r="I31" s="15"/>
    </row>
    <row r="32" spans="1:9" ht="36" customHeight="1">
      <c r="A32" s="199" t="s">
        <v>735</v>
      </c>
      <c r="B32" s="199" t="s">
        <v>736</v>
      </c>
      <c r="C32" s="190">
        <v>43.1</v>
      </c>
      <c r="D32" s="190">
        <v>56</v>
      </c>
      <c r="E32" s="666" t="s">
        <v>281</v>
      </c>
      <c r="F32" s="666"/>
      <c r="G32" s="666"/>
      <c r="I32" s="15"/>
    </row>
    <row r="33" spans="1:9" ht="36" customHeight="1">
      <c r="A33" s="199" t="s">
        <v>79</v>
      </c>
      <c r="B33" s="199" t="s">
        <v>594</v>
      </c>
      <c r="C33" s="190">
        <v>16.5</v>
      </c>
      <c r="D33" s="190">
        <v>16</v>
      </c>
      <c r="E33" s="666" t="s">
        <v>281</v>
      </c>
      <c r="F33" s="666"/>
      <c r="G33" s="666"/>
      <c r="I33" s="15"/>
    </row>
    <row r="34" spans="1:9" ht="36" customHeight="1">
      <c r="A34" s="189" t="s">
        <v>561</v>
      </c>
      <c r="B34" s="189" t="s">
        <v>19</v>
      </c>
      <c r="C34" s="190">
        <v>30.5</v>
      </c>
      <c r="D34" s="190">
        <v>41</v>
      </c>
      <c r="E34" s="666" t="s">
        <v>281</v>
      </c>
      <c r="F34" s="666"/>
      <c r="G34" s="666"/>
    </row>
    <row r="35" spans="1:9" ht="36" customHeight="1">
      <c r="A35" s="191" t="s">
        <v>11</v>
      </c>
      <c r="B35" s="192"/>
      <c r="C35" s="189"/>
      <c r="D35" s="190">
        <v>197</v>
      </c>
      <c r="E35" s="659"/>
      <c r="F35" s="660"/>
      <c r="G35" s="661"/>
    </row>
    <row r="36" spans="1:9" ht="36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5" customHeight="1">
      <c r="A37" s="186" t="s">
        <v>14</v>
      </c>
      <c r="B37" s="187" t="s">
        <v>15</v>
      </c>
      <c r="C37" s="187" t="s">
        <v>573</v>
      </c>
      <c r="D37" s="662" t="s">
        <v>5</v>
      </c>
      <c r="E37" s="663"/>
      <c r="F37" s="663"/>
      <c r="G37" s="664"/>
      <c r="H37" t="s">
        <v>205</v>
      </c>
    </row>
    <row r="38" spans="1:9" ht="36" customHeight="1">
      <c r="A38" s="194" t="s">
        <v>75</v>
      </c>
      <c r="B38" s="194" t="s">
        <v>19</v>
      </c>
      <c r="C38" s="194">
        <v>60</v>
      </c>
      <c r="D38" s="687" t="s">
        <v>586</v>
      </c>
      <c r="E38" s="688"/>
      <c r="F38" s="688"/>
      <c r="G38" s="689"/>
      <c r="H38" s="34"/>
    </row>
    <row r="39" spans="1:9" ht="36" customHeight="1">
      <c r="A39" s="194" t="s">
        <v>561</v>
      </c>
      <c r="B39" s="194" t="s">
        <v>584</v>
      </c>
      <c r="C39" s="194">
        <v>30</v>
      </c>
      <c r="D39" s="687" t="s">
        <v>586</v>
      </c>
      <c r="E39" s="688"/>
      <c r="F39" s="688"/>
      <c r="G39" s="689"/>
    </row>
    <row r="40" spans="1:9" ht="36" customHeight="1">
      <c r="A40" s="194" t="s">
        <v>587</v>
      </c>
      <c r="B40" s="194" t="s">
        <v>19</v>
      </c>
      <c r="C40" s="194">
        <v>40</v>
      </c>
      <c r="D40" s="687" t="s">
        <v>596</v>
      </c>
      <c r="E40" s="688"/>
      <c r="F40" s="688"/>
      <c r="G40" s="689"/>
    </row>
    <row r="41" spans="1:9" ht="36" customHeight="1">
      <c r="A41" s="194" t="s">
        <v>589</v>
      </c>
      <c r="B41" s="194" t="s">
        <v>591</v>
      </c>
      <c r="C41" s="194">
        <v>40</v>
      </c>
      <c r="D41" s="687" t="s">
        <v>596</v>
      </c>
      <c r="E41" s="688"/>
      <c r="F41" s="688"/>
      <c r="G41" s="689"/>
    </row>
    <row r="42" spans="1:9" ht="36" customHeight="1">
      <c r="A42" s="194" t="s">
        <v>590</v>
      </c>
      <c r="B42" s="194" t="s">
        <v>592</v>
      </c>
      <c r="C42" s="194">
        <v>30</v>
      </c>
      <c r="D42" s="687" t="s">
        <v>586</v>
      </c>
      <c r="E42" s="688"/>
      <c r="F42" s="688"/>
      <c r="G42" s="689"/>
    </row>
    <row r="43" spans="1:9" ht="36" customHeight="1">
      <c r="A43" s="194" t="s">
        <v>634</v>
      </c>
      <c r="B43" s="194" t="s">
        <v>35</v>
      </c>
      <c r="C43" s="194">
        <v>4</v>
      </c>
      <c r="D43" s="687" t="s">
        <v>586</v>
      </c>
      <c r="E43" s="688"/>
      <c r="F43" s="688"/>
      <c r="G43" s="689"/>
    </row>
    <row r="44" spans="1:9" ht="36" customHeight="1">
      <c r="A44" s="194" t="s">
        <v>463</v>
      </c>
      <c r="B44" s="194" t="s">
        <v>464</v>
      </c>
      <c r="C44" s="194">
        <v>7</v>
      </c>
      <c r="D44" s="687" t="s">
        <v>586</v>
      </c>
      <c r="E44" s="688"/>
      <c r="F44" s="688"/>
      <c r="G44" s="689"/>
    </row>
    <row r="45" spans="1:9" ht="36" customHeight="1">
      <c r="A45" s="194" t="s">
        <v>79</v>
      </c>
      <c r="B45" s="194" t="s">
        <v>594</v>
      </c>
      <c r="C45" s="194">
        <v>12</v>
      </c>
      <c r="D45" s="687" t="s">
        <v>586</v>
      </c>
      <c r="E45" s="688"/>
      <c r="F45" s="688"/>
      <c r="G45" s="689"/>
    </row>
    <row r="46" spans="1:9" ht="36" customHeight="1">
      <c r="A46" s="194" t="s">
        <v>595</v>
      </c>
      <c r="B46" s="194"/>
      <c r="C46" s="194">
        <v>223</v>
      </c>
      <c r="D46" s="662"/>
      <c r="E46" s="663"/>
      <c r="F46" s="663"/>
      <c r="G46" s="664"/>
    </row>
  </sheetData>
  <mergeCells count="43"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D44:G44"/>
    <mergeCell ref="E14:G14"/>
    <mergeCell ref="E30:G30"/>
    <mergeCell ref="E16:G16"/>
    <mergeCell ref="E17:G17"/>
    <mergeCell ref="A18:G18"/>
    <mergeCell ref="A19:A20"/>
    <mergeCell ref="B19:B20"/>
    <mergeCell ref="C19:E19"/>
    <mergeCell ref="G19:G20"/>
    <mergeCell ref="A25:G25"/>
    <mergeCell ref="A26:G26"/>
    <mergeCell ref="E27:G27"/>
    <mergeCell ref="E28:G28"/>
    <mergeCell ref="E29:G29"/>
    <mergeCell ref="D45:G45"/>
    <mergeCell ref="D46:G46"/>
    <mergeCell ref="E15:G15"/>
    <mergeCell ref="E33:G33"/>
    <mergeCell ref="D38:G38"/>
    <mergeCell ref="D39:G39"/>
    <mergeCell ref="D40:G40"/>
    <mergeCell ref="D41:G41"/>
    <mergeCell ref="D42:G42"/>
    <mergeCell ref="D43:G43"/>
    <mergeCell ref="E31:G31"/>
    <mergeCell ref="E32:G32"/>
    <mergeCell ref="E34:G34"/>
    <mergeCell ref="E35:G35"/>
    <mergeCell ref="A36:G36"/>
    <mergeCell ref="D37:G37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J45"/>
  <sheetViews>
    <sheetView topLeftCell="A40" workbookViewId="0">
      <selection activeCell="A47" sqref="A4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711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10" ht="57.75" customHeight="1">
      <c r="A5" s="167" t="s">
        <v>659</v>
      </c>
      <c r="B5" s="119">
        <v>69</v>
      </c>
      <c r="C5" s="119">
        <v>0.5</v>
      </c>
      <c r="D5" s="119">
        <v>1</v>
      </c>
      <c r="E5" s="119">
        <v>0.5</v>
      </c>
      <c r="F5" s="119">
        <v>0</v>
      </c>
      <c r="G5" s="168" t="s">
        <v>712</v>
      </c>
    </row>
    <row r="6" spans="1:10" ht="45" customHeight="1">
      <c r="A6" s="167" t="s">
        <v>660</v>
      </c>
      <c r="B6" s="119">
        <v>67</v>
      </c>
      <c r="C6" s="119">
        <v>0.5</v>
      </c>
      <c r="D6" s="119">
        <v>1</v>
      </c>
      <c r="E6" s="119">
        <v>0.5</v>
      </c>
      <c r="F6" s="119">
        <v>0</v>
      </c>
      <c r="G6" s="168" t="s">
        <v>713</v>
      </c>
    </row>
    <row r="7" spans="1:10" ht="48" customHeight="1">
      <c r="A7" s="167" t="s">
        <v>661</v>
      </c>
      <c r="B7" s="119">
        <v>83</v>
      </c>
      <c r="C7" s="119">
        <v>0.2</v>
      </c>
      <c r="D7" s="119">
        <v>0</v>
      </c>
      <c r="E7" s="119">
        <v>0.5</v>
      </c>
      <c r="F7" s="119">
        <v>0</v>
      </c>
      <c r="G7" s="168" t="s">
        <v>714</v>
      </c>
    </row>
    <row r="8" spans="1:10" ht="36" customHeight="1">
      <c r="A8" s="118" t="s">
        <v>11</v>
      </c>
      <c r="B8" s="119">
        <f>SUM(B5:B7)</f>
        <v>219</v>
      </c>
      <c r="C8" s="119">
        <f>SUM(C5:C7)</f>
        <v>1.2</v>
      </c>
      <c r="D8" s="119">
        <f>SUM(D5:D7)</f>
        <v>2</v>
      </c>
      <c r="E8" s="119">
        <v>1.5</v>
      </c>
      <c r="F8" s="119">
        <v>0</v>
      </c>
      <c r="G8" s="169" t="s">
        <v>715</v>
      </c>
    </row>
    <row r="9" spans="1:10" ht="36" customHeight="1">
      <c r="A9" s="691" t="s">
        <v>695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21" t="s">
        <v>14</v>
      </c>
      <c r="B11" s="122" t="s">
        <v>15</v>
      </c>
      <c r="C11" s="23" t="s">
        <v>16</v>
      </c>
      <c r="D11" s="123" t="s">
        <v>17</v>
      </c>
      <c r="E11" s="663" t="s">
        <v>5</v>
      </c>
      <c r="F11" s="663"/>
      <c r="G11" s="664"/>
    </row>
    <row r="12" spans="1:10" ht="36" customHeight="1">
      <c r="A12" s="124" t="s">
        <v>75</v>
      </c>
      <c r="B12" s="124" t="s">
        <v>19</v>
      </c>
      <c r="C12" s="183">
        <v>81.900000000000006</v>
      </c>
      <c r="D12" s="183">
        <v>114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183">
        <v>12.7</v>
      </c>
      <c r="D13" s="183">
        <v>11</v>
      </c>
      <c r="E13" s="665" t="s">
        <v>281</v>
      </c>
      <c r="F13" s="666"/>
      <c r="G13" s="666"/>
    </row>
    <row r="14" spans="1:10" ht="36" customHeight="1">
      <c r="A14" s="27" t="s">
        <v>252</v>
      </c>
      <c r="B14" s="27" t="s">
        <v>253</v>
      </c>
      <c r="C14" s="183">
        <v>60.2</v>
      </c>
      <c r="D14" s="183">
        <v>84</v>
      </c>
      <c r="E14" s="698" t="s">
        <v>696</v>
      </c>
      <c r="F14" s="666"/>
      <c r="G14" s="666"/>
    </row>
    <row r="15" spans="1:10" ht="36" customHeight="1">
      <c r="A15" s="174" t="s">
        <v>716</v>
      </c>
      <c r="B15" s="174" t="s">
        <v>717</v>
      </c>
      <c r="C15" s="183">
        <v>2.2000000000000002</v>
      </c>
      <c r="D15" s="183">
        <v>0</v>
      </c>
      <c r="E15" s="698" t="s">
        <v>696</v>
      </c>
      <c r="F15" s="666"/>
      <c r="G15" s="666"/>
    </row>
    <row r="16" spans="1:10" ht="36" customHeight="1">
      <c r="A16" s="28" t="s">
        <v>76</v>
      </c>
      <c r="B16" s="28" t="s">
        <v>35</v>
      </c>
      <c r="C16" s="183">
        <v>11.9</v>
      </c>
      <c r="D16" s="183">
        <v>10</v>
      </c>
      <c r="E16" s="665" t="s">
        <v>281</v>
      </c>
      <c r="F16" s="666"/>
      <c r="G16" s="666"/>
    </row>
    <row r="17" spans="1:9" ht="36" customHeight="1">
      <c r="A17" s="126" t="s">
        <v>11</v>
      </c>
      <c r="B17" s="181"/>
      <c r="C17" s="183">
        <f>SUM(C12:C16)</f>
        <v>168.9</v>
      </c>
      <c r="D17" s="183">
        <f>SUM(D12:D16)</f>
        <v>219</v>
      </c>
      <c r="E17" s="665"/>
      <c r="F17" s="666"/>
      <c r="G17" s="666"/>
    </row>
    <row r="18" spans="1:9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128"/>
      <c r="G19" s="667" t="s">
        <v>5</v>
      </c>
    </row>
    <row r="20" spans="1:9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9" ht="58.5" customHeight="1">
      <c r="A21" s="167" t="s">
        <v>659</v>
      </c>
      <c r="B21" s="119">
        <v>63</v>
      </c>
      <c r="C21" s="119">
        <v>0.5</v>
      </c>
      <c r="D21" s="119">
        <v>1.5</v>
      </c>
      <c r="E21" s="119">
        <v>0.5</v>
      </c>
      <c r="F21" s="119">
        <v>0</v>
      </c>
      <c r="G21" s="168" t="s">
        <v>718</v>
      </c>
    </row>
    <row r="22" spans="1:9" ht="51" customHeight="1">
      <c r="A22" s="167" t="s">
        <v>660</v>
      </c>
      <c r="B22" s="119">
        <v>66</v>
      </c>
      <c r="C22" s="119">
        <v>1.5</v>
      </c>
      <c r="D22" s="119">
        <v>0</v>
      </c>
      <c r="E22" s="119">
        <v>0.5</v>
      </c>
      <c r="F22" s="119">
        <v>0</v>
      </c>
      <c r="G22" s="168" t="s">
        <v>719</v>
      </c>
    </row>
    <row r="23" spans="1:9" ht="54.75" customHeight="1">
      <c r="A23" s="167" t="s">
        <v>661</v>
      </c>
      <c r="B23" s="119">
        <v>84</v>
      </c>
      <c r="C23" s="119">
        <v>0.2</v>
      </c>
      <c r="D23" s="119">
        <v>0</v>
      </c>
      <c r="E23" s="119">
        <v>0.5</v>
      </c>
      <c r="F23" s="119">
        <v>0</v>
      </c>
      <c r="G23" s="170" t="s">
        <v>720</v>
      </c>
    </row>
    <row r="24" spans="1:9" ht="36" customHeight="1">
      <c r="A24" s="118" t="s">
        <v>11</v>
      </c>
      <c r="B24" s="119">
        <f>SUM(B21:B23)</f>
        <v>213</v>
      </c>
      <c r="C24" s="119">
        <f>SUM(C21:C23)</f>
        <v>2.2000000000000002</v>
      </c>
      <c r="D24" s="119">
        <f>SUM(D21:D23)</f>
        <v>1.5</v>
      </c>
      <c r="E24" s="119">
        <v>1.5</v>
      </c>
      <c r="F24" s="119">
        <v>0</v>
      </c>
      <c r="G24" s="169" t="s">
        <v>721</v>
      </c>
    </row>
    <row r="25" spans="1:9" ht="36" customHeight="1">
      <c r="A25" s="691" t="s">
        <v>701</v>
      </c>
      <c r="B25" s="675"/>
      <c r="C25" s="675"/>
      <c r="D25" s="675"/>
      <c r="E25" s="675"/>
      <c r="F25" s="675"/>
      <c r="G25" s="675"/>
    </row>
    <row r="26" spans="1:9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670" t="s">
        <v>5</v>
      </c>
      <c r="F27" s="671"/>
      <c r="G27" s="672"/>
    </row>
    <row r="28" spans="1:9" ht="36" customHeight="1">
      <c r="A28" s="124" t="s">
        <v>78</v>
      </c>
      <c r="B28" s="124" t="s">
        <v>31</v>
      </c>
      <c r="C28" s="183">
        <v>34.200000000000003</v>
      </c>
      <c r="D28" s="183">
        <v>51</v>
      </c>
      <c r="E28" s="665" t="s">
        <v>281</v>
      </c>
      <c r="F28" s="666"/>
      <c r="G28" s="666"/>
    </row>
    <row r="29" spans="1:9" ht="36" customHeight="1">
      <c r="A29" s="124" t="s">
        <v>269</v>
      </c>
      <c r="B29" s="124" t="s">
        <v>270</v>
      </c>
      <c r="C29" s="183">
        <v>17.5</v>
      </c>
      <c r="D29" s="183">
        <v>25</v>
      </c>
      <c r="E29" s="665" t="s">
        <v>281</v>
      </c>
      <c r="F29" s="666"/>
      <c r="G29" s="666"/>
    </row>
    <row r="30" spans="1:9" ht="36" customHeight="1">
      <c r="A30" s="124" t="s">
        <v>80</v>
      </c>
      <c r="B30" s="124" t="s">
        <v>21</v>
      </c>
      <c r="C30" s="183">
        <v>9.5</v>
      </c>
      <c r="D30" s="183">
        <v>14</v>
      </c>
      <c r="E30" s="665" t="s">
        <v>281</v>
      </c>
      <c r="F30" s="666"/>
      <c r="G30" s="666"/>
    </row>
    <row r="31" spans="1:9" ht="36" customHeight="1">
      <c r="A31" s="124" t="s">
        <v>258</v>
      </c>
      <c r="B31" s="124" t="s">
        <v>259</v>
      </c>
      <c r="C31" s="183">
        <v>11.9</v>
      </c>
      <c r="D31" s="183">
        <v>10</v>
      </c>
      <c r="E31" s="665" t="s">
        <v>281</v>
      </c>
      <c r="F31" s="666"/>
      <c r="G31" s="666"/>
      <c r="I31" s="15"/>
    </row>
    <row r="32" spans="1:9" ht="36" customHeight="1">
      <c r="A32" s="174" t="s">
        <v>687</v>
      </c>
      <c r="B32" s="174" t="s">
        <v>688</v>
      </c>
      <c r="C32" s="183">
        <v>43.1</v>
      </c>
      <c r="D32" s="183">
        <v>56</v>
      </c>
      <c r="E32" s="665" t="s">
        <v>281</v>
      </c>
      <c r="F32" s="666"/>
      <c r="G32" s="666"/>
      <c r="I32" s="15"/>
    </row>
    <row r="33" spans="1:9" ht="36" customHeight="1">
      <c r="A33" s="174" t="s">
        <v>722</v>
      </c>
      <c r="B33" s="174" t="s">
        <v>723</v>
      </c>
      <c r="C33" s="183">
        <v>16.5</v>
      </c>
      <c r="D33" s="183">
        <v>18</v>
      </c>
      <c r="E33" s="665" t="s">
        <v>281</v>
      </c>
      <c r="F33" s="666"/>
      <c r="G33" s="666"/>
      <c r="I33" s="15"/>
    </row>
    <row r="34" spans="1:9" ht="36" customHeight="1">
      <c r="A34" s="124" t="s">
        <v>561</v>
      </c>
      <c r="B34" s="124" t="s">
        <v>19</v>
      </c>
      <c r="C34" s="183">
        <v>30.5</v>
      </c>
      <c r="D34" s="183">
        <v>39</v>
      </c>
      <c r="E34" s="665" t="s">
        <v>281</v>
      </c>
      <c r="F34" s="666"/>
      <c r="G34" s="666"/>
    </row>
    <row r="35" spans="1:9" ht="36" customHeight="1">
      <c r="A35" s="126" t="s">
        <v>11</v>
      </c>
      <c r="B35" s="181"/>
      <c r="C35" s="124"/>
      <c r="D35" s="183">
        <f>SUM(D28:D34)</f>
        <v>213</v>
      </c>
      <c r="E35" s="659"/>
      <c r="F35" s="660"/>
      <c r="G35" s="661"/>
    </row>
    <row r="36" spans="1:9" ht="36" customHeight="1">
      <c r="A36" s="695" t="s">
        <v>585</v>
      </c>
      <c r="B36" s="696"/>
      <c r="C36" s="696"/>
      <c r="D36" s="696"/>
      <c r="E36" s="696"/>
      <c r="F36" s="696"/>
      <c r="G36" s="697"/>
    </row>
    <row r="37" spans="1:9" ht="45" customHeight="1">
      <c r="A37" s="121" t="s">
        <v>14</v>
      </c>
      <c r="B37" s="122" t="s">
        <v>15</v>
      </c>
      <c r="C37" s="23" t="s">
        <v>573</v>
      </c>
      <c r="D37" s="662" t="s">
        <v>5</v>
      </c>
      <c r="E37" s="663"/>
      <c r="F37" s="663"/>
      <c r="G37" s="664"/>
      <c r="H37" t="s">
        <v>205</v>
      </c>
    </row>
    <row r="38" spans="1:9" ht="36" customHeight="1">
      <c r="A38" s="182" t="s">
        <v>75</v>
      </c>
      <c r="B38" s="182" t="s">
        <v>19</v>
      </c>
      <c r="C38" s="182">
        <v>40</v>
      </c>
      <c r="D38" s="687" t="s">
        <v>586</v>
      </c>
      <c r="E38" s="688"/>
      <c r="F38" s="688"/>
      <c r="G38" s="689"/>
      <c r="H38" s="34"/>
    </row>
    <row r="39" spans="1:9" ht="36" customHeight="1">
      <c r="A39" s="35" t="s">
        <v>561</v>
      </c>
      <c r="B39" s="35" t="s">
        <v>584</v>
      </c>
      <c r="C39" s="182">
        <v>30</v>
      </c>
      <c r="D39" s="740" t="s">
        <v>586</v>
      </c>
      <c r="E39" s="688"/>
      <c r="F39" s="688"/>
      <c r="G39" s="689"/>
    </row>
    <row r="40" spans="1:9" ht="36" customHeight="1">
      <c r="A40" s="182" t="s">
        <v>587</v>
      </c>
      <c r="B40" s="182" t="s">
        <v>19</v>
      </c>
      <c r="C40" s="182">
        <v>40</v>
      </c>
      <c r="D40" s="687" t="s">
        <v>596</v>
      </c>
      <c r="E40" s="688"/>
      <c r="F40" s="688"/>
      <c r="G40" s="689"/>
    </row>
    <row r="41" spans="1:9" ht="36" customHeight="1">
      <c r="A41" s="182" t="s">
        <v>589</v>
      </c>
      <c r="B41" s="182" t="s">
        <v>591</v>
      </c>
      <c r="C41" s="182">
        <v>0</v>
      </c>
      <c r="D41" s="687" t="s">
        <v>596</v>
      </c>
      <c r="E41" s="688"/>
      <c r="F41" s="688"/>
      <c r="G41" s="689"/>
    </row>
    <row r="42" spans="1:9" ht="36" customHeight="1">
      <c r="A42" s="182" t="s">
        <v>590</v>
      </c>
      <c r="B42" s="182" t="s">
        <v>592</v>
      </c>
      <c r="C42" s="182">
        <v>30</v>
      </c>
      <c r="D42" s="687" t="s">
        <v>689</v>
      </c>
      <c r="E42" s="688"/>
      <c r="F42" s="688"/>
      <c r="G42" s="689"/>
    </row>
    <row r="43" spans="1:9" ht="36" customHeight="1">
      <c r="A43" s="35" t="s">
        <v>634</v>
      </c>
      <c r="B43" s="35" t="s">
        <v>35</v>
      </c>
      <c r="C43" s="182">
        <v>4</v>
      </c>
      <c r="D43" s="687" t="s">
        <v>586</v>
      </c>
      <c r="E43" s="688"/>
      <c r="F43" s="688"/>
      <c r="G43" s="689"/>
    </row>
    <row r="44" spans="1:9" ht="36" customHeight="1">
      <c r="A44" s="182" t="s">
        <v>79</v>
      </c>
      <c r="B44" s="182" t="s">
        <v>594</v>
      </c>
      <c r="C44" s="182">
        <v>12</v>
      </c>
      <c r="D44" s="687" t="s">
        <v>586</v>
      </c>
      <c r="E44" s="688"/>
      <c r="F44" s="688"/>
      <c r="G44" s="689"/>
    </row>
    <row r="45" spans="1:9" ht="36" customHeight="1">
      <c r="A45" s="182" t="s">
        <v>595</v>
      </c>
      <c r="B45" s="182"/>
      <c r="C45" s="182">
        <f>SUM(C38:C44)</f>
        <v>156</v>
      </c>
      <c r="D45" s="662"/>
      <c r="E45" s="663"/>
      <c r="F45" s="663"/>
      <c r="G45" s="664"/>
    </row>
  </sheetData>
  <mergeCells count="42">
    <mergeCell ref="D44:G44"/>
    <mergeCell ref="D45:G45"/>
    <mergeCell ref="E15:G15"/>
    <mergeCell ref="E33:G33"/>
    <mergeCell ref="D38:G38"/>
    <mergeCell ref="D39:G39"/>
    <mergeCell ref="D40:G40"/>
    <mergeCell ref="D41:G41"/>
    <mergeCell ref="D42:G42"/>
    <mergeCell ref="D43:G43"/>
    <mergeCell ref="E31:G31"/>
    <mergeCell ref="E32:G32"/>
    <mergeCell ref="E34:G34"/>
    <mergeCell ref="E35:G35"/>
    <mergeCell ref="A36:G36"/>
    <mergeCell ref="D37:G37"/>
    <mergeCell ref="E30:G30"/>
    <mergeCell ref="E16:G16"/>
    <mergeCell ref="E17:G17"/>
    <mergeCell ref="A18:G18"/>
    <mergeCell ref="A19:A20"/>
    <mergeCell ref="B19:B20"/>
    <mergeCell ref="C19:E19"/>
    <mergeCell ref="G19:G20"/>
    <mergeCell ref="A25:G25"/>
    <mergeCell ref="A26:G26"/>
    <mergeCell ref="E27:G27"/>
    <mergeCell ref="E28:G28"/>
    <mergeCell ref="E29:G29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J43"/>
  <sheetViews>
    <sheetView topLeftCell="A4" workbookViewId="0">
      <selection activeCell="E14" sqref="E14:G14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702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10" ht="57.75" customHeight="1">
      <c r="A5" s="167" t="s">
        <v>659</v>
      </c>
      <c r="B5" s="119">
        <v>64</v>
      </c>
      <c r="C5" s="119">
        <v>0.5</v>
      </c>
      <c r="D5" s="119">
        <v>1</v>
      </c>
      <c r="E5" s="119">
        <v>0.5</v>
      </c>
      <c r="F5" s="119">
        <v>0</v>
      </c>
      <c r="G5" s="168" t="s">
        <v>709</v>
      </c>
    </row>
    <row r="6" spans="1:10" ht="45" customHeight="1">
      <c r="A6" s="167" t="s">
        <v>660</v>
      </c>
      <c r="B6" s="119">
        <v>75</v>
      </c>
      <c r="C6" s="119">
        <v>0.2</v>
      </c>
      <c r="D6" s="119">
        <v>0</v>
      </c>
      <c r="E6" s="119">
        <v>0.5</v>
      </c>
      <c r="F6" s="119">
        <v>0</v>
      </c>
      <c r="G6" s="168" t="s">
        <v>703</v>
      </c>
    </row>
    <row r="7" spans="1:10" ht="48" customHeight="1">
      <c r="A7" s="167" t="s">
        <v>661</v>
      </c>
      <c r="B7" s="119">
        <v>80</v>
      </c>
      <c r="C7" s="119">
        <v>0.2</v>
      </c>
      <c r="D7" s="119">
        <v>0</v>
      </c>
      <c r="E7" s="119">
        <v>0.5</v>
      </c>
      <c r="F7" s="119">
        <v>0</v>
      </c>
      <c r="G7" s="168" t="s">
        <v>704</v>
      </c>
    </row>
    <row r="8" spans="1:10" ht="36" customHeight="1">
      <c r="A8" s="118" t="s">
        <v>11</v>
      </c>
      <c r="B8" s="119">
        <f>SUM(B5:B7)</f>
        <v>219</v>
      </c>
      <c r="C8" s="119">
        <f>SUM(C5:C7)</f>
        <v>0.89999999999999991</v>
      </c>
      <c r="D8" s="119">
        <f>SUM(D5:D7)</f>
        <v>1</v>
      </c>
      <c r="E8" s="119">
        <v>1.5</v>
      </c>
      <c r="F8" s="119">
        <v>0</v>
      </c>
      <c r="G8" s="169" t="s">
        <v>710</v>
      </c>
    </row>
    <row r="9" spans="1:10" ht="36" customHeight="1">
      <c r="A9" s="691" t="s">
        <v>695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21" t="s">
        <v>14</v>
      </c>
      <c r="B11" s="122" t="s">
        <v>15</v>
      </c>
      <c r="C11" s="23" t="s">
        <v>16</v>
      </c>
      <c r="D11" s="123" t="s">
        <v>17</v>
      </c>
      <c r="E11" s="663" t="s">
        <v>5</v>
      </c>
      <c r="F11" s="663"/>
      <c r="G11" s="664"/>
    </row>
    <row r="12" spans="1:10" ht="36" customHeight="1">
      <c r="A12" s="124" t="s">
        <v>75</v>
      </c>
      <c r="B12" s="124" t="s">
        <v>19</v>
      </c>
      <c r="C12" s="180">
        <v>81.900000000000006</v>
      </c>
      <c r="D12" s="180">
        <v>115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180">
        <v>12.7</v>
      </c>
      <c r="D13" s="180">
        <v>9</v>
      </c>
      <c r="E13" s="665" t="s">
        <v>281</v>
      </c>
      <c r="F13" s="666"/>
      <c r="G13" s="666"/>
    </row>
    <row r="14" spans="1:10" ht="36" customHeight="1">
      <c r="A14" s="27" t="s">
        <v>252</v>
      </c>
      <c r="B14" s="27" t="s">
        <v>253</v>
      </c>
      <c r="C14" s="180">
        <v>60.2</v>
      </c>
      <c r="D14" s="180">
        <v>87</v>
      </c>
      <c r="E14" s="698" t="s">
        <v>696</v>
      </c>
      <c r="F14" s="666"/>
      <c r="G14" s="666"/>
    </row>
    <row r="15" spans="1:10" ht="36" customHeight="1">
      <c r="A15" s="28" t="s">
        <v>76</v>
      </c>
      <c r="B15" s="28" t="s">
        <v>35</v>
      </c>
      <c r="C15" s="180">
        <v>11.9</v>
      </c>
      <c r="D15" s="180">
        <v>8</v>
      </c>
      <c r="E15" s="665" t="s">
        <v>281</v>
      </c>
      <c r="F15" s="666"/>
      <c r="G15" s="666"/>
    </row>
    <row r="16" spans="1:10" ht="36" customHeight="1">
      <c r="A16" s="126" t="s">
        <v>11</v>
      </c>
      <c r="B16" s="178"/>
      <c r="C16" s="180">
        <v>65.900000000000006</v>
      </c>
      <c r="D16" s="180">
        <f>SUM(D12:D15)</f>
        <v>219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128"/>
      <c r="G18" s="667" t="s">
        <v>5</v>
      </c>
    </row>
    <row r="19" spans="1:9" ht="44.25" customHeight="1">
      <c r="A19" s="668"/>
      <c r="B19" s="668"/>
      <c r="C19" s="118" t="s">
        <v>27</v>
      </c>
      <c r="D19" s="118" t="s">
        <v>7</v>
      </c>
      <c r="E19" s="118" t="s">
        <v>8</v>
      </c>
      <c r="F19" s="118" t="s">
        <v>4</v>
      </c>
      <c r="G19" s="668"/>
    </row>
    <row r="20" spans="1:9" ht="58.5" customHeight="1">
      <c r="A20" s="167" t="s">
        <v>659</v>
      </c>
      <c r="B20" s="119">
        <v>74</v>
      </c>
      <c r="C20" s="119">
        <v>0.5</v>
      </c>
      <c r="D20" s="119">
        <v>0</v>
      </c>
      <c r="E20" s="119">
        <v>0.5</v>
      </c>
      <c r="F20" s="119">
        <v>0</v>
      </c>
      <c r="G20" s="168" t="s">
        <v>707</v>
      </c>
    </row>
    <row r="21" spans="1:9" ht="51" customHeight="1">
      <c r="A21" s="167" t="s">
        <v>660</v>
      </c>
      <c r="B21" s="119">
        <v>68</v>
      </c>
      <c r="C21" s="119">
        <v>0.5</v>
      </c>
      <c r="D21" s="119">
        <v>0.5</v>
      </c>
      <c r="E21" s="119">
        <v>0.5</v>
      </c>
      <c r="F21" s="119">
        <v>0</v>
      </c>
      <c r="G21" s="168" t="s">
        <v>708</v>
      </c>
    </row>
    <row r="22" spans="1:9" ht="54.75" customHeight="1">
      <c r="A22" s="167" t="s">
        <v>661</v>
      </c>
      <c r="B22" s="119">
        <v>68</v>
      </c>
      <c r="C22" s="119">
        <v>1</v>
      </c>
      <c r="D22" s="119">
        <v>0</v>
      </c>
      <c r="E22" s="119">
        <v>0.5</v>
      </c>
      <c r="F22" s="119">
        <v>0</v>
      </c>
      <c r="G22" s="170" t="s">
        <v>705</v>
      </c>
    </row>
    <row r="23" spans="1:9" ht="36" customHeight="1">
      <c r="A23" s="118" t="s">
        <v>11</v>
      </c>
      <c r="B23" s="119">
        <f>SUM(B20:B22)</f>
        <v>210</v>
      </c>
      <c r="C23" s="119">
        <f>SUM(C20:C22)</f>
        <v>2</v>
      </c>
      <c r="D23" s="119">
        <f>SUM(D20:D22)</f>
        <v>0.5</v>
      </c>
      <c r="E23" s="119">
        <v>1.5</v>
      </c>
      <c r="F23" s="119">
        <v>0</v>
      </c>
      <c r="G23" s="169" t="s">
        <v>706</v>
      </c>
    </row>
    <row r="24" spans="1:9" ht="36" customHeight="1">
      <c r="A24" s="691" t="s">
        <v>701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121" t="s">
        <v>14</v>
      </c>
      <c r="B26" s="122" t="s">
        <v>15</v>
      </c>
      <c r="C26" s="122" t="s">
        <v>16</v>
      </c>
      <c r="D26" s="123" t="s">
        <v>17</v>
      </c>
      <c r="E26" s="670" t="s">
        <v>5</v>
      </c>
      <c r="F26" s="671"/>
      <c r="G26" s="672"/>
    </row>
    <row r="27" spans="1:9" ht="36" customHeight="1">
      <c r="A27" s="124" t="s">
        <v>78</v>
      </c>
      <c r="B27" s="124" t="s">
        <v>31</v>
      </c>
      <c r="C27" s="180">
        <v>34.200000000000003</v>
      </c>
      <c r="D27" s="180">
        <v>47</v>
      </c>
      <c r="E27" s="665" t="s">
        <v>281</v>
      </c>
      <c r="F27" s="666"/>
      <c r="G27" s="666"/>
    </row>
    <row r="28" spans="1:9" ht="36" customHeight="1">
      <c r="A28" s="124" t="s">
        <v>269</v>
      </c>
      <c r="B28" s="124" t="s">
        <v>270</v>
      </c>
      <c r="C28" s="180">
        <v>17.5</v>
      </c>
      <c r="D28" s="180">
        <v>22</v>
      </c>
      <c r="E28" s="665" t="s">
        <v>281</v>
      </c>
      <c r="F28" s="666"/>
      <c r="G28" s="666"/>
    </row>
    <row r="29" spans="1:9" ht="36" customHeight="1">
      <c r="A29" s="124" t="s">
        <v>80</v>
      </c>
      <c r="B29" s="124" t="s">
        <v>21</v>
      </c>
      <c r="C29" s="180">
        <v>9.5</v>
      </c>
      <c r="D29" s="180">
        <v>12</v>
      </c>
      <c r="E29" s="665" t="s">
        <v>281</v>
      </c>
      <c r="F29" s="666"/>
      <c r="G29" s="666"/>
    </row>
    <row r="30" spans="1:9" ht="36" customHeight="1">
      <c r="A30" s="124" t="s">
        <v>258</v>
      </c>
      <c r="B30" s="124" t="s">
        <v>259</v>
      </c>
      <c r="C30" s="180">
        <v>11.9</v>
      </c>
      <c r="D30" s="180">
        <v>18</v>
      </c>
      <c r="E30" s="665" t="s">
        <v>281</v>
      </c>
      <c r="F30" s="666"/>
      <c r="G30" s="666"/>
      <c r="I30" s="15"/>
    </row>
    <row r="31" spans="1:9" ht="36" customHeight="1">
      <c r="A31" s="174" t="s">
        <v>687</v>
      </c>
      <c r="B31" s="174" t="s">
        <v>688</v>
      </c>
      <c r="C31" s="180">
        <v>43.1</v>
      </c>
      <c r="D31" s="180">
        <v>61</v>
      </c>
      <c r="E31" s="665" t="s">
        <v>281</v>
      </c>
      <c r="F31" s="666"/>
      <c r="G31" s="666"/>
      <c r="I31" s="15"/>
    </row>
    <row r="32" spans="1:9" ht="36" customHeight="1">
      <c r="A32" s="124" t="s">
        <v>561</v>
      </c>
      <c r="B32" s="124" t="s">
        <v>19</v>
      </c>
      <c r="C32" s="180">
        <v>30.5</v>
      </c>
      <c r="D32" s="180">
        <v>50</v>
      </c>
      <c r="E32" s="665" t="s">
        <v>281</v>
      </c>
      <c r="F32" s="666"/>
      <c r="G32" s="666"/>
    </row>
    <row r="33" spans="1:8" ht="36" customHeight="1">
      <c r="A33" s="126" t="s">
        <v>11</v>
      </c>
      <c r="B33" s="178"/>
      <c r="C33" s="124"/>
      <c r="D33" s="180">
        <f>SUM(D27:D32)</f>
        <v>210</v>
      </c>
      <c r="E33" s="659"/>
      <c r="F33" s="660"/>
      <c r="G33" s="661"/>
    </row>
    <row r="34" spans="1:8" ht="36" customHeight="1">
      <c r="A34" s="695" t="s">
        <v>585</v>
      </c>
      <c r="B34" s="696"/>
      <c r="C34" s="696"/>
      <c r="D34" s="696"/>
      <c r="E34" s="696"/>
      <c r="F34" s="696"/>
      <c r="G34" s="697"/>
    </row>
    <row r="35" spans="1:8" ht="45" customHeight="1">
      <c r="A35" s="121" t="s">
        <v>14</v>
      </c>
      <c r="B35" s="122" t="s">
        <v>15</v>
      </c>
      <c r="C35" s="23" t="s">
        <v>573</v>
      </c>
      <c r="D35" s="662" t="s">
        <v>5</v>
      </c>
      <c r="E35" s="663"/>
      <c r="F35" s="663"/>
      <c r="G35" s="664"/>
      <c r="H35" t="s">
        <v>205</v>
      </c>
    </row>
    <row r="36" spans="1:8" ht="36" customHeight="1">
      <c r="A36" s="179" t="s">
        <v>75</v>
      </c>
      <c r="B36" s="179" t="s">
        <v>19</v>
      </c>
      <c r="C36" s="179">
        <v>40</v>
      </c>
      <c r="D36" s="687" t="s">
        <v>586</v>
      </c>
      <c r="E36" s="688"/>
      <c r="F36" s="688"/>
      <c r="G36" s="689"/>
      <c r="H36" s="34"/>
    </row>
    <row r="37" spans="1:8" ht="36" customHeight="1">
      <c r="A37" s="35" t="s">
        <v>561</v>
      </c>
      <c r="B37" s="35" t="s">
        <v>584</v>
      </c>
      <c r="C37" s="179">
        <v>30</v>
      </c>
      <c r="D37" s="740" t="s">
        <v>586</v>
      </c>
      <c r="E37" s="688"/>
      <c r="F37" s="688"/>
      <c r="G37" s="689"/>
    </row>
    <row r="38" spans="1:8" ht="36" customHeight="1">
      <c r="A38" s="179" t="s">
        <v>587</v>
      </c>
      <c r="B38" s="179" t="s">
        <v>19</v>
      </c>
      <c r="C38" s="179">
        <v>40</v>
      </c>
      <c r="D38" s="687" t="s">
        <v>596</v>
      </c>
      <c r="E38" s="688"/>
      <c r="F38" s="688"/>
      <c r="G38" s="689"/>
    </row>
    <row r="39" spans="1:8" ht="36" customHeight="1">
      <c r="A39" s="179" t="s">
        <v>589</v>
      </c>
      <c r="B39" s="179" t="s">
        <v>591</v>
      </c>
      <c r="C39" s="179">
        <v>0</v>
      </c>
      <c r="D39" s="687" t="s">
        <v>596</v>
      </c>
      <c r="E39" s="688"/>
      <c r="F39" s="688"/>
      <c r="G39" s="689"/>
    </row>
    <row r="40" spans="1:8" ht="36" customHeight="1">
      <c r="A40" s="179" t="s">
        <v>590</v>
      </c>
      <c r="B40" s="179" t="s">
        <v>592</v>
      </c>
      <c r="C40" s="179">
        <v>30</v>
      </c>
      <c r="D40" s="687" t="s">
        <v>689</v>
      </c>
      <c r="E40" s="688"/>
      <c r="F40" s="688"/>
      <c r="G40" s="689"/>
    </row>
    <row r="41" spans="1:8" ht="36" customHeight="1">
      <c r="A41" s="35" t="s">
        <v>634</v>
      </c>
      <c r="B41" s="35" t="s">
        <v>35</v>
      </c>
      <c r="C41" s="179">
        <v>4</v>
      </c>
      <c r="D41" s="687" t="s">
        <v>586</v>
      </c>
      <c r="E41" s="688"/>
      <c r="F41" s="688"/>
      <c r="G41" s="689"/>
    </row>
    <row r="42" spans="1:8" ht="36" customHeight="1">
      <c r="A42" s="179" t="s">
        <v>79</v>
      </c>
      <c r="B42" s="179" t="s">
        <v>594</v>
      </c>
      <c r="C42" s="179">
        <v>12</v>
      </c>
      <c r="D42" s="687" t="s">
        <v>596</v>
      </c>
      <c r="E42" s="688"/>
      <c r="F42" s="688"/>
      <c r="G42" s="689"/>
    </row>
    <row r="43" spans="1:8" ht="36" customHeight="1">
      <c r="A43" s="179" t="s">
        <v>595</v>
      </c>
      <c r="B43" s="179"/>
      <c r="C43" s="179">
        <f>SUM(C36:C42)</f>
        <v>156</v>
      </c>
      <c r="D43" s="662"/>
      <c r="E43" s="663"/>
      <c r="F43" s="663"/>
      <c r="G43" s="664"/>
    </row>
  </sheetData>
  <mergeCells count="40">
    <mergeCell ref="D42:G42"/>
    <mergeCell ref="D43:G43"/>
    <mergeCell ref="D36:G36"/>
    <mergeCell ref="D37:G37"/>
    <mergeCell ref="D38:G38"/>
    <mergeCell ref="D39:G39"/>
    <mergeCell ref="D40:G40"/>
    <mergeCell ref="D41:G41"/>
    <mergeCell ref="D35:G35"/>
    <mergeCell ref="A24:G24"/>
    <mergeCell ref="A25:G25"/>
    <mergeCell ref="E26:G26"/>
    <mergeCell ref="E27:G27"/>
    <mergeCell ref="E28:G28"/>
    <mergeCell ref="E29:G29"/>
    <mergeCell ref="E30:G30"/>
    <mergeCell ref="E31:G31"/>
    <mergeCell ref="E32:G32"/>
    <mergeCell ref="E33:G33"/>
    <mergeCell ref="A34:G34"/>
    <mergeCell ref="E15:G15"/>
    <mergeCell ref="E16:G16"/>
    <mergeCell ref="A17:G17"/>
    <mergeCell ref="A18:A19"/>
    <mergeCell ref="B18:B19"/>
    <mergeCell ref="C18:E18"/>
    <mergeCell ref="G18:G19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J43"/>
  <sheetViews>
    <sheetView topLeftCell="A7" workbookViewId="0">
      <selection activeCell="B23" sqref="B23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690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10" ht="57.75" customHeight="1">
      <c r="A5" s="167" t="s">
        <v>659</v>
      </c>
      <c r="B5" s="119">
        <v>74</v>
      </c>
      <c r="C5" s="119">
        <v>0.5</v>
      </c>
      <c r="D5" s="119">
        <v>0</v>
      </c>
      <c r="E5" s="119">
        <v>0.5</v>
      </c>
      <c r="F5" s="119">
        <v>0</v>
      </c>
      <c r="G5" s="168" t="s">
        <v>691</v>
      </c>
    </row>
    <row r="6" spans="1:10" ht="45" customHeight="1">
      <c r="A6" s="167" t="s">
        <v>660</v>
      </c>
      <c r="B6" s="119">
        <v>81</v>
      </c>
      <c r="C6" s="119">
        <v>0.2</v>
      </c>
      <c r="D6" s="119">
        <v>0</v>
      </c>
      <c r="E6" s="119">
        <v>0.5</v>
      </c>
      <c r="F6" s="119">
        <v>0</v>
      </c>
      <c r="G6" s="168" t="s">
        <v>692</v>
      </c>
    </row>
    <row r="7" spans="1:10" ht="48" customHeight="1">
      <c r="A7" s="167" t="s">
        <v>661</v>
      </c>
      <c r="B7" s="119">
        <v>80</v>
      </c>
      <c r="C7" s="119">
        <v>0.2</v>
      </c>
      <c r="D7" s="119">
        <v>0</v>
      </c>
      <c r="E7" s="119">
        <v>0.5</v>
      </c>
      <c r="F7" s="119">
        <v>0</v>
      </c>
      <c r="G7" s="168" t="s">
        <v>693</v>
      </c>
    </row>
    <row r="8" spans="1:10" ht="36" customHeight="1">
      <c r="A8" s="118" t="s">
        <v>11</v>
      </c>
      <c r="B8" s="119">
        <f>SUM(B5:B7)</f>
        <v>235</v>
      </c>
      <c r="C8" s="119">
        <f>SUM(C5:C7)</f>
        <v>0.89999999999999991</v>
      </c>
      <c r="D8" s="119">
        <f>SUM(D5:D7)</f>
        <v>0</v>
      </c>
      <c r="E8" s="119">
        <v>1.5</v>
      </c>
      <c r="F8" s="119">
        <v>0</v>
      </c>
      <c r="G8" s="169" t="s">
        <v>694</v>
      </c>
    </row>
    <row r="9" spans="1:10" ht="36" customHeight="1">
      <c r="A9" s="691" t="s">
        <v>695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21" t="s">
        <v>14</v>
      </c>
      <c r="B11" s="122" t="s">
        <v>15</v>
      </c>
      <c r="C11" s="23" t="s">
        <v>16</v>
      </c>
      <c r="D11" s="123" t="s">
        <v>17</v>
      </c>
      <c r="E11" s="663" t="s">
        <v>5</v>
      </c>
      <c r="F11" s="663"/>
      <c r="G11" s="664"/>
    </row>
    <row r="12" spans="1:10" ht="36" customHeight="1">
      <c r="A12" s="124" t="s">
        <v>75</v>
      </c>
      <c r="B12" s="124" t="s">
        <v>19</v>
      </c>
      <c r="C12" s="176">
        <v>81.900000000000006</v>
      </c>
      <c r="D12" s="176">
        <v>120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176">
        <v>12.7</v>
      </c>
      <c r="D13" s="176">
        <v>20</v>
      </c>
      <c r="E13" s="665" t="s">
        <v>281</v>
      </c>
      <c r="F13" s="666"/>
      <c r="G13" s="666"/>
    </row>
    <row r="14" spans="1:10" ht="36" customHeight="1">
      <c r="A14" s="27" t="s">
        <v>252</v>
      </c>
      <c r="B14" s="27" t="s">
        <v>253</v>
      </c>
      <c r="C14" s="176">
        <v>60.2</v>
      </c>
      <c r="D14" s="176">
        <v>85</v>
      </c>
      <c r="E14" s="698" t="s">
        <v>696</v>
      </c>
      <c r="F14" s="666"/>
      <c r="G14" s="666"/>
    </row>
    <row r="15" spans="1:10" ht="36" customHeight="1">
      <c r="A15" s="28" t="s">
        <v>76</v>
      </c>
      <c r="B15" s="28" t="s">
        <v>35</v>
      </c>
      <c r="C15" s="176">
        <v>11.9</v>
      </c>
      <c r="D15" s="176">
        <v>10</v>
      </c>
      <c r="E15" s="665" t="s">
        <v>281</v>
      </c>
      <c r="F15" s="666"/>
      <c r="G15" s="666"/>
    </row>
    <row r="16" spans="1:10" ht="36" customHeight="1">
      <c r="A16" s="126" t="s">
        <v>11</v>
      </c>
      <c r="B16" s="177"/>
      <c r="C16" s="176">
        <v>65.900000000000006</v>
      </c>
      <c r="D16" s="176">
        <f>SUM(D12:D15)</f>
        <v>235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128"/>
      <c r="G18" s="667" t="s">
        <v>5</v>
      </c>
    </row>
    <row r="19" spans="1:9" ht="44.25" customHeight="1">
      <c r="A19" s="668"/>
      <c r="B19" s="668"/>
      <c r="C19" s="118" t="s">
        <v>27</v>
      </c>
      <c r="D19" s="118" t="s">
        <v>7</v>
      </c>
      <c r="E19" s="118" t="s">
        <v>8</v>
      </c>
      <c r="F19" s="118" t="s">
        <v>4</v>
      </c>
      <c r="G19" s="668"/>
    </row>
    <row r="20" spans="1:9" ht="58.5" customHeight="1">
      <c r="A20" s="167" t="s">
        <v>659</v>
      </c>
      <c r="B20" s="119">
        <v>72</v>
      </c>
      <c r="C20" s="119">
        <v>0.5</v>
      </c>
      <c r="D20" s="119">
        <v>0</v>
      </c>
      <c r="E20" s="119">
        <v>0.5</v>
      </c>
      <c r="F20" s="119">
        <v>0</v>
      </c>
      <c r="G20" s="168" t="s">
        <v>697</v>
      </c>
    </row>
    <row r="21" spans="1:9" ht="51" customHeight="1">
      <c r="A21" s="167" t="s">
        <v>660</v>
      </c>
      <c r="B21" s="119">
        <v>75</v>
      </c>
      <c r="C21" s="119">
        <v>0.5</v>
      </c>
      <c r="D21" s="119">
        <v>0</v>
      </c>
      <c r="E21" s="119">
        <v>0.5</v>
      </c>
      <c r="F21" s="119">
        <v>0</v>
      </c>
      <c r="G21" s="168" t="s">
        <v>698</v>
      </c>
    </row>
    <row r="22" spans="1:9" ht="54.75" customHeight="1">
      <c r="A22" s="167" t="s">
        <v>661</v>
      </c>
      <c r="B22" s="119">
        <v>68</v>
      </c>
      <c r="C22" s="119">
        <v>0.5</v>
      </c>
      <c r="D22" s="119">
        <v>0.5</v>
      </c>
      <c r="E22" s="119">
        <v>0.5</v>
      </c>
      <c r="F22" s="119">
        <v>0</v>
      </c>
      <c r="G22" s="170" t="s">
        <v>699</v>
      </c>
    </row>
    <row r="23" spans="1:9" ht="36" customHeight="1">
      <c r="A23" s="118" t="s">
        <v>11</v>
      </c>
      <c r="B23" s="119">
        <f>SUM(B20:B22)</f>
        <v>215</v>
      </c>
      <c r="C23" s="119">
        <f>SUM(C20:C22)</f>
        <v>1.5</v>
      </c>
      <c r="D23" s="119">
        <f>SUM(D20:D22)</f>
        <v>0.5</v>
      </c>
      <c r="E23" s="119">
        <v>1.5</v>
      </c>
      <c r="F23" s="119">
        <v>0</v>
      </c>
      <c r="G23" s="169" t="s">
        <v>700</v>
      </c>
    </row>
    <row r="24" spans="1:9" ht="36" customHeight="1">
      <c r="A24" s="691" t="s">
        <v>701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121" t="s">
        <v>14</v>
      </c>
      <c r="B26" s="122" t="s">
        <v>15</v>
      </c>
      <c r="C26" s="122" t="s">
        <v>16</v>
      </c>
      <c r="D26" s="123" t="s">
        <v>17</v>
      </c>
      <c r="E26" s="670" t="s">
        <v>5</v>
      </c>
      <c r="F26" s="671"/>
      <c r="G26" s="672"/>
    </row>
    <row r="27" spans="1:9" ht="36" customHeight="1">
      <c r="A27" s="124" t="s">
        <v>78</v>
      </c>
      <c r="B27" s="124" t="s">
        <v>31</v>
      </c>
      <c r="C27" s="176">
        <v>34.200000000000003</v>
      </c>
      <c r="D27" s="176">
        <v>46</v>
      </c>
      <c r="E27" s="665" t="s">
        <v>281</v>
      </c>
      <c r="F27" s="666"/>
      <c r="G27" s="666"/>
    </row>
    <row r="28" spans="1:9" ht="36" customHeight="1">
      <c r="A28" s="124" t="s">
        <v>269</v>
      </c>
      <c r="B28" s="124" t="s">
        <v>270</v>
      </c>
      <c r="C28" s="176">
        <v>17.5</v>
      </c>
      <c r="D28" s="176">
        <v>23</v>
      </c>
      <c r="E28" s="665" t="s">
        <v>281</v>
      </c>
      <c r="F28" s="666"/>
      <c r="G28" s="666"/>
    </row>
    <row r="29" spans="1:9" ht="36" customHeight="1">
      <c r="A29" s="124" t="s">
        <v>80</v>
      </c>
      <c r="B29" s="124" t="s">
        <v>21</v>
      </c>
      <c r="C29" s="176">
        <v>9.5</v>
      </c>
      <c r="D29" s="176">
        <v>12</v>
      </c>
      <c r="E29" s="665" t="s">
        <v>281</v>
      </c>
      <c r="F29" s="666"/>
      <c r="G29" s="666"/>
    </row>
    <row r="30" spans="1:9" ht="36" customHeight="1">
      <c r="A30" s="124" t="s">
        <v>258</v>
      </c>
      <c r="B30" s="124" t="s">
        <v>259</v>
      </c>
      <c r="C30" s="176">
        <v>11.9</v>
      </c>
      <c r="D30" s="176">
        <v>16</v>
      </c>
      <c r="E30" s="665" t="s">
        <v>281</v>
      </c>
      <c r="F30" s="666"/>
      <c r="G30" s="666"/>
      <c r="I30" s="15"/>
    </row>
    <row r="31" spans="1:9" ht="36" customHeight="1">
      <c r="A31" s="174" t="s">
        <v>687</v>
      </c>
      <c r="B31" s="174" t="s">
        <v>688</v>
      </c>
      <c r="C31" s="176">
        <v>43.1</v>
      </c>
      <c r="D31" s="176">
        <v>76</v>
      </c>
      <c r="E31" s="665" t="s">
        <v>281</v>
      </c>
      <c r="F31" s="666"/>
      <c r="G31" s="666"/>
      <c r="I31" s="15"/>
    </row>
    <row r="32" spans="1:9" ht="36" customHeight="1">
      <c r="A32" s="124" t="s">
        <v>561</v>
      </c>
      <c r="B32" s="124" t="s">
        <v>19</v>
      </c>
      <c r="C32" s="176">
        <v>30.5</v>
      </c>
      <c r="D32" s="176">
        <v>42</v>
      </c>
      <c r="E32" s="665" t="s">
        <v>281</v>
      </c>
      <c r="F32" s="666"/>
      <c r="G32" s="666"/>
    </row>
    <row r="33" spans="1:8" ht="36" customHeight="1">
      <c r="A33" s="126" t="s">
        <v>11</v>
      </c>
      <c r="B33" s="177"/>
      <c r="C33" s="124"/>
      <c r="D33" s="176">
        <f>SUM(D27:D32)</f>
        <v>215</v>
      </c>
      <c r="E33" s="659"/>
      <c r="F33" s="660"/>
      <c r="G33" s="661"/>
    </row>
    <row r="34" spans="1:8" ht="36" customHeight="1">
      <c r="A34" s="695" t="s">
        <v>585</v>
      </c>
      <c r="B34" s="696"/>
      <c r="C34" s="696"/>
      <c r="D34" s="696"/>
      <c r="E34" s="696"/>
      <c r="F34" s="696"/>
      <c r="G34" s="697"/>
    </row>
    <row r="35" spans="1:8" ht="45" customHeight="1">
      <c r="A35" s="121" t="s">
        <v>14</v>
      </c>
      <c r="B35" s="122" t="s">
        <v>15</v>
      </c>
      <c r="C35" s="23" t="s">
        <v>573</v>
      </c>
      <c r="D35" s="662" t="s">
        <v>5</v>
      </c>
      <c r="E35" s="663"/>
      <c r="F35" s="663"/>
      <c r="G35" s="664"/>
      <c r="H35" t="s">
        <v>205</v>
      </c>
    </row>
    <row r="36" spans="1:8" ht="36" customHeight="1">
      <c r="A36" s="175" t="s">
        <v>75</v>
      </c>
      <c r="B36" s="175" t="s">
        <v>19</v>
      </c>
      <c r="C36" s="175">
        <v>40</v>
      </c>
      <c r="D36" s="687" t="s">
        <v>586</v>
      </c>
      <c r="E36" s="688"/>
      <c r="F36" s="688"/>
      <c r="G36" s="689"/>
      <c r="H36" s="34"/>
    </row>
    <row r="37" spans="1:8" ht="36" customHeight="1">
      <c r="A37" s="35" t="s">
        <v>561</v>
      </c>
      <c r="B37" s="35" t="s">
        <v>584</v>
      </c>
      <c r="C37" s="175">
        <v>30</v>
      </c>
      <c r="D37" s="740" t="s">
        <v>586</v>
      </c>
      <c r="E37" s="688"/>
      <c r="F37" s="688"/>
      <c r="G37" s="689"/>
    </row>
    <row r="38" spans="1:8" ht="36" customHeight="1">
      <c r="A38" s="175" t="s">
        <v>587</v>
      </c>
      <c r="B38" s="175" t="s">
        <v>19</v>
      </c>
      <c r="C38" s="175">
        <v>40</v>
      </c>
      <c r="D38" s="687" t="s">
        <v>596</v>
      </c>
      <c r="E38" s="688"/>
      <c r="F38" s="688"/>
      <c r="G38" s="689"/>
    </row>
    <row r="39" spans="1:8" ht="36" customHeight="1">
      <c r="A39" s="175" t="s">
        <v>589</v>
      </c>
      <c r="B39" s="175" t="s">
        <v>591</v>
      </c>
      <c r="C39" s="175">
        <v>0</v>
      </c>
      <c r="D39" s="687" t="s">
        <v>596</v>
      </c>
      <c r="E39" s="688"/>
      <c r="F39" s="688"/>
      <c r="G39" s="689"/>
    </row>
    <row r="40" spans="1:8" ht="36" customHeight="1">
      <c r="A40" s="175" t="s">
        <v>590</v>
      </c>
      <c r="B40" s="175" t="s">
        <v>592</v>
      </c>
      <c r="C40" s="175">
        <v>30</v>
      </c>
      <c r="D40" s="687" t="s">
        <v>689</v>
      </c>
      <c r="E40" s="688"/>
      <c r="F40" s="688"/>
      <c r="G40" s="689"/>
    </row>
    <row r="41" spans="1:8" ht="36" customHeight="1">
      <c r="A41" s="35" t="s">
        <v>634</v>
      </c>
      <c r="B41" s="35" t="s">
        <v>35</v>
      </c>
      <c r="C41" s="175">
        <v>4</v>
      </c>
      <c r="D41" s="687" t="s">
        <v>586</v>
      </c>
      <c r="E41" s="688"/>
      <c r="F41" s="688"/>
      <c r="G41" s="689"/>
    </row>
    <row r="42" spans="1:8" ht="36" customHeight="1">
      <c r="A42" s="175" t="s">
        <v>79</v>
      </c>
      <c r="B42" s="175" t="s">
        <v>594</v>
      </c>
      <c r="C42" s="175">
        <v>12</v>
      </c>
      <c r="D42" s="687" t="s">
        <v>596</v>
      </c>
      <c r="E42" s="688"/>
      <c r="F42" s="688"/>
      <c r="G42" s="689"/>
    </row>
    <row r="43" spans="1:8" ht="36" customHeight="1">
      <c r="A43" s="175" t="s">
        <v>595</v>
      </c>
      <c r="B43" s="175"/>
      <c r="C43" s="175">
        <f>SUM(C36:C42)</f>
        <v>156</v>
      </c>
      <c r="D43" s="662"/>
      <c r="E43" s="663"/>
      <c r="F43" s="663"/>
      <c r="G43" s="664"/>
    </row>
  </sheetData>
  <mergeCells count="40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15:G15"/>
    <mergeCell ref="E16:G16"/>
    <mergeCell ref="A17:G17"/>
    <mergeCell ref="A18:A19"/>
    <mergeCell ref="B18:B19"/>
    <mergeCell ref="C18:E18"/>
    <mergeCell ref="G18:G19"/>
    <mergeCell ref="D35:G35"/>
    <mergeCell ref="A24:G24"/>
    <mergeCell ref="A25:G25"/>
    <mergeCell ref="E26:G26"/>
    <mergeCell ref="E27:G27"/>
    <mergeCell ref="E28:G28"/>
    <mergeCell ref="E29:G29"/>
    <mergeCell ref="E30:G30"/>
    <mergeCell ref="E31:G31"/>
    <mergeCell ref="E32:G32"/>
    <mergeCell ref="E33:G33"/>
    <mergeCell ref="A34:G34"/>
    <mergeCell ref="D42:G42"/>
    <mergeCell ref="D43:G43"/>
    <mergeCell ref="D36:G36"/>
    <mergeCell ref="D37:G37"/>
    <mergeCell ref="D38:G38"/>
    <mergeCell ref="D39:G39"/>
    <mergeCell ref="D40:G40"/>
    <mergeCell ref="D41:G4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D38" sqref="D38:G38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678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10" ht="57.75" customHeight="1">
      <c r="A5" s="167" t="s">
        <v>659</v>
      </c>
      <c r="B5" s="119">
        <v>66</v>
      </c>
      <c r="C5" s="119">
        <v>1</v>
      </c>
      <c r="D5" s="119">
        <v>0</v>
      </c>
      <c r="E5" s="119">
        <v>0.5</v>
      </c>
      <c r="F5" s="119">
        <v>0</v>
      </c>
      <c r="G5" s="168" t="s">
        <v>679</v>
      </c>
    </row>
    <row r="6" spans="1:10" ht="45" customHeight="1">
      <c r="A6" s="167" t="s">
        <v>660</v>
      </c>
      <c r="B6" s="119">
        <v>74</v>
      </c>
      <c r="C6" s="119">
        <v>0.5</v>
      </c>
      <c r="D6" s="119">
        <v>0</v>
      </c>
      <c r="E6" s="119">
        <v>0.5</v>
      </c>
      <c r="F6" s="119">
        <v>0</v>
      </c>
      <c r="G6" s="168" t="s">
        <v>680</v>
      </c>
    </row>
    <row r="7" spans="1:10" ht="48" customHeight="1">
      <c r="A7" s="167" t="s">
        <v>661</v>
      </c>
      <c r="B7" s="119">
        <v>72</v>
      </c>
      <c r="C7" s="119">
        <v>0.5</v>
      </c>
      <c r="D7" s="119">
        <v>0</v>
      </c>
      <c r="E7" s="119">
        <v>0.5</v>
      </c>
      <c r="F7" s="119">
        <v>0</v>
      </c>
      <c r="G7" s="168" t="s">
        <v>681</v>
      </c>
    </row>
    <row r="8" spans="1:10" ht="36" customHeight="1">
      <c r="A8" s="118" t="s">
        <v>11</v>
      </c>
      <c r="B8" s="119">
        <f>SUM(B5:B7)</f>
        <v>212</v>
      </c>
      <c r="C8" s="119">
        <f>SUM(C5:C7)</f>
        <v>2</v>
      </c>
      <c r="D8" s="119">
        <f>SUM(D5:D7)</f>
        <v>0</v>
      </c>
      <c r="E8" s="119">
        <v>1.5</v>
      </c>
      <c r="F8" s="119">
        <v>0</v>
      </c>
      <c r="G8" s="169" t="s">
        <v>682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21" t="s">
        <v>14</v>
      </c>
      <c r="B11" s="122" t="s">
        <v>15</v>
      </c>
      <c r="C11" s="23" t="s">
        <v>16</v>
      </c>
      <c r="D11" s="123" t="s">
        <v>17</v>
      </c>
      <c r="E11" s="663" t="s">
        <v>5</v>
      </c>
      <c r="F11" s="663"/>
      <c r="G11" s="664"/>
    </row>
    <row r="12" spans="1:10" ht="36" customHeight="1">
      <c r="A12" s="124" t="s">
        <v>75</v>
      </c>
      <c r="B12" s="124" t="s">
        <v>19</v>
      </c>
      <c r="C12" s="172">
        <v>76</v>
      </c>
      <c r="D12" s="172">
        <v>114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172">
        <v>12.7</v>
      </c>
      <c r="D13" s="172">
        <v>5</v>
      </c>
      <c r="E13" s="665" t="s">
        <v>281</v>
      </c>
      <c r="F13" s="666"/>
      <c r="G13" s="666"/>
    </row>
    <row r="14" spans="1:10" ht="36" customHeight="1">
      <c r="A14" s="27" t="s">
        <v>252</v>
      </c>
      <c r="B14" s="27" t="s">
        <v>253</v>
      </c>
      <c r="C14" s="172">
        <v>60.2</v>
      </c>
      <c r="D14" s="172">
        <v>82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35</v>
      </c>
      <c r="C15" s="172">
        <v>11.9</v>
      </c>
      <c r="D15" s="172">
        <v>11</v>
      </c>
      <c r="E15" s="665" t="s">
        <v>281</v>
      </c>
      <c r="F15" s="666"/>
      <c r="G15" s="666"/>
    </row>
    <row r="16" spans="1:10" ht="36" customHeight="1">
      <c r="A16" s="126" t="s">
        <v>11</v>
      </c>
      <c r="B16" s="173"/>
      <c r="C16" s="172">
        <v>65.900000000000006</v>
      </c>
      <c r="D16" s="172">
        <f>SUM(D12:D15)</f>
        <v>212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128"/>
      <c r="G18" s="667" t="s">
        <v>5</v>
      </c>
    </row>
    <row r="19" spans="1:9" ht="44.25" customHeight="1">
      <c r="A19" s="668"/>
      <c r="B19" s="668"/>
      <c r="C19" s="118" t="s">
        <v>27</v>
      </c>
      <c r="D19" s="118" t="s">
        <v>7</v>
      </c>
      <c r="E19" s="118" t="s">
        <v>8</v>
      </c>
      <c r="F19" s="118" t="s">
        <v>4</v>
      </c>
      <c r="G19" s="668"/>
    </row>
    <row r="20" spans="1:9" ht="58.5" customHeight="1">
      <c r="A20" s="167" t="s">
        <v>659</v>
      </c>
      <c r="B20" s="119">
        <v>47</v>
      </c>
      <c r="C20" s="119">
        <v>0.5</v>
      </c>
      <c r="D20" s="119">
        <v>2</v>
      </c>
      <c r="E20" s="119">
        <v>0.5</v>
      </c>
      <c r="F20" s="119">
        <v>0</v>
      </c>
      <c r="G20" s="168" t="s">
        <v>683</v>
      </c>
    </row>
    <row r="21" spans="1:9" ht="51" customHeight="1">
      <c r="A21" s="167" t="s">
        <v>660</v>
      </c>
      <c r="B21" s="119">
        <v>68</v>
      </c>
      <c r="C21" s="119">
        <v>1</v>
      </c>
      <c r="D21" s="119">
        <v>0</v>
      </c>
      <c r="E21" s="119">
        <v>0.5</v>
      </c>
      <c r="F21" s="119">
        <v>0</v>
      </c>
      <c r="G21" s="168" t="s">
        <v>684</v>
      </c>
    </row>
    <row r="22" spans="1:9" ht="54.75" customHeight="1">
      <c r="A22" s="167" t="s">
        <v>661</v>
      </c>
      <c r="B22" s="119">
        <v>67</v>
      </c>
      <c r="C22" s="119">
        <v>1</v>
      </c>
      <c r="D22" s="119">
        <v>0</v>
      </c>
      <c r="E22" s="119">
        <v>0.5</v>
      </c>
      <c r="F22" s="119">
        <v>0</v>
      </c>
      <c r="G22" s="170" t="s">
        <v>685</v>
      </c>
    </row>
    <row r="23" spans="1:9" ht="36" customHeight="1">
      <c r="A23" s="118" t="s">
        <v>11</v>
      </c>
      <c r="B23" s="119">
        <f>SUM(B20:B22)</f>
        <v>182</v>
      </c>
      <c r="C23" s="119">
        <f>SUM(C20:C22)</f>
        <v>2.5</v>
      </c>
      <c r="D23" s="119">
        <f>SUM(D20:D22)</f>
        <v>2</v>
      </c>
      <c r="E23" s="119">
        <v>1.5</v>
      </c>
      <c r="F23" s="119">
        <v>0</v>
      </c>
      <c r="G23" s="169" t="s">
        <v>686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121" t="s">
        <v>14</v>
      </c>
      <c r="B26" s="122" t="s">
        <v>15</v>
      </c>
      <c r="C26" s="122" t="s">
        <v>16</v>
      </c>
      <c r="D26" s="123" t="s">
        <v>17</v>
      </c>
      <c r="E26" s="670" t="s">
        <v>5</v>
      </c>
      <c r="F26" s="671"/>
      <c r="G26" s="672"/>
    </row>
    <row r="27" spans="1:9" ht="36" customHeight="1">
      <c r="A27" s="124" t="s">
        <v>78</v>
      </c>
      <c r="B27" s="124" t="s">
        <v>31</v>
      </c>
      <c r="C27" s="172">
        <v>34.200000000000003</v>
      </c>
      <c r="D27" s="172">
        <v>49</v>
      </c>
      <c r="E27" s="665" t="s">
        <v>281</v>
      </c>
      <c r="F27" s="666"/>
      <c r="G27" s="666"/>
    </row>
    <row r="28" spans="1:9" ht="36" customHeight="1">
      <c r="A28" s="124" t="s">
        <v>269</v>
      </c>
      <c r="B28" s="124" t="s">
        <v>270</v>
      </c>
      <c r="C28" s="172">
        <v>17.5</v>
      </c>
      <c r="D28" s="172">
        <v>25</v>
      </c>
      <c r="E28" s="665" t="s">
        <v>281</v>
      </c>
      <c r="F28" s="666"/>
      <c r="G28" s="666"/>
    </row>
    <row r="29" spans="1:9" ht="36" customHeight="1">
      <c r="A29" s="124" t="s">
        <v>80</v>
      </c>
      <c r="B29" s="124" t="s">
        <v>21</v>
      </c>
      <c r="C29" s="172">
        <v>9.5</v>
      </c>
      <c r="D29" s="172">
        <v>11</v>
      </c>
      <c r="E29" s="665" t="s">
        <v>281</v>
      </c>
      <c r="F29" s="666"/>
      <c r="G29" s="666"/>
    </row>
    <row r="30" spans="1:9" ht="36" customHeight="1">
      <c r="A30" s="124" t="s">
        <v>258</v>
      </c>
      <c r="B30" s="124" t="s">
        <v>259</v>
      </c>
      <c r="C30" s="172">
        <v>11.9</v>
      </c>
      <c r="D30" s="172">
        <v>13</v>
      </c>
      <c r="E30" s="665" t="s">
        <v>281</v>
      </c>
      <c r="F30" s="666"/>
      <c r="G30" s="666"/>
      <c r="I30" s="15"/>
    </row>
    <row r="31" spans="1:9" ht="36" customHeight="1">
      <c r="A31" s="174" t="s">
        <v>687</v>
      </c>
      <c r="B31" s="174" t="s">
        <v>688</v>
      </c>
      <c r="C31" s="172">
        <v>43.1</v>
      </c>
      <c r="D31" s="172">
        <v>41</v>
      </c>
      <c r="E31" s="665" t="s">
        <v>281</v>
      </c>
      <c r="F31" s="666"/>
      <c r="G31" s="666"/>
      <c r="I31" s="15"/>
    </row>
    <row r="32" spans="1:9" ht="36" customHeight="1">
      <c r="A32" s="124" t="s">
        <v>561</v>
      </c>
      <c r="B32" s="124" t="s">
        <v>19</v>
      </c>
      <c r="C32" s="172">
        <v>30.5</v>
      </c>
      <c r="D32" s="172">
        <v>43</v>
      </c>
      <c r="E32" s="665" t="s">
        <v>281</v>
      </c>
      <c r="F32" s="666"/>
      <c r="G32" s="666"/>
    </row>
    <row r="33" spans="1:8" ht="36" customHeight="1">
      <c r="A33" s="126" t="s">
        <v>11</v>
      </c>
      <c r="B33" s="173"/>
      <c r="C33" s="124"/>
      <c r="D33" s="172">
        <f>SUM(D27:D32)</f>
        <v>182</v>
      </c>
      <c r="E33" s="659"/>
      <c r="F33" s="660"/>
      <c r="G33" s="661"/>
    </row>
    <row r="34" spans="1:8" ht="36" customHeight="1">
      <c r="A34" s="695" t="s">
        <v>585</v>
      </c>
      <c r="B34" s="696"/>
      <c r="C34" s="696"/>
      <c r="D34" s="696"/>
      <c r="E34" s="696"/>
      <c r="F34" s="696"/>
      <c r="G34" s="697"/>
    </row>
    <row r="35" spans="1:8" ht="45" customHeight="1">
      <c r="A35" s="121" t="s">
        <v>14</v>
      </c>
      <c r="B35" s="122" t="s">
        <v>15</v>
      </c>
      <c r="C35" s="23" t="s">
        <v>573</v>
      </c>
      <c r="D35" s="662" t="s">
        <v>5</v>
      </c>
      <c r="E35" s="663"/>
      <c r="F35" s="663"/>
      <c r="G35" s="664"/>
      <c r="H35" t="s">
        <v>205</v>
      </c>
    </row>
    <row r="36" spans="1:8" ht="36" customHeight="1">
      <c r="A36" s="171" t="s">
        <v>75</v>
      </c>
      <c r="B36" s="171" t="s">
        <v>19</v>
      </c>
      <c r="C36" s="171">
        <v>40</v>
      </c>
      <c r="D36" s="687" t="s">
        <v>586</v>
      </c>
      <c r="E36" s="688"/>
      <c r="F36" s="688"/>
      <c r="G36" s="689"/>
      <c r="H36" s="34"/>
    </row>
    <row r="37" spans="1:8" ht="36" customHeight="1">
      <c r="A37" s="35" t="s">
        <v>561</v>
      </c>
      <c r="B37" s="35" t="s">
        <v>584</v>
      </c>
      <c r="C37" s="171">
        <v>30</v>
      </c>
      <c r="D37" s="740" t="s">
        <v>586</v>
      </c>
      <c r="E37" s="688"/>
      <c r="F37" s="688"/>
      <c r="G37" s="689"/>
    </row>
    <row r="38" spans="1:8" ht="36" customHeight="1">
      <c r="A38" s="171" t="s">
        <v>587</v>
      </c>
      <c r="B38" s="171" t="s">
        <v>19</v>
      </c>
      <c r="C38" s="171">
        <v>37</v>
      </c>
      <c r="D38" s="687" t="s">
        <v>596</v>
      </c>
      <c r="E38" s="688"/>
      <c r="F38" s="688"/>
      <c r="G38" s="689"/>
    </row>
    <row r="39" spans="1:8" ht="36" customHeight="1">
      <c r="A39" s="171" t="s">
        <v>589</v>
      </c>
      <c r="B39" s="171" t="s">
        <v>591</v>
      </c>
      <c r="C39" s="171">
        <v>0</v>
      </c>
      <c r="D39" s="687" t="s">
        <v>596</v>
      </c>
      <c r="E39" s="688"/>
      <c r="F39" s="688"/>
      <c r="G39" s="689"/>
    </row>
    <row r="40" spans="1:8" ht="36" customHeight="1">
      <c r="A40" s="171" t="s">
        <v>590</v>
      </c>
      <c r="B40" s="171" t="s">
        <v>592</v>
      </c>
      <c r="C40" s="171">
        <v>30</v>
      </c>
      <c r="D40" s="687" t="s">
        <v>689</v>
      </c>
      <c r="E40" s="688"/>
      <c r="F40" s="688"/>
      <c r="G40" s="689"/>
    </row>
    <row r="41" spans="1:8" ht="36" customHeight="1">
      <c r="A41" s="35" t="s">
        <v>634</v>
      </c>
      <c r="B41" s="35" t="s">
        <v>35</v>
      </c>
      <c r="C41" s="171">
        <v>4</v>
      </c>
      <c r="D41" s="687" t="s">
        <v>586</v>
      </c>
      <c r="E41" s="688"/>
      <c r="F41" s="688"/>
      <c r="G41" s="689"/>
    </row>
    <row r="42" spans="1:8" ht="36" customHeight="1">
      <c r="A42" s="171" t="s">
        <v>79</v>
      </c>
      <c r="B42" s="171" t="s">
        <v>594</v>
      </c>
      <c r="C42" s="171">
        <v>12</v>
      </c>
      <c r="D42" s="687" t="s">
        <v>596</v>
      </c>
      <c r="E42" s="688"/>
      <c r="F42" s="688"/>
      <c r="G42" s="689"/>
    </row>
    <row r="43" spans="1:8" ht="36" customHeight="1">
      <c r="A43" s="171" t="s">
        <v>595</v>
      </c>
      <c r="B43" s="171"/>
      <c r="C43" s="171">
        <f>SUM(C36:C42)</f>
        <v>153</v>
      </c>
      <c r="D43" s="662"/>
      <c r="E43" s="663"/>
      <c r="F43" s="663"/>
      <c r="G43" s="664"/>
    </row>
  </sheetData>
  <mergeCells count="40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29:G29"/>
    <mergeCell ref="E15:G15"/>
    <mergeCell ref="E16:G16"/>
    <mergeCell ref="A17:G17"/>
    <mergeCell ref="A18:A19"/>
    <mergeCell ref="B18:B19"/>
    <mergeCell ref="C18:E18"/>
    <mergeCell ref="G18:G19"/>
    <mergeCell ref="A24:G24"/>
    <mergeCell ref="A25:G25"/>
    <mergeCell ref="E26:G26"/>
    <mergeCell ref="E27:G27"/>
    <mergeCell ref="E28:G28"/>
    <mergeCell ref="E30:G30"/>
    <mergeCell ref="E32:G32"/>
    <mergeCell ref="E33:G33"/>
    <mergeCell ref="A34:G34"/>
    <mergeCell ref="D35:G35"/>
    <mergeCell ref="D43:G43"/>
    <mergeCell ref="E31:G31"/>
    <mergeCell ref="D37:G37"/>
    <mergeCell ref="D38:G38"/>
    <mergeCell ref="D39:G39"/>
    <mergeCell ref="D40:G40"/>
    <mergeCell ref="D41:G41"/>
    <mergeCell ref="D42:G42"/>
    <mergeCell ref="D36:G3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G7" sqref="G7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670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10" ht="57.75" customHeight="1">
      <c r="A5" s="167" t="s">
        <v>659</v>
      </c>
      <c r="B5" s="119">
        <v>68</v>
      </c>
      <c r="C5" s="119">
        <v>0.5</v>
      </c>
      <c r="D5" s="119">
        <v>0.5</v>
      </c>
      <c r="E5" s="119">
        <v>0.5</v>
      </c>
      <c r="F5" s="119">
        <v>0</v>
      </c>
      <c r="G5" s="168" t="s">
        <v>671</v>
      </c>
    </row>
    <row r="6" spans="1:10" ht="45" customHeight="1">
      <c r="A6" s="167" t="s">
        <v>660</v>
      </c>
      <c r="B6" s="119">
        <v>76</v>
      </c>
      <c r="C6" s="119">
        <v>0.5</v>
      </c>
      <c r="D6" s="119">
        <v>0</v>
      </c>
      <c r="E6" s="119">
        <v>0.5</v>
      </c>
      <c r="F6" s="119">
        <v>0</v>
      </c>
      <c r="G6" s="168" t="s">
        <v>672</v>
      </c>
    </row>
    <row r="7" spans="1:10" ht="48" customHeight="1">
      <c r="A7" s="167" t="s">
        <v>661</v>
      </c>
      <c r="B7" s="119">
        <v>66</v>
      </c>
      <c r="C7" s="119">
        <v>0.5</v>
      </c>
      <c r="D7" s="119">
        <v>0.5</v>
      </c>
      <c r="E7" s="119">
        <v>0.5</v>
      </c>
      <c r="F7" s="119">
        <v>0</v>
      </c>
      <c r="G7" s="168" t="s">
        <v>673</v>
      </c>
    </row>
    <row r="8" spans="1:10" ht="36" customHeight="1">
      <c r="A8" s="118" t="s">
        <v>11</v>
      </c>
      <c r="B8" s="119">
        <f>SUM(B5:B7)</f>
        <v>210</v>
      </c>
      <c r="C8" s="119">
        <f>SUM(C5:C7)</f>
        <v>1.5</v>
      </c>
      <c r="D8" s="119">
        <f>SUM(D5:D7)</f>
        <v>1</v>
      </c>
      <c r="E8" s="119">
        <v>1.5</v>
      </c>
      <c r="F8" s="119">
        <v>0</v>
      </c>
      <c r="G8" s="169" t="s">
        <v>674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21" t="s">
        <v>14</v>
      </c>
      <c r="B11" s="122" t="s">
        <v>15</v>
      </c>
      <c r="C11" s="23" t="s">
        <v>16</v>
      </c>
      <c r="D11" s="123" t="s">
        <v>17</v>
      </c>
      <c r="E11" s="663" t="s">
        <v>5</v>
      </c>
      <c r="F11" s="663"/>
      <c r="G11" s="664"/>
    </row>
    <row r="12" spans="1:10" ht="36" customHeight="1">
      <c r="A12" s="124" t="s">
        <v>75</v>
      </c>
      <c r="B12" s="124" t="s">
        <v>19</v>
      </c>
      <c r="C12" s="165">
        <v>76</v>
      </c>
      <c r="D12" s="165">
        <v>106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165">
        <v>12.7</v>
      </c>
      <c r="D13" s="165">
        <v>10</v>
      </c>
      <c r="E13" s="665" t="s">
        <v>281</v>
      </c>
      <c r="F13" s="666"/>
      <c r="G13" s="666"/>
    </row>
    <row r="14" spans="1:10" ht="36" customHeight="1">
      <c r="A14" s="27" t="s">
        <v>252</v>
      </c>
      <c r="B14" s="27" t="s">
        <v>253</v>
      </c>
      <c r="C14" s="165">
        <v>60.2</v>
      </c>
      <c r="D14" s="165">
        <v>85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35</v>
      </c>
      <c r="C15" s="165">
        <v>11.9</v>
      </c>
      <c r="D15" s="165">
        <v>9</v>
      </c>
      <c r="E15" s="665" t="s">
        <v>281</v>
      </c>
      <c r="F15" s="666"/>
      <c r="G15" s="666"/>
    </row>
    <row r="16" spans="1:10" ht="36" customHeight="1">
      <c r="A16" s="126" t="s">
        <v>11</v>
      </c>
      <c r="B16" s="166"/>
      <c r="C16" s="165">
        <v>65.900000000000006</v>
      </c>
      <c r="D16" s="165">
        <f>SUM(D12:D15)</f>
        <v>210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128"/>
      <c r="G18" s="667" t="s">
        <v>5</v>
      </c>
    </row>
    <row r="19" spans="1:9" ht="44.25" customHeight="1">
      <c r="A19" s="668"/>
      <c r="B19" s="668"/>
      <c r="C19" s="118" t="s">
        <v>27</v>
      </c>
      <c r="D19" s="118" t="s">
        <v>7</v>
      </c>
      <c r="E19" s="118" t="s">
        <v>8</v>
      </c>
      <c r="F19" s="118" t="s">
        <v>4</v>
      </c>
      <c r="G19" s="668"/>
    </row>
    <row r="20" spans="1:9" ht="58.5" customHeight="1">
      <c r="A20" s="167" t="s">
        <v>659</v>
      </c>
      <c r="B20" s="119">
        <v>41</v>
      </c>
      <c r="C20" s="119">
        <v>0.5</v>
      </c>
      <c r="D20" s="119">
        <v>2</v>
      </c>
      <c r="E20" s="119">
        <v>0.5</v>
      </c>
      <c r="F20" s="119">
        <v>0</v>
      </c>
      <c r="G20" s="168" t="s">
        <v>675</v>
      </c>
    </row>
    <row r="21" spans="1:9" ht="57.75" customHeight="1">
      <c r="A21" s="167" t="s">
        <v>660</v>
      </c>
      <c r="B21" s="119">
        <v>38</v>
      </c>
      <c r="C21" s="119">
        <v>0.5</v>
      </c>
      <c r="D21" s="119">
        <v>2.5</v>
      </c>
      <c r="E21" s="119">
        <v>0.5</v>
      </c>
      <c r="F21" s="119">
        <v>0</v>
      </c>
      <c r="G21" s="168" t="s">
        <v>676</v>
      </c>
    </row>
    <row r="22" spans="1:9" ht="54.75" customHeight="1">
      <c r="A22" s="167" t="s">
        <v>661</v>
      </c>
      <c r="B22" s="119">
        <v>52</v>
      </c>
      <c r="C22" s="119">
        <v>0.5</v>
      </c>
      <c r="D22" s="119">
        <v>1</v>
      </c>
      <c r="E22" s="119">
        <v>0.5</v>
      </c>
      <c r="F22" s="119">
        <v>0</v>
      </c>
      <c r="G22" s="170" t="s">
        <v>677</v>
      </c>
    </row>
    <row r="23" spans="1:9" ht="36" customHeight="1">
      <c r="A23" s="118" t="s">
        <v>11</v>
      </c>
      <c r="B23" s="119">
        <f>SUM(B20:B22)</f>
        <v>131</v>
      </c>
      <c r="C23" s="119">
        <f>SUM(C20:C22)</f>
        <v>1.5</v>
      </c>
      <c r="D23" s="119">
        <f>SUM(D20:D22)</f>
        <v>5.5</v>
      </c>
      <c r="E23" s="119">
        <v>1.5</v>
      </c>
      <c r="F23" s="119">
        <v>0</v>
      </c>
      <c r="G23" s="169" t="s">
        <v>669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121" t="s">
        <v>14</v>
      </c>
      <c r="B26" s="122" t="s">
        <v>15</v>
      </c>
      <c r="C26" s="122" t="s">
        <v>16</v>
      </c>
      <c r="D26" s="123" t="s">
        <v>17</v>
      </c>
      <c r="E26" s="670" t="s">
        <v>5</v>
      </c>
      <c r="F26" s="671"/>
      <c r="G26" s="672"/>
    </row>
    <row r="27" spans="1:9" ht="36" customHeight="1">
      <c r="A27" s="124" t="s">
        <v>78</v>
      </c>
      <c r="B27" s="124" t="s">
        <v>31</v>
      </c>
      <c r="C27" s="165">
        <v>34.200000000000003</v>
      </c>
      <c r="D27" s="165">
        <v>45</v>
      </c>
      <c r="E27" s="665" t="s">
        <v>281</v>
      </c>
      <c r="F27" s="666"/>
      <c r="G27" s="666"/>
    </row>
    <row r="28" spans="1:9" ht="36" customHeight="1">
      <c r="A28" s="124" t="s">
        <v>269</v>
      </c>
      <c r="B28" s="124" t="s">
        <v>270</v>
      </c>
      <c r="C28" s="165">
        <v>17.5</v>
      </c>
      <c r="D28" s="165">
        <v>26</v>
      </c>
      <c r="E28" s="665" t="s">
        <v>281</v>
      </c>
      <c r="F28" s="666"/>
      <c r="G28" s="666"/>
    </row>
    <row r="29" spans="1:9" ht="36" customHeight="1">
      <c r="A29" s="124" t="s">
        <v>80</v>
      </c>
      <c r="B29" s="124" t="s">
        <v>21</v>
      </c>
      <c r="C29" s="165">
        <v>9.5</v>
      </c>
      <c r="D29" s="165">
        <v>3</v>
      </c>
      <c r="E29" s="665" t="s">
        <v>281</v>
      </c>
      <c r="F29" s="666"/>
      <c r="G29" s="666"/>
    </row>
    <row r="30" spans="1:9" ht="36" customHeight="1">
      <c r="A30" s="124" t="s">
        <v>258</v>
      </c>
      <c r="B30" s="124" t="s">
        <v>259</v>
      </c>
      <c r="C30" s="165">
        <v>11.9</v>
      </c>
      <c r="D30" s="165">
        <v>14</v>
      </c>
      <c r="E30" s="665" t="s">
        <v>281</v>
      </c>
      <c r="F30" s="666"/>
      <c r="G30" s="666"/>
      <c r="I30" s="15"/>
    </row>
    <row r="31" spans="1:9" ht="36" customHeight="1">
      <c r="A31" s="124" t="s">
        <v>561</v>
      </c>
      <c r="B31" s="124" t="s">
        <v>19</v>
      </c>
      <c r="C31" s="165">
        <v>30.5</v>
      </c>
      <c r="D31" s="165">
        <v>43</v>
      </c>
      <c r="E31" s="665" t="s">
        <v>281</v>
      </c>
      <c r="F31" s="666"/>
      <c r="G31" s="666"/>
    </row>
    <row r="32" spans="1:9" ht="36" customHeight="1">
      <c r="A32" s="126" t="s">
        <v>11</v>
      </c>
      <c r="B32" s="166"/>
      <c r="C32" s="124"/>
      <c r="D32" s="165">
        <f>SUM(D27:D31)</f>
        <v>131</v>
      </c>
      <c r="E32" s="659"/>
      <c r="F32" s="660"/>
      <c r="G32" s="661"/>
    </row>
    <row r="33" spans="1:8" ht="36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5" customHeight="1">
      <c r="A34" s="121" t="s">
        <v>14</v>
      </c>
      <c r="B34" s="122" t="s">
        <v>15</v>
      </c>
      <c r="C34" s="23" t="s">
        <v>573</v>
      </c>
      <c r="D34" s="662" t="s">
        <v>5</v>
      </c>
      <c r="E34" s="663"/>
      <c r="F34" s="663"/>
      <c r="G34" s="664"/>
      <c r="H34" t="s">
        <v>205</v>
      </c>
    </row>
    <row r="35" spans="1:8" ht="36" customHeight="1">
      <c r="A35" s="164" t="s">
        <v>75</v>
      </c>
      <c r="B35" s="164" t="s">
        <v>19</v>
      </c>
      <c r="C35" s="164">
        <v>40</v>
      </c>
      <c r="D35" s="687" t="s">
        <v>586</v>
      </c>
      <c r="E35" s="688"/>
      <c r="F35" s="688"/>
      <c r="G35" s="689"/>
      <c r="H35" s="34"/>
    </row>
    <row r="36" spans="1:8" ht="36" customHeight="1">
      <c r="A36" s="35" t="s">
        <v>561</v>
      </c>
      <c r="B36" s="35" t="s">
        <v>584</v>
      </c>
      <c r="C36" s="164">
        <v>30</v>
      </c>
      <c r="D36" s="740" t="s">
        <v>586</v>
      </c>
      <c r="E36" s="688"/>
      <c r="F36" s="688"/>
      <c r="G36" s="689"/>
    </row>
    <row r="37" spans="1:8" ht="36" customHeight="1">
      <c r="A37" s="164" t="s">
        <v>587</v>
      </c>
      <c r="B37" s="164" t="s">
        <v>19</v>
      </c>
      <c r="C37" s="164">
        <v>36</v>
      </c>
      <c r="D37" s="687" t="s">
        <v>596</v>
      </c>
      <c r="E37" s="688"/>
      <c r="F37" s="688"/>
      <c r="G37" s="689"/>
    </row>
    <row r="38" spans="1:8" ht="36" customHeight="1">
      <c r="A38" s="164" t="s">
        <v>589</v>
      </c>
      <c r="B38" s="164" t="s">
        <v>591</v>
      </c>
      <c r="C38" s="164">
        <v>0</v>
      </c>
      <c r="D38" s="687" t="s">
        <v>596</v>
      </c>
      <c r="E38" s="688"/>
      <c r="F38" s="688"/>
      <c r="G38" s="689"/>
    </row>
    <row r="39" spans="1:8" ht="36" customHeight="1">
      <c r="A39" s="164" t="s">
        <v>590</v>
      </c>
      <c r="B39" s="164" t="s">
        <v>592</v>
      </c>
      <c r="C39" s="164">
        <v>30</v>
      </c>
      <c r="D39" s="687" t="s">
        <v>596</v>
      </c>
      <c r="E39" s="688"/>
      <c r="F39" s="688"/>
      <c r="G39" s="689"/>
    </row>
    <row r="40" spans="1:8" ht="36" customHeight="1">
      <c r="A40" s="35" t="s">
        <v>634</v>
      </c>
      <c r="B40" s="35" t="s">
        <v>35</v>
      </c>
      <c r="C40" s="164">
        <v>4</v>
      </c>
      <c r="D40" s="687" t="s">
        <v>586</v>
      </c>
      <c r="E40" s="688"/>
      <c r="F40" s="688"/>
      <c r="G40" s="689"/>
    </row>
    <row r="41" spans="1:8" ht="36" customHeight="1">
      <c r="A41" s="164" t="s">
        <v>79</v>
      </c>
      <c r="B41" s="164" t="s">
        <v>594</v>
      </c>
      <c r="C41" s="164">
        <v>12</v>
      </c>
      <c r="D41" s="687" t="s">
        <v>596</v>
      </c>
      <c r="E41" s="688"/>
      <c r="F41" s="688"/>
      <c r="G41" s="689"/>
    </row>
    <row r="42" spans="1:8" ht="36" customHeight="1">
      <c r="A42" s="164" t="s">
        <v>595</v>
      </c>
      <c r="B42" s="164"/>
      <c r="C42" s="164">
        <f>SUM(C35:C41)</f>
        <v>152</v>
      </c>
      <c r="D42" s="662"/>
      <c r="E42" s="663"/>
      <c r="F42" s="663"/>
      <c r="G42" s="664"/>
    </row>
  </sheetData>
  <mergeCells count="39"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  <mergeCell ref="E15:G15"/>
    <mergeCell ref="E16:G16"/>
    <mergeCell ref="A17:G17"/>
    <mergeCell ref="A18:A19"/>
    <mergeCell ref="B18:B19"/>
    <mergeCell ref="C18:E18"/>
    <mergeCell ref="G18:G19"/>
    <mergeCell ref="D35:G35"/>
    <mergeCell ref="A24:G24"/>
    <mergeCell ref="A25:G25"/>
    <mergeCell ref="E26:G26"/>
    <mergeCell ref="E27:G27"/>
    <mergeCell ref="E28:G28"/>
    <mergeCell ref="E29:G29"/>
    <mergeCell ref="E30:G30"/>
    <mergeCell ref="E31:G31"/>
    <mergeCell ref="E32:G32"/>
    <mergeCell ref="A33:G33"/>
    <mergeCell ref="D34:G34"/>
    <mergeCell ref="D42:G42"/>
    <mergeCell ref="D36:G36"/>
    <mergeCell ref="D37:G37"/>
    <mergeCell ref="D38:G38"/>
    <mergeCell ref="D39:G39"/>
    <mergeCell ref="D40:G40"/>
    <mergeCell ref="D41:G41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D41" sqref="D41:G41"/>
    </sheetView>
  </sheetViews>
  <sheetFormatPr defaultColWidth="9" defaultRowHeight="36" customHeight="1"/>
  <cols>
    <col min="1" max="1" width="12" customWidth="1"/>
    <col min="3" max="3" width="9.5" customWidth="1"/>
    <col min="7" max="7" width="53.875" customWidth="1"/>
    <col min="8" max="256" width="10" customWidth="1"/>
  </cols>
  <sheetData>
    <row r="1" spans="1:10" ht="36" customHeight="1">
      <c r="A1" s="700" t="s">
        <v>658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10" ht="57.75" customHeight="1">
      <c r="A5" s="167" t="s">
        <v>659</v>
      </c>
      <c r="B5" s="119">
        <v>64</v>
      </c>
      <c r="C5" s="119">
        <v>0.5</v>
      </c>
      <c r="D5" s="119">
        <v>0.5</v>
      </c>
      <c r="E5" s="119">
        <v>0.5</v>
      </c>
      <c r="F5" s="119">
        <v>0</v>
      </c>
      <c r="G5" s="168" t="s">
        <v>662</v>
      </c>
    </row>
    <row r="6" spans="1:10" ht="45" customHeight="1">
      <c r="A6" s="167" t="s">
        <v>660</v>
      </c>
      <c r="B6" s="119">
        <v>68</v>
      </c>
      <c r="C6" s="119">
        <v>0.5</v>
      </c>
      <c r="D6" s="119">
        <v>0.5</v>
      </c>
      <c r="E6" s="119">
        <v>0.5</v>
      </c>
      <c r="F6" s="119">
        <v>0</v>
      </c>
      <c r="G6" s="168" t="s">
        <v>663</v>
      </c>
    </row>
    <row r="7" spans="1:10" ht="48" customHeight="1">
      <c r="A7" s="167" t="s">
        <v>661</v>
      </c>
      <c r="B7" s="119">
        <v>75</v>
      </c>
      <c r="C7" s="119">
        <v>0.5</v>
      </c>
      <c r="D7" s="119">
        <v>0</v>
      </c>
      <c r="E7" s="119">
        <v>0.5</v>
      </c>
      <c r="F7" s="119">
        <v>0</v>
      </c>
      <c r="G7" s="168" t="s">
        <v>668</v>
      </c>
    </row>
    <row r="8" spans="1:10" ht="36" customHeight="1">
      <c r="A8" s="118" t="s">
        <v>11</v>
      </c>
      <c r="B8" s="119">
        <f>SUM(B5:B7)</f>
        <v>207</v>
      </c>
      <c r="C8" s="119">
        <f>SUM(C5:C7)</f>
        <v>1.5</v>
      </c>
      <c r="D8" s="119">
        <f>SUM(D5:D7)</f>
        <v>1</v>
      </c>
      <c r="E8" s="119">
        <v>1.5</v>
      </c>
      <c r="F8" s="119">
        <v>0</v>
      </c>
      <c r="G8" s="169" t="s">
        <v>664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10" ht="62.25" customHeight="1">
      <c r="A11" s="121" t="s">
        <v>14</v>
      </c>
      <c r="B11" s="122" t="s">
        <v>15</v>
      </c>
      <c r="C11" s="23" t="s">
        <v>16</v>
      </c>
      <c r="D11" s="123" t="s">
        <v>17</v>
      </c>
      <c r="E11" s="663" t="s">
        <v>5</v>
      </c>
      <c r="F11" s="663"/>
      <c r="G11" s="664"/>
    </row>
    <row r="12" spans="1:10" ht="36" customHeight="1">
      <c r="A12" s="124" t="s">
        <v>75</v>
      </c>
      <c r="B12" s="124" t="s">
        <v>19</v>
      </c>
      <c r="C12" s="150">
        <v>76</v>
      </c>
      <c r="D12" s="150">
        <v>116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150">
        <v>12.7</v>
      </c>
      <c r="D13" s="150">
        <v>0</v>
      </c>
      <c r="E13" s="665" t="s">
        <v>281</v>
      </c>
      <c r="F13" s="666"/>
      <c r="G13" s="666"/>
    </row>
    <row r="14" spans="1:10" ht="36" customHeight="1">
      <c r="A14" s="27" t="s">
        <v>252</v>
      </c>
      <c r="B14" s="27" t="s">
        <v>253</v>
      </c>
      <c r="C14" s="150">
        <v>60.2</v>
      </c>
      <c r="D14" s="150">
        <v>80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35</v>
      </c>
      <c r="C15" s="150">
        <v>11.9</v>
      </c>
      <c r="D15" s="150">
        <v>11</v>
      </c>
      <c r="E15" s="665" t="s">
        <v>281</v>
      </c>
      <c r="F15" s="666"/>
      <c r="G15" s="666"/>
    </row>
    <row r="16" spans="1:10" ht="36" customHeight="1">
      <c r="A16" s="126" t="s">
        <v>11</v>
      </c>
      <c r="B16" s="148"/>
      <c r="C16" s="150">
        <v>65.900000000000006</v>
      </c>
      <c r="D16" s="150">
        <f>SUM(D12:D15)</f>
        <v>207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128"/>
      <c r="G18" s="667" t="s">
        <v>5</v>
      </c>
    </row>
    <row r="19" spans="1:9" ht="44.25" customHeight="1">
      <c r="A19" s="668"/>
      <c r="B19" s="668"/>
      <c r="C19" s="118" t="s">
        <v>27</v>
      </c>
      <c r="D19" s="118" t="s">
        <v>7</v>
      </c>
      <c r="E19" s="118" t="s">
        <v>8</v>
      </c>
      <c r="F19" s="118" t="s">
        <v>4</v>
      </c>
      <c r="G19" s="668"/>
    </row>
    <row r="20" spans="1:9" ht="58.5" customHeight="1">
      <c r="A20" s="167" t="s">
        <v>659</v>
      </c>
      <c r="B20" s="119">
        <v>37</v>
      </c>
      <c r="C20" s="119">
        <v>0.5</v>
      </c>
      <c r="D20" s="119">
        <v>3</v>
      </c>
      <c r="E20" s="119">
        <v>0.5</v>
      </c>
      <c r="F20" s="119">
        <v>0</v>
      </c>
      <c r="G20" s="168" t="s">
        <v>665</v>
      </c>
    </row>
    <row r="21" spans="1:9" ht="57.75" customHeight="1">
      <c r="A21" s="167" t="s">
        <v>660</v>
      </c>
      <c r="B21" s="119">
        <v>53</v>
      </c>
      <c r="C21" s="119">
        <v>0.5</v>
      </c>
      <c r="D21" s="119">
        <v>1.5</v>
      </c>
      <c r="E21" s="119">
        <v>0.5</v>
      </c>
      <c r="F21" s="119">
        <v>0</v>
      </c>
      <c r="G21" s="168" t="s">
        <v>666</v>
      </c>
    </row>
    <row r="22" spans="1:9" ht="54.75" customHeight="1">
      <c r="A22" s="167" t="s">
        <v>661</v>
      </c>
      <c r="B22" s="119">
        <v>48</v>
      </c>
      <c r="C22" s="119">
        <v>0.5</v>
      </c>
      <c r="D22" s="119">
        <v>2</v>
      </c>
      <c r="E22" s="119">
        <v>0.5</v>
      </c>
      <c r="F22" s="119">
        <v>0</v>
      </c>
      <c r="G22" s="170" t="s">
        <v>667</v>
      </c>
    </row>
    <row r="23" spans="1:9" ht="36" customHeight="1">
      <c r="A23" s="118" t="s">
        <v>11</v>
      </c>
      <c r="B23" s="119">
        <f>SUM(B20:B22)</f>
        <v>138</v>
      </c>
      <c r="C23" s="119">
        <f>SUM(C20:C22)</f>
        <v>1.5</v>
      </c>
      <c r="D23" s="119">
        <f>SUM(D20:D22)</f>
        <v>6.5</v>
      </c>
      <c r="E23" s="119">
        <v>1.5</v>
      </c>
      <c r="F23" s="119">
        <v>0</v>
      </c>
      <c r="G23" s="169" t="s">
        <v>669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121" t="s">
        <v>14</v>
      </c>
      <c r="B26" s="122" t="s">
        <v>15</v>
      </c>
      <c r="C26" s="122" t="s">
        <v>16</v>
      </c>
      <c r="D26" s="123" t="s">
        <v>17</v>
      </c>
      <c r="E26" s="670" t="s">
        <v>5</v>
      </c>
      <c r="F26" s="671"/>
      <c r="G26" s="672"/>
    </row>
    <row r="27" spans="1:9" ht="36" customHeight="1">
      <c r="A27" s="124" t="s">
        <v>78</v>
      </c>
      <c r="B27" s="124" t="s">
        <v>31</v>
      </c>
      <c r="C27" s="150">
        <v>34.200000000000003</v>
      </c>
      <c r="D27" s="150">
        <v>50</v>
      </c>
      <c r="E27" s="665" t="s">
        <v>281</v>
      </c>
      <c r="F27" s="666"/>
      <c r="G27" s="666"/>
    </row>
    <row r="28" spans="1:9" ht="36" customHeight="1">
      <c r="A28" s="124" t="s">
        <v>269</v>
      </c>
      <c r="B28" s="124" t="s">
        <v>270</v>
      </c>
      <c r="C28" s="150">
        <v>17.5</v>
      </c>
      <c r="D28" s="150">
        <v>25</v>
      </c>
      <c r="E28" s="665" t="s">
        <v>281</v>
      </c>
      <c r="F28" s="666"/>
      <c r="G28" s="666"/>
    </row>
    <row r="29" spans="1:9" ht="36" customHeight="1">
      <c r="A29" s="124" t="s">
        <v>80</v>
      </c>
      <c r="B29" s="124" t="s">
        <v>21</v>
      </c>
      <c r="C29" s="150">
        <v>9.5</v>
      </c>
      <c r="D29" s="150">
        <v>6</v>
      </c>
      <c r="E29" s="665" t="s">
        <v>281</v>
      </c>
      <c r="F29" s="666"/>
      <c r="G29" s="666"/>
    </row>
    <row r="30" spans="1:9" ht="36" customHeight="1">
      <c r="A30" s="124" t="s">
        <v>258</v>
      </c>
      <c r="B30" s="124" t="s">
        <v>259</v>
      </c>
      <c r="C30" s="150">
        <v>11.9</v>
      </c>
      <c r="D30" s="150">
        <v>16</v>
      </c>
      <c r="E30" s="665" t="s">
        <v>281</v>
      </c>
      <c r="F30" s="666"/>
      <c r="G30" s="666"/>
      <c r="I30" s="15"/>
    </row>
    <row r="31" spans="1:9" ht="36" customHeight="1">
      <c r="A31" s="124" t="s">
        <v>561</v>
      </c>
      <c r="B31" s="124" t="s">
        <v>19</v>
      </c>
      <c r="C31" s="150">
        <v>30.5</v>
      </c>
      <c r="D31" s="150">
        <v>41</v>
      </c>
      <c r="E31" s="665" t="s">
        <v>281</v>
      </c>
      <c r="F31" s="666"/>
      <c r="G31" s="666"/>
    </row>
    <row r="32" spans="1:9" ht="36" customHeight="1">
      <c r="A32" s="126" t="s">
        <v>11</v>
      </c>
      <c r="B32" s="148"/>
      <c r="C32" s="124"/>
      <c r="D32" s="150">
        <f>SUM(D27:D31)</f>
        <v>138</v>
      </c>
      <c r="E32" s="659"/>
      <c r="F32" s="660"/>
      <c r="G32" s="661"/>
    </row>
    <row r="33" spans="1:8" ht="36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5" customHeight="1">
      <c r="A34" s="121" t="s">
        <v>14</v>
      </c>
      <c r="B34" s="122" t="s">
        <v>15</v>
      </c>
      <c r="C34" s="23" t="s">
        <v>573</v>
      </c>
      <c r="D34" s="662" t="s">
        <v>5</v>
      </c>
      <c r="E34" s="663"/>
      <c r="F34" s="663"/>
      <c r="G34" s="664"/>
      <c r="H34" t="s">
        <v>205</v>
      </c>
    </row>
    <row r="35" spans="1:8" ht="36" customHeight="1">
      <c r="A35" s="149" t="s">
        <v>75</v>
      </c>
      <c r="B35" s="149" t="s">
        <v>19</v>
      </c>
      <c r="C35" s="149">
        <v>40</v>
      </c>
      <c r="D35" s="687" t="s">
        <v>586</v>
      </c>
      <c r="E35" s="688"/>
      <c r="F35" s="688"/>
      <c r="G35" s="689"/>
      <c r="H35" s="34"/>
    </row>
    <row r="36" spans="1:8" ht="36" customHeight="1">
      <c r="A36" s="35" t="s">
        <v>561</v>
      </c>
      <c r="B36" s="35" t="s">
        <v>584</v>
      </c>
      <c r="C36" s="149">
        <v>30</v>
      </c>
      <c r="D36" s="740" t="s">
        <v>586</v>
      </c>
      <c r="E36" s="688"/>
      <c r="F36" s="688"/>
      <c r="G36" s="689"/>
    </row>
    <row r="37" spans="1:8" ht="36" customHeight="1">
      <c r="A37" s="149" t="s">
        <v>587</v>
      </c>
      <c r="B37" s="149" t="s">
        <v>19</v>
      </c>
      <c r="C37" s="149">
        <v>35</v>
      </c>
      <c r="D37" s="687" t="s">
        <v>596</v>
      </c>
      <c r="E37" s="688"/>
      <c r="F37" s="688"/>
      <c r="G37" s="689"/>
    </row>
    <row r="38" spans="1:8" ht="36" customHeight="1">
      <c r="A38" s="149" t="s">
        <v>589</v>
      </c>
      <c r="B38" s="149" t="s">
        <v>591</v>
      </c>
      <c r="C38" s="149">
        <v>0</v>
      </c>
      <c r="D38" s="687" t="s">
        <v>596</v>
      </c>
      <c r="E38" s="688"/>
      <c r="F38" s="688"/>
      <c r="G38" s="689"/>
    </row>
    <row r="39" spans="1:8" ht="36" customHeight="1">
      <c r="A39" s="149" t="s">
        <v>590</v>
      </c>
      <c r="B39" s="149" t="s">
        <v>592</v>
      </c>
      <c r="C39" s="149">
        <v>30</v>
      </c>
      <c r="D39" s="687" t="s">
        <v>596</v>
      </c>
      <c r="E39" s="688"/>
      <c r="F39" s="688"/>
      <c r="G39" s="689"/>
    </row>
    <row r="40" spans="1:8" ht="36" customHeight="1">
      <c r="A40" s="35" t="s">
        <v>634</v>
      </c>
      <c r="B40" s="35" t="s">
        <v>35</v>
      </c>
      <c r="C40" s="149">
        <v>4</v>
      </c>
      <c r="D40" s="687" t="s">
        <v>586</v>
      </c>
      <c r="E40" s="688"/>
      <c r="F40" s="688"/>
      <c r="G40" s="689"/>
    </row>
    <row r="41" spans="1:8" ht="36" customHeight="1">
      <c r="A41" s="149" t="s">
        <v>79</v>
      </c>
      <c r="B41" s="149" t="s">
        <v>594</v>
      </c>
      <c r="C41" s="149">
        <v>12</v>
      </c>
      <c r="D41" s="687" t="s">
        <v>596</v>
      </c>
      <c r="E41" s="688"/>
      <c r="F41" s="688"/>
      <c r="G41" s="689"/>
    </row>
    <row r="42" spans="1:8" ht="36" customHeight="1">
      <c r="A42" s="149" t="s">
        <v>595</v>
      </c>
      <c r="B42" s="149"/>
      <c r="C42" s="149">
        <f>SUM(C35:C41)</f>
        <v>151</v>
      </c>
      <c r="D42" s="662"/>
      <c r="E42" s="663"/>
      <c r="F42" s="663"/>
      <c r="G42" s="664"/>
    </row>
  </sheetData>
  <mergeCells count="39">
    <mergeCell ref="D42:G42"/>
    <mergeCell ref="D36:G36"/>
    <mergeCell ref="D37:G37"/>
    <mergeCell ref="D38:G38"/>
    <mergeCell ref="D39:G39"/>
    <mergeCell ref="D40:G40"/>
    <mergeCell ref="D41:G41"/>
    <mergeCell ref="D35:G35"/>
    <mergeCell ref="A24:G24"/>
    <mergeCell ref="A25:G25"/>
    <mergeCell ref="E26:G26"/>
    <mergeCell ref="E27:G27"/>
    <mergeCell ref="E28:G28"/>
    <mergeCell ref="E29:G29"/>
    <mergeCell ref="E30:G30"/>
    <mergeCell ref="E31:G31"/>
    <mergeCell ref="E32:G32"/>
    <mergeCell ref="A33:G33"/>
    <mergeCell ref="D34:G34"/>
    <mergeCell ref="E15:G15"/>
    <mergeCell ref="E16:G16"/>
    <mergeCell ref="A17:G17"/>
    <mergeCell ref="A18:A19"/>
    <mergeCell ref="B18:B19"/>
    <mergeCell ref="C18:E18"/>
    <mergeCell ref="G18:G19"/>
    <mergeCell ref="E14:G14"/>
    <mergeCell ref="A1:G1"/>
    <mergeCell ref="A2:G2"/>
    <mergeCell ref="A3:A4"/>
    <mergeCell ref="B3:B4"/>
    <mergeCell ref="C3:E3"/>
    <mergeCell ref="F3:F4"/>
    <mergeCell ref="G3:G4"/>
    <mergeCell ref="A9:G9"/>
    <mergeCell ref="A10:G10"/>
    <mergeCell ref="E11:G11"/>
    <mergeCell ref="E12:G12"/>
    <mergeCell ref="E13:G13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J42"/>
  <sheetViews>
    <sheetView zoomScale="51" workbookViewId="0">
      <selection activeCell="K7" sqref="K7"/>
    </sheetView>
  </sheetViews>
  <sheetFormatPr defaultColWidth="18.375" defaultRowHeight="36" customHeight="1"/>
  <cols>
    <col min="1" max="1" width="19.625" customWidth="1"/>
    <col min="7" max="7" width="100.875" customWidth="1"/>
  </cols>
  <sheetData>
    <row r="1" spans="1:10" ht="45" customHeight="1">
      <c r="A1" s="741" t="s">
        <v>645</v>
      </c>
      <c r="B1" s="741"/>
      <c r="C1" s="741"/>
      <c r="D1" s="741"/>
      <c r="E1" s="741"/>
      <c r="F1" s="741"/>
      <c r="G1" s="741"/>
    </row>
    <row r="2" spans="1:10" ht="36" customHeight="1">
      <c r="A2" s="751" t="s">
        <v>0</v>
      </c>
      <c r="B2" s="749"/>
      <c r="C2" s="749"/>
      <c r="D2" s="749"/>
      <c r="E2" s="749"/>
      <c r="F2" s="749"/>
      <c r="G2" s="750"/>
    </row>
    <row r="3" spans="1:10" ht="36" customHeight="1">
      <c r="A3" s="744" t="s">
        <v>1</v>
      </c>
      <c r="B3" s="744" t="s">
        <v>2</v>
      </c>
      <c r="C3" s="746" t="s">
        <v>3</v>
      </c>
      <c r="D3" s="747"/>
      <c r="E3" s="747"/>
      <c r="F3" s="744" t="s">
        <v>4</v>
      </c>
      <c r="G3" s="744" t="s">
        <v>5</v>
      </c>
      <c r="J3" s="15"/>
    </row>
    <row r="4" spans="1:10" ht="63" customHeight="1">
      <c r="A4" s="745"/>
      <c r="B4" s="745"/>
      <c r="C4" s="151" t="s">
        <v>6</v>
      </c>
      <c r="D4" s="151" t="s">
        <v>7</v>
      </c>
      <c r="E4" s="151" t="s">
        <v>8</v>
      </c>
      <c r="F4" s="745"/>
      <c r="G4" s="745"/>
    </row>
    <row r="5" spans="1:10" ht="101.25" customHeight="1">
      <c r="A5" s="151" t="s">
        <v>9</v>
      </c>
      <c r="B5" s="152">
        <v>66</v>
      </c>
      <c r="C5" s="152">
        <v>1</v>
      </c>
      <c r="D5" s="152">
        <v>0</v>
      </c>
      <c r="E5" s="152">
        <v>0.5</v>
      </c>
      <c r="F5" s="152">
        <v>0</v>
      </c>
      <c r="G5" s="153" t="s">
        <v>648</v>
      </c>
    </row>
    <row r="6" spans="1:10" ht="90.75" customHeight="1">
      <c r="A6" s="151" t="s">
        <v>10</v>
      </c>
      <c r="B6" s="152">
        <v>74</v>
      </c>
      <c r="C6" s="152">
        <v>0.5</v>
      </c>
      <c r="D6" s="152">
        <v>0</v>
      </c>
      <c r="E6" s="152">
        <v>0.5</v>
      </c>
      <c r="F6" s="152">
        <v>0</v>
      </c>
      <c r="G6" s="153" t="s">
        <v>649</v>
      </c>
    </row>
    <row r="7" spans="1:10" ht="87.75" customHeight="1">
      <c r="A7" s="151" t="s">
        <v>37</v>
      </c>
      <c r="B7" s="152">
        <v>81</v>
      </c>
      <c r="C7" s="152">
        <v>0.2</v>
      </c>
      <c r="D7" s="152">
        <v>0</v>
      </c>
      <c r="E7" s="152">
        <v>0.5</v>
      </c>
      <c r="F7" s="152">
        <v>0</v>
      </c>
      <c r="G7" s="153" t="s">
        <v>646</v>
      </c>
    </row>
    <row r="8" spans="1:10" ht="46.5" customHeight="1">
      <c r="A8" s="151" t="s">
        <v>11</v>
      </c>
      <c r="B8" s="152">
        <f>SUM(B5:B7)</f>
        <v>221</v>
      </c>
      <c r="C8" s="152">
        <f>SUM(C5:C7)</f>
        <v>1.7</v>
      </c>
      <c r="D8" s="152">
        <f>SUM(D5:D7)</f>
        <v>0</v>
      </c>
      <c r="E8" s="152">
        <v>1.5</v>
      </c>
      <c r="F8" s="152">
        <v>0</v>
      </c>
      <c r="G8" s="154" t="s">
        <v>650</v>
      </c>
    </row>
    <row r="9" spans="1:10" ht="86.25" customHeight="1">
      <c r="A9" s="742" t="s">
        <v>656</v>
      </c>
      <c r="B9" s="743"/>
      <c r="C9" s="743"/>
      <c r="D9" s="743"/>
      <c r="E9" s="743"/>
      <c r="F9" s="743"/>
      <c r="G9" s="743"/>
    </row>
    <row r="10" spans="1:10" ht="36" customHeight="1">
      <c r="A10" s="748" t="s">
        <v>13</v>
      </c>
      <c r="B10" s="748"/>
      <c r="C10" s="748"/>
      <c r="D10" s="748"/>
      <c r="E10" s="748"/>
      <c r="F10" s="748"/>
      <c r="G10" s="748"/>
    </row>
    <row r="11" spans="1:10" ht="62.25" customHeight="1">
      <c r="A11" s="155" t="s">
        <v>14</v>
      </c>
      <c r="B11" s="151" t="s">
        <v>15</v>
      </c>
      <c r="C11" s="151" t="s">
        <v>16</v>
      </c>
      <c r="D11" s="156" t="s">
        <v>17</v>
      </c>
      <c r="E11" s="749" t="s">
        <v>5</v>
      </c>
      <c r="F11" s="749"/>
      <c r="G11" s="750"/>
    </row>
    <row r="12" spans="1:10" ht="52.5" customHeight="1">
      <c r="A12" s="157" t="s">
        <v>75</v>
      </c>
      <c r="B12" s="157" t="s">
        <v>19</v>
      </c>
      <c r="C12" s="158">
        <v>76</v>
      </c>
      <c r="D12" s="158">
        <v>114</v>
      </c>
      <c r="E12" s="752" t="s">
        <v>281</v>
      </c>
      <c r="F12" s="752"/>
      <c r="G12" s="752"/>
    </row>
    <row r="13" spans="1:10" ht="45" customHeight="1">
      <c r="A13" s="157" t="s">
        <v>654</v>
      </c>
      <c r="B13" s="157" t="s">
        <v>592</v>
      </c>
      <c r="C13" s="158">
        <v>12.7</v>
      </c>
      <c r="D13" s="158">
        <v>7</v>
      </c>
      <c r="E13" s="752" t="s">
        <v>281</v>
      </c>
      <c r="F13" s="752"/>
      <c r="G13" s="752"/>
    </row>
    <row r="14" spans="1:10" ht="46.5" customHeight="1">
      <c r="A14" s="157" t="s">
        <v>252</v>
      </c>
      <c r="B14" s="157" t="s">
        <v>253</v>
      </c>
      <c r="C14" s="158">
        <v>60.2</v>
      </c>
      <c r="D14" s="158">
        <v>89</v>
      </c>
      <c r="E14" s="752" t="s">
        <v>281</v>
      </c>
      <c r="F14" s="752"/>
      <c r="G14" s="752"/>
    </row>
    <row r="15" spans="1:10" ht="43.5" customHeight="1">
      <c r="A15" s="159" t="s">
        <v>76</v>
      </c>
      <c r="B15" s="159" t="s">
        <v>21</v>
      </c>
      <c r="C15" s="158">
        <v>11.9</v>
      </c>
      <c r="D15" s="158">
        <v>11</v>
      </c>
      <c r="E15" s="752" t="s">
        <v>281</v>
      </c>
      <c r="F15" s="752"/>
      <c r="G15" s="752"/>
    </row>
    <row r="16" spans="1:10" ht="36" customHeight="1">
      <c r="A16" s="159" t="s">
        <v>11</v>
      </c>
      <c r="B16" s="160"/>
      <c r="C16" s="158">
        <v>65.900000000000006</v>
      </c>
      <c r="D16" s="158">
        <f>SUM(D12:D15)</f>
        <v>221</v>
      </c>
      <c r="E16" s="752"/>
      <c r="F16" s="752"/>
      <c r="G16" s="752"/>
    </row>
    <row r="17" spans="1:9" ht="36" customHeight="1">
      <c r="A17" s="751" t="s">
        <v>26</v>
      </c>
      <c r="B17" s="749"/>
      <c r="C17" s="749"/>
      <c r="D17" s="749"/>
      <c r="E17" s="749"/>
      <c r="F17" s="749"/>
      <c r="G17" s="750"/>
    </row>
    <row r="18" spans="1:9" ht="36" customHeight="1">
      <c r="A18" s="744" t="s">
        <v>1</v>
      </c>
      <c r="B18" s="744" t="s">
        <v>2</v>
      </c>
      <c r="C18" s="746" t="s">
        <v>3</v>
      </c>
      <c r="D18" s="747"/>
      <c r="E18" s="747"/>
      <c r="F18" s="161"/>
      <c r="G18" s="744" t="s">
        <v>5</v>
      </c>
    </row>
    <row r="19" spans="1:9" ht="44.25" customHeight="1">
      <c r="A19" s="745"/>
      <c r="B19" s="745"/>
      <c r="C19" s="151" t="s">
        <v>27</v>
      </c>
      <c r="D19" s="151" t="s">
        <v>7</v>
      </c>
      <c r="E19" s="151" t="s">
        <v>8</v>
      </c>
      <c r="F19" s="151" t="s">
        <v>4</v>
      </c>
      <c r="G19" s="745"/>
    </row>
    <row r="20" spans="1:9" ht="72" customHeight="1">
      <c r="A20" s="151" t="s">
        <v>9</v>
      </c>
      <c r="B20" s="152">
        <v>43</v>
      </c>
      <c r="C20" s="152">
        <v>0.5</v>
      </c>
      <c r="D20" s="152">
        <v>2</v>
      </c>
      <c r="E20" s="152">
        <v>0.5</v>
      </c>
      <c r="F20" s="152">
        <v>0</v>
      </c>
      <c r="G20" s="153" t="s">
        <v>651</v>
      </c>
    </row>
    <row r="21" spans="1:9" ht="82.5" customHeight="1">
      <c r="A21" s="151" t="s">
        <v>10</v>
      </c>
      <c r="B21" s="152">
        <v>43</v>
      </c>
      <c r="C21" s="152">
        <v>0.5</v>
      </c>
      <c r="D21" s="152">
        <v>2</v>
      </c>
      <c r="E21" s="152">
        <v>0.5</v>
      </c>
      <c r="F21" s="152">
        <v>0</v>
      </c>
      <c r="G21" s="153" t="s">
        <v>652</v>
      </c>
    </row>
    <row r="22" spans="1:9" ht="73.5" customHeight="1">
      <c r="A22" s="151" t="s">
        <v>37</v>
      </c>
      <c r="B22" s="152">
        <v>49</v>
      </c>
      <c r="C22" s="152">
        <v>0.5</v>
      </c>
      <c r="D22" s="152">
        <v>2</v>
      </c>
      <c r="E22" s="152">
        <v>0.5</v>
      </c>
      <c r="F22" s="152">
        <v>0</v>
      </c>
      <c r="G22" s="162" t="s">
        <v>647</v>
      </c>
    </row>
    <row r="23" spans="1:9" ht="36" customHeight="1">
      <c r="A23" s="151" t="s">
        <v>11</v>
      </c>
      <c r="B23" s="152">
        <f>SUM(B20:B22)</f>
        <v>135</v>
      </c>
      <c r="C23" s="152">
        <f>SUM(C20:C22)</f>
        <v>1.5</v>
      </c>
      <c r="D23" s="152">
        <f>SUM(D20:D22)</f>
        <v>6</v>
      </c>
      <c r="E23" s="152">
        <v>1.5</v>
      </c>
      <c r="F23" s="152">
        <v>0</v>
      </c>
      <c r="G23" s="154" t="s">
        <v>653</v>
      </c>
    </row>
    <row r="24" spans="1:9" ht="36" customHeight="1">
      <c r="A24" s="742" t="s">
        <v>657</v>
      </c>
      <c r="B24" s="743"/>
      <c r="C24" s="743"/>
      <c r="D24" s="743"/>
      <c r="E24" s="743"/>
      <c r="F24" s="743"/>
      <c r="G24" s="743"/>
    </row>
    <row r="25" spans="1:9" ht="36" customHeight="1">
      <c r="A25" s="762" t="s">
        <v>29</v>
      </c>
      <c r="B25" s="763"/>
      <c r="C25" s="763"/>
      <c r="D25" s="763"/>
      <c r="E25" s="763"/>
      <c r="F25" s="763"/>
      <c r="G25" s="764"/>
    </row>
    <row r="26" spans="1:9" ht="70.5" customHeight="1">
      <c r="A26" s="155" t="s">
        <v>14</v>
      </c>
      <c r="B26" s="151" t="s">
        <v>15</v>
      </c>
      <c r="C26" s="151" t="s">
        <v>16</v>
      </c>
      <c r="D26" s="156" t="s">
        <v>17</v>
      </c>
      <c r="E26" s="759" t="s">
        <v>5</v>
      </c>
      <c r="F26" s="760"/>
      <c r="G26" s="761"/>
    </row>
    <row r="27" spans="1:9" ht="49.5" customHeight="1">
      <c r="A27" s="157" t="s">
        <v>78</v>
      </c>
      <c r="B27" s="157" t="s">
        <v>655</v>
      </c>
      <c r="C27" s="158">
        <v>34.200000000000003</v>
      </c>
      <c r="D27" s="158">
        <v>52</v>
      </c>
      <c r="E27" s="752" t="s">
        <v>281</v>
      </c>
      <c r="F27" s="752"/>
      <c r="G27" s="752"/>
    </row>
    <row r="28" spans="1:9" ht="36" customHeight="1">
      <c r="A28" s="157" t="s">
        <v>269</v>
      </c>
      <c r="B28" s="157" t="s">
        <v>270</v>
      </c>
      <c r="C28" s="158">
        <v>17.5</v>
      </c>
      <c r="D28" s="158">
        <v>23</v>
      </c>
      <c r="E28" s="752" t="s">
        <v>281</v>
      </c>
      <c r="F28" s="752"/>
      <c r="G28" s="752"/>
    </row>
    <row r="29" spans="1:9" ht="36" customHeight="1">
      <c r="A29" s="157" t="s">
        <v>80</v>
      </c>
      <c r="B29" s="157" t="s">
        <v>21</v>
      </c>
      <c r="C29" s="158">
        <v>9.5</v>
      </c>
      <c r="D29" s="158">
        <v>6</v>
      </c>
      <c r="E29" s="752" t="s">
        <v>281</v>
      </c>
      <c r="F29" s="752"/>
      <c r="G29" s="752"/>
    </row>
    <row r="30" spans="1:9" ht="36" customHeight="1">
      <c r="A30" s="157" t="s">
        <v>258</v>
      </c>
      <c r="B30" s="157" t="s">
        <v>259</v>
      </c>
      <c r="C30" s="158">
        <v>11.9</v>
      </c>
      <c r="D30" s="158">
        <v>18</v>
      </c>
      <c r="E30" s="752" t="s">
        <v>281</v>
      </c>
      <c r="F30" s="752"/>
      <c r="G30" s="752"/>
      <c r="I30" s="15"/>
    </row>
    <row r="31" spans="1:9" ht="36" customHeight="1">
      <c r="A31" s="157" t="s">
        <v>561</v>
      </c>
      <c r="B31" s="157" t="s">
        <v>19</v>
      </c>
      <c r="C31" s="158">
        <v>30.5</v>
      </c>
      <c r="D31" s="158">
        <v>36</v>
      </c>
      <c r="E31" s="752" t="s">
        <v>281</v>
      </c>
      <c r="F31" s="752"/>
      <c r="G31" s="752"/>
    </row>
    <row r="32" spans="1:9" ht="36" customHeight="1">
      <c r="A32" s="159" t="s">
        <v>11</v>
      </c>
      <c r="B32" s="160"/>
      <c r="C32" s="157"/>
      <c r="D32" s="158">
        <f>SUM(D27:D31)</f>
        <v>135</v>
      </c>
      <c r="E32" s="765"/>
      <c r="F32" s="766"/>
      <c r="G32" s="767"/>
    </row>
    <row r="33" spans="1:8" ht="36" customHeight="1">
      <c r="A33" s="756" t="s">
        <v>585</v>
      </c>
      <c r="B33" s="757"/>
      <c r="C33" s="757"/>
      <c r="D33" s="757"/>
      <c r="E33" s="757"/>
      <c r="F33" s="757"/>
      <c r="G33" s="758"/>
    </row>
    <row r="34" spans="1:8" ht="45" customHeight="1">
      <c r="A34" s="155" t="s">
        <v>14</v>
      </c>
      <c r="B34" s="151" t="s">
        <v>15</v>
      </c>
      <c r="C34" s="151" t="s">
        <v>573</v>
      </c>
      <c r="D34" s="751" t="s">
        <v>5</v>
      </c>
      <c r="E34" s="749"/>
      <c r="F34" s="749"/>
      <c r="G34" s="750"/>
      <c r="H34" t="s">
        <v>205</v>
      </c>
    </row>
    <row r="35" spans="1:8" ht="36" customHeight="1">
      <c r="A35" s="163" t="s">
        <v>75</v>
      </c>
      <c r="B35" s="163" t="s">
        <v>19</v>
      </c>
      <c r="C35" s="163">
        <v>0</v>
      </c>
      <c r="D35" s="753" t="s">
        <v>586</v>
      </c>
      <c r="E35" s="754"/>
      <c r="F35" s="754"/>
      <c r="G35" s="755"/>
      <c r="H35" s="34"/>
    </row>
    <row r="36" spans="1:8" ht="36" customHeight="1">
      <c r="A36" s="163" t="s">
        <v>561</v>
      </c>
      <c r="B36" s="163" t="s">
        <v>19</v>
      </c>
      <c r="C36" s="163">
        <v>30</v>
      </c>
      <c r="D36" s="753" t="s">
        <v>586</v>
      </c>
      <c r="E36" s="754"/>
      <c r="F36" s="754"/>
      <c r="G36" s="755"/>
    </row>
    <row r="37" spans="1:8" ht="36" customHeight="1">
      <c r="A37" s="163" t="s">
        <v>587</v>
      </c>
      <c r="B37" s="163" t="s">
        <v>19</v>
      </c>
      <c r="C37" s="163">
        <v>34</v>
      </c>
      <c r="D37" s="753" t="s">
        <v>596</v>
      </c>
      <c r="E37" s="754"/>
      <c r="F37" s="754"/>
      <c r="G37" s="755"/>
    </row>
    <row r="38" spans="1:8" ht="36" customHeight="1">
      <c r="A38" s="163" t="s">
        <v>589</v>
      </c>
      <c r="B38" s="163" t="s">
        <v>591</v>
      </c>
      <c r="C38" s="163">
        <v>0</v>
      </c>
      <c r="D38" s="753" t="s">
        <v>596</v>
      </c>
      <c r="E38" s="754"/>
      <c r="F38" s="754"/>
      <c r="G38" s="755"/>
    </row>
    <row r="39" spans="1:8" ht="36" customHeight="1">
      <c r="A39" s="163" t="s">
        <v>590</v>
      </c>
      <c r="B39" s="163" t="s">
        <v>592</v>
      </c>
      <c r="C39" s="163">
        <v>30</v>
      </c>
      <c r="D39" s="753" t="s">
        <v>596</v>
      </c>
      <c r="E39" s="754"/>
      <c r="F39" s="754"/>
      <c r="G39" s="755"/>
    </row>
    <row r="40" spans="1:8" ht="36" customHeight="1">
      <c r="A40" s="163" t="s">
        <v>76</v>
      </c>
      <c r="B40" s="163" t="s">
        <v>21</v>
      </c>
      <c r="C40" s="163">
        <v>4</v>
      </c>
      <c r="D40" s="753" t="s">
        <v>586</v>
      </c>
      <c r="E40" s="754"/>
      <c r="F40" s="754"/>
      <c r="G40" s="755"/>
    </row>
    <row r="41" spans="1:8" ht="36" customHeight="1">
      <c r="A41" s="163" t="s">
        <v>79</v>
      </c>
      <c r="B41" s="163" t="s">
        <v>594</v>
      </c>
      <c r="C41" s="163">
        <v>12</v>
      </c>
      <c r="D41" s="753" t="s">
        <v>596</v>
      </c>
      <c r="E41" s="754"/>
      <c r="F41" s="754"/>
      <c r="G41" s="755"/>
    </row>
    <row r="42" spans="1:8" ht="36" customHeight="1">
      <c r="A42" s="163" t="s">
        <v>595</v>
      </c>
      <c r="B42" s="163"/>
      <c r="C42" s="163">
        <f>SUM(C35:C41)</f>
        <v>110</v>
      </c>
      <c r="D42" s="751"/>
      <c r="E42" s="749"/>
      <c r="F42" s="749"/>
      <c r="G42" s="750"/>
    </row>
  </sheetData>
  <mergeCells count="39">
    <mergeCell ref="D42:G42"/>
    <mergeCell ref="A33:G33"/>
    <mergeCell ref="E26:G26"/>
    <mergeCell ref="A18:A19"/>
    <mergeCell ref="E12:G12"/>
    <mergeCell ref="E15:G15"/>
    <mergeCell ref="E13:G13"/>
    <mergeCell ref="E29:G29"/>
    <mergeCell ref="A24:G24"/>
    <mergeCell ref="A25:G25"/>
    <mergeCell ref="D39:G39"/>
    <mergeCell ref="E31:G31"/>
    <mergeCell ref="D37:G37"/>
    <mergeCell ref="E32:G32"/>
    <mergeCell ref="E27:G27"/>
    <mergeCell ref="E28:G28"/>
    <mergeCell ref="E30:G30"/>
    <mergeCell ref="D41:G41"/>
    <mergeCell ref="D36:G36"/>
    <mergeCell ref="D38:G38"/>
    <mergeCell ref="D40:G40"/>
    <mergeCell ref="D34:G34"/>
    <mergeCell ref="D35:G35"/>
    <mergeCell ref="A1:G1"/>
    <mergeCell ref="A9:G9"/>
    <mergeCell ref="B18:B19"/>
    <mergeCell ref="A3:A4"/>
    <mergeCell ref="B3:B4"/>
    <mergeCell ref="C3:E3"/>
    <mergeCell ref="F3:F4"/>
    <mergeCell ref="G3:G4"/>
    <mergeCell ref="A10:G10"/>
    <mergeCell ref="G18:G19"/>
    <mergeCell ref="E11:G11"/>
    <mergeCell ref="A17:G17"/>
    <mergeCell ref="C18:E18"/>
    <mergeCell ref="E16:G16"/>
    <mergeCell ref="E14:G14"/>
    <mergeCell ref="A2:G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C5" sqref="C5"/>
    </sheetView>
  </sheetViews>
  <sheetFormatPr defaultColWidth="9" defaultRowHeight="36" customHeight="1"/>
  <cols>
    <col min="1" max="1" width="12" customWidth="1"/>
    <col min="2" max="2" width="10"/>
    <col min="3" max="3" width="9.5" customWidth="1"/>
    <col min="4" max="6" width="10"/>
    <col min="7" max="7" width="53.875" customWidth="1"/>
    <col min="8" max="256" width="10" customWidth="1"/>
  </cols>
  <sheetData>
    <row r="1" spans="1:10" ht="36" customHeight="1">
      <c r="A1" s="679" t="s">
        <v>636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166</v>
      </c>
      <c r="B5" s="17">
        <v>71</v>
      </c>
      <c r="C5" s="17">
        <v>0.5</v>
      </c>
      <c r="D5" s="17">
        <v>0</v>
      </c>
      <c r="E5" s="17">
        <v>0.5</v>
      </c>
      <c r="F5" s="17">
        <v>0</v>
      </c>
      <c r="G5" s="18" t="s">
        <v>637</v>
      </c>
    </row>
    <row r="6" spans="1:10" ht="45" customHeight="1">
      <c r="A6" s="16" t="s">
        <v>167</v>
      </c>
      <c r="B6" s="17">
        <v>72</v>
      </c>
      <c r="C6" s="17">
        <v>0.5</v>
      </c>
      <c r="D6" s="17">
        <v>0</v>
      </c>
      <c r="E6" s="17">
        <v>0.5</v>
      </c>
      <c r="F6" s="17">
        <v>0</v>
      </c>
      <c r="G6" s="18" t="s">
        <v>638</v>
      </c>
    </row>
    <row r="7" spans="1:10" ht="48" customHeight="1">
      <c r="A7" s="19" t="s">
        <v>155</v>
      </c>
      <c r="B7" s="17">
        <v>67</v>
      </c>
      <c r="C7" s="17">
        <v>0.5</v>
      </c>
      <c r="D7" s="17">
        <v>0</v>
      </c>
      <c r="E7" s="17">
        <v>0.5</v>
      </c>
      <c r="F7" s="17">
        <v>0</v>
      </c>
      <c r="G7" s="18" t="s">
        <v>639</v>
      </c>
    </row>
    <row r="8" spans="1:10" ht="36" customHeight="1">
      <c r="A8" s="16" t="s">
        <v>11</v>
      </c>
      <c r="B8" s="17">
        <f>SUM(B5:B7)</f>
        <v>210</v>
      </c>
      <c r="C8" s="17">
        <f>SUM(C5:C7)</f>
        <v>1.5</v>
      </c>
      <c r="D8" s="17">
        <f>SUM(D5:D7)</f>
        <v>0</v>
      </c>
      <c r="E8" s="17">
        <v>1.5</v>
      </c>
      <c r="F8" s="17">
        <v>0</v>
      </c>
      <c r="G8" s="20" t="s">
        <v>640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26">
        <v>76</v>
      </c>
      <c r="D12" s="26">
        <v>114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26">
        <v>12.7</v>
      </c>
      <c r="D13" s="26">
        <v>7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26">
        <v>60.2</v>
      </c>
      <c r="D14" s="26">
        <v>82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26">
        <v>11.9</v>
      </c>
      <c r="D15" s="26">
        <v>7</v>
      </c>
      <c r="E15" s="665" t="s">
        <v>281</v>
      </c>
      <c r="F15" s="666"/>
      <c r="G15" s="666"/>
    </row>
    <row r="16" spans="1:10" ht="36" customHeight="1">
      <c r="A16" s="29" t="s">
        <v>11</v>
      </c>
      <c r="B16" s="30"/>
      <c r="C16" s="26">
        <v>65.900000000000006</v>
      </c>
      <c r="D16" s="26">
        <f>SUM(D12:D15)</f>
        <v>210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9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9" ht="58.5" customHeight="1">
      <c r="A20" s="16" t="s">
        <v>166</v>
      </c>
      <c r="B20" s="17">
        <v>47</v>
      </c>
      <c r="C20" s="17">
        <v>0.5</v>
      </c>
      <c r="D20" s="17">
        <v>2</v>
      </c>
      <c r="E20" s="17">
        <v>0.5</v>
      </c>
      <c r="F20" s="17">
        <v>0</v>
      </c>
      <c r="G20" s="18" t="s">
        <v>641</v>
      </c>
    </row>
    <row r="21" spans="1:9" ht="57.75" customHeight="1">
      <c r="A21" s="16" t="s">
        <v>167</v>
      </c>
      <c r="B21" s="17">
        <v>51</v>
      </c>
      <c r="C21" s="17">
        <v>0.5</v>
      </c>
      <c r="D21" s="17">
        <v>2</v>
      </c>
      <c r="E21" s="17">
        <v>0.5</v>
      </c>
      <c r="F21" s="17">
        <v>0</v>
      </c>
      <c r="G21" s="18" t="s">
        <v>642</v>
      </c>
    </row>
    <row r="22" spans="1:9" ht="54.75" customHeight="1">
      <c r="A22" s="19" t="s">
        <v>155</v>
      </c>
      <c r="B22" s="17">
        <v>38</v>
      </c>
      <c r="C22" s="17">
        <v>0.5</v>
      </c>
      <c r="D22" s="17">
        <v>3</v>
      </c>
      <c r="E22" s="17">
        <v>0.5</v>
      </c>
      <c r="F22" s="17">
        <v>0</v>
      </c>
      <c r="G22" s="32" t="s">
        <v>643</v>
      </c>
    </row>
    <row r="23" spans="1:9" ht="36" customHeight="1">
      <c r="A23" s="16" t="s">
        <v>11</v>
      </c>
      <c r="B23" s="17">
        <f>SUM(B20:B22)</f>
        <v>136</v>
      </c>
      <c r="C23" s="17">
        <f>SUM(C20:C22)</f>
        <v>1.5</v>
      </c>
      <c r="D23" s="17">
        <f>SUM(D20:D22)</f>
        <v>7</v>
      </c>
      <c r="E23" s="17">
        <v>1.5</v>
      </c>
      <c r="F23" s="17">
        <v>0</v>
      </c>
      <c r="G23" s="20" t="s">
        <v>644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9" ht="36" customHeight="1">
      <c r="A27" s="25" t="s">
        <v>221</v>
      </c>
      <c r="B27" s="25" t="s">
        <v>31</v>
      </c>
      <c r="C27" s="26">
        <v>34.200000000000003</v>
      </c>
      <c r="D27" s="26">
        <v>51</v>
      </c>
      <c r="E27" s="665" t="s">
        <v>352</v>
      </c>
      <c r="F27" s="666"/>
      <c r="G27" s="666"/>
    </row>
    <row r="28" spans="1:9" ht="36" customHeight="1">
      <c r="A28" s="25" t="s">
        <v>360</v>
      </c>
      <c r="B28" s="25" t="s">
        <v>361</v>
      </c>
      <c r="C28" s="26">
        <v>17.5</v>
      </c>
      <c r="D28" s="26">
        <v>23</v>
      </c>
      <c r="E28" s="665" t="s">
        <v>352</v>
      </c>
      <c r="F28" s="666"/>
      <c r="G28" s="666"/>
    </row>
    <row r="29" spans="1:9" ht="36" customHeight="1">
      <c r="A29" s="25" t="s">
        <v>80</v>
      </c>
      <c r="B29" s="25" t="s">
        <v>484</v>
      </c>
      <c r="C29" s="26">
        <v>9.5</v>
      </c>
      <c r="D29" s="26">
        <v>6</v>
      </c>
      <c r="E29" s="665" t="s">
        <v>352</v>
      </c>
      <c r="F29" s="666"/>
      <c r="G29" s="666"/>
    </row>
    <row r="30" spans="1:9" ht="36" customHeight="1">
      <c r="A30" s="25" t="s">
        <v>362</v>
      </c>
      <c r="B30" s="25" t="s">
        <v>363</v>
      </c>
      <c r="C30" s="26">
        <v>11.9</v>
      </c>
      <c r="D30" s="26">
        <v>15</v>
      </c>
      <c r="E30" s="665" t="s">
        <v>352</v>
      </c>
      <c r="F30" s="666"/>
      <c r="G30" s="666"/>
      <c r="I30" s="15"/>
    </row>
    <row r="31" spans="1:9" ht="36" customHeight="1">
      <c r="A31" s="25" t="s">
        <v>561</v>
      </c>
      <c r="B31" s="25" t="s">
        <v>134</v>
      </c>
      <c r="C31" s="26">
        <v>30.5</v>
      </c>
      <c r="D31" s="26">
        <v>41</v>
      </c>
      <c r="E31" s="665" t="s">
        <v>352</v>
      </c>
      <c r="F31" s="666"/>
      <c r="G31" s="666"/>
    </row>
    <row r="32" spans="1:9" ht="36" customHeight="1">
      <c r="A32" s="29" t="s">
        <v>11</v>
      </c>
      <c r="B32" s="30"/>
      <c r="C32" s="25"/>
      <c r="D32" s="26">
        <f>SUM(D27:D31)</f>
        <v>136</v>
      </c>
      <c r="E32" s="659"/>
      <c r="F32" s="660"/>
      <c r="G32" s="661"/>
    </row>
    <row r="33" spans="1:8" ht="36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5" customHeight="1">
      <c r="A34" s="21" t="s">
        <v>14</v>
      </c>
      <c r="B34" s="22" t="s">
        <v>15</v>
      </c>
      <c r="C34" s="23" t="s">
        <v>573</v>
      </c>
      <c r="D34" s="662" t="s">
        <v>246</v>
      </c>
      <c r="E34" s="663"/>
      <c r="F34" s="663"/>
      <c r="G34" s="664"/>
      <c r="H34" t="s">
        <v>205</v>
      </c>
    </row>
    <row r="35" spans="1:8" ht="36" customHeight="1">
      <c r="A35" s="33" t="s">
        <v>213</v>
      </c>
      <c r="B35" s="33" t="s">
        <v>19</v>
      </c>
      <c r="C35" s="33">
        <v>0</v>
      </c>
      <c r="D35" s="687" t="s">
        <v>586</v>
      </c>
      <c r="E35" s="688"/>
      <c r="F35" s="688"/>
      <c r="G35" s="689"/>
      <c r="H35" s="34"/>
    </row>
    <row r="36" spans="1:8" ht="36" customHeight="1">
      <c r="A36" s="35" t="s">
        <v>561</v>
      </c>
      <c r="B36" s="35" t="s">
        <v>584</v>
      </c>
      <c r="C36" s="33">
        <v>30</v>
      </c>
      <c r="D36" s="740" t="s">
        <v>586</v>
      </c>
      <c r="E36" s="688"/>
      <c r="F36" s="688"/>
      <c r="G36" s="689"/>
    </row>
    <row r="37" spans="1:8" ht="36" customHeight="1">
      <c r="A37" s="33" t="s">
        <v>587</v>
      </c>
      <c r="B37" s="33" t="s">
        <v>134</v>
      </c>
      <c r="C37" s="33">
        <v>37</v>
      </c>
      <c r="D37" s="687" t="s">
        <v>596</v>
      </c>
      <c r="E37" s="688"/>
      <c r="F37" s="688"/>
      <c r="G37" s="689"/>
    </row>
    <row r="38" spans="1:8" ht="36" customHeight="1">
      <c r="A38" s="33" t="s">
        <v>589</v>
      </c>
      <c r="B38" s="33" t="s">
        <v>591</v>
      </c>
      <c r="C38" s="33">
        <v>7</v>
      </c>
      <c r="D38" s="687" t="s">
        <v>596</v>
      </c>
      <c r="E38" s="688"/>
      <c r="F38" s="688"/>
      <c r="G38" s="689"/>
    </row>
    <row r="39" spans="1:8" ht="36" customHeight="1">
      <c r="A39" s="33" t="s">
        <v>590</v>
      </c>
      <c r="B39" s="33" t="s">
        <v>592</v>
      </c>
      <c r="C39" s="33">
        <v>30</v>
      </c>
      <c r="D39" s="687" t="s">
        <v>596</v>
      </c>
      <c r="E39" s="688"/>
      <c r="F39" s="688"/>
      <c r="G39" s="689"/>
    </row>
    <row r="40" spans="1:8" ht="36" customHeight="1">
      <c r="A40" s="35" t="s">
        <v>634</v>
      </c>
      <c r="B40" s="35" t="s">
        <v>465</v>
      </c>
      <c r="C40" s="33">
        <v>4</v>
      </c>
      <c r="D40" s="687" t="s">
        <v>586</v>
      </c>
      <c r="E40" s="688"/>
      <c r="F40" s="688"/>
      <c r="G40" s="689"/>
    </row>
    <row r="41" spans="1:8" ht="36" customHeight="1">
      <c r="A41" s="33" t="s">
        <v>79</v>
      </c>
      <c r="B41" s="33" t="s">
        <v>594</v>
      </c>
      <c r="C41" s="33">
        <v>12</v>
      </c>
      <c r="D41" s="687" t="s">
        <v>596</v>
      </c>
      <c r="E41" s="688"/>
      <c r="F41" s="688"/>
      <c r="G41" s="689"/>
    </row>
    <row r="42" spans="1:8" ht="36" customHeight="1">
      <c r="A42" s="33" t="s">
        <v>595</v>
      </c>
      <c r="B42" s="33"/>
      <c r="C42" s="33">
        <f>SUM(C35:C41)</f>
        <v>120</v>
      </c>
      <c r="D42" s="662"/>
      <c r="E42" s="663"/>
      <c r="F42" s="663"/>
      <c r="G42" s="664"/>
    </row>
  </sheetData>
  <mergeCells count="39">
    <mergeCell ref="D42:G42"/>
    <mergeCell ref="E31:G31"/>
    <mergeCell ref="E15:G15"/>
    <mergeCell ref="A3:A4"/>
    <mergeCell ref="E11:G11"/>
    <mergeCell ref="A17:G17"/>
    <mergeCell ref="E16:G16"/>
    <mergeCell ref="E14:G14"/>
    <mergeCell ref="A25:G25"/>
    <mergeCell ref="D40:G40"/>
    <mergeCell ref="E27:G27"/>
    <mergeCell ref="D38:G38"/>
    <mergeCell ref="G18:G19"/>
    <mergeCell ref="C18:E18"/>
    <mergeCell ref="E32:G32"/>
    <mergeCell ref="B18:B19"/>
    <mergeCell ref="A2:G2"/>
    <mergeCell ref="E13:G13"/>
    <mergeCell ref="A9:G9"/>
    <mergeCell ref="B3:B4"/>
    <mergeCell ref="F3:F4"/>
    <mergeCell ref="G3:G4"/>
    <mergeCell ref="A10:G10"/>
    <mergeCell ref="A1:G1"/>
    <mergeCell ref="E26:G26"/>
    <mergeCell ref="D41:G41"/>
    <mergeCell ref="A33:G33"/>
    <mergeCell ref="A24:G24"/>
    <mergeCell ref="A18:A19"/>
    <mergeCell ref="C3:E3"/>
    <mergeCell ref="E12:G12"/>
    <mergeCell ref="D39:G39"/>
    <mergeCell ref="E29:G29"/>
    <mergeCell ref="E28:G28"/>
    <mergeCell ref="D37:G37"/>
    <mergeCell ref="E30:G30"/>
    <mergeCell ref="D36:G36"/>
    <mergeCell ref="D34:G34"/>
    <mergeCell ref="D35:G35"/>
  </mergeCells>
  <phoneticPr fontId="19" type="noConversion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D37" sqref="D37:G37"/>
    </sheetView>
  </sheetViews>
  <sheetFormatPr defaultColWidth="9" defaultRowHeight="36" customHeight="1"/>
  <cols>
    <col min="1" max="1" width="12" customWidth="1"/>
    <col min="2" max="2" width="10"/>
    <col min="3" max="3" width="9.5" customWidth="1"/>
    <col min="4" max="6" width="10"/>
    <col min="7" max="7" width="53.875" customWidth="1"/>
    <col min="8" max="256" width="10" customWidth="1"/>
  </cols>
  <sheetData>
    <row r="1" spans="1:10" ht="36" customHeight="1">
      <c r="A1" s="679" t="s">
        <v>625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166</v>
      </c>
      <c r="B5" s="17">
        <v>71</v>
      </c>
      <c r="C5" s="17">
        <v>0.5</v>
      </c>
      <c r="D5" s="17">
        <v>0</v>
      </c>
      <c r="E5" s="17">
        <v>0.5</v>
      </c>
      <c r="F5" s="17">
        <v>0</v>
      </c>
      <c r="G5" s="18" t="s">
        <v>626</v>
      </c>
    </row>
    <row r="6" spans="1:10" ht="45" customHeight="1">
      <c r="A6" s="16" t="s">
        <v>167</v>
      </c>
      <c r="B6" s="17">
        <v>67</v>
      </c>
      <c r="C6" s="17">
        <v>0.5</v>
      </c>
      <c r="D6" s="17">
        <v>0</v>
      </c>
      <c r="E6" s="17">
        <v>0.5</v>
      </c>
      <c r="F6" s="17">
        <v>0</v>
      </c>
      <c r="G6" s="18" t="s">
        <v>627</v>
      </c>
    </row>
    <row r="7" spans="1:10" ht="48" customHeight="1">
      <c r="A7" s="19" t="s">
        <v>155</v>
      </c>
      <c r="B7" s="17">
        <v>70</v>
      </c>
      <c r="C7" s="17">
        <v>0.5</v>
      </c>
      <c r="D7" s="17">
        <v>0</v>
      </c>
      <c r="E7" s="17">
        <v>0.5</v>
      </c>
      <c r="F7" s="17">
        <v>0</v>
      </c>
      <c r="G7" s="18" t="s">
        <v>628</v>
      </c>
    </row>
    <row r="8" spans="1:10" ht="36" customHeight="1">
      <c r="A8" s="16" t="s">
        <v>11</v>
      </c>
      <c r="B8" s="17">
        <f>SUM(B5:B7)</f>
        <v>208</v>
      </c>
      <c r="C8" s="17">
        <f>SUM(C5:C7)</f>
        <v>1.5</v>
      </c>
      <c r="D8" s="17">
        <f>SUM(D5:D7)</f>
        <v>0</v>
      </c>
      <c r="E8" s="17">
        <v>1.5</v>
      </c>
      <c r="F8" s="17">
        <v>0</v>
      </c>
      <c r="G8" s="20" t="s">
        <v>629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36">
        <v>76</v>
      </c>
      <c r="D12" s="36">
        <v>109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36">
        <v>12.7</v>
      </c>
      <c r="D13" s="36">
        <v>0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36">
        <v>60.2</v>
      </c>
      <c r="D14" s="36">
        <v>91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36">
        <v>11.9</v>
      </c>
      <c r="D15" s="36">
        <v>8</v>
      </c>
      <c r="E15" s="665" t="s">
        <v>281</v>
      </c>
      <c r="F15" s="666"/>
      <c r="G15" s="666"/>
    </row>
    <row r="16" spans="1:10" ht="36" customHeight="1">
      <c r="A16" s="29" t="s">
        <v>11</v>
      </c>
      <c r="B16" s="37"/>
      <c r="C16" s="36">
        <v>65.900000000000006</v>
      </c>
      <c r="D16" s="36">
        <f>SUM(D12:D15)</f>
        <v>208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9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9" ht="58.5" customHeight="1">
      <c r="A20" s="16" t="s">
        <v>166</v>
      </c>
      <c r="B20" s="17">
        <v>50</v>
      </c>
      <c r="C20" s="17">
        <v>0.5</v>
      </c>
      <c r="D20" s="17">
        <v>2</v>
      </c>
      <c r="E20" s="17">
        <v>0.5</v>
      </c>
      <c r="F20" s="17">
        <v>0</v>
      </c>
      <c r="G20" s="18" t="s">
        <v>630</v>
      </c>
    </row>
    <row r="21" spans="1:9" ht="57.75" customHeight="1">
      <c r="A21" s="16" t="s">
        <v>167</v>
      </c>
      <c r="B21" s="17">
        <v>48</v>
      </c>
      <c r="C21" s="17">
        <v>0.5</v>
      </c>
      <c r="D21" s="17">
        <v>2</v>
      </c>
      <c r="E21" s="17">
        <v>0.5</v>
      </c>
      <c r="F21" s="17">
        <v>0</v>
      </c>
      <c r="G21" s="18" t="s">
        <v>631</v>
      </c>
    </row>
    <row r="22" spans="1:9" ht="54.75" customHeight="1">
      <c r="A22" s="19" t="s">
        <v>155</v>
      </c>
      <c r="B22" s="17">
        <v>42</v>
      </c>
      <c r="C22" s="17">
        <v>0.5</v>
      </c>
      <c r="D22" s="17">
        <v>2</v>
      </c>
      <c r="E22" s="17">
        <v>0.5</v>
      </c>
      <c r="F22" s="17">
        <v>0</v>
      </c>
      <c r="G22" s="32" t="s">
        <v>632</v>
      </c>
    </row>
    <row r="23" spans="1:9" ht="36" customHeight="1">
      <c r="A23" s="16" t="s">
        <v>11</v>
      </c>
      <c r="B23" s="17">
        <f>SUM(B20:B22)</f>
        <v>140</v>
      </c>
      <c r="C23" s="17">
        <f>SUM(C20:C22)</f>
        <v>1.5</v>
      </c>
      <c r="D23" s="17">
        <f>SUM(D20:D22)</f>
        <v>6</v>
      </c>
      <c r="E23" s="17">
        <v>1.5</v>
      </c>
      <c r="F23" s="17">
        <v>0</v>
      </c>
      <c r="G23" s="20" t="s">
        <v>633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9" ht="36" customHeight="1">
      <c r="A27" s="25" t="s">
        <v>221</v>
      </c>
      <c r="B27" s="25" t="s">
        <v>31</v>
      </c>
      <c r="C27" s="36">
        <v>34.200000000000003</v>
      </c>
      <c r="D27" s="36">
        <v>49</v>
      </c>
      <c r="E27" s="665" t="s">
        <v>352</v>
      </c>
      <c r="F27" s="666"/>
      <c r="G27" s="666"/>
    </row>
    <row r="28" spans="1:9" ht="36" customHeight="1">
      <c r="A28" s="25" t="s">
        <v>360</v>
      </c>
      <c r="B28" s="25" t="s">
        <v>361</v>
      </c>
      <c r="C28" s="36">
        <v>17.5</v>
      </c>
      <c r="D28" s="36">
        <v>25</v>
      </c>
      <c r="E28" s="665" t="s">
        <v>352</v>
      </c>
      <c r="F28" s="666"/>
      <c r="G28" s="666"/>
    </row>
    <row r="29" spans="1:9" ht="36" customHeight="1">
      <c r="A29" s="25" t="s">
        <v>80</v>
      </c>
      <c r="B29" s="25" t="s">
        <v>484</v>
      </c>
      <c r="C29" s="36">
        <v>9.5</v>
      </c>
      <c r="D29" s="36">
        <v>7</v>
      </c>
      <c r="E29" s="665" t="s">
        <v>352</v>
      </c>
      <c r="F29" s="666"/>
      <c r="G29" s="666"/>
    </row>
    <row r="30" spans="1:9" ht="36" customHeight="1">
      <c r="A30" s="25" t="s">
        <v>362</v>
      </c>
      <c r="B30" s="25" t="s">
        <v>363</v>
      </c>
      <c r="C30" s="36">
        <v>11.9</v>
      </c>
      <c r="D30" s="36">
        <v>13</v>
      </c>
      <c r="E30" s="665" t="s">
        <v>352</v>
      </c>
      <c r="F30" s="666"/>
      <c r="G30" s="666"/>
      <c r="I30" s="15"/>
    </row>
    <row r="31" spans="1:9" ht="36" customHeight="1">
      <c r="A31" s="25" t="s">
        <v>561</v>
      </c>
      <c r="B31" s="25" t="s">
        <v>134</v>
      </c>
      <c r="C31" s="36">
        <v>30.5</v>
      </c>
      <c r="D31" s="36">
        <v>46</v>
      </c>
      <c r="E31" s="665" t="s">
        <v>352</v>
      </c>
      <c r="F31" s="666"/>
      <c r="G31" s="666"/>
    </row>
    <row r="32" spans="1:9" ht="36" customHeight="1">
      <c r="A32" s="29" t="s">
        <v>11</v>
      </c>
      <c r="B32" s="37"/>
      <c r="C32" s="25"/>
      <c r="D32" s="36">
        <f>SUM(D27:D31)</f>
        <v>140</v>
      </c>
      <c r="E32" s="659"/>
      <c r="F32" s="660"/>
      <c r="G32" s="661"/>
    </row>
    <row r="33" spans="1:8" ht="36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5" customHeight="1">
      <c r="A34" s="21" t="s">
        <v>14</v>
      </c>
      <c r="B34" s="22" t="s">
        <v>15</v>
      </c>
      <c r="C34" s="23" t="s">
        <v>573</v>
      </c>
      <c r="D34" s="662" t="s">
        <v>246</v>
      </c>
      <c r="E34" s="663"/>
      <c r="F34" s="663"/>
      <c r="G34" s="664"/>
      <c r="H34" t="s">
        <v>205</v>
      </c>
    </row>
    <row r="35" spans="1:8" ht="36" customHeight="1">
      <c r="A35" s="38" t="s">
        <v>213</v>
      </c>
      <c r="B35" s="38" t="s">
        <v>19</v>
      </c>
      <c r="C35" s="38">
        <v>0</v>
      </c>
      <c r="D35" s="687" t="s">
        <v>586</v>
      </c>
      <c r="E35" s="688"/>
      <c r="F35" s="688"/>
      <c r="G35" s="689"/>
      <c r="H35" s="34"/>
    </row>
    <row r="36" spans="1:8" ht="36" customHeight="1">
      <c r="A36" s="35" t="s">
        <v>561</v>
      </c>
      <c r="B36" s="35" t="s">
        <v>584</v>
      </c>
      <c r="C36" s="38">
        <v>30</v>
      </c>
      <c r="D36" s="740" t="s">
        <v>635</v>
      </c>
      <c r="E36" s="688"/>
      <c r="F36" s="688"/>
      <c r="G36" s="689"/>
    </row>
    <row r="37" spans="1:8" ht="36" customHeight="1">
      <c r="A37" s="38" t="s">
        <v>587</v>
      </c>
      <c r="B37" s="38" t="s">
        <v>134</v>
      </c>
      <c r="C37" s="38">
        <v>40</v>
      </c>
      <c r="D37" s="687" t="s">
        <v>596</v>
      </c>
      <c r="E37" s="688"/>
      <c r="F37" s="688"/>
      <c r="G37" s="689"/>
    </row>
    <row r="38" spans="1:8" ht="36" customHeight="1">
      <c r="A38" s="38" t="s">
        <v>589</v>
      </c>
      <c r="B38" s="38" t="s">
        <v>591</v>
      </c>
      <c r="C38" s="38">
        <v>15</v>
      </c>
      <c r="D38" s="687" t="s">
        <v>596</v>
      </c>
      <c r="E38" s="688"/>
      <c r="F38" s="688"/>
      <c r="G38" s="689"/>
    </row>
    <row r="39" spans="1:8" ht="36" customHeight="1">
      <c r="A39" s="38" t="s">
        <v>590</v>
      </c>
      <c r="B39" s="38" t="s">
        <v>592</v>
      </c>
      <c r="C39" s="38">
        <v>30</v>
      </c>
      <c r="D39" s="687" t="s">
        <v>596</v>
      </c>
      <c r="E39" s="688"/>
      <c r="F39" s="688"/>
      <c r="G39" s="689"/>
    </row>
    <row r="40" spans="1:8" ht="36" customHeight="1">
      <c r="A40" s="35" t="s">
        <v>634</v>
      </c>
      <c r="B40" s="35" t="s">
        <v>465</v>
      </c>
      <c r="C40" s="38">
        <v>4</v>
      </c>
      <c r="D40" s="687" t="s">
        <v>586</v>
      </c>
      <c r="E40" s="688"/>
      <c r="F40" s="688"/>
      <c r="G40" s="689"/>
    </row>
    <row r="41" spans="1:8" ht="36" customHeight="1">
      <c r="A41" s="38" t="s">
        <v>79</v>
      </c>
      <c r="B41" s="38" t="s">
        <v>594</v>
      </c>
      <c r="C41" s="38">
        <v>12</v>
      </c>
      <c r="D41" s="687" t="s">
        <v>596</v>
      </c>
      <c r="E41" s="688"/>
      <c r="F41" s="688"/>
      <c r="G41" s="689"/>
    </row>
    <row r="42" spans="1:8" ht="36" customHeight="1">
      <c r="A42" s="38" t="s">
        <v>595</v>
      </c>
      <c r="B42" s="38"/>
      <c r="C42" s="38">
        <f>SUM(C35:C41)</f>
        <v>131</v>
      </c>
      <c r="D42" s="662"/>
      <c r="E42" s="663"/>
      <c r="F42" s="663"/>
      <c r="G42" s="664"/>
    </row>
  </sheetData>
  <mergeCells count="39">
    <mergeCell ref="A1:G1"/>
    <mergeCell ref="E15:G15"/>
    <mergeCell ref="B3:B4"/>
    <mergeCell ref="F3:F4"/>
    <mergeCell ref="C18:E18"/>
    <mergeCell ref="A2:G2"/>
    <mergeCell ref="A9:G9"/>
    <mergeCell ref="A18:A19"/>
    <mergeCell ref="G3:G4"/>
    <mergeCell ref="A3:A4"/>
    <mergeCell ref="C3:E3"/>
    <mergeCell ref="A10:G10"/>
    <mergeCell ref="E28:G28"/>
    <mergeCell ref="E12:G12"/>
    <mergeCell ref="E27:G27"/>
    <mergeCell ref="E14:G14"/>
    <mergeCell ref="E13:G13"/>
    <mergeCell ref="E26:G26"/>
    <mergeCell ref="E16:G16"/>
    <mergeCell ref="A17:G17"/>
    <mergeCell ref="G18:G19"/>
    <mergeCell ref="A24:G24"/>
    <mergeCell ref="B18:B19"/>
    <mergeCell ref="D42:G42"/>
    <mergeCell ref="A25:G25"/>
    <mergeCell ref="E11:G11"/>
    <mergeCell ref="D41:G41"/>
    <mergeCell ref="D38:G38"/>
    <mergeCell ref="E30:G30"/>
    <mergeCell ref="D36:G36"/>
    <mergeCell ref="E31:G31"/>
    <mergeCell ref="E32:G32"/>
    <mergeCell ref="D34:G34"/>
    <mergeCell ref="D40:G40"/>
    <mergeCell ref="D35:G35"/>
    <mergeCell ref="E29:G29"/>
    <mergeCell ref="D37:G37"/>
    <mergeCell ref="A33:G33"/>
    <mergeCell ref="D39:G39"/>
  </mergeCells>
  <phoneticPr fontId="19" type="noConversion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C40" sqref="C40"/>
    </sheetView>
  </sheetViews>
  <sheetFormatPr defaultColWidth="9" defaultRowHeight="36" customHeight="1"/>
  <cols>
    <col min="1" max="1" width="12" customWidth="1"/>
    <col min="2" max="2" width="10"/>
    <col min="3" max="3" width="9.5" customWidth="1"/>
    <col min="4" max="6" width="10"/>
    <col min="7" max="7" width="53.875" customWidth="1"/>
    <col min="8" max="256" width="10" customWidth="1"/>
  </cols>
  <sheetData>
    <row r="1" spans="1:10" ht="36" customHeight="1">
      <c r="A1" s="679" t="s">
        <v>616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166</v>
      </c>
      <c r="B5" s="17">
        <v>64</v>
      </c>
      <c r="C5" s="17">
        <v>0.5</v>
      </c>
      <c r="D5" s="17">
        <v>0.5</v>
      </c>
      <c r="E5" s="17">
        <v>0.5</v>
      </c>
      <c r="F5" s="17">
        <v>0</v>
      </c>
      <c r="G5" s="18" t="s">
        <v>617</v>
      </c>
    </row>
    <row r="6" spans="1:10" ht="45" customHeight="1">
      <c r="A6" s="16" t="s">
        <v>167</v>
      </c>
      <c r="B6" s="17">
        <v>77</v>
      </c>
      <c r="C6" s="17">
        <v>0.3</v>
      </c>
      <c r="D6" s="17">
        <v>0</v>
      </c>
      <c r="E6" s="17">
        <v>0.5</v>
      </c>
      <c r="F6" s="17">
        <v>0</v>
      </c>
      <c r="G6" s="18" t="s">
        <v>618</v>
      </c>
    </row>
    <row r="7" spans="1:10" ht="48" customHeight="1">
      <c r="A7" s="19" t="s">
        <v>155</v>
      </c>
      <c r="B7" s="17">
        <v>76</v>
      </c>
      <c r="C7" s="17">
        <v>0.3</v>
      </c>
      <c r="D7" s="17">
        <v>0</v>
      </c>
      <c r="E7" s="17">
        <v>0.5</v>
      </c>
      <c r="F7" s="17">
        <v>0</v>
      </c>
      <c r="G7" s="18" t="s">
        <v>619</v>
      </c>
    </row>
    <row r="8" spans="1:10" ht="36" customHeight="1">
      <c r="A8" s="16" t="s">
        <v>11</v>
      </c>
      <c r="B8" s="17">
        <f>SUM(B5:B7)</f>
        <v>217</v>
      </c>
      <c r="C8" s="17">
        <f>SUM(C5:C7)</f>
        <v>1.1000000000000001</v>
      </c>
      <c r="D8" s="17">
        <f>SUM(D5:D7)</f>
        <v>0.5</v>
      </c>
      <c r="E8" s="17">
        <v>1.5</v>
      </c>
      <c r="F8" s="17">
        <v>0</v>
      </c>
      <c r="G8" s="20" t="s">
        <v>620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39">
        <v>76</v>
      </c>
      <c r="D12" s="39">
        <v>118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39">
        <v>12.7</v>
      </c>
      <c r="D13" s="39">
        <v>5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39">
        <v>60.2</v>
      </c>
      <c r="D14" s="39">
        <v>85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39">
        <v>11.9</v>
      </c>
      <c r="D15" s="39">
        <v>9</v>
      </c>
      <c r="E15" s="665" t="s">
        <v>281</v>
      </c>
      <c r="F15" s="666"/>
      <c r="G15" s="666"/>
    </row>
    <row r="16" spans="1:10" ht="36" customHeight="1">
      <c r="A16" s="29" t="s">
        <v>11</v>
      </c>
      <c r="B16" s="40"/>
      <c r="C16" s="39">
        <v>65.900000000000006</v>
      </c>
      <c r="D16" s="39">
        <f>SUM(D12:D15)</f>
        <v>217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9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9" ht="58.5" customHeight="1">
      <c r="A20" s="16" t="s">
        <v>166</v>
      </c>
      <c r="B20" s="17">
        <v>50</v>
      </c>
      <c r="C20" s="17">
        <v>0.5</v>
      </c>
      <c r="D20" s="17">
        <v>2</v>
      </c>
      <c r="E20" s="17">
        <v>0.5</v>
      </c>
      <c r="F20" s="17">
        <v>0</v>
      </c>
      <c r="G20" s="18" t="s">
        <v>621</v>
      </c>
    </row>
    <row r="21" spans="1:9" ht="57.75" customHeight="1">
      <c r="A21" s="16" t="s">
        <v>167</v>
      </c>
      <c r="B21" s="17">
        <v>46</v>
      </c>
      <c r="C21" s="17">
        <v>0.5</v>
      </c>
      <c r="D21" s="17">
        <v>2</v>
      </c>
      <c r="E21" s="17">
        <v>0.5</v>
      </c>
      <c r="F21" s="17">
        <v>0</v>
      </c>
      <c r="G21" s="18" t="s">
        <v>622</v>
      </c>
    </row>
    <row r="22" spans="1:9" ht="54.75" customHeight="1">
      <c r="A22" s="19" t="s">
        <v>155</v>
      </c>
      <c r="B22" s="17">
        <v>45</v>
      </c>
      <c r="C22" s="17">
        <v>0.5</v>
      </c>
      <c r="D22" s="17">
        <v>2</v>
      </c>
      <c r="E22" s="17">
        <v>0.5</v>
      </c>
      <c r="F22" s="17">
        <v>0</v>
      </c>
      <c r="G22" s="32" t="s">
        <v>623</v>
      </c>
    </row>
    <row r="23" spans="1:9" ht="36" customHeight="1">
      <c r="A23" s="16" t="s">
        <v>11</v>
      </c>
      <c r="B23" s="17">
        <f>SUM(B20:B22)</f>
        <v>141</v>
      </c>
      <c r="C23" s="17">
        <f>SUM(C20:C22)</f>
        <v>1.5</v>
      </c>
      <c r="D23" s="17">
        <f>SUM(D20:D22)</f>
        <v>6</v>
      </c>
      <c r="E23" s="17">
        <v>1.5</v>
      </c>
      <c r="F23" s="17">
        <v>0</v>
      </c>
      <c r="G23" s="20" t="s">
        <v>624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9" ht="36" customHeight="1">
      <c r="A27" s="25" t="s">
        <v>221</v>
      </c>
      <c r="B27" s="25" t="s">
        <v>31</v>
      </c>
      <c r="C27" s="39">
        <v>34.200000000000003</v>
      </c>
      <c r="D27" s="39">
        <v>46</v>
      </c>
      <c r="E27" s="665" t="s">
        <v>352</v>
      </c>
      <c r="F27" s="666"/>
      <c r="G27" s="666"/>
    </row>
    <row r="28" spans="1:9" ht="36" customHeight="1">
      <c r="A28" s="25" t="s">
        <v>360</v>
      </c>
      <c r="B28" s="25" t="s">
        <v>361</v>
      </c>
      <c r="C28" s="39">
        <v>17.5</v>
      </c>
      <c r="D28" s="39">
        <v>23</v>
      </c>
      <c r="E28" s="665" t="s">
        <v>352</v>
      </c>
      <c r="F28" s="666"/>
      <c r="G28" s="666"/>
    </row>
    <row r="29" spans="1:9" ht="36" customHeight="1">
      <c r="A29" s="25" t="s">
        <v>80</v>
      </c>
      <c r="B29" s="25" t="s">
        <v>484</v>
      </c>
      <c r="C29" s="39">
        <v>9.5</v>
      </c>
      <c r="D29" s="39">
        <v>4</v>
      </c>
      <c r="E29" s="665" t="s">
        <v>352</v>
      </c>
      <c r="F29" s="666"/>
      <c r="G29" s="666"/>
    </row>
    <row r="30" spans="1:9" ht="36" customHeight="1">
      <c r="A30" s="25" t="s">
        <v>362</v>
      </c>
      <c r="B30" s="25" t="s">
        <v>363</v>
      </c>
      <c r="C30" s="39">
        <v>11.9</v>
      </c>
      <c r="D30" s="39">
        <v>20</v>
      </c>
      <c r="E30" s="665" t="s">
        <v>352</v>
      </c>
      <c r="F30" s="666"/>
      <c r="G30" s="666"/>
      <c r="I30" s="15"/>
    </row>
    <row r="31" spans="1:9" ht="36" customHeight="1">
      <c r="A31" s="25" t="s">
        <v>561</v>
      </c>
      <c r="B31" s="25" t="s">
        <v>134</v>
      </c>
      <c r="C31" s="39">
        <v>30.5</v>
      </c>
      <c r="D31" s="39">
        <v>48</v>
      </c>
      <c r="E31" s="665" t="s">
        <v>352</v>
      </c>
      <c r="F31" s="666"/>
      <c r="G31" s="666"/>
    </row>
    <row r="32" spans="1:9" ht="36" customHeight="1">
      <c r="A32" s="29" t="s">
        <v>11</v>
      </c>
      <c r="B32" s="40"/>
      <c r="C32" s="25"/>
      <c r="D32" s="39">
        <f>SUM(D27:D31)</f>
        <v>141</v>
      </c>
      <c r="E32" s="659"/>
      <c r="F32" s="660"/>
      <c r="G32" s="661"/>
    </row>
    <row r="33" spans="1:8" ht="36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5" customHeight="1">
      <c r="A34" s="21" t="s">
        <v>14</v>
      </c>
      <c r="B34" s="22" t="s">
        <v>15</v>
      </c>
      <c r="C34" s="23" t="s">
        <v>573</v>
      </c>
      <c r="D34" s="662" t="s">
        <v>246</v>
      </c>
      <c r="E34" s="663"/>
      <c r="F34" s="663"/>
      <c r="G34" s="664"/>
      <c r="H34" t="s">
        <v>205</v>
      </c>
    </row>
    <row r="35" spans="1:8" ht="36" customHeight="1">
      <c r="A35" s="41" t="s">
        <v>213</v>
      </c>
      <c r="B35" s="41" t="s">
        <v>19</v>
      </c>
      <c r="C35" s="41">
        <v>0</v>
      </c>
      <c r="D35" s="687" t="s">
        <v>586</v>
      </c>
      <c r="E35" s="688"/>
      <c r="F35" s="688"/>
      <c r="G35" s="689"/>
      <c r="H35" s="34"/>
    </row>
    <row r="36" spans="1:8" ht="36" customHeight="1">
      <c r="A36" s="35" t="s">
        <v>561</v>
      </c>
      <c r="B36" s="35" t="s">
        <v>584</v>
      </c>
      <c r="C36" s="41">
        <v>30</v>
      </c>
      <c r="D36" s="687" t="s">
        <v>586</v>
      </c>
      <c r="E36" s="688"/>
      <c r="F36" s="688"/>
      <c r="G36" s="689"/>
    </row>
    <row r="37" spans="1:8" ht="36" customHeight="1">
      <c r="A37" s="41" t="s">
        <v>587</v>
      </c>
      <c r="B37" s="41" t="s">
        <v>134</v>
      </c>
      <c r="C37" s="41">
        <v>40</v>
      </c>
      <c r="D37" s="687" t="s">
        <v>596</v>
      </c>
      <c r="E37" s="688"/>
      <c r="F37" s="688"/>
      <c r="G37" s="689"/>
    </row>
    <row r="38" spans="1:8" ht="36" customHeight="1">
      <c r="A38" s="41" t="s">
        <v>589</v>
      </c>
      <c r="B38" s="41" t="s">
        <v>591</v>
      </c>
      <c r="C38" s="41">
        <v>15</v>
      </c>
      <c r="D38" s="687" t="s">
        <v>596</v>
      </c>
      <c r="E38" s="688"/>
      <c r="F38" s="688"/>
      <c r="G38" s="689"/>
    </row>
    <row r="39" spans="1:8" ht="36" customHeight="1">
      <c r="A39" s="41" t="s">
        <v>590</v>
      </c>
      <c r="B39" s="41" t="s">
        <v>592</v>
      </c>
      <c r="C39" s="41">
        <v>30</v>
      </c>
      <c r="D39" s="687" t="s">
        <v>596</v>
      </c>
      <c r="E39" s="688"/>
      <c r="F39" s="688"/>
      <c r="G39" s="689"/>
    </row>
    <row r="40" spans="1:8" ht="36" customHeight="1">
      <c r="A40" s="41" t="s">
        <v>79</v>
      </c>
      <c r="B40" s="41" t="s">
        <v>594</v>
      </c>
      <c r="C40" s="41">
        <v>12</v>
      </c>
      <c r="D40" s="687" t="s">
        <v>596</v>
      </c>
      <c r="E40" s="688"/>
      <c r="F40" s="688"/>
      <c r="G40" s="689"/>
    </row>
    <row r="41" spans="1:8" ht="36" customHeight="1">
      <c r="A41" s="41" t="s">
        <v>595</v>
      </c>
      <c r="B41" s="41"/>
      <c r="C41" s="41">
        <f>SUM(C35:C40)</f>
        <v>127</v>
      </c>
      <c r="D41" s="662"/>
      <c r="E41" s="663"/>
      <c r="F41" s="663"/>
      <c r="G41" s="664"/>
    </row>
  </sheetData>
  <mergeCells count="38">
    <mergeCell ref="E26:G26"/>
    <mergeCell ref="C18:E18"/>
    <mergeCell ref="A24:G24"/>
    <mergeCell ref="E14:G14"/>
    <mergeCell ref="D41:G41"/>
    <mergeCell ref="E32:G32"/>
    <mergeCell ref="D35:G35"/>
    <mergeCell ref="D38:G38"/>
    <mergeCell ref="E16:G16"/>
    <mergeCell ref="D40:G40"/>
    <mergeCell ref="D39:G39"/>
    <mergeCell ref="A1:G1"/>
    <mergeCell ref="A2:G2"/>
    <mergeCell ref="A33:G33"/>
    <mergeCell ref="D37:G37"/>
    <mergeCell ref="E30:G30"/>
    <mergeCell ref="E28:G28"/>
    <mergeCell ref="G3:G4"/>
    <mergeCell ref="E27:G27"/>
    <mergeCell ref="B3:B4"/>
    <mergeCell ref="A18:A19"/>
    <mergeCell ref="F3:F4"/>
    <mergeCell ref="E31:G31"/>
    <mergeCell ref="D34:G34"/>
    <mergeCell ref="D36:G36"/>
    <mergeCell ref="E29:G29"/>
    <mergeCell ref="E15:G15"/>
    <mergeCell ref="A3:A4"/>
    <mergeCell ref="A25:G25"/>
    <mergeCell ref="B18:B19"/>
    <mergeCell ref="G18:G19"/>
    <mergeCell ref="C3:E3"/>
    <mergeCell ref="A9:G9"/>
    <mergeCell ref="A10:G10"/>
    <mergeCell ref="E11:G11"/>
    <mergeCell ref="E12:G12"/>
    <mergeCell ref="E13:G13"/>
    <mergeCell ref="A17:G17"/>
  </mergeCells>
  <phoneticPr fontId="19" type="noConversion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C40" sqref="C40"/>
    </sheetView>
  </sheetViews>
  <sheetFormatPr defaultColWidth="9" defaultRowHeight="36" customHeight="1"/>
  <cols>
    <col min="1" max="1" width="12" customWidth="1"/>
    <col min="2" max="2" width="10"/>
    <col min="3" max="3" width="9.5" customWidth="1"/>
    <col min="4" max="6" width="10"/>
    <col min="7" max="7" width="53.875" customWidth="1"/>
    <col min="8" max="256" width="10" customWidth="1"/>
  </cols>
  <sheetData>
    <row r="1" spans="1:10" ht="36" customHeight="1">
      <c r="A1" s="679" t="s">
        <v>607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166</v>
      </c>
      <c r="B5" s="17">
        <v>62</v>
      </c>
      <c r="C5" s="17">
        <v>0.5</v>
      </c>
      <c r="D5" s="17">
        <v>1</v>
      </c>
      <c r="E5" s="17">
        <v>0.5</v>
      </c>
      <c r="F5" s="17">
        <v>0</v>
      </c>
      <c r="G5" s="18" t="s">
        <v>608</v>
      </c>
    </row>
    <row r="6" spans="1:10" ht="45" customHeight="1">
      <c r="A6" s="16" t="s">
        <v>167</v>
      </c>
      <c r="B6" s="17">
        <v>56</v>
      </c>
      <c r="C6" s="17">
        <v>1.5</v>
      </c>
      <c r="D6" s="17">
        <v>0</v>
      </c>
      <c r="E6" s="17">
        <v>0.5</v>
      </c>
      <c r="F6" s="17">
        <v>0.5</v>
      </c>
      <c r="G6" s="18" t="s">
        <v>609</v>
      </c>
    </row>
    <row r="7" spans="1:10" ht="48" customHeight="1">
      <c r="A7" s="19" t="s">
        <v>155</v>
      </c>
      <c r="B7" s="17">
        <v>65</v>
      </c>
      <c r="C7" s="17">
        <v>0.5</v>
      </c>
      <c r="D7" s="17">
        <v>0.5</v>
      </c>
      <c r="E7" s="17">
        <v>0.5</v>
      </c>
      <c r="F7" s="17">
        <v>0</v>
      </c>
      <c r="G7" s="18" t="s">
        <v>610</v>
      </c>
    </row>
    <row r="8" spans="1:10" ht="36" customHeight="1">
      <c r="A8" s="16" t="s">
        <v>11</v>
      </c>
      <c r="B8" s="17">
        <f>SUM(B5:B7)</f>
        <v>183</v>
      </c>
      <c r="C8" s="17">
        <f>SUM(C5:C7)</f>
        <v>2.5</v>
      </c>
      <c r="D8" s="17">
        <f>SUM(D5:D7)</f>
        <v>1.5</v>
      </c>
      <c r="E8" s="17">
        <v>1.5</v>
      </c>
      <c r="F8" s="17">
        <v>0</v>
      </c>
      <c r="G8" s="20" t="s">
        <v>611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42">
        <v>76</v>
      </c>
      <c r="D12" s="42">
        <v>102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42">
        <v>12.7</v>
      </c>
      <c r="D13" s="42">
        <v>3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42">
        <v>60.2</v>
      </c>
      <c r="D14" s="42">
        <v>75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42">
        <v>11.9</v>
      </c>
      <c r="D15" s="42">
        <v>3</v>
      </c>
      <c r="E15" s="665" t="s">
        <v>281</v>
      </c>
      <c r="F15" s="666"/>
      <c r="G15" s="666"/>
    </row>
    <row r="16" spans="1:10" ht="36" customHeight="1">
      <c r="A16" s="29" t="s">
        <v>11</v>
      </c>
      <c r="B16" s="43"/>
      <c r="C16" s="42">
        <v>65.900000000000006</v>
      </c>
      <c r="D16" s="42">
        <f>SUM(D12:D15)</f>
        <v>183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9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9" ht="58.5" customHeight="1">
      <c r="A20" s="16" t="s">
        <v>166</v>
      </c>
      <c r="B20" s="17">
        <v>48</v>
      </c>
      <c r="C20" s="17">
        <v>0.5</v>
      </c>
      <c r="D20" s="17">
        <v>2</v>
      </c>
      <c r="E20" s="17">
        <v>0.5</v>
      </c>
      <c r="F20" s="17">
        <v>0</v>
      </c>
      <c r="G20" s="18" t="s">
        <v>612</v>
      </c>
    </row>
    <row r="21" spans="1:9" ht="57.75" customHeight="1">
      <c r="A21" s="16" t="s">
        <v>167</v>
      </c>
      <c r="B21" s="17">
        <v>45</v>
      </c>
      <c r="C21" s="17">
        <v>0.5</v>
      </c>
      <c r="D21" s="17">
        <v>2</v>
      </c>
      <c r="E21" s="17">
        <v>0.5</v>
      </c>
      <c r="F21" s="17">
        <v>0</v>
      </c>
      <c r="G21" s="18" t="s">
        <v>613</v>
      </c>
    </row>
    <row r="22" spans="1:9" ht="54.75" customHeight="1">
      <c r="A22" s="19" t="s">
        <v>155</v>
      </c>
      <c r="B22" s="17">
        <v>53</v>
      </c>
      <c r="C22" s="17">
        <v>0.5</v>
      </c>
      <c r="D22" s="17">
        <v>1.5</v>
      </c>
      <c r="E22" s="17">
        <v>0.5</v>
      </c>
      <c r="F22" s="17">
        <v>0</v>
      </c>
      <c r="G22" s="32" t="s">
        <v>614</v>
      </c>
    </row>
    <row r="23" spans="1:9" ht="36" customHeight="1">
      <c r="A23" s="16" t="s">
        <v>11</v>
      </c>
      <c r="B23" s="17">
        <f>SUM(B20:B22)</f>
        <v>146</v>
      </c>
      <c r="C23" s="17">
        <f>SUM(C20:C22)</f>
        <v>1.5</v>
      </c>
      <c r="D23" s="17">
        <f>SUM(D20:D22)</f>
        <v>5.5</v>
      </c>
      <c r="E23" s="17">
        <v>1.5</v>
      </c>
      <c r="F23" s="17">
        <v>0</v>
      </c>
      <c r="G23" s="20" t="s">
        <v>615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9" ht="36" customHeight="1">
      <c r="A27" s="25" t="s">
        <v>221</v>
      </c>
      <c r="B27" s="25" t="s">
        <v>31</v>
      </c>
      <c r="C27" s="42">
        <v>34.200000000000003</v>
      </c>
      <c r="D27" s="42">
        <v>51</v>
      </c>
      <c r="E27" s="665" t="s">
        <v>352</v>
      </c>
      <c r="F27" s="666"/>
      <c r="G27" s="666"/>
    </row>
    <row r="28" spans="1:9" ht="36" customHeight="1">
      <c r="A28" s="25" t="s">
        <v>360</v>
      </c>
      <c r="B28" s="25" t="s">
        <v>361</v>
      </c>
      <c r="C28" s="42">
        <v>17.5</v>
      </c>
      <c r="D28" s="42">
        <v>28</v>
      </c>
      <c r="E28" s="665" t="s">
        <v>352</v>
      </c>
      <c r="F28" s="666"/>
      <c r="G28" s="666"/>
    </row>
    <row r="29" spans="1:9" ht="36" customHeight="1">
      <c r="A29" s="25" t="s">
        <v>80</v>
      </c>
      <c r="B29" s="25" t="s">
        <v>484</v>
      </c>
      <c r="C29" s="42">
        <v>9.5</v>
      </c>
      <c r="D29" s="42">
        <v>10</v>
      </c>
      <c r="E29" s="665" t="s">
        <v>352</v>
      </c>
      <c r="F29" s="666"/>
      <c r="G29" s="666"/>
    </row>
    <row r="30" spans="1:9" ht="36" customHeight="1">
      <c r="A30" s="25" t="s">
        <v>362</v>
      </c>
      <c r="B30" s="25" t="s">
        <v>363</v>
      </c>
      <c r="C30" s="42">
        <v>11.9</v>
      </c>
      <c r="D30" s="42">
        <v>16</v>
      </c>
      <c r="E30" s="665" t="s">
        <v>352</v>
      </c>
      <c r="F30" s="666"/>
      <c r="G30" s="666"/>
      <c r="I30" s="15"/>
    </row>
    <row r="31" spans="1:9" ht="36" customHeight="1">
      <c r="A31" s="25" t="s">
        <v>561</v>
      </c>
      <c r="B31" s="25" t="s">
        <v>134</v>
      </c>
      <c r="C31" s="42">
        <v>30.5</v>
      </c>
      <c r="D31" s="42">
        <v>41</v>
      </c>
      <c r="E31" s="665" t="s">
        <v>352</v>
      </c>
      <c r="F31" s="666"/>
      <c r="G31" s="666"/>
    </row>
    <row r="32" spans="1:9" ht="36" customHeight="1">
      <c r="A32" s="29" t="s">
        <v>11</v>
      </c>
      <c r="B32" s="43"/>
      <c r="C32" s="25"/>
      <c r="D32" s="42">
        <f>SUM(D27:D31)</f>
        <v>146</v>
      </c>
      <c r="E32" s="659"/>
      <c r="F32" s="660"/>
      <c r="G32" s="661"/>
    </row>
    <row r="33" spans="1:8" ht="36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5" customHeight="1">
      <c r="A34" s="21" t="s">
        <v>14</v>
      </c>
      <c r="B34" s="22" t="s">
        <v>15</v>
      </c>
      <c r="C34" s="23" t="s">
        <v>573</v>
      </c>
      <c r="D34" s="662" t="s">
        <v>246</v>
      </c>
      <c r="E34" s="663"/>
      <c r="F34" s="663"/>
      <c r="G34" s="664"/>
      <c r="H34" t="s">
        <v>205</v>
      </c>
    </row>
    <row r="35" spans="1:8" ht="36" customHeight="1">
      <c r="A35" s="44" t="s">
        <v>213</v>
      </c>
      <c r="B35" s="44" t="s">
        <v>19</v>
      </c>
      <c r="C35" s="44">
        <v>0</v>
      </c>
      <c r="D35" s="687" t="s">
        <v>586</v>
      </c>
      <c r="E35" s="688"/>
      <c r="F35" s="688"/>
      <c r="G35" s="689"/>
      <c r="H35" s="34"/>
    </row>
    <row r="36" spans="1:8" ht="36" customHeight="1">
      <c r="A36" s="35" t="s">
        <v>561</v>
      </c>
      <c r="B36" s="35" t="s">
        <v>584</v>
      </c>
      <c r="C36" s="44">
        <v>30</v>
      </c>
      <c r="D36" s="687" t="s">
        <v>586</v>
      </c>
      <c r="E36" s="688"/>
      <c r="F36" s="688"/>
      <c r="G36" s="689"/>
    </row>
    <row r="37" spans="1:8" ht="36" customHeight="1">
      <c r="A37" s="44" t="s">
        <v>587</v>
      </c>
      <c r="B37" s="44" t="s">
        <v>134</v>
      </c>
      <c r="C37" s="44">
        <v>40</v>
      </c>
      <c r="D37" s="687" t="s">
        <v>596</v>
      </c>
      <c r="E37" s="688"/>
      <c r="F37" s="688"/>
      <c r="G37" s="689"/>
    </row>
    <row r="38" spans="1:8" ht="36" customHeight="1">
      <c r="A38" s="44" t="s">
        <v>589</v>
      </c>
      <c r="B38" s="44" t="s">
        <v>591</v>
      </c>
      <c r="C38" s="44">
        <v>15</v>
      </c>
      <c r="D38" s="687" t="s">
        <v>596</v>
      </c>
      <c r="E38" s="688"/>
      <c r="F38" s="688"/>
      <c r="G38" s="689"/>
    </row>
    <row r="39" spans="1:8" ht="36" customHeight="1">
      <c r="A39" s="44" t="s">
        <v>590</v>
      </c>
      <c r="B39" s="44" t="s">
        <v>592</v>
      </c>
      <c r="C39" s="44">
        <v>30</v>
      </c>
      <c r="D39" s="687" t="s">
        <v>596</v>
      </c>
      <c r="E39" s="688"/>
      <c r="F39" s="688"/>
      <c r="G39" s="689"/>
    </row>
    <row r="40" spans="1:8" ht="36" customHeight="1">
      <c r="A40" s="44" t="s">
        <v>79</v>
      </c>
      <c r="B40" s="44" t="s">
        <v>594</v>
      </c>
      <c r="C40" s="44">
        <v>12</v>
      </c>
      <c r="D40" s="687" t="s">
        <v>596</v>
      </c>
      <c r="E40" s="688"/>
      <c r="F40" s="688"/>
      <c r="G40" s="689"/>
    </row>
    <row r="41" spans="1:8" ht="36" customHeight="1">
      <c r="A41" s="44" t="s">
        <v>595</v>
      </c>
      <c r="B41" s="44"/>
      <c r="C41" s="44">
        <f>SUM(C35:C40)</f>
        <v>127</v>
      </c>
      <c r="D41" s="662"/>
      <c r="E41" s="663"/>
      <c r="F41" s="663"/>
      <c r="G41" s="664"/>
    </row>
  </sheetData>
  <mergeCells count="38">
    <mergeCell ref="A1:G1"/>
    <mergeCell ref="E15:G15"/>
    <mergeCell ref="B3:B4"/>
    <mergeCell ref="F3:F4"/>
    <mergeCell ref="C18:E18"/>
    <mergeCell ref="G3:G4"/>
    <mergeCell ref="E16:G16"/>
    <mergeCell ref="A3:A4"/>
    <mergeCell ref="C3:E3"/>
    <mergeCell ref="A17:G17"/>
    <mergeCell ref="E14:G14"/>
    <mergeCell ref="D41:G41"/>
    <mergeCell ref="E12:G12"/>
    <mergeCell ref="A25:G25"/>
    <mergeCell ref="A2:G2"/>
    <mergeCell ref="B18:B19"/>
    <mergeCell ref="E27:G27"/>
    <mergeCell ref="D39:G39"/>
    <mergeCell ref="D36:G36"/>
    <mergeCell ref="E30:G30"/>
    <mergeCell ref="A9:G9"/>
    <mergeCell ref="E26:G26"/>
    <mergeCell ref="E11:G11"/>
    <mergeCell ref="D35:G35"/>
    <mergeCell ref="D40:G40"/>
    <mergeCell ref="E28:G28"/>
    <mergeCell ref="D38:G38"/>
    <mergeCell ref="D37:G37"/>
    <mergeCell ref="E29:G29"/>
    <mergeCell ref="A10:G10"/>
    <mergeCell ref="A24:G24"/>
    <mergeCell ref="E13:G13"/>
    <mergeCell ref="E32:G32"/>
    <mergeCell ref="A33:G33"/>
    <mergeCell ref="E31:G31"/>
    <mergeCell ref="D34:G34"/>
    <mergeCell ref="A18:A19"/>
    <mergeCell ref="G18:G19"/>
  </mergeCells>
  <phoneticPr fontId="19" type="noConversion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D41" sqref="D41:G41"/>
    </sheetView>
  </sheetViews>
  <sheetFormatPr defaultColWidth="9" defaultRowHeight="36" customHeight="1"/>
  <cols>
    <col min="1" max="1" width="12" customWidth="1"/>
    <col min="2" max="2" width="10"/>
    <col min="3" max="3" width="9.5" customWidth="1"/>
    <col min="4" max="6" width="10"/>
    <col min="7" max="7" width="53.875" customWidth="1"/>
    <col min="8" max="256" width="10" customWidth="1"/>
  </cols>
  <sheetData>
    <row r="1" spans="1:10" ht="36" customHeight="1">
      <c r="A1" s="679" t="s">
        <v>598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166</v>
      </c>
      <c r="B5" s="17">
        <v>65</v>
      </c>
      <c r="C5" s="17">
        <v>0.5</v>
      </c>
      <c r="D5" s="17">
        <v>0.5</v>
      </c>
      <c r="E5" s="17">
        <v>0.5</v>
      </c>
      <c r="F5" s="17">
        <v>0</v>
      </c>
      <c r="G5" s="18" t="s">
        <v>599</v>
      </c>
    </row>
    <row r="6" spans="1:10" ht="45" customHeight="1">
      <c r="A6" s="16" t="s">
        <v>167</v>
      </c>
      <c r="B6" s="17">
        <v>66</v>
      </c>
      <c r="C6" s="17">
        <v>0.5</v>
      </c>
      <c r="D6" s="17">
        <v>0.5</v>
      </c>
      <c r="E6" s="17">
        <v>0.5</v>
      </c>
      <c r="F6" s="17">
        <v>0.5</v>
      </c>
      <c r="G6" s="18" t="s">
        <v>600</v>
      </c>
    </row>
    <row r="7" spans="1:10" ht="48" customHeight="1">
      <c r="A7" s="19" t="s">
        <v>155</v>
      </c>
      <c r="B7" s="17">
        <v>71</v>
      </c>
      <c r="C7" s="17">
        <v>0.5</v>
      </c>
      <c r="D7" s="17">
        <v>0</v>
      </c>
      <c r="E7" s="17">
        <v>0.5</v>
      </c>
      <c r="F7" s="17">
        <v>0</v>
      </c>
      <c r="G7" s="18" t="s">
        <v>601</v>
      </c>
    </row>
    <row r="8" spans="1:10" ht="36" customHeight="1">
      <c r="A8" s="16" t="s">
        <v>11</v>
      </c>
      <c r="B8" s="17">
        <f>SUM(B5:B7)</f>
        <v>202</v>
      </c>
      <c r="C8" s="17">
        <f>SUM(C5:C7)</f>
        <v>1.5</v>
      </c>
      <c r="D8" s="17">
        <f>SUM(D5:D7)</f>
        <v>1</v>
      </c>
      <c r="E8" s="17">
        <v>1.5</v>
      </c>
      <c r="F8" s="17">
        <v>0</v>
      </c>
      <c r="G8" s="20" t="s">
        <v>602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45">
        <v>76</v>
      </c>
      <c r="D12" s="45">
        <v>120</v>
      </c>
      <c r="E12" s="665" t="s">
        <v>281</v>
      </c>
      <c r="F12" s="666"/>
      <c r="G12" s="666"/>
    </row>
    <row r="13" spans="1:10" ht="36" customHeight="1">
      <c r="A13" s="27" t="s">
        <v>463</v>
      </c>
      <c r="B13" s="27" t="s">
        <v>464</v>
      </c>
      <c r="C13" s="45">
        <v>12.7</v>
      </c>
      <c r="D13" s="45">
        <v>3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45">
        <v>60.2</v>
      </c>
      <c r="D14" s="45">
        <v>74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45">
        <v>11.9</v>
      </c>
      <c r="D15" s="45">
        <v>5</v>
      </c>
      <c r="E15" s="665" t="s">
        <v>281</v>
      </c>
      <c r="F15" s="666"/>
      <c r="G15" s="666"/>
    </row>
    <row r="16" spans="1:10" ht="36" customHeight="1">
      <c r="A16" s="29" t="s">
        <v>11</v>
      </c>
      <c r="B16" s="46"/>
      <c r="C16" s="45">
        <v>65.900000000000006</v>
      </c>
      <c r="D16" s="45">
        <f>SUM(D12:D15)</f>
        <v>202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9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9" ht="58.5" customHeight="1">
      <c r="A20" s="16" t="s">
        <v>166</v>
      </c>
      <c r="B20" s="17">
        <v>54</v>
      </c>
      <c r="C20" s="17">
        <v>0.5</v>
      </c>
      <c r="D20" s="17">
        <v>2</v>
      </c>
      <c r="E20" s="17">
        <v>0.5</v>
      </c>
      <c r="F20" s="17">
        <v>0</v>
      </c>
      <c r="G20" s="18" t="s">
        <v>603</v>
      </c>
    </row>
    <row r="21" spans="1:9" ht="57.75" customHeight="1">
      <c r="A21" s="16" t="s">
        <v>167</v>
      </c>
      <c r="B21" s="17">
        <v>47</v>
      </c>
      <c r="C21" s="17">
        <v>0.5</v>
      </c>
      <c r="D21" s="17">
        <v>2.5</v>
      </c>
      <c r="E21" s="17">
        <v>0.5</v>
      </c>
      <c r="F21" s="17">
        <v>0</v>
      </c>
      <c r="G21" s="18" t="s">
        <v>604</v>
      </c>
    </row>
    <row r="22" spans="1:9" ht="54.75" customHeight="1">
      <c r="A22" s="19" t="s">
        <v>155</v>
      </c>
      <c r="B22" s="17">
        <v>49</v>
      </c>
      <c r="C22" s="17">
        <v>0.5</v>
      </c>
      <c r="D22" s="17">
        <v>2.5</v>
      </c>
      <c r="E22" s="17">
        <v>0.5</v>
      </c>
      <c r="F22" s="17">
        <v>0</v>
      </c>
      <c r="G22" s="32" t="s">
        <v>605</v>
      </c>
    </row>
    <row r="23" spans="1:9" ht="36" customHeight="1">
      <c r="A23" s="16" t="s">
        <v>11</v>
      </c>
      <c r="B23" s="17">
        <f>SUM(B20:B22)</f>
        <v>150</v>
      </c>
      <c r="C23" s="17">
        <f>SUM(C20:C22)</f>
        <v>1.5</v>
      </c>
      <c r="D23" s="17">
        <f>SUM(D20:D22)</f>
        <v>7</v>
      </c>
      <c r="E23" s="17">
        <v>1.5</v>
      </c>
      <c r="F23" s="17">
        <v>0</v>
      </c>
      <c r="G23" s="20" t="s">
        <v>606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9" ht="36" customHeight="1">
      <c r="A27" s="25" t="s">
        <v>221</v>
      </c>
      <c r="B27" s="25" t="s">
        <v>31</v>
      </c>
      <c r="C27" s="45">
        <v>34.200000000000003</v>
      </c>
      <c r="D27" s="45">
        <v>48</v>
      </c>
      <c r="E27" s="665" t="s">
        <v>352</v>
      </c>
      <c r="F27" s="666"/>
      <c r="G27" s="666"/>
    </row>
    <row r="28" spans="1:9" ht="36" customHeight="1">
      <c r="A28" s="25" t="s">
        <v>360</v>
      </c>
      <c r="B28" s="25" t="s">
        <v>361</v>
      </c>
      <c r="C28" s="45">
        <v>17.5</v>
      </c>
      <c r="D28" s="45">
        <v>31</v>
      </c>
      <c r="E28" s="665" t="s">
        <v>352</v>
      </c>
      <c r="F28" s="666"/>
      <c r="G28" s="666"/>
    </row>
    <row r="29" spans="1:9" ht="36" customHeight="1">
      <c r="A29" s="25" t="s">
        <v>80</v>
      </c>
      <c r="B29" s="25" t="s">
        <v>484</v>
      </c>
      <c r="C29" s="45">
        <v>9.5</v>
      </c>
      <c r="D29" s="45">
        <v>5</v>
      </c>
      <c r="E29" s="665" t="s">
        <v>352</v>
      </c>
      <c r="F29" s="666"/>
      <c r="G29" s="666"/>
    </row>
    <row r="30" spans="1:9" ht="36" customHeight="1">
      <c r="A30" s="25" t="s">
        <v>362</v>
      </c>
      <c r="B30" s="25" t="s">
        <v>363</v>
      </c>
      <c r="C30" s="45">
        <v>11.9</v>
      </c>
      <c r="D30" s="45">
        <v>29</v>
      </c>
      <c r="E30" s="665" t="s">
        <v>352</v>
      </c>
      <c r="F30" s="666"/>
      <c r="G30" s="666"/>
      <c r="I30" s="15"/>
    </row>
    <row r="31" spans="1:9" ht="36" customHeight="1">
      <c r="A31" s="25" t="s">
        <v>561</v>
      </c>
      <c r="B31" s="25" t="s">
        <v>134</v>
      </c>
      <c r="C31" s="45">
        <v>30.5</v>
      </c>
      <c r="D31" s="45">
        <v>37</v>
      </c>
      <c r="E31" s="665" t="s">
        <v>352</v>
      </c>
      <c r="F31" s="666"/>
      <c r="G31" s="666"/>
    </row>
    <row r="32" spans="1:9" ht="36" customHeight="1">
      <c r="A32" s="29" t="s">
        <v>11</v>
      </c>
      <c r="B32" s="46"/>
      <c r="C32" s="25"/>
      <c r="D32" s="45">
        <f>SUM(D27:D31)</f>
        <v>150</v>
      </c>
      <c r="E32" s="659"/>
      <c r="F32" s="660"/>
      <c r="G32" s="661"/>
    </row>
    <row r="33" spans="1:8" ht="36" customHeight="1">
      <c r="A33" s="695" t="s">
        <v>585</v>
      </c>
      <c r="B33" s="696"/>
      <c r="C33" s="696"/>
      <c r="D33" s="696"/>
      <c r="E33" s="696"/>
      <c r="F33" s="696"/>
      <c r="G33" s="697"/>
    </row>
    <row r="34" spans="1:8" ht="45" customHeight="1">
      <c r="A34" s="21" t="s">
        <v>14</v>
      </c>
      <c r="B34" s="22" t="s">
        <v>15</v>
      </c>
      <c r="C34" s="23" t="s">
        <v>573</v>
      </c>
      <c r="D34" s="662" t="s">
        <v>246</v>
      </c>
      <c r="E34" s="663"/>
      <c r="F34" s="663"/>
      <c r="G34" s="664"/>
      <c r="H34" t="s">
        <v>205</v>
      </c>
    </row>
    <row r="35" spans="1:8" ht="36" customHeight="1">
      <c r="A35" s="47" t="s">
        <v>213</v>
      </c>
      <c r="B35" s="47" t="s">
        <v>19</v>
      </c>
      <c r="C35" s="47">
        <v>5</v>
      </c>
      <c r="D35" s="687" t="s">
        <v>586</v>
      </c>
      <c r="E35" s="688"/>
      <c r="F35" s="688"/>
      <c r="G35" s="689"/>
      <c r="H35" s="34"/>
    </row>
    <row r="36" spans="1:8" ht="36" customHeight="1">
      <c r="A36" s="35" t="s">
        <v>561</v>
      </c>
      <c r="B36" s="35" t="s">
        <v>584</v>
      </c>
      <c r="C36" s="47">
        <v>30</v>
      </c>
      <c r="D36" s="687" t="s">
        <v>586</v>
      </c>
      <c r="E36" s="688"/>
      <c r="F36" s="688"/>
      <c r="G36" s="689"/>
    </row>
    <row r="37" spans="1:8" ht="36" customHeight="1">
      <c r="A37" s="47" t="s">
        <v>587</v>
      </c>
      <c r="B37" s="47" t="s">
        <v>134</v>
      </c>
      <c r="C37" s="47">
        <v>30</v>
      </c>
      <c r="D37" s="687" t="s">
        <v>596</v>
      </c>
      <c r="E37" s="688"/>
      <c r="F37" s="688"/>
      <c r="G37" s="689"/>
    </row>
    <row r="38" spans="1:8" ht="36" customHeight="1">
      <c r="A38" s="47" t="s">
        <v>589</v>
      </c>
      <c r="B38" s="47" t="s">
        <v>591</v>
      </c>
      <c r="C38" s="47">
        <v>17</v>
      </c>
      <c r="D38" s="687" t="s">
        <v>596</v>
      </c>
      <c r="E38" s="688"/>
      <c r="F38" s="688"/>
      <c r="G38" s="689"/>
    </row>
    <row r="39" spans="1:8" ht="36" customHeight="1">
      <c r="A39" s="47" t="s">
        <v>590</v>
      </c>
      <c r="B39" s="47" t="s">
        <v>592</v>
      </c>
      <c r="C39" s="47">
        <v>30</v>
      </c>
      <c r="D39" s="687" t="s">
        <v>596</v>
      </c>
      <c r="E39" s="688"/>
      <c r="F39" s="688"/>
      <c r="G39" s="689"/>
    </row>
    <row r="40" spans="1:8" ht="36" customHeight="1">
      <c r="A40" s="47" t="s">
        <v>79</v>
      </c>
      <c r="B40" s="47" t="s">
        <v>594</v>
      </c>
      <c r="C40" s="47">
        <v>12</v>
      </c>
      <c r="D40" s="687" t="s">
        <v>596</v>
      </c>
      <c r="E40" s="688"/>
      <c r="F40" s="688"/>
      <c r="G40" s="689"/>
    </row>
    <row r="41" spans="1:8" ht="36" customHeight="1">
      <c r="A41" s="47" t="s">
        <v>595</v>
      </c>
      <c r="B41" s="47"/>
      <c r="C41" s="47">
        <f>SUM(C35:C40)</f>
        <v>124</v>
      </c>
      <c r="D41" s="662"/>
      <c r="E41" s="663"/>
      <c r="F41" s="663"/>
      <c r="G41" s="664"/>
    </row>
  </sheetData>
  <mergeCells count="38">
    <mergeCell ref="D41:G41"/>
    <mergeCell ref="E31:G31"/>
    <mergeCell ref="D36:G36"/>
    <mergeCell ref="D38:G38"/>
    <mergeCell ref="E32:G32"/>
    <mergeCell ref="A33:G33"/>
    <mergeCell ref="E26:G26"/>
    <mergeCell ref="A2:G2"/>
    <mergeCell ref="D40:G40"/>
    <mergeCell ref="E16:G16"/>
    <mergeCell ref="D35:G35"/>
    <mergeCell ref="D34:G34"/>
    <mergeCell ref="E11:G11"/>
    <mergeCell ref="E12:G12"/>
    <mergeCell ref="E13:G13"/>
    <mergeCell ref="E15:G15"/>
    <mergeCell ref="D39:G39"/>
    <mergeCell ref="E30:G30"/>
    <mergeCell ref="D37:G37"/>
    <mergeCell ref="E29:G29"/>
    <mergeCell ref="F3:F4"/>
    <mergeCell ref="G3:G4"/>
    <mergeCell ref="E28:G28"/>
    <mergeCell ref="A9:G9"/>
    <mergeCell ref="A10:G10"/>
    <mergeCell ref="A1:G1"/>
    <mergeCell ref="A24:G24"/>
    <mergeCell ref="A17:G17"/>
    <mergeCell ref="C18:E18"/>
    <mergeCell ref="E14:G14"/>
    <mergeCell ref="A3:A4"/>
    <mergeCell ref="B3:B4"/>
    <mergeCell ref="C3:E3"/>
    <mergeCell ref="E27:G27"/>
    <mergeCell ref="A18:A19"/>
    <mergeCell ref="B18:B19"/>
    <mergeCell ref="G18:G19"/>
    <mergeCell ref="A25:G25"/>
  </mergeCells>
  <phoneticPr fontId="19" type="noConversion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D41" sqref="D41:G41"/>
    </sheetView>
  </sheetViews>
  <sheetFormatPr defaultColWidth="9" defaultRowHeight="36" customHeight="1"/>
  <cols>
    <col min="1" max="1" width="12" customWidth="1"/>
    <col min="2" max="2" width="10"/>
    <col min="3" max="3" width="9.5" customWidth="1"/>
    <col min="4" max="6" width="10"/>
    <col min="7" max="7" width="53.875" customWidth="1"/>
    <col min="8" max="256" width="10" customWidth="1"/>
  </cols>
  <sheetData>
    <row r="1" spans="1:10" ht="36" customHeight="1">
      <c r="A1" s="679" t="s">
        <v>574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102</v>
      </c>
      <c r="B5" s="17">
        <v>65</v>
      </c>
      <c r="C5" s="17">
        <v>0.5</v>
      </c>
      <c r="D5" s="17">
        <v>0.5</v>
      </c>
      <c r="E5" s="17">
        <v>0.5</v>
      </c>
      <c r="F5" s="17">
        <v>0</v>
      </c>
      <c r="G5" s="18" t="s">
        <v>575</v>
      </c>
    </row>
    <row r="6" spans="1:10" ht="45" customHeight="1">
      <c r="A6" s="16" t="s">
        <v>103</v>
      </c>
      <c r="B6" s="17">
        <v>75</v>
      </c>
      <c r="C6" s="17">
        <v>0.5</v>
      </c>
      <c r="D6" s="17">
        <v>0</v>
      </c>
      <c r="E6" s="17">
        <v>0.5</v>
      </c>
      <c r="F6" s="17">
        <v>0.5</v>
      </c>
      <c r="G6" s="18" t="s">
        <v>576</v>
      </c>
    </row>
    <row r="7" spans="1:10" ht="48" customHeight="1">
      <c r="A7" s="19" t="s">
        <v>155</v>
      </c>
      <c r="B7" s="17">
        <v>56</v>
      </c>
      <c r="C7" s="17">
        <v>1.3</v>
      </c>
      <c r="D7" s="17">
        <v>0.5</v>
      </c>
      <c r="E7" s="17">
        <v>0.5</v>
      </c>
      <c r="F7" s="17">
        <v>0</v>
      </c>
      <c r="G7" s="18" t="s">
        <v>577</v>
      </c>
    </row>
    <row r="8" spans="1:10" ht="36" customHeight="1">
      <c r="A8" s="16" t="s">
        <v>11</v>
      </c>
      <c r="B8" s="17">
        <f>SUM(B5:B7)</f>
        <v>196</v>
      </c>
      <c r="C8" s="17">
        <f>SUM(C5:C7)</f>
        <v>2.2999999999999998</v>
      </c>
      <c r="D8" s="17">
        <f>SUM(D5:D7)</f>
        <v>1</v>
      </c>
      <c r="E8" s="17">
        <v>1.5</v>
      </c>
      <c r="F8" s="17">
        <v>0</v>
      </c>
      <c r="G8" s="20" t="s">
        <v>578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48">
        <v>76</v>
      </c>
      <c r="D12" s="48">
        <v>94</v>
      </c>
      <c r="E12" s="665" t="s">
        <v>572</v>
      </c>
      <c r="F12" s="666"/>
      <c r="G12" s="666"/>
    </row>
    <row r="13" spans="1:10" ht="36" customHeight="1">
      <c r="A13" s="27" t="s">
        <v>463</v>
      </c>
      <c r="B13" s="27" t="s">
        <v>464</v>
      </c>
      <c r="C13" s="48">
        <v>12.7</v>
      </c>
      <c r="D13" s="48">
        <v>7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48">
        <v>60.2</v>
      </c>
      <c r="D14" s="48">
        <v>86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48">
        <v>11.9</v>
      </c>
      <c r="D15" s="48">
        <v>9</v>
      </c>
      <c r="E15" s="665" t="s">
        <v>281</v>
      </c>
      <c r="F15" s="666"/>
      <c r="G15" s="666"/>
    </row>
    <row r="16" spans="1:10" ht="36" customHeight="1">
      <c r="A16" s="29" t="s">
        <v>11</v>
      </c>
      <c r="B16" s="49"/>
      <c r="C16" s="48">
        <v>65.900000000000006</v>
      </c>
      <c r="D16" s="48">
        <f>SUM(D12:D15)</f>
        <v>196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9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9" ht="58.5" customHeight="1">
      <c r="A20" s="16" t="s">
        <v>102</v>
      </c>
      <c r="B20" s="17">
        <v>34</v>
      </c>
      <c r="C20" s="17">
        <v>0.5</v>
      </c>
      <c r="D20" s="17">
        <v>2</v>
      </c>
      <c r="E20" s="17">
        <v>0.5</v>
      </c>
      <c r="F20" s="17">
        <v>0</v>
      </c>
      <c r="G20" s="18" t="s">
        <v>579</v>
      </c>
    </row>
    <row r="21" spans="1:9" ht="57.75" customHeight="1">
      <c r="A21" s="16" t="s">
        <v>103</v>
      </c>
      <c r="B21" s="17">
        <v>52</v>
      </c>
      <c r="C21" s="17">
        <v>0.5</v>
      </c>
      <c r="D21" s="17">
        <v>1</v>
      </c>
      <c r="E21" s="17">
        <v>0.5</v>
      </c>
      <c r="F21" s="17">
        <v>0</v>
      </c>
      <c r="G21" s="18" t="s">
        <v>580</v>
      </c>
    </row>
    <row r="22" spans="1:9" ht="54.75" customHeight="1">
      <c r="A22" s="19" t="s">
        <v>155</v>
      </c>
      <c r="B22" s="17">
        <v>42</v>
      </c>
      <c r="C22" s="17">
        <v>0.5</v>
      </c>
      <c r="D22" s="17">
        <v>1.5</v>
      </c>
      <c r="E22" s="17">
        <v>0.5</v>
      </c>
      <c r="F22" s="17">
        <v>0</v>
      </c>
      <c r="G22" s="32" t="s">
        <v>581</v>
      </c>
    </row>
    <row r="23" spans="1:9" ht="36" customHeight="1">
      <c r="A23" s="16" t="s">
        <v>11</v>
      </c>
      <c r="B23" s="17">
        <f>SUM(B20:B22)</f>
        <v>128</v>
      </c>
      <c r="C23" s="17">
        <f>SUM(C20:C22)</f>
        <v>1.5</v>
      </c>
      <c r="D23" s="17">
        <f>SUM(D20:D22)</f>
        <v>4.5</v>
      </c>
      <c r="E23" s="17">
        <v>1.5</v>
      </c>
      <c r="F23" s="17">
        <v>0</v>
      </c>
      <c r="G23" s="20" t="s">
        <v>582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9" ht="36" customHeight="1">
      <c r="A27" s="25" t="s">
        <v>221</v>
      </c>
      <c r="B27" s="25" t="s">
        <v>31</v>
      </c>
      <c r="C27" s="48">
        <v>34.200000000000003</v>
      </c>
      <c r="D27" s="48">
        <v>49</v>
      </c>
      <c r="E27" s="665" t="s">
        <v>352</v>
      </c>
      <c r="F27" s="666"/>
      <c r="G27" s="666"/>
    </row>
    <row r="28" spans="1:9" ht="36" customHeight="1">
      <c r="A28" s="25" t="s">
        <v>360</v>
      </c>
      <c r="B28" s="25" t="s">
        <v>361</v>
      </c>
      <c r="C28" s="48">
        <v>17.5</v>
      </c>
      <c r="D28" s="48">
        <v>22</v>
      </c>
      <c r="E28" s="665" t="s">
        <v>352</v>
      </c>
      <c r="F28" s="666"/>
      <c r="G28" s="666"/>
    </row>
    <row r="29" spans="1:9" ht="36" customHeight="1">
      <c r="A29" s="25" t="s">
        <v>80</v>
      </c>
      <c r="B29" s="25" t="s">
        <v>484</v>
      </c>
      <c r="C29" s="48">
        <v>9.5</v>
      </c>
      <c r="D29" s="48">
        <v>6</v>
      </c>
      <c r="E29" s="665" t="s">
        <v>352</v>
      </c>
      <c r="F29" s="666"/>
      <c r="G29" s="666"/>
    </row>
    <row r="30" spans="1:9" ht="36" customHeight="1">
      <c r="A30" s="25" t="s">
        <v>362</v>
      </c>
      <c r="B30" s="25" t="s">
        <v>363</v>
      </c>
      <c r="C30" s="48">
        <v>11.9</v>
      </c>
      <c r="D30" s="48">
        <v>0</v>
      </c>
      <c r="E30" s="665" t="s">
        <v>352</v>
      </c>
      <c r="F30" s="666"/>
      <c r="G30" s="666"/>
      <c r="I30" s="15"/>
    </row>
    <row r="31" spans="1:9" ht="36" customHeight="1">
      <c r="A31" s="25" t="s">
        <v>561</v>
      </c>
      <c r="B31" s="25" t="s">
        <v>134</v>
      </c>
      <c r="C31" s="48">
        <v>30.5</v>
      </c>
      <c r="D31" s="48">
        <v>41</v>
      </c>
      <c r="E31" s="665" t="s">
        <v>352</v>
      </c>
      <c r="F31" s="666"/>
      <c r="G31" s="666"/>
    </row>
    <row r="32" spans="1:9" ht="36" customHeight="1">
      <c r="A32" s="27" t="s">
        <v>583</v>
      </c>
      <c r="B32" s="27" t="s">
        <v>584</v>
      </c>
      <c r="C32" s="48"/>
      <c r="D32" s="48">
        <v>10</v>
      </c>
      <c r="E32" s="768" t="s">
        <v>562</v>
      </c>
      <c r="F32" s="769"/>
      <c r="G32" s="770"/>
    </row>
    <row r="33" spans="1:8" ht="36" customHeight="1">
      <c r="A33" s="29" t="s">
        <v>11</v>
      </c>
      <c r="B33" s="49"/>
      <c r="C33" s="25"/>
      <c r="D33" s="48">
        <f>SUM(D27:D32)</f>
        <v>128</v>
      </c>
      <c r="E33" s="659"/>
      <c r="F33" s="660"/>
      <c r="G33" s="661"/>
    </row>
    <row r="34" spans="1:8" ht="36" customHeight="1">
      <c r="A34" s="695" t="s">
        <v>585</v>
      </c>
      <c r="B34" s="696"/>
      <c r="C34" s="696"/>
      <c r="D34" s="696"/>
      <c r="E34" s="696"/>
      <c r="F34" s="696"/>
      <c r="G34" s="697"/>
    </row>
    <row r="35" spans="1:8" ht="45" customHeight="1">
      <c r="A35" s="21" t="s">
        <v>14</v>
      </c>
      <c r="B35" s="22" t="s">
        <v>15</v>
      </c>
      <c r="C35" s="23" t="s">
        <v>573</v>
      </c>
      <c r="D35" s="662" t="s">
        <v>246</v>
      </c>
      <c r="E35" s="663"/>
      <c r="F35" s="663"/>
      <c r="G35" s="664"/>
      <c r="H35" t="s">
        <v>205</v>
      </c>
    </row>
    <row r="36" spans="1:8" ht="36" customHeight="1">
      <c r="A36" s="50" t="s">
        <v>213</v>
      </c>
      <c r="B36" s="50" t="s">
        <v>19</v>
      </c>
      <c r="C36" s="50">
        <v>30</v>
      </c>
      <c r="D36" s="687" t="s">
        <v>597</v>
      </c>
      <c r="E36" s="688"/>
      <c r="F36" s="688"/>
      <c r="G36" s="689"/>
      <c r="H36" s="34"/>
    </row>
    <row r="37" spans="1:8" ht="36" customHeight="1">
      <c r="A37" s="35" t="s">
        <v>561</v>
      </c>
      <c r="B37" s="35" t="s">
        <v>584</v>
      </c>
      <c r="C37" s="50">
        <v>30</v>
      </c>
      <c r="D37" s="687" t="s">
        <v>586</v>
      </c>
      <c r="E37" s="688"/>
      <c r="F37" s="688"/>
      <c r="G37" s="689"/>
    </row>
    <row r="38" spans="1:8" ht="36" customHeight="1">
      <c r="A38" s="51" t="s">
        <v>587</v>
      </c>
      <c r="B38" s="51" t="s">
        <v>588</v>
      </c>
      <c r="C38" s="50">
        <v>30</v>
      </c>
      <c r="D38" s="687" t="s">
        <v>596</v>
      </c>
      <c r="E38" s="688"/>
      <c r="F38" s="688"/>
      <c r="G38" s="689"/>
    </row>
    <row r="39" spans="1:8" ht="36" customHeight="1">
      <c r="A39" s="51" t="s">
        <v>589</v>
      </c>
      <c r="B39" s="51" t="s">
        <v>591</v>
      </c>
      <c r="C39" s="51">
        <v>40</v>
      </c>
      <c r="D39" s="687" t="s">
        <v>596</v>
      </c>
      <c r="E39" s="688"/>
      <c r="F39" s="688"/>
      <c r="G39" s="689"/>
    </row>
    <row r="40" spans="1:8" ht="36" customHeight="1">
      <c r="A40" s="51" t="s">
        <v>590</v>
      </c>
      <c r="B40" s="51" t="s">
        <v>592</v>
      </c>
      <c r="C40" s="51">
        <v>30</v>
      </c>
      <c r="D40" s="687" t="s">
        <v>596</v>
      </c>
      <c r="E40" s="688"/>
      <c r="F40" s="688"/>
      <c r="G40" s="689"/>
    </row>
    <row r="41" spans="1:8" ht="36" customHeight="1">
      <c r="A41" s="51" t="s">
        <v>593</v>
      </c>
      <c r="B41" s="51" t="s">
        <v>594</v>
      </c>
      <c r="C41" s="51">
        <v>12</v>
      </c>
      <c r="D41" s="687" t="s">
        <v>596</v>
      </c>
      <c r="E41" s="688"/>
      <c r="F41" s="688"/>
      <c r="G41" s="689"/>
    </row>
    <row r="42" spans="1:8" ht="36" customHeight="1">
      <c r="A42" s="51" t="s">
        <v>595</v>
      </c>
      <c r="B42" s="51"/>
      <c r="C42" s="51">
        <f>SUM(C36:C41)</f>
        <v>172</v>
      </c>
      <c r="D42" s="662"/>
      <c r="E42" s="663"/>
      <c r="F42" s="663"/>
      <c r="G42" s="664"/>
    </row>
  </sheetData>
  <mergeCells count="39">
    <mergeCell ref="A1:G1"/>
    <mergeCell ref="E15:G15"/>
    <mergeCell ref="B3:B4"/>
    <mergeCell ref="F3:F4"/>
    <mergeCell ref="C18:E18"/>
    <mergeCell ref="E12:G12"/>
    <mergeCell ref="A10:G10"/>
    <mergeCell ref="D42:G42"/>
    <mergeCell ref="A25:G25"/>
    <mergeCell ref="E11:G11"/>
    <mergeCell ref="A2:G2"/>
    <mergeCell ref="B18:B19"/>
    <mergeCell ref="E14:G14"/>
    <mergeCell ref="D37:G37"/>
    <mergeCell ref="D40:G40"/>
    <mergeCell ref="E28:G28"/>
    <mergeCell ref="A34:G34"/>
    <mergeCell ref="D38:G38"/>
    <mergeCell ref="E27:G27"/>
    <mergeCell ref="D35:G35"/>
    <mergeCell ref="E30:G30"/>
    <mergeCell ref="E31:G31"/>
    <mergeCell ref="D36:G36"/>
    <mergeCell ref="E33:G33"/>
    <mergeCell ref="D41:G41"/>
    <mergeCell ref="A18:A19"/>
    <mergeCell ref="G3:G4"/>
    <mergeCell ref="E16:G16"/>
    <mergeCell ref="A3:A4"/>
    <mergeCell ref="C3:E3"/>
    <mergeCell ref="A17:G17"/>
    <mergeCell ref="G18:G19"/>
    <mergeCell ref="D39:G39"/>
    <mergeCell ref="E13:G13"/>
    <mergeCell ref="A24:G24"/>
    <mergeCell ref="A9:G9"/>
    <mergeCell ref="E26:G26"/>
    <mergeCell ref="E29:G29"/>
    <mergeCell ref="E32:G32"/>
  </mergeCells>
  <phoneticPr fontId="19" type="noConversion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J33"/>
  <sheetViews>
    <sheetView topLeftCell="A28" workbookViewId="0">
      <selection activeCell="G39" sqref="G39"/>
    </sheetView>
  </sheetViews>
  <sheetFormatPr defaultColWidth="9" defaultRowHeight="36" customHeight="1"/>
  <cols>
    <col min="1" max="1" width="12" customWidth="1"/>
    <col min="2" max="2" width="10"/>
    <col min="3" max="3" width="9.5" customWidth="1"/>
    <col min="4" max="6" width="10"/>
    <col min="7" max="7" width="47.625" customWidth="1"/>
    <col min="8" max="256" width="10" customWidth="1"/>
  </cols>
  <sheetData>
    <row r="1" spans="1:10" ht="36" customHeight="1">
      <c r="A1" s="679" t="s">
        <v>571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102</v>
      </c>
      <c r="B5" s="17">
        <v>51</v>
      </c>
      <c r="C5" s="17">
        <v>1.5</v>
      </c>
      <c r="D5" s="17">
        <v>0</v>
      </c>
      <c r="E5" s="17">
        <v>0.5</v>
      </c>
      <c r="F5" s="17">
        <v>0</v>
      </c>
      <c r="G5" s="18" t="s">
        <v>563</v>
      </c>
    </row>
    <row r="6" spans="1:10" ht="45" customHeight="1">
      <c r="A6" s="16" t="s">
        <v>103</v>
      </c>
      <c r="B6" s="17">
        <v>76</v>
      </c>
      <c r="C6" s="17">
        <v>0.5</v>
      </c>
      <c r="D6" s="17">
        <v>0</v>
      </c>
      <c r="E6" s="17">
        <v>0.5</v>
      </c>
      <c r="F6" s="17">
        <v>0.5</v>
      </c>
      <c r="G6" s="18" t="s">
        <v>564</v>
      </c>
    </row>
    <row r="7" spans="1:10" ht="45" customHeight="1">
      <c r="A7" s="16" t="s">
        <v>104</v>
      </c>
      <c r="B7" s="17">
        <v>66</v>
      </c>
      <c r="C7" s="17">
        <v>0.5</v>
      </c>
      <c r="D7" s="17">
        <v>0.5</v>
      </c>
      <c r="E7" s="17">
        <v>0.5</v>
      </c>
      <c r="F7" s="17">
        <v>0</v>
      </c>
      <c r="G7" s="18" t="s">
        <v>565</v>
      </c>
    </row>
    <row r="8" spans="1:10" ht="36" customHeight="1">
      <c r="A8" s="16" t="s">
        <v>11</v>
      </c>
      <c r="B8" s="17">
        <f>SUM(B5:B7)</f>
        <v>193</v>
      </c>
      <c r="C8" s="17">
        <f>SUM(C5:C7)</f>
        <v>2.5</v>
      </c>
      <c r="D8" s="17">
        <f>SUM(D5:D7)</f>
        <v>0.5</v>
      </c>
      <c r="E8" s="17">
        <v>1.5</v>
      </c>
      <c r="F8" s="17">
        <v>0</v>
      </c>
      <c r="G8" s="20" t="s">
        <v>566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52">
        <v>76</v>
      </c>
      <c r="D12" s="52">
        <v>112</v>
      </c>
      <c r="E12" s="665" t="s">
        <v>572</v>
      </c>
      <c r="F12" s="666"/>
      <c r="G12" s="666"/>
    </row>
    <row r="13" spans="1:10" ht="36" customHeight="1">
      <c r="A13" s="27" t="s">
        <v>463</v>
      </c>
      <c r="B13" s="27" t="s">
        <v>464</v>
      </c>
      <c r="C13" s="52">
        <v>12.7</v>
      </c>
      <c r="D13" s="52">
        <v>0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52">
        <v>60.2</v>
      </c>
      <c r="D14" s="52">
        <v>70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52">
        <v>11.9</v>
      </c>
      <c r="D15" s="52">
        <v>11</v>
      </c>
      <c r="E15" s="665" t="s">
        <v>281</v>
      </c>
      <c r="F15" s="666"/>
      <c r="G15" s="666"/>
    </row>
    <row r="16" spans="1:10" ht="36" customHeight="1">
      <c r="A16" s="29" t="s">
        <v>11</v>
      </c>
      <c r="B16" s="53"/>
      <c r="C16" s="52">
        <v>65.900000000000006</v>
      </c>
      <c r="D16" s="52">
        <f>SUM(D12:D15)</f>
        <v>193</v>
      </c>
      <c r="E16" s="665"/>
      <c r="F16" s="666"/>
      <c r="G16" s="666"/>
    </row>
    <row r="17" spans="1:9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9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9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9" ht="58.5" customHeight="1">
      <c r="A20" s="16" t="s">
        <v>102</v>
      </c>
      <c r="B20" s="17">
        <v>51</v>
      </c>
      <c r="C20" s="17">
        <v>0.5</v>
      </c>
      <c r="D20" s="17">
        <v>1</v>
      </c>
      <c r="E20" s="17">
        <v>0.5</v>
      </c>
      <c r="F20" s="17">
        <v>0</v>
      </c>
      <c r="G20" s="18" t="s">
        <v>567</v>
      </c>
    </row>
    <row r="21" spans="1:9" ht="57.75" customHeight="1">
      <c r="A21" s="16" t="s">
        <v>103</v>
      </c>
      <c r="B21" s="17">
        <v>55</v>
      </c>
      <c r="C21" s="17">
        <v>0.5</v>
      </c>
      <c r="D21" s="17">
        <v>1</v>
      </c>
      <c r="E21" s="17">
        <v>0.5</v>
      </c>
      <c r="F21" s="17">
        <v>0</v>
      </c>
      <c r="G21" s="18" t="s">
        <v>568</v>
      </c>
    </row>
    <row r="22" spans="1:9" ht="54.75" customHeight="1">
      <c r="A22" s="16" t="s">
        <v>104</v>
      </c>
      <c r="B22" s="17">
        <v>47</v>
      </c>
      <c r="C22" s="17">
        <v>0.5</v>
      </c>
      <c r="D22" s="17">
        <v>1.5</v>
      </c>
      <c r="E22" s="17">
        <v>0.5</v>
      </c>
      <c r="F22" s="17">
        <v>0</v>
      </c>
      <c r="G22" s="32" t="s">
        <v>569</v>
      </c>
    </row>
    <row r="23" spans="1:9" ht="36" customHeight="1">
      <c r="A23" s="16" t="s">
        <v>11</v>
      </c>
      <c r="B23" s="17">
        <f>SUM(B20:B22)</f>
        <v>153</v>
      </c>
      <c r="C23" s="17">
        <f>SUM(C20:C22)</f>
        <v>1.5</v>
      </c>
      <c r="D23" s="17">
        <f>SUM(D20:D22)</f>
        <v>3.5</v>
      </c>
      <c r="E23" s="17">
        <v>1.5</v>
      </c>
      <c r="F23" s="17">
        <v>0</v>
      </c>
      <c r="G23" s="20" t="s">
        <v>570</v>
      </c>
    </row>
    <row r="24" spans="1:9" ht="36" customHeight="1">
      <c r="A24" s="674" t="s">
        <v>512</v>
      </c>
      <c r="B24" s="675"/>
      <c r="C24" s="675"/>
      <c r="D24" s="675"/>
      <c r="E24" s="675"/>
      <c r="F24" s="675"/>
      <c r="G24" s="675"/>
    </row>
    <row r="25" spans="1:9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9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9" ht="36" customHeight="1">
      <c r="A27" s="25" t="s">
        <v>221</v>
      </c>
      <c r="B27" s="25" t="s">
        <v>31</v>
      </c>
      <c r="C27" s="52">
        <v>34.200000000000003</v>
      </c>
      <c r="D27" s="52">
        <v>52</v>
      </c>
      <c r="E27" s="665" t="s">
        <v>352</v>
      </c>
      <c r="F27" s="666"/>
      <c r="G27" s="666"/>
    </row>
    <row r="28" spans="1:9" ht="36" customHeight="1">
      <c r="A28" s="25" t="s">
        <v>360</v>
      </c>
      <c r="B28" s="25" t="s">
        <v>361</v>
      </c>
      <c r="C28" s="52">
        <v>17.5</v>
      </c>
      <c r="D28" s="52">
        <v>26</v>
      </c>
      <c r="E28" s="665" t="s">
        <v>352</v>
      </c>
      <c r="F28" s="666"/>
      <c r="G28" s="666"/>
    </row>
    <row r="29" spans="1:9" ht="36" customHeight="1">
      <c r="A29" s="25" t="s">
        <v>80</v>
      </c>
      <c r="B29" s="25" t="s">
        <v>484</v>
      </c>
      <c r="C29" s="52">
        <v>9.5</v>
      </c>
      <c r="D29" s="52">
        <v>8</v>
      </c>
      <c r="E29" s="665" t="s">
        <v>352</v>
      </c>
      <c r="F29" s="666"/>
      <c r="G29" s="666"/>
    </row>
    <row r="30" spans="1:9" ht="36" customHeight="1">
      <c r="A30" s="25" t="s">
        <v>362</v>
      </c>
      <c r="B30" s="25" t="s">
        <v>363</v>
      </c>
      <c r="C30" s="52">
        <v>11.9</v>
      </c>
      <c r="D30" s="52">
        <v>15</v>
      </c>
      <c r="E30" s="665" t="s">
        <v>352</v>
      </c>
      <c r="F30" s="666"/>
      <c r="G30" s="666"/>
      <c r="I30" s="15"/>
    </row>
    <row r="31" spans="1:9" ht="36" customHeight="1">
      <c r="A31" s="25" t="s">
        <v>561</v>
      </c>
      <c r="B31" s="25" t="s">
        <v>134</v>
      </c>
      <c r="C31" s="52">
        <v>30.5</v>
      </c>
      <c r="D31" s="52">
        <v>44</v>
      </c>
      <c r="E31" s="665" t="s">
        <v>352</v>
      </c>
      <c r="F31" s="666"/>
      <c r="G31" s="666"/>
    </row>
    <row r="32" spans="1:9" ht="36" customHeight="1">
      <c r="A32" s="25" t="s">
        <v>252</v>
      </c>
      <c r="B32" s="25" t="s">
        <v>253</v>
      </c>
      <c r="C32" s="52"/>
      <c r="D32" s="52">
        <v>8</v>
      </c>
      <c r="E32" s="768" t="s">
        <v>562</v>
      </c>
      <c r="F32" s="769"/>
      <c r="G32" s="770"/>
    </row>
    <row r="33" spans="1:7" ht="36" customHeight="1">
      <c r="A33" s="29" t="s">
        <v>11</v>
      </c>
      <c r="B33" s="53"/>
      <c r="C33" s="25"/>
      <c r="D33" s="52">
        <f>SUM(D27:D32)</f>
        <v>153</v>
      </c>
      <c r="E33" s="659"/>
      <c r="F33" s="660"/>
      <c r="G33" s="661"/>
    </row>
  </sheetData>
  <mergeCells count="30">
    <mergeCell ref="E33:G33"/>
    <mergeCell ref="A25:G25"/>
    <mergeCell ref="E31:G31"/>
    <mergeCell ref="E27:G27"/>
    <mergeCell ref="E29:G29"/>
    <mergeCell ref="A3:A4"/>
    <mergeCell ref="E16:G16"/>
    <mergeCell ref="A18:A19"/>
    <mergeCell ref="A24:G24"/>
    <mergeCell ref="E32:G32"/>
    <mergeCell ref="E30:G30"/>
    <mergeCell ref="E26:G26"/>
    <mergeCell ref="E28:G28"/>
    <mergeCell ref="E13:G13"/>
    <mergeCell ref="A1:G1"/>
    <mergeCell ref="B18:B19"/>
    <mergeCell ref="A2:G2"/>
    <mergeCell ref="G18:G19"/>
    <mergeCell ref="A17:G17"/>
    <mergeCell ref="G3:G4"/>
    <mergeCell ref="B3:B4"/>
    <mergeCell ref="E15:G15"/>
    <mergeCell ref="A9:G9"/>
    <mergeCell ref="C18:E18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L33" sqref="L33"/>
    </sheetView>
  </sheetViews>
  <sheetFormatPr defaultColWidth="9" defaultRowHeight="36" customHeight="1"/>
  <cols>
    <col min="1" max="1" width="12" customWidth="1"/>
    <col min="2" max="6" width="10"/>
    <col min="7" max="7" width="47.625" customWidth="1"/>
    <col min="8" max="256" width="10" customWidth="1"/>
  </cols>
  <sheetData>
    <row r="1" spans="1:10" ht="36" customHeight="1">
      <c r="A1" s="679" t="s">
        <v>552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102</v>
      </c>
      <c r="B5" s="17">
        <v>56</v>
      </c>
      <c r="C5" s="17">
        <v>1.5</v>
      </c>
      <c r="D5" s="17">
        <v>0</v>
      </c>
      <c r="E5" s="17">
        <v>0.5</v>
      </c>
      <c r="F5" s="17">
        <v>0</v>
      </c>
      <c r="G5" s="18" t="s">
        <v>553</v>
      </c>
    </row>
    <row r="6" spans="1:10" ht="45" customHeight="1">
      <c r="A6" s="16" t="s">
        <v>103</v>
      </c>
      <c r="B6" s="17">
        <v>72</v>
      </c>
      <c r="C6" s="17">
        <v>0.5</v>
      </c>
      <c r="D6" s="17">
        <v>0</v>
      </c>
      <c r="E6" s="17">
        <v>0.5</v>
      </c>
      <c r="F6" s="17">
        <v>0.5</v>
      </c>
      <c r="G6" s="18" t="s">
        <v>554</v>
      </c>
    </row>
    <row r="7" spans="1:10" ht="45" customHeight="1">
      <c r="A7" s="16" t="s">
        <v>104</v>
      </c>
      <c r="B7" s="17">
        <v>21</v>
      </c>
      <c r="C7" s="17">
        <v>5</v>
      </c>
      <c r="D7" s="17">
        <v>0</v>
      </c>
      <c r="E7" s="17">
        <v>0.5</v>
      </c>
      <c r="F7" s="17">
        <v>0</v>
      </c>
      <c r="G7" s="18" t="s">
        <v>555</v>
      </c>
    </row>
    <row r="8" spans="1:10" ht="36" customHeight="1">
      <c r="A8" s="16" t="s">
        <v>11</v>
      </c>
      <c r="B8" s="17">
        <f>SUM(B5:B7)</f>
        <v>149</v>
      </c>
      <c r="C8" s="17">
        <f>SUM(C5:C7)</f>
        <v>7</v>
      </c>
      <c r="D8" s="17">
        <f>SUM(D5:D7)</f>
        <v>0</v>
      </c>
      <c r="E8" s="17">
        <v>1.5</v>
      </c>
      <c r="F8" s="17">
        <v>0</v>
      </c>
      <c r="G8" s="20" t="s">
        <v>556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54">
        <v>76</v>
      </c>
      <c r="D12" s="54">
        <v>68</v>
      </c>
      <c r="E12" s="665" t="s">
        <v>352</v>
      </c>
      <c r="F12" s="666"/>
      <c r="G12" s="666"/>
    </row>
    <row r="13" spans="1:10" ht="36" customHeight="1">
      <c r="A13" s="27" t="s">
        <v>463</v>
      </c>
      <c r="B13" s="27" t="s">
        <v>464</v>
      </c>
      <c r="C13" s="54">
        <v>12.7</v>
      </c>
      <c r="D13" s="54">
        <v>9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54">
        <v>60.2</v>
      </c>
      <c r="D14" s="54">
        <v>66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54">
        <v>11.9</v>
      </c>
      <c r="D15" s="54">
        <v>6</v>
      </c>
      <c r="E15" s="665" t="s">
        <v>281</v>
      </c>
      <c r="F15" s="666"/>
      <c r="G15" s="666"/>
    </row>
    <row r="16" spans="1:10" ht="36" customHeight="1">
      <c r="A16" s="29" t="s">
        <v>11</v>
      </c>
      <c r="B16" s="55"/>
      <c r="C16" s="54">
        <v>65.900000000000006</v>
      </c>
      <c r="D16" s="54">
        <f>SUM(D12:D15)</f>
        <v>149</v>
      </c>
      <c r="E16" s="665"/>
      <c r="F16" s="666"/>
      <c r="G16" s="666"/>
    </row>
    <row r="17" spans="1:9" ht="36" customHeight="1">
      <c r="A17" s="684"/>
      <c r="B17" s="684"/>
      <c r="C17" s="684"/>
      <c r="D17" s="684"/>
      <c r="E17" s="684"/>
      <c r="F17" s="684"/>
      <c r="G17" s="684"/>
    </row>
    <row r="18" spans="1:9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9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31"/>
      <c r="G19" s="667" t="s">
        <v>5</v>
      </c>
    </row>
    <row r="20" spans="1:9" ht="44.25" customHeight="1">
      <c r="A20" s="668"/>
      <c r="B20" s="668"/>
      <c r="C20" s="16" t="s">
        <v>27</v>
      </c>
      <c r="D20" s="16" t="s">
        <v>7</v>
      </c>
      <c r="E20" s="16" t="s">
        <v>8</v>
      </c>
      <c r="F20" s="16" t="s">
        <v>4</v>
      </c>
      <c r="G20" s="668"/>
    </row>
    <row r="21" spans="1:9" ht="58.5" customHeight="1">
      <c r="A21" s="16" t="s">
        <v>102</v>
      </c>
      <c r="B21" s="17">
        <v>45</v>
      </c>
      <c r="C21" s="17">
        <v>0.5</v>
      </c>
      <c r="D21" s="17">
        <v>1.5</v>
      </c>
      <c r="E21" s="17">
        <v>0.5</v>
      </c>
      <c r="F21" s="17">
        <v>0</v>
      </c>
      <c r="G21" s="18" t="s">
        <v>557</v>
      </c>
    </row>
    <row r="22" spans="1:9" ht="57.75" customHeight="1">
      <c r="A22" s="16" t="s">
        <v>103</v>
      </c>
      <c r="B22" s="17">
        <v>59</v>
      </c>
      <c r="C22" s="17">
        <v>0.5</v>
      </c>
      <c r="D22" s="17">
        <v>0.5</v>
      </c>
      <c r="E22" s="17">
        <v>0.5</v>
      </c>
      <c r="F22" s="17">
        <v>0</v>
      </c>
      <c r="G22" s="18" t="s">
        <v>558</v>
      </c>
    </row>
    <row r="23" spans="1:9" ht="54.75" customHeight="1">
      <c r="A23" s="16" t="s">
        <v>104</v>
      </c>
      <c r="B23" s="17">
        <v>50</v>
      </c>
      <c r="C23" s="17">
        <v>0.5</v>
      </c>
      <c r="D23" s="17">
        <v>1</v>
      </c>
      <c r="E23" s="17">
        <v>0.5</v>
      </c>
      <c r="F23" s="17">
        <v>0</v>
      </c>
      <c r="G23" s="32" t="s">
        <v>559</v>
      </c>
    </row>
    <row r="24" spans="1:9" ht="36" customHeight="1">
      <c r="A24" s="16" t="s">
        <v>11</v>
      </c>
      <c r="B24" s="17">
        <f>SUM(B21:B23)</f>
        <v>154</v>
      </c>
      <c r="C24" s="17">
        <f>SUM(C21:C23)</f>
        <v>1.5</v>
      </c>
      <c r="D24" s="17">
        <f>SUM(D21:D23)</f>
        <v>3</v>
      </c>
      <c r="E24" s="17">
        <v>1.5</v>
      </c>
      <c r="F24" s="17">
        <v>0</v>
      </c>
      <c r="G24" s="20" t="s">
        <v>560</v>
      </c>
    </row>
    <row r="25" spans="1:9" ht="36" customHeight="1">
      <c r="A25" s="674" t="s">
        <v>512</v>
      </c>
      <c r="B25" s="675"/>
      <c r="C25" s="675"/>
      <c r="D25" s="675"/>
      <c r="E25" s="675"/>
      <c r="F25" s="675"/>
      <c r="G25" s="675"/>
    </row>
    <row r="26" spans="1:9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9" ht="42.75" customHeight="1">
      <c r="A27" s="21" t="s">
        <v>14</v>
      </c>
      <c r="B27" s="22" t="s">
        <v>15</v>
      </c>
      <c r="C27" s="22" t="s">
        <v>16</v>
      </c>
      <c r="D27" s="24" t="s">
        <v>17</v>
      </c>
      <c r="E27" s="670" t="s">
        <v>5</v>
      </c>
      <c r="F27" s="671"/>
      <c r="G27" s="672"/>
    </row>
    <row r="28" spans="1:9" ht="36" customHeight="1">
      <c r="A28" s="25" t="s">
        <v>221</v>
      </c>
      <c r="B28" s="25" t="s">
        <v>31</v>
      </c>
      <c r="C28" s="54">
        <v>34.200000000000003</v>
      </c>
      <c r="D28" s="54">
        <v>50</v>
      </c>
      <c r="E28" s="665" t="s">
        <v>352</v>
      </c>
      <c r="F28" s="666"/>
      <c r="G28" s="666"/>
    </row>
    <row r="29" spans="1:9" ht="36" customHeight="1">
      <c r="A29" s="25" t="s">
        <v>360</v>
      </c>
      <c r="B29" s="25" t="s">
        <v>361</v>
      </c>
      <c r="C29" s="54">
        <v>17.5</v>
      </c>
      <c r="D29" s="54">
        <v>26</v>
      </c>
      <c r="E29" s="665" t="s">
        <v>352</v>
      </c>
      <c r="F29" s="666"/>
      <c r="G29" s="666"/>
    </row>
    <row r="30" spans="1:9" ht="36" customHeight="1">
      <c r="A30" s="25" t="s">
        <v>80</v>
      </c>
      <c r="B30" s="25" t="s">
        <v>484</v>
      </c>
      <c r="C30" s="54">
        <v>9.5</v>
      </c>
      <c r="D30" s="54">
        <v>9</v>
      </c>
      <c r="E30" s="665" t="s">
        <v>352</v>
      </c>
      <c r="F30" s="666"/>
      <c r="G30" s="666"/>
    </row>
    <row r="31" spans="1:9" ht="36" customHeight="1">
      <c r="A31" s="25" t="s">
        <v>362</v>
      </c>
      <c r="B31" s="25" t="s">
        <v>363</v>
      </c>
      <c r="C31" s="54">
        <v>11.9</v>
      </c>
      <c r="D31" s="54">
        <v>15</v>
      </c>
      <c r="E31" s="665" t="s">
        <v>352</v>
      </c>
      <c r="F31" s="666"/>
      <c r="G31" s="666"/>
      <c r="I31" s="15"/>
    </row>
    <row r="32" spans="1:9" ht="36" customHeight="1">
      <c r="A32" s="25" t="s">
        <v>561</v>
      </c>
      <c r="B32" s="25" t="s">
        <v>134</v>
      </c>
      <c r="C32" s="54">
        <v>30.5</v>
      </c>
      <c r="D32" s="54">
        <v>39</v>
      </c>
      <c r="E32" s="665" t="s">
        <v>352</v>
      </c>
      <c r="F32" s="666"/>
      <c r="G32" s="666"/>
    </row>
    <row r="33" spans="1:8" ht="36" customHeight="1">
      <c r="A33" s="25" t="s">
        <v>75</v>
      </c>
      <c r="B33" s="25" t="s">
        <v>134</v>
      </c>
      <c r="C33" s="54"/>
      <c r="D33" s="54">
        <v>15</v>
      </c>
      <c r="E33" s="768" t="s">
        <v>562</v>
      </c>
      <c r="F33" s="769"/>
      <c r="G33" s="770"/>
    </row>
    <row r="34" spans="1:8" ht="36" customHeight="1">
      <c r="A34" s="29" t="s">
        <v>11</v>
      </c>
      <c r="B34" s="55"/>
      <c r="C34" s="25"/>
      <c r="D34" s="54">
        <f>SUM(D28:D33)</f>
        <v>154</v>
      </c>
      <c r="E34" s="659"/>
      <c r="F34" s="660"/>
      <c r="G34" s="661"/>
    </row>
    <row r="36" spans="1:8" ht="36" customHeight="1">
      <c r="H36" t="s">
        <v>205</v>
      </c>
    </row>
  </sheetData>
  <mergeCells count="31">
    <mergeCell ref="A9:G9"/>
    <mergeCell ref="E16:G16"/>
    <mergeCell ref="E11:G11"/>
    <mergeCell ref="E13:G13"/>
    <mergeCell ref="C19:E19"/>
    <mergeCell ref="A10:G10"/>
    <mergeCell ref="B19:B20"/>
    <mergeCell ref="A17:G17"/>
    <mergeCell ref="A1:G1"/>
    <mergeCell ref="A2:G2"/>
    <mergeCell ref="A3:A4"/>
    <mergeCell ref="B3:B4"/>
    <mergeCell ref="C3:E3"/>
    <mergeCell ref="F3:F4"/>
    <mergeCell ref="G3:G4"/>
    <mergeCell ref="E34:G34"/>
    <mergeCell ref="A18:G18"/>
    <mergeCell ref="E12:G12"/>
    <mergeCell ref="E33:G33"/>
    <mergeCell ref="A19:A20"/>
    <mergeCell ref="E14:G14"/>
    <mergeCell ref="E32:G32"/>
    <mergeCell ref="E15:G15"/>
    <mergeCell ref="E31:G31"/>
    <mergeCell ref="G19:G20"/>
    <mergeCell ref="E30:G30"/>
    <mergeCell ref="A25:G25"/>
    <mergeCell ref="A26:G26"/>
    <mergeCell ref="E27:G27"/>
    <mergeCell ref="E28:G28"/>
    <mergeCell ref="E29:G29"/>
  </mergeCells>
  <phoneticPr fontId="19" type="noConversion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E33" sqref="E33"/>
    </sheetView>
  </sheetViews>
  <sheetFormatPr defaultColWidth="9" defaultRowHeight="36" customHeight="1"/>
  <cols>
    <col min="1" max="1" width="12" customWidth="1"/>
    <col min="2" max="6" width="10"/>
    <col min="7" max="7" width="47.625" customWidth="1"/>
    <col min="8" max="256" width="10" customWidth="1"/>
  </cols>
  <sheetData>
    <row r="1" spans="1:10" ht="36" customHeight="1">
      <c r="A1" s="679" t="s">
        <v>543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102</v>
      </c>
      <c r="B5" s="17">
        <v>80</v>
      </c>
      <c r="C5" s="17">
        <v>0.4</v>
      </c>
      <c r="D5" s="17">
        <v>0</v>
      </c>
      <c r="E5" s="17">
        <v>0.5</v>
      </c>
      <c r="F5" s="17">
        <v>0</v>
      </c>
      <c r="G5" s="18" t="s">
        <v>544</v>
      </c>
    </row>
    <row r="6" spans="1:10" ht="45" customHeight="1">
      <c r="A6" s="16" t="s">
        <v>103</v>
      </c>
      <c r="B6" s="17">
        <v>67</v>
      </c>
      <c r="C6" s="17">
        <v>1</v>
      </c>
      <c r="D6" s="17">
        <v>0</v>
      </c>
      <c r="E6" s="17">
        <v>0.5</v>
      </c>
      <c r="F6" s="17">
        <v>0.5</v>
      </c>
      <c r="G6" s="18" t="s">
        <v>545</v>
      </c>
    </row>
    <row r="7" spans="1:10" ht="45" customHeight="1">
      <c r="A7" s="16" t="s">
        <v>104</v>
      </c>
      <c r="B7" s="17">
        <v>79</v>
      </c>
      <c r="C7" s="17">
        <v>0.4</v>
      </c>
      <c r="D7" s="17">
        <v>0</v>
      </c>
      <c r="E7" s="17">
        <v>0.5</v>
      </c>
      <c r="F7" s="17">
        <v>0</v>
      </c>
      <c r="G7" s="18" t="s">
        <v>546</v>
      </c>
    </row>
    <row r="8" spans="1:10" ht="36" customHeight="1">
      <c r="A8" s="16" t="s">
        <v>11</v>
      </c>
      <c r="B8" s="17">
        <f>SUM(B5:B7)</f>
        <v>226</v>
      </c>
      <c r="C8" s="17">
        <f>SUM(C5:C7)</f>
        <v>1.7999999999999998</v>
      </c>
      <c r="D8" s="17">
        <f>SUM(D5:D7)</f>
        <v>0</v>
      </c>
      <c r="E8" s="17">
        <v>1.5</v>
      </c>
      <c r="F8" s="17">
        <v>0</v>
      </c>
      <c r="G8" s="20" t="s">
        <v>547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56">
        <v>76</v>
      </c>
      <c r="D12" s="56">
        <v>128</v>
      </c>
      <c r="E12" s="665" t="s">
        <v>352</v>
      </c>
      <c r="F12" s="666"/>
      <c r="G12" s="666"/>
    </row>
    <row r="13" spans="1:10" ht="36" customHeight="1">
      <c r="A13" s="27" t="s">
        <v>463</v>
      </c>
      <c r="B13" s="27" t="s">
        <v>464</v>
      </c>
      <c r="C13" s="56">
        <v>12.7</v>
      </c>
      <c r="D13" s="56">
        <v>15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56">
        <v>60.2</v>
      </c>
      <c r="D14" s="56">
        <v>73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56">
        <v>11.9</v>
      </c>
      <c r="D15" s="56">
        <v>10</v>
      </c>
      <c r="E15" s="665" t="s">
        <v>281</v>
      </c>
      <c r="F15" s="666"/>
      <c r="G15" s="666"/>
    </row>
    <row r="16" spans="1:10" ht="36" customHeight="1">
      <c r="A16" s="29" t="s">
        <v>11</v>
      </c>
      <c r="B16" s="57"/>
      <c r="C16" s="56">
        <v>65.900000000000006</v>
      </c>
      <c r="D16" s="56">
        <f>SUM(D12:D15)</f>
        <v>226</v>
      </c>
      <c r="E16" s="665"/>
      <c r="F16" s="666"/>
      <c r="G16" s="666"/>
    </row>
    <row r="17" spans="1:7" ht="36" customHeight="1">
      <c r="A17" s="684"/>
      <c r="B17" s="684"/>
      <c r="C17" s="684"/>
      <c r="D17" s="684"/>
      <c r="E17" s="684"/>
      <c r="F17" s="684"/>
      <c r="G17" s="684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31"/>
      <c r="G19" s="667" t="s">
        <v>5</v>
      </c>
    </row>
    <row r="20" spans="1:7" ht="44.25" customHeight="1">
      <c r="A20" s="668"/>
      <c r="B20" s="668"/>
      <c r="C20" s="16" t="s">
        <v>27</v>
      </c>
      <c r="D20" s="16" t="s">
        <v>7</v>
      </c>
      <c r="E20" s="16" t="s">
        <v>8</v>
      </c>
      <c r="F20" s="16" t="s">
        <v>4</v>
      </c>
      <c r="G20" s="668"/>
    </row>
    <row r="21" spans="1:7" ht="58.5" customHeight="1">
      <c r="A21" s="16" t="s">
        <v>102</v>
      </c>
      <c r="B21" s="17">
        <v>28</v>
      </c>
      <c r="C21" s="17">
        <v>0.5</v>
      </c>
      <c r="D21" s="17">
        <v>3</v>
      </c>
      <c r="E21" s="17">
        <v>0.5</v>
      </c>
      <c r="F21" s="17">
        <v>0</v>
      </c>
      <c r="G21" s="18" t="s">
        <v>548</v>
      </c>
    </row>
    <row r="22" spans="1:7" ht="57.75" customHeight="1">
      <c r="A22" s="16" t="s">
        <v>103</v>
      </c>
      <c r="B22" s="17">
        <v>38</v>
      </c>
      <c r="C22" s="17">
        <v>0.5</v>
      </c>
      <c r="D22" s="17">
        <v>2</v>
      </c>
      <c r="E22" s="17">
        <v>0.5</v>
      </c>
      <c r="F22" s="17">
        <v>0</v>
      </c>
      <c r="G22" s="18" t="s">
        <v>549</v>
      </c>
    </row>
    <row r="23" spans="1:7" ht="54.75" customHeight="1">
      <c r="A23" s="16" t="s">
        <v>104</v>
      </c>
      <c r="B23" s="17">
        <v>33</v>
      </c>
      <c r="C23" s="17">
        <v>0.5</v>
      </c>
      <c r="D23" s="17">
        <v>2.5</v>
      </c>
      <c r="E23" s="17">
        <v>0.5</v>
      </c>
      <c r="F23" s="17">
        <v>0</v>
      </c>
      <c r="G23" s="32" t="s">
        <v>550</v>
      </c>
    </row>
    <row r="24" spans="1:7" ht="36" customHeight="1">
      <c r="A24" s="16" t="s">
        <v>11</v>
      </c>
      <c r="B24" s="17">
        <f>SUM(B21:B23)</f>
        <v>99</v>
      </c>
      <c r="C24" s="17">
        <f>SUM(C21:C23)</f>
        <v>1.5</v>
      </c>
      <c r="D24" s="17">
        <f>SUM(D21:D23)</f>
        <v>7.5</v>
      </c>
      <c r="E24" s="17">
        <v>1.5</v>
      </c>
      <c r="F24" s="17">
        <v>0</v>
      </c>
      <c r="G24" s="20" t="s">
        <v>551</v>
      </c>
    </row>
    <row r="25" spans="1:7" ht="36" customHeight="1">
      <c r="A25" s="674" t="s">
        <v>512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21" t="s">
        <v>14</v>
      </c>
      <c r="B27" s="22" t="s">
        <v>15</v>
      </c>
      <c r="C27" s="22" t="s">
        <v>16</v>
      </c>
      <c r="D27" s="24" t="s">
        <v>17</v>
      </c>
      <c r="E27" s="670" t="s">
        <v>5</v>
      </c>
      <c r="F27" s="671"/>
      <c r="G27" s="672"/>
    </row>
    <row r="28" spans="1:7" ht="36" customHeight="1">
      <c r="A28" s="25" t="s">
        <v>221</v>
      </c>
      <c r="B28" s="25" t="s">
        <v>31</v>
      </c>
      <c r="C28" s="56">
        <v>34.200000000000003</v>
      </c>
      <c r="D28" s="56">
        <v>51</v>
      </c>
      <c r="E28" s="665" t="s">
        <v>352</v>
      </c>
      <c r="F28" s="666"/>
      <c r="G28" s="666"/>
    </row>
    <row r="29" spans="1:7" ht="36" customHeight="1">
      <c r="A29" s="25" t="s">
        <v>360</v>
      </c>
      <c r="B29" s="25" t="s">
        <v>361</v>
      </c>
      <c r="C29" s="56">
        <v>17.5</v>
      </c>
      <c r="D29" s="56">
        <v>24</v>
      </c>
      <c r="E29" s="665" t="s">
        <v>352</v>
      </c>
      <c r="F29" s="666"/>
      <c r="G29" s="666"/>
    </row>
    <row r="30" spans="1:7" ht="36" customHeight="1">
      <c r="A30" s="25" t="s">
        <v>80</v>
      </c>
      <c r="B30" s="25" t="s">
        <v>484</v>
      </c>
      <c r="C30" s="56">
        <v>9.5</v>
      </c>
      <c r="D30" s="56">
        <v>9</v>
      </c>
      <c r="E30" s="665" t="s">
        <v>352</v>
      </c>
      <c r="F30" s="666"/>
      <c r="G30" s="666"/>
    </row>
    <row r="31" spans="1:7" ht="36" customHeight="1">
      <c r="A31" s="25" t="s">
        <v>362</v>
      </c>
      <c r="B31" s="25" t="s">
        <v>363</v>
      </c>
      <c r="C31" s="56">
        <v>11.9</v>
      </c>
      <c r="D31" s="56">
        <v>15</v>
      </c>
      <c r="E31" s="665" t="s">
        <v>352</v>
      </c>
      <c r="F31" s="666"/>
      <c r="G31" s="666"/>
    </row>
    <row r="32" spans="1:7" ht="36" customHeight="1">
      <c r="A32" s="29" t="s">
        <v>11</v>
      </c>
      <c r="B32" s="57"/>
      <c r="C32" s="25"/>
      <c r="D32" s="56">
        <f>SUM(D28:D31)</f>
        <v>99</v>
      </c>
      <c r="E32" s="659"/>
      <c r="F32" s="660"/>
      <c r="G32" s="661"/>
    </row>
    <row r="34" spans="8:8" ht="36" customHeight="1">
      <c r="H34" t="s">
        <v>205</v>
      </c>
    </row>
  </sheetData>
  <mergeCells count="29">
    <mergeCell ref="E31:G31"/>
    <mergeCell ref="E32:G32"/>
    <mergeCell ref="A25:G25"/>
    <mergeCell ref="A26:G26"/>
    <mergeCell ref="E27:G27"/>
    <mergeCell ref="E28:G28"/>
    <mergeCell ref="E29:G29"/>
    <mergeCell ref="E30:G30"/>
    <mergeCell ref="E15:G15"/>
    <mergeCell ref="E16:G16"/>
    <mergeCell ref="A18:G18"/>
    <mergeCell ref="C19:E19"/>
    <mergeCell ref="G19:G20"/>
    <mergeCell ref="A1:G1"/>
    <mergeCell ref="B19:B20"/>
    <mergeCell ref="G3:G4"/>
    <mergeCell ref="A3:A4"/>
    <mergeCell ref="A2:G2"/>
    <mergeCell ref="E13:G13"/>
    <mergeCell ref="F3:F4"/>
    <mergeCell ref="E11:G11"/>
    <mergeCell ref="A17:G17"/>
    <mergeCell ref="C3:E3"/>
    <mergeCell ref="E14:G14"/>
    <mergeCell ref="B3:B4"/>
    <mergeCell ref="A9:G9"/>
    <mergeCell ref="A10:G10"/>
    <mergeCell ref="E12:G12"/>
    <mergeCell ref="A19:A20"/>
  </mergeCells>
  <phoneticPr fontId="19" type="noConversion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E31" sqref="E31:G31"/>
    </sheetView>
  </sheetViews>
  <sheetFormatPr defaultColWidth="9" defaultRowHeight="36" customHeight="1"/>
  <cols>
    <col min="1" max="1" width="12" customWidth="1"/>
    <col min="2" max="6" width="10"/>
    <col min="7" max="7" width="47.625" customWidth="1"/>
    <col min="8" max="256" width="10" customWidth="1"/>
  </cols>
  <sheetData>
    <row r="1" spans="1:10" ht="36" customHeight="1">
      <c r="A1" s="679" t="s">
        <v>534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102</v>
      </c>
      <c r="B5" s="17">
        <v>71</v>
      </c>
      <c r="C5" s="17">
        <v>0.6</v>
      </c>
      <c r="D5" s="17">
        <v>0</v>
      </c>
      <c r="E5" s="17">
        <v>0.5</v>
      </c>
      <c r="F5" s="17">
        <v>0</v>
      </c>
      <c r="G5" s="18" t="s">
        <v>535</v>
      </c>
    </row>
    <row r="6" spans="1:10" ht="45" customHeight="1">
      <c r="A6" s="16" t="s">
        <v>103</v>
      </c>
      <c r="B6" s="17">
        <v>74</v>
      </c>
      <c r="C6" s="17">
        <v>0.2</v>
      </c>
      <c r="D6" s="17">
        <v>0</v>
      </c>
      <c r="E6" s="17">
        <v>0.5</v>
      </c>
      <c r="F6" s="17">
        <v>0</v>
      </c>
      <c r="G6" s="18" t="s">
        <v>536</v>
      </c>
    </row>
    <row r="7" spans="1:10" ht="45" customHeight="1">
      <c r="A7" s="16" t="s">
        <v>104</v>
      </c>
      <c r="B7" s="17">
        <v>77</v>
      </c>
      <c r="C7" s="17">
        <v>0.2</v>
      </c>
      <c r="D7" s="17">
        <v>0</v>
      </c>
      <c r="E7" s="17">
        <v>0.5</v>
      </c>
      <c r="F7" s="17">
        <v>0</v>
      </c>
      <c r="G7" s="18" t="s">
        <v>537</v>
      </c>
    </row>
    <row r="8" spans="1:10" ht="36" customHeight="1">
      <c r="A8" s="16" t="s">
        <v>11</v>
      </c>
      <c r="B8" s="17">
        <f>SUM(B5:B7)</f>
        <v>222</v>
      </c>
      <c r="C8" s="17">
        <f>SUM(C5:C7)</f>
        <v>1</v>
      </c>
      <c r="D8" s="17">
        <f>SUM(D5:D7)</f>
        <v>0</v>
      </c>
      <c r="E8" s="17">
        <v>1.5</v>
      </c>
      <c r="F8" s="17">
        <v>0</v>
      </c>
      <c r="G8" s="20" t="s">
        <v>538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58">
        <v>76</v>
      </c>
      <c r="D12" s="58">
        <v>121</v>
      </c>
      <c r="E12" s="665" t="s">
        <v>352</v>
      </c>
      <c r="F12" s="666"/>
      <c r="G12" s="666"/>
    </row>
    <row r="13" spans="1:10" ht="36" customHeight="1">
      <c r="A13" s="27" t="s">
        <v>463</v>
      </c>
      <c r="B13" s="27" t="s">
        <v>464</v>
      </c>
      <c r="C13" s="58">
        <v>12.7</v>
      </c>
      <c r="D13" s="58">
        <v>13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58">
        <v>60.2</v>
      </c>
      <c r="D14" s="58">
        <v>79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58">
        <v>11.9</v>
      </c>
      <c r="D15" s="58">
        <v>9</v>
      </c>
      <c r="E15" s="665" t="s">
        <v>281</v>
      </c>
      <c r="F15" s="666"/>
      <c r="G15" s="666"/>
    </row>
    <row r="16" spans="1:10" ht="36" customHeight="1">
      <c r="A16" s="29" t="s">
        <v>11</v>
      </c>
      <c r="B16" s="59"/>
      <c r="C16" s="58">
        <v>65.900000000000006</v>
      </c>
      <c r="D16" s="58">
        <f>SUM(D12:D15)</f>
        <v>222</v>
      </c>
      <c r="E16" s="665"/>
      <c r="F16" s="666"/>
      <c r="G16" s="666"/>
    </row>
    <row r="17" spans="1:7" ht="36" customHeight="1">
      <c r="A17" s="684"/>
      <c r="B17" s="684"/>
      <c r="C17" s="684"/>
      <c r="D17" s="684"/>
      <c r="E17" s="684"/>
      <c r="F17" s="684"/>
      <c r="G17" s="684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31"/>
      <c r="G19" s="667" t="s">
        <v>5</v>
      </c>
    </row>
    <row r="20" spans="1:7" ht="44.25" customHeight="1">
      <c r="A20" s="668"/>
      <c r="B20" s="668"/>
      <c r="C20" s="16" t="s">
        <v>27</v>
      </c>
      <c r="D20" s="16" t="s">
        <v>7</v>
      </c>
      <c r="E20" s="16" t="s">
        <v>8</v>
      </c>
      <c r="F20" s="16" t="s">
        <v>4</v>
      </c>
      <c r="G20" s="668"/>
    </row>
    <row r="21" spans="1:7" ht="58.5" customHeight="1">
      <c r="A21" s="16" t="s">
        <v>102</v>
      </c>
      <c r="B21" s="17">
        <v>31</v>
      </c>
      <c r="C21" s="17">
        <v>0.5</v>
      </c>
      <c r="D21" s="17">
        <v>2</v>
      </c>
      <c r="E21" s="17">
        <v>0.5</v>
      </c>
      <c r="F21" s="17">
        <v>0</v>
      </c>
      <c r="G21" s="18" t="s">
        <v>539</v>
      </c>
    </row>
    <row r="22" spans="1:7" ht="57.75" customHeight="1">
      <c r="A22" s="16" t="s">
        <v>103</v>
      </c>
      <c r="B22" s="17">
        <v>28</v>
      </c>
      <c r="C22" s="17">
        <v>0.5</v>
      </c>
      <c r="D22" s="17">
        <v>2.5</v>
      </c>
      <c r="E22" s="17">
        <v>0.5</v>
      </c>
      <c r="F22" s="17">
        <v>0</v>
      </c>
      <c r="G22" s="18" t="s">
        <v>540</v>
      </c>
    </row>
    <row r="23" spans="1:7" ht="54.75" customHeight="1">
      <c r="A23" s="16" t="s">
        <v>104</v>
      </c>
      <c r="B23" s="17">
        <v>33</v>
      </c>
      <c r="C23" s="17">
        <v>0.5</v>
      </c>
      <c r="D23" s="17">
        <v>2</v>
      </c>
      <c r="E23" s="17">
        <v>0.5</v>
      </c>
      <c r="F23" s="17">
        <v>0</v>
      </c>
      <c r="G23" s="32" t="s">
        <v>541</v>
      </c>
    </row>
    <row r="24" spans="1:7" ht="36" customHeight="1">
      <c r="A24" s="16" t="s">
        <v>11</v>
      </c>
      <c r="B24" s="17">
        <f>SUM(B21:B23)</f>
        <v>92</v>
      </c>
      <c r="C24" s="17">
        <f>SUM(C21:C23)</f>
        <v>1.5</v>
      </c>
      <c r="D24" s="17">
        <f>SUM(D21:D23)</f>
        <v>6.5</v>
      </c>
      <c r="E24" s="17">
        <v>1.5</v>
      </c>
      <c r="F24" s="17">
        <v>0</v>
      </c>
      <c r="G24" s="20" t="s">
        <v>542</v>
      </c>
    </row>
    <row r="25" spans="1:7" ht="36" customHeight="1">
      <c r="A25" s="674" t="s">
        <v>512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21" t="s">
        <v>14</v>
      </c>
      <c r="B27" s="22" t="s">
        <v>15</v>
      </c>
      <c r="C27" s="22" t="s">
        <v>16</v>
      </c>
      <c r="D27" s="24" t="s">
        <v>17</v>
      </c>
      <c r="E27" s="670" t="s">
        <v>5</v>
      </c>
      <c r="F27" s="671"/>
      <c r="G27" s="672"/>
    </row>
    <row r="28" spans="1:7" ht="36" customHeight="1">
      <c r="A28" s="25" t="s">
        <v>221</v>
      </c>
      <c r="B28" s="25" t="s">
        <v>31</v>
      </c>
      <c r="C28" s="58">
        <v>34.200000000000003</v>
      </c>
      <c r="D28" s="58">
        <v>48</v>
      </c>
      <c r="E28" s="665" t="s">
        <v>352</v>
      </c>
      <c r="F28" s="666"/>
      <c r="G28" s="666"/>
    </row>
    <row r="29" spans="1:7" ht="36" customHeight="1">
      <c r="A29" s="25" t="s">
        <v>360</v>
      </c>
      <c r="B29" s="25" t="s">
        <v>361</v>
      </c>
      <c r="C29" s="58">
        <v>17.5</v>
      </c>
      <c r="D29" s="58">
        <v>24</v>
      </c>
      <c r="E29" s="665" t="s">
        <v>352</v>
      </c>
      <c r="F29" s="666"/>
      <c r="G29" s="666"/>
    </row>
    <row r="30" spans="1:7" ht="36" customHeight="1">
      <c r="A30" s="25" t="s">
        <v>80</v>
      </c>
      <c r="B30" s="25" t="s">
        <v>484</v>
      </c>
      <c r="C30" s="58">
        <v>9.5</v>
      </c>
      <c r="D30" s="58">
        <v>6</v>
      </c>
      <c r="E30" s="665" t="s">
        <v>352</v>
      </c>
      <c r="F30" s="666"/>
      <c r="G30" s="666"/>
    </row>
    <row r="31" spans="1:7" ht="36" customHeight="1">
      <c r="A31" s="25" t="s">
        <v>362</v>
      </c>
      <c r="B31" s="25" t="s">
        <v>363</v>
      </c>
      <c r="C31" s="58">
        <v>11.9</v>
      </c>
      <c r="D31" s="58">
        <v>14</v>
      </c>
      <c r="E31" s="665" t="s">
        <v>352</v>
      </c>
      <c r="F31" s="666"/>
      <c r="G31" s="666"/>
    </row>
    <row r="32" spans="1:7" ht="36" customHeight="1">
      <c r="A32" s="29" t="s">
        <v>11</v>
      </c>
      <c r="B32" s="59"/>
      <c r="C32" s="25"/>
      <c r="D32" s="58">
        <f>SUM(D28:D31)</f>
        <v>92</v>
      </c>
      <c r="E32" s="659"/>
      <c r="F32" s="660"/>
      <c r="G32" s="661"/>
    </row>
    <row r="34" spans="8:8" ht="36" customHeight="1">
      <c r="H34" t="s">
        <v>205</v>
      </c>
    </row>
  </sheetData>
  <mergeCells count="29">
    <mergeCell ref="A9:G9"/>
    <mergeCell ref="E16:G16"/>
    <mergeCell ref="E11:G11"/>
    <mergeCell ref="E13:G13"/>
    <mergeCell ref="C19:E19"/>
    <mergeCell ref="A10:G10"/>
    <mergeCell ref="B19:B20"/>
    <mergeCell ref="E15:G15"/>
    <mergeCell ref="A1:G1"/>
    <mergeCell ref="A2:G2"/>
    <mergeCell ref="A3:A4"/>
    <mergeCell ref="B3:B4"/>
    <mergeCell ref="C3:E3"/>
    <mergeCell ref="F3:F4"/>
    <mergeCell ref="G3:G4"/>
    <mergeCell ref="E32:G32"/>
    <mergeCell ref="A18:G18"/>
    <mergeCell ref="E12:G12"/>
    <mergeCell ref="E31:G31"/>
    <mergeCell ref="A19:A20"/>
    <mergeCell ref="E14:G14"/>
    <mergeCell ref="A25:G25"/>
    <mergeCell ref="A26:G26"/>
    <mergeCell ref="E27:G27"/>
    <mergeCell ref="A17:G17"/>
    <mergeCell ref="E30:G30"/>
    <mergeCell ref="G19:G20"/>
    <mergeCell ref="E28:G28"/>
    <mergeCell ref="E29:G29"/>
  </mergeCells>
  <phoneticPr fontId="19" type="noConversion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E33" sqref="E33:G33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10" ht="36" customHeight="1">
      <c r="A1" s="679" t="s">
        <v>525</v>
      </c>
      <c r="B1" s="680"/>
      <c r="C1" s="680"/>
      <c r="D1" s="680"/>
      <c r="E1" s="680"/>
      <c r="F1" s="680"/>
      <c r="G1" s="680"/>
    </row>
    <row r="2" spans="1:10" ht="36" customHeight="1">
      <c r="A2" s="662" t="s">
        <v>0</v>
      </c>
      <c r="B2" s="663"/>
      <c r="C2" s="663"/>
      <c r="D2" s="663"/>
      <c r="E2" s="663"/>
      <c r="F2" s="663"/>
      <c r="G2" s="664"/>
    </row>
    <row r="3" spans="1:10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  <c r="J3" s="15"/>
    </row>
    <row r="4" spans="1:10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10" ht="57.75" customHeight="1">
      <c r="A5" s="16" t="s">
        <v>102</v>
      </c>
      <c r="B5" s="17">
        <v>44</v>
      </c>
      <c r="C5" s="17">
        <v>2</v>
      </c>
      <c r="D5" s="17">
        <v>0</v>
      </c>
      <c r="E5" s="17">
        <v>0.5</v>
      </c>
      <c r="F5" s="17">
        <v>0</v>
      </c>
      <c r="G5" s="18" t="s">
        <v>527</v>
      </c>
    </row>
    <row r="6" spans="1:10" ht="45" customHeight="1">
      <c r="A6" s="16" t="s">
        <v>103</v>
      </c>
      <c r="B6" s="17">
        <v>72</v>
      </c>
      <c r="C6" s="17">
        <v>0.5</v>
      </c>
      <c r="D6" s="17">
        <v>0</v>
      </c>
      <c r="E6" s="17">
        <v>0.5</v>
      </c>
      <c r="F6" s="17">
        <v>0</v>
      </c>
      <c r="G6" s="18" t="s">
        <v>526</v>
      </c>
    </row>
    <row r="7" spans="1:10" ht="45" customHeight="1">
      <c r="A7" s="16" t="s">
        <v>104</v>
      </c>
      <c r="B7" s="17">
        <v>62</v>
      </c>
      <c r="C7" s="17">
        <v>1.5</v>
      </c>
      <c r="D7" s="17">
        <v>0</v>
      </c>
      <c r="E7" s="17">
        <v>0.5</v>
      </c>
      <c r="F7" s="17">
        <v>0</v>
      </c>
      <c r="G7" s="18" t="s">
        <v>528</v>
      </c>
    </row>
    <row r="8" spans="1:10" ht="36" customHeight="1">
      <c r="A8" s="16" t="s">
        <v>11</v>
      </c>
      <c r="B8" s="17">
        <f>SUM(B5:B7)</f>
        <v>178</v>
      </c>
      <c r="C8" s="17">
        <f>SUM(C5:C7)</f>
        <v>4</v>
      </c>
      <c r="D8" s="17">
        <f>SUM(D5:D7)</f>
        <v>0</v>
      </c>
      <c r="E8" s="17">
        <v>1.5</v>
      </c>
      <c r="F8" s="17">
        <v>0</v>
      </c>
      <c r="G8" s="20" t="s">
        <v>529</v>
      </c>
    </row>
    <row r="9" spans="1:10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10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10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10" ht="36" customHeight="1">
      <c r="A12" s="25" t="s">
        <v>213</v>
      </c>
      <c r="B12" s="25" t="s">
        <v>19</v>
      </c>
      <c r="C12" s="60">
        <v>76</v>
      </c>
      <c r="D12" s="60">
        <v>105</v>
      </c>
      <c r="E12" s="665" t="s">
        <v>352</v>
      </c>
      <c r="F12" s="666"/>
      <c r="G12" s="666"/>
    </row>
    <row r="13" spans="1:10" ht="36" customHeight="1">
      <c r="A13" s="27" t="s">
        <v>463</v>
      </c>
      <c r="B13" s="27" t="s">
        <v>464</v>
      </c>
      <c r="C13" s="60">
        <v>12.7</v>
      </c>
      <c r="D13" s="60">
        <v>2</v>
      </c>
      <c r="E13" s="665" t="s">
        <v>352</v>
      </c>
      <c r="F13" s="666"/>
      <c r="G13" s="666"/>
    </row>
    <row r="14" spans="1:10" ht="36" customHeight="1">
      <c r="A14" s="27" t="s">
        <v>252</v>
      </c>
      <c r="B14" s="27" t="s">
        <v>253</v>
      </c>
      <c r="C14" s="60">
        <v>60.2</v>
      </c>
      <c r="D14" s="60">
        <v>67</v>
      </c>
      <c r="E14" s="665" t="s">
        <v>281</v>
      </c>
      <c r="F14" s="666"/>
      <c r="G14" s="666"/>
    </row>
    <row r="15" spans="1:10" ht="36" customHeight="1">
      <c r="A15" s="28" t="s">
        <v>76</v>
      </c>
      <c r="B15" s="28" t="s">
        <v>465</v>
      </c>
      <c r="C15" s="60">
        <v>11.9</v>
      </c>
      <c r="D15" s="60">
        <v>4</v>
      </c>
      <c r="E15" s="665" t="s">
        <v>281</v>
      </c>
      <c r="F15" s="666"/>
      <c r="G15" s="666"/>
    </row>
    <row r="16" spans="1:10" ht="36" customHeight="1">
      <c r="A16" s="29" t="s">
        <v>11</v>
      </c>
      <c r="B16" s="61"/>
      <c r="C16" s="60">
        <v>65.900000000000006</v>
      </c>
      <c r="D16" s="60">
        <f>SUM(D12:D15)</f>
        <v>178</v>
      </c>
      <c r="E16" s="665"/>
      <c r="F16" s="666"/>
      <c r="G16" s="666"/>
    </row>
    <row r="17" spans="1:7" ht="36" customHeight="1">
      <c r="A17" s="684"/>
      <c r="B17" s="684"/>
      <c r="C17" s="684"/>
      <c r="D17" s="684"/>
      <c r="E17" s="684"/>
      <c r="F17" s="684"/>
      <c r="G17" s="684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31"/>
      <c r="G19" s="667" t="s">
        <v>5</v>
      </c>
    </row>
    <row r="20" spans="1:7" ht="44.25" customHeight="1">
      <c r="A20" s="668"/>
      <c r="B20" s="668"/>
      <c r="C20" s="16" t="s">
        <v>27</v>
      </c>
      <c r="D20" s="16" t="s">
        <v>7</v>
      </c>
      <c r="E20" s="16" t="s">
        <v>8</v>
      </c>
      <c r="F20" s="16" t="s">
        <v>4</v>
      </c>
      <c r="G20" s="668"/>
    </row>
    <row r="21" spans="1:7" ht="58.5" customHeight="1">
      <c r="A21" s="16" t="s">
        <v>102</v>
      </c>
      <c r="B21" s="17">
        <v>43</v>
      </c>
      <c r="C21" s="17">
        <v>0.5</v>
      </c>
      <c r="D21" s="17">
        <v>1.5</v>
      </c>
      <c r="E21" s="17">
        <v>0.5</v>
      </c>
      <c r="F21" s="17">
        <v>0</v>
      </c>
      <c r="G21" s="18" t="s">
        <v>530</v>
      </c>
    </row>
    <row r="22" spans="1:7" ht="57.75" customHeight="1">
      <c r="A22" s="16" t="s">
        <v>103</v>
      </c>
      <c r="B22" s="17">
        <v>42</v>
      </c>
      <c r="C22" s="17">
        <v>0.5</v>
      </c>
      <c r="D22" s="17">
        <v>1.5</v>
      </c>
      <c r="E22" s="17">
        <v>0.5</v>
      </c>
      <c r="F22" s="17">
        <v>0</v>
      </c>
      <c r="G22" s="18" t="s">
        <v>531</v>
      </c>
    </row>
    <row r="23" spans="1:7" ht="54.75" customHeight="1">
      <c r="A23" s="16" t="s">
        <v>104</v>
      </c>
      <c r="B23" s="17">
        <v>30</v>
      </c>
      <c r="C23" s="17">
        <v>0.5</v>
      </c>
      <c r="D23" s="17">
        <v>3</v>
      </c>
      <c r="E23" s="17">
        <v>0.5</v>
      </c>
      <c r="F23" s="17">
        <v>0</v>
      </c>
      <c r="G23" s="32" t="s">
        <v>532</v>
      </c>
    </row>
    <row r="24" spans="1:7" ht="36" customHeight="1">
      <c r="A24" s="16" t="s">
        <v>11</v>
      </c>
      <c r="B24" s="17">
        <f>SUM(B21:B23)</f>
        <v>115</v>
      </c>
      <c r="C24" s="17">
        <f>SUM(C21:C23)</f>
        <v>1.5</v>
      </c>
      <c r="D24" s="17">
        <f>SUM(D21:D23)</f>
        <v>6</v>
      </c>
      <c r="E24" s="17">
        <v>1.5</v>
      </c>
      <c r="F24" s="17">
        <v>0</v>
      </c>
      <c r="G24" s="20" t="s">
        <v>533</v>
      </c>
    </row>
    <row r="25" spans="1:7" ht="36" customHeight="1">
      <c r="A25" s="674" t="s">
        <v>512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21" t="s">
        <v>14</v>
      </c>
      <c r="B27" s="22" t="s">
        <v>15</v>
      </c>
      <c r="C27" s="22" t="s">
        <v>16</v>
      </c>
      <c r="D27" s="24" t="s">
        <v>17</v>
      </c>
      <c r="E27" s="670" t="s">
        <v>5</v>
      </c>
      <c r="F27" s="671"/>
      <c r="G27" s="672"/>
    </row>
    <row r="28" spans="1:7" ht="36" customHeight="1">
      <c r="A28" s="25" t="s">
        <v>221</v>
      </c>
      <c r="B28" s="25" t="s">
        <v>31</v>
      </c>
      <c r="C28" s="60">
        <v>34.200000000000003</v>
      </c>
      <c r="D28" s="60">
        <v>46</v>
      </c>
      <c r="E28" s="665" t="s">
        <v>352</v>
      </c>
      <c r="F28" s="666"/>
      <c r="G28" s="666"/>
    </row>
    <row r="29" spans="1:7" ht="36" customHeight="1">
      <c r="A29" s="25" t="s">
        <v>360</v>
      </c>
      <c r="B29" s="25" t="s">
        <v>361</v>
      </c>
      <c r="C29" s="60">
        <v>17.5</v>
      </c>
      <c r="D29" s="60">
        <v>26</v>
      </c>
      <c r="E29" s="665" t="s">
        <v>352</v>
      </c>
      <c r="F29" s="666"/>
      <c r="G29" s="666"/>
    </row>
    <row r="30" spans="1:7" ht="36" customHeight="1">
      <c r="A30" s="25" t="s">
        <v>80</v>
      </c>
      <c r="B30" s="25" t="s">
        <v>484</v>
      </c>
      <c r="C30" s="60">
        <v>9.5</v>
      </c>
      <c r="D30" s="60">
        <v>10</v>
      </c>
      <c r="E30" s="665" t="s">
        <v>352</v>
      </c>
      <c r="F30" s="666"/>
      <c r="G30" s="666"/>
    </row>
    <row r="31" spans="1:7" ht="36" customHeight="1">
      <c r="A31" s="25" t="s">
        <v>362</v>
      </c>
      <c r="B31" s="25" t="s">
        <v>363</v>
      </c>
      <c r="C31" s="60">
        <v>11.9</v>
      </c>
      <c r="D31" s="60">
        <v>14</v>
      </c>
      <c r="E31" s="665" t="s">
        <v>352</v>
      </c>
      <c r="F31" s="666"/>
      <c r="G31" s="666"/>
    </row>
    <row r="32" spans="1:7" ht="36" customHeight="1">
      <c r="A32" s="25" t="s">
        <v>75</v>
      </c>
      <c r="B32" s="25" t="s">
        <v>134</v>
      </c>
      <c r="C32" s="60"/>
      <c r="D32" s="60">
        <v>6</v>
      </c>
      <c r="E32" s="665" t="s">
        <v>524</v>
      </c>
      <c r="F32" s="666"/>
      <c r="G32" s="666"/>
    </row>
    <row r="33" spans="1:8" ht="36" customHeight="1">
      <c r="A33" s="25" t="s">
        <v>252</v>
      </c>
      <c r="B33" s="25" t="s">
        <v>523</v>
      </c>
      <c r="C33" s="60"/>
      <c r="D33" s="60">
        <v>13</v>
      </c>
      <c r="E33" s="665" t="s">
        <v>524</v>
      </c>
      <c r="F33" s="666"/>
      <c r="G33" s="666"/>
    </row>
    <row r="34" spans="1:8" ht="36" customHeight="1">
      <c r="A34" s="29" t="s">
        <v>11</v>
      </c>
      <c r="B34" s="61"/>
      <c r="C34" s="25"/>
      <c r="D34" s="60">
        <f>SUM(D28:D33)</f>
        <v>115</v>
      </c>
      <c r="E34" s="659"/>
      <c r="F34" s="660"/>
      <c r="G34" s="661"/>
    </row>
    <row r="36" spans="1:8" ht="36" customHeight="1">
      <c r="H36" t="s">
        <v>205</v>
      </c>
    </row>
  </sheetData>
  <mergeCells count="31">
    <mergeCell ref="A9:G9"/>
    <mergeCell ref="E16:G16"/>
    <mergeCell ref="E11:G11"/>
    <mergeCell ref="E13:G13"/>
    <mergeCell ref="C19:E19"/>
    <mergeCell ref="A10:G10"/>
    <mergeCell ref="B19:B20"/>
    <mergeCell ref="A17:G17"/>
    <mergeCell ref="A1:G1"/>
    <mergeCell ref="A2:G2"/>
    <mergeCell ref="A3:A4"/>
    <mergeCell ref="B3:B4"/>
    <mergeCell ref="C3:E3"/>
    <mergeCell ref="F3:F4"/>
    <mergeCell ref="G3:G4"/>
    <mergeCell ref="E34:G34"/>
    <mergeCell ref="A18:G18"/>
    <mergeCell ref="E12:G12"/>
    <mergeCell ref="E33:G33"/>
    <mergeCell ref="A19:A20"/>
    <mergeCell ref="E14:G14"/>
    <mergeCell ref="E32:G32"/>
    <mergeCell ref="E15:G15"/>
    <mergeCell ref="E31:G31"/>
    <mergeCell ref="G19:G20"/>
    <mergeCell ref="E30:G30"/>
    <mergeCell ref="A25:G25"/>
    <mergeCell ref="A26:G26"/>
    <mergeCell ref="E27:G27"/>
    <mergeCell ref="E28:G28"/>
    <mergeCell ref="E29:G29"/>
  </mergeCells>
  <phoneticPr fontId="19" type="noConversion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J6" sqref="J6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513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227</v>
      </c>
      <c r="B5" s="17">
        <v>54</v>
      </c>
      <c r="C5" s="17">
        <v>1.2</v>
      </c>
      <c r="D5" s="17">
        <v>0</v>
      </c>
      <c r="E5" s="17">
        <v>0.5</v>
      </c>
      <c r="F5" s="17">
        <v>0</v>
      </c>
      <c r="G5" s="18" t="s">
        <v>514</v>
      </c>
    </row>
    <row r="6" spans="1:7" ht="45" customHeight="1">
      <c r="A6" s="16" t="s">
        <v>228</v>
      </c>
      <c r="B6" s="17">
        <v>76</v>
      </c>
      <c r="C6" s="17">
        <v>0.2</v>
      </c>
      <c r="D6" s="17">
        <v>0</v>
      </c>
      <c r="E6" s="17">
        <v>0.5</v>
      </c>
      <c r="F6" s="17">
        <v>0</v>
      </c>
      <c r="G6" s="18" t="s">
        <v>515</v>
      </c>
    </row>
    <row r="7" spans="1:7" ht="45" customHeight="1">
      <c r="A7" s="16" t="s">
        <v>229</v>
      </c>
      <c r="B7" s="17">
        <v>73</v>
      </c>
      <c r="C7" s="17">
        <v>0.5</v>
      </c>
      <c r="D7" s="17">
        <v>0</v>
      </c>
      <c r="E7" s="17">
        <v>0.5</v>
      </c>
      <c r="F7" s="17">
        <v>0</v>
      </c>
      <c r="G7" s="32" t="s">
        <v>516</v>
      </c>
    </row>
    <row r="8" spans="1:7" ht="36" customHeight="1">
      <c r="A8" s="16" t="s">
        <v>11</v>
      </c>
      <c r="B8" s="17">
        <f>SUM(B5:B7)</f>
        <v>203</v>
      </c>
      <c r="C8" s="17">
        <f>SUM(C5:C7)</f>
        <v>1.9</v>
      </c>
      <c r="D8" s="17">
        <f>SUM(D5:D7)</f>
        <v>0</v>
      </c>
      <c r="E8" s="17">
        <v>1.5</v>
      </c>
      <c r="F8" s="17">
        <v>0</v>
      </c>
      <c r="G8" s="20" t="s">
        <v>517</v>
      </c>
    </row>
    <row r="9" spans="1:7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62">
        <v>76</v>
      </c>
      <c r="D12" s="62">
        <v>107</v>
      </c>
      <c r="E12" s="665" t="s">
        <v>352</v>
      </c>
      <c r="F12" s="666"/>
      <c r="G12" s="666"/>
    </row>
    <row r="13" spans="1:7" ht="36" customHeight="1">
      <c r="A13" s="27" t="s">
        <v>463</v>
      </c>
      <c r="B13" s="27" t="s">
        <v>464</v>
      </c>
      <c r="C13" s="62">
        <v>12.7</v>
      </c>
      <c r="D13" s="62">
        <v>5</v>
      </c>
      <c r="E13" s="665" t="s">
        <v>352</v>
      </c>
      <c r="F13" s="666"/>
      <c r="G13" s="666"/>
    </row>
    <row r="14" spans="1:7" ht="36" customHeight="1">
      <c r="A14" s="27" t="s">
        <v>252</v>
      </c>
      <c r="B14" s="27" t="s">
        <v>253</v>
      </c>
      <c r="C14" s="62">
        <v>60.2</v>
      </c>
      <c r="D14" s="62">
        <v>77</v>
      </c>
      <c r="E14" s="665" t="s">
        <v>518</v>
      </c>
      <c r="F14" s="666"/>
      <c r="G14" s="666"/>
    </row>
    <row r="15" spans="1:7" ht="36" customHeight="1">
      <c r="A15" s="28" t="s">
        <v>76</v>
      </c>
      <c r="B15" s="28" t="s">
        <v>465</v>
      </c>
      <c r="C15" s="62">
        <v>11.9</v>
      </c>
      <c r="D15" s="62">
        <v>14</v>
      </c>
      <c r="E15" s="665" t="s">
        <v>281</v>
      </c>
      <c r="F15" s="666"/>
      <c r="G15" s="666"/>
    </row>
    <row r="16" spans="1:7" ht="36" customHeight="1">
      <c r="A16" s="29" t="s">
        <v>11</v>
      </c>
      <c r="B16" s="63"/>
      <c r="C16" s="62">
        <v>65.900000000000006</v>
      </c>
      <c r="D16" s="62">
        <f>SUM(D12:D15)</f>
        <v>203</v>
      </c>
      <c r="E16" s="665"/>
      <c r="F16" s="666"/>
      <c r="G16" s="666"/>
    </row>
    <row r="17" spans="1:7" ht="36" customHeight="1">
      <c r="A17" s="684"/>
      <c r="B17" s="684"/>
      <c r="C17" s="684"/>
      <c r="D17" s="684"/>
      <c r="E17" s="684"/>
      <c r="F17" s="684"/>
      <c r="G17" s="684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31"/>
      <c r="G19" s="667" t="s">
        <v>5</v>
      </c>
    </row>
    <row r="20" spans="1:7" ht="44.25" customHeight="1">
      <c r="A20" s="668"/>
      <c r="B20" s="668"/>
      <c r="C20" s="16" t="s">
        <v>27</v>
      </c>
      <c r="D20" s="16" t="s">
        <v>7</v>
      </c>
      <c r="E20" s="16" t="s">
        <v>8</v>
      </c>
      <c r="F20" s="16" t="s">
        <v>4</v>
      </c>
      <c r="G20" s="668"/>
    </row>
    <row r="21" spans="1:7" ht="58.5" customHeight="1">
      <c r="A21" s="16" t="s">
        <v>227</v>
      </c>
      <c r="B21" s="17">
        <v>31</v>
      </c>
      <c r="C21" s="17">
        <v>0.5</v>
      </c>
      <c r="D21" s="17">
        <v>2.5</v>
      </c>
      <c r="E21" s="17">
        <v>0.5</v>
      </c>
      <c r="F21" s="17">
        <v>0</v>
      </c>
      <c r="G21" s="18" t="s">
        <v>519</v>
      </c>
    </row>
    <row r="22" spans="1:7" ht="57.75" customHeight="1">
      <c r="A22" s="16" t="s">
        <v>228</v>
      </c>
      <c r="B22" s="17">
        <v>38</v>
      </c>
      <c r="C22" s="17">
        <v>0.5</v>
      </c>
      <c r="D22" s="17">
        <v>2</v>
      </c>
      <c r="E22" s="17">
        <v>0.5</v>
      </c>
      <c r="F22" s="17">
        <v>0</v>
      </c>
      <c r="G22" s="18" t="s">
        <v>520</v>
      </c>
    </row>
    <row r="23" spans="1:7" ht="54.75" customHeight="1">
      <c r="A23" s="16" t="s">
        <v>229</v>
      </c>
      <c r="B23" s="17">
        <v>35</v>
      </c>
      <c r="C23" s="17">
        <v>0.5</v>
      </c>
      <c r="D23" s="17">
        <v>2.5</v>
      </c>
      <c r="E23" s="17">
        <v>0.5</v>
      </c>
      <c r="F23" s="17">
        <v>0</v>
      </c>
      <c r="G23" s="32" t="s">
        <v>521</v>
      </c>
    </row>
    <row r="24" spans="1:7" ht="36" customHeight="1">
      <c r="A24" s="16" t="s">
        <v>11</v>
      </c>
      <c r="B24" s="17">
        <f>SUM(B21:B23)</f>
        <v>104</v>
      </c>
      <c r="C24" s="17">
        <f>SUM(C21:C23)</f>
        <v>1.5</v>
      </c>
      <c r="D24" s="17">
        <f>SUM(D21:D23)</f>
        <v>7</v>
      </c>
      <c r="E24" s="17">
        <v>1.5</v>
      </c>
      <c r="F24" s="17">
        <v>0</v>
      </c>
      <c r="G24" s="20" t="s">
        <v>522</v>
      </c>
    </row>
    <row r="25" spans="1:7" ht="36" customHeight="1">
      <c r="A25" s="674" t="s">
        <v>512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21" t="s">
        <v>14</v>
      </c>
      <c r="B27" s="22" t="s">
        <v>15</v>
      </c>
      <c r="C27" s="22" t="s">
        <v>16</v>
      </c>
      <c r="D27" s="24" t="s">
        <v>17</v>
      </c>
      <c r="E27" s="670" t="s">
        <v>5</v>
      </c>
      <c r="F27" s="671"/>
      <c r="G27" s="672"/>
    </row>
    <row r="28" spans="1:7" ht="36" customHeight="1">
      <c r="A28" s="25" t="s">
        <v>221</v>
      </c>
      <c r="B28" s="25" t="s">
        <v>31</v>
      </c>
      <c r="C28" s="62">
        <v>34.200000000000003</v>
      </c>
      <c r="D28" s="62">
        <v>51</v>
      </c>
      <c r="E28" s="665" t="s">
        <v>352</v>
      </c>
      <c r="F28" s="666"/>
      <c r="G28" s="666"/>
    </row>
    <row r="29" spans="1:7" ht="36" customHeight="1">
      <c r="A29" s="25" t="s">
        <v>360</v>
      </c>
      <c r="B29" s="25" t="s">
        <v>361</v>
      </c>
      <c r="C29" s="62">
        <v>17.5</v>
      </c>
      <c r="D29" s="62">
        <v>26</v>
      </c>
      <c r="E29" s="665" t="s">
        <v>352</v>
      </c>
      <c r="F29" s="666"/>
      <c r="G29" s="666"/>
    </row>
    <row r="30" spans="1:7" ht="36" customHeight="1">
      <c r="A30" s="25" t="s">
        <v>80</v>
      </c>
      <c r="B30" s="25" t="s">
        <v>484</v>
      </c>
      <c r="C30" s="62">
        <v>9.5</v>
      </c>
      <c r="D30" s="62">
        <v>9</v>
      </c>
      <c r="E30" s="665" t="s">
        <v>352</v>
      </c>
      <c r="F30" s="666"/>
      <c r="G30" s="666"/>
    </row>
    <row r="31" spans="1:7" ht="36" customHeight="1">
      <c r="A31" s="25" t="s">
        <v>362</v>
      </c>
      <c r="B31" s="25" t="s">
        <v>363</v>
      </c>
      <c r="C31" s="62">
        <v>11.9</v>
      </c>
      <c r="D31" s="62">
        <v>18</v>
      </c>
      <c r="E31" s="665" t="s">
        <v>352</v>
      </c>
      <c r="F31" s="666"/>
      <c r="G31" s="666"/>
    </row>
    <row r="32" spans="1:7" ht="36" customHeight="1">
      <c r="A32" s="29" t="s">
        <v>11</v>
      </c>
      <c r="B32" s="63"/>
      <c r="C32" s="25"/>
      <c r="D32" s="62">
        <f>SUM(D28:D31)</f>
        <v>104</v>
      </c>
      <c r="E32" s="659"/>
      <c r="F32" s="660"/>
      <c r="G32" s="661"/>
    </row>
    <row r="34" spans="8:8" ht="36" customHeight="1">
      <c r="H34" t="s">
        <v>205</v>
      </c>
    </row>
  </sheetData>
  <mergeCells count="29">
    <mergeCell ref="E15:G15"/>
    <mergeCell ref="A25:G25"/>
    <mergeCell ref="E31:G31"/>
    <mergeCell ref="A3:A4"/>
    <mergeCell ref="A17:G17"/>
    <mergeCell ref="A19:A20"/>
    <mergeCell ref="A26:G26"/>
    <mergeCell ref="E13:G13"/>
    <mergeCell ref="E32:G32"/>
    <mergeCell ref="E27:G27"/>
    <mergeCell ref="E28:G28"/>
    <mergeCell ref="E29:G29"/>
    <mergeCell ref="E30:G30"/>
    <mergeCell ref="A1:G1"/>
    <mergeCell ref="B19:B20"/>
    <mergeCell ref="A2:G2"/>
    <mergeCell ref="G19:G20"/>
    <mergeCell ref="A18:G18"/>
    <mergeCell ref="G3:G4"/>
    <mergeCell ref="B3:B4"/>
    <mergeCell ref="E16:G16"/>
    <mergeCell ref="A9:G9"/>
    <mergeCell ref="C19:E19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P27" sqref="P27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503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227</v>
      </c>
      <c r="B5" s="17">
        <v>67</v>
      </c>
      <c r="C5" s="17">
        <v>0.5</v>
      </c>
      <c r="D5" s="17">
        <v>0</v>
      </c>
      <c r="E5" s="17">
        <v>0.5</v>
      </c>
      <c r="F5" s="17">
        <v>0</v>
      </c>
      <c r="G5" s="18" t="s">
        <v>504</v>
      </c>
    </row>
    <row r="6" spans="1:7" ht="45" customHeight="1">
      <c r="A6" s="16" t="s">
        <v>228</v>
      </c>
      <c r="B6" s="17">
        <v>52</v>
      </c>
      <c r="C6" s="17">
        <v>0.5</v>
      </c>
      <c r="D6" s="17">
        <v>0</v>
      </c>
      <c r="E6" s="17">
        <v>0.5</v>
      </c>
      <c r="F6" s="17">
        <v>0</v>
      </c>
      <c r="G6" s="18" t="s">
        <v>506</v>
      </c>
    </row>
    <row r="7" spans="1:7" ht="45" customHeight="1">
      <c r="A7" s="16" t="s">
        <v>229</v>
      </c>
      <c r="B7" s="17">
        <v>68</v>
      </c>
      <c r="C7" s="17">
        <v>0.5</v>
      </c>
      <c r="D7" s="17">
        <v>0</v>
      </c>
      <c r="E7" s="17">
        <v>0.5</v>
      </c>
      <c r="F7" s="17">
        <v>0</v>
      </c>
      <c r="G7" s="32" t="s">
        <v>505</v>
      </c>
    </row>
    <row r="8" spans="1:7" ht="36" customHeight="1">
      <c r="A8" s="16" t="s">
        <v>11</v>
      </c>
      <c r="B8" s="17">
        <f>SUM(B5:B7)</f>
        <v>187</v>
      </c>
      <c r="C8" s="17">
        <f>SUM(C5:C7)</f>
        <v>1.5</v>
      </c>
      <c r="D8" s="17">
        <f>SUM(D5:D7)</f>
        <v>0</v>
      </c>
      <c r="E8" s="17">
        <v>1.5</v>
      </c>
      <c r="F8" s="17">
        <v>0</v>
      </c>
      <c r="G8" s="20" t="s">
        <v>507</v>
      </c>
    </row>
    <row r="9" spans="1:7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64">
        <v>76</v>
      </c>
      <c r="D12" s="64">
        <v>103</v>
      </c>
      <c r="E12" s="665" t="s">
        <v>352</v>
      </c>
      <c r="F12" s="666"/>
      <c r="G12" s="666"/>
    </row>
    <row r="13" spans="1:7" ht="36" customHeight="1">
      <c r="A13" s="27" t="s">
        <v>463</v>
      </c>
      <c r="B13" s="27" t="s">
        <v>464</v>
      </c>
      <c r="C13" s="64">
        <v>12.7</v>
      </c>
      <c r="D13" s="64">
        <v>8</v>
      </c>
      <c r="E13" s="665" t="s">
        <v>352</v>
      </c>
      <c r="F13" s="666"/>
      <c r="G13" s="666"/>
    </row>
    <row r="14" spans="1:7" ht="36" customHeight="1">
      <c r="A14" s="27" t="s">
        <v>252</v>
      </c>
      <c r="B14" s="27" t="s">
        <v>253</v>
      </c>
      <c r="C14" s="64">
        <v>60.2</v>
      </c>
      <c r="D14" s="64">
        <v>59</v>
      </c>
      <c r="E14" s="665" t="s">
        <v>352</v>
      </c>
      <c r="F14" s="666"/>
      <c r="G14" s="666"/>
    </row>
    <row r="15" spans="1:7" ht="36" customHeight="1">
      <c r="A15" s="28" t="s">
        <v>76</v>
      </c>
      <c r="B15" s="28" t="s">
        <v>465</v>
      </c>
      <c r="C15" s="64">
        <v>11.9</v>
      </c>
      <c r="D15" s="64">
        <v>17</v>
      </c>
      <c r="E15" s="665" t="s">
        <v>281</v>
      </c>
      <c r="F15" s="666"/>
      <c r="G15" s="666"/>
    </row>
    <row r="16" spans="1:7" ht="36" customHeight="1">
      <c r="A16" s="29" t="s">
        <v>11</v>
      </c>
      <c r="B16" s="65"/>
      <c r="C16" s="25">
        <v>65.900000000000006</v>
      </c>
      <c r="D16" s="64">
        <f>SUM(D12:D15)</f>
        <v>187</v>
      </c>
      <c r="E16" s="673"/>
      <c r="F16" s="673"/>
      <c r="G16" s="673"/>
    </row>
    <row r="17" spans="1:7" ht="36" customHeight="1">
      <c r="A17" s="684"/>
      <c r="B17" s="684"/>
      <c r="C17" s="684"/>
      <c r="D17" s="684"/>
      <c r="E17" s="684"/>
      <c r="F17" s="684"/>
      <c r="G17" s="684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31"/>
      <c r="G19" s="667" t="s">
        <v>5</v>
      </c>
    </row>
    <row r="20" spans="1:7" ht="44.25" customHeight="1">
      <c r="A20" s="668"/>
      <c r="B20" s="668"/>
      <c r="C20" s="16" t="s">
        <v>27</v>
      </c>
      <c r="D20" s="16" t="s">
        <v>7</v>
      </c>
      <c r="E20" s="16" t="s">
        <v>8</v>
      </c>
      <c r="F20" s="16" t="s">
        <v>4</v>
      </c>
      <c r="G20" s="668"/>
    </row>
    <row r="21" spans="1:7" ht="58.5" customHeight="1">
      <c r="A21" s="16" t="s">
        <v>227</v>
      </c>
      <c r="B21" s="17">
        <v>26</v>
      </c>
      <c r="C21" s="17">
        <v>1</v>
      </c>
      <c r="D21" s="17">
        <v>3</v>
      </c>
      <c r="E21" s="17">
        <v>0.5</v>
      </c>
      <c r="F21" s="17">
        <v>0</v>
      </c>
      <c r="G21" s="18" t="s">
        <v>508</v>
      </c>
    </row>
    <row r="22" spans="1:7" ht="57.75" customHeight="1">
      <c r="A22" s="16" t="s">
        <v>228</v>
      </c>
      <c r="B22" s="17">
        <v>39</v>
      </c>
      <c r="C22" s="17">
        <v>0.5</v>
      </c>
      <c r="D22" s="17">
        <v>2</v>
      </c>
      <c r="E22" s="17">
        <v>0.5</v>
      </c>
      <c r="F22" s="17">
        <v>0</v>
      </c>
      <c r="G22" s="18" t="s">
        <v>509</v>
      </c>
    </row>
    <row r="23" spans="1:7" ht="54.75" customHeight="1">
      <c r="A23" s="16" t="s">
        <v>229</v>
      </c>
      <c r="B23" s="17">
        <v>31</v>
      </c>
      <c r="C23" s="17">
        <v>0.5</v>
      </c>
      <c r="D23" s="17">
        <v>2.5</v>
      </c>
      <c r="E23" s="17">
        <v>0.5</v>
      </c>
      <c r="F23" s="17">
        <v>0</v>
      </c>
      <c r="G23" s="32" t="s">
        <v>510</v>
      </c>
    </row>
    <row r="24" spans="1:7" ht="36" customHeight="1">
      <c r="A24" s="16" t="s">
        <v>11</v>
      </c>
      <c r="B24" s="17">
        <f>SUM(B21:B23)</f>
        <v>96</v>
      </c>
      <c r="C24" s="17">
        <f>SUM(C21:C23)</f>
        <v>2</v>
      </c>
      <c r="D24" s="17">
        <f>SUM(D21:D23)</f>
        <v>7.5</v>
      </c>
      <c r="E24" s="17">
        <v>1.5</v>
      </c>
      <c r="F24" s="17">
        <v>0</v>
      </c>
      <c r="G24" s="20" t="s">
        <v>511</v>
      </c>
    </row>
    <row r="25" spans="1:7" ht="36" customHeight="1">
      <c r="A25" s="674" t="s">
        <v>512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21" t="s">
        <v>14</v>
      </c>
      <c r="B27" s="22" t="s">
        <v>15</v>
      </c>
      <c r="C27" s="22" t="s">
        <v>16</v>
      </c>
      <c r="D27" s="24" t="s">
        <v>17</v>
      </c>
      <c r="E27" s="670" t="s">
        <v>5</v>
      </c>
      <c r="F27" s="671"/>
      <c r="G27" s="672"/>
    </row>
    <row r="28" spans="1:7" ht="36" customHeight="1">
      <c r="A28" s="25" t="s">
        <v>221</v>
      </c>
      <c r="B28" s="25" t="s">
        <v>31</v>
      </c>
      <c r="C28" s="64">
        <v>34.200000000000003</v>
      </c>
      <c r="D28" s="64">
        <v>47</v>
      </c>
      <c r="E28" s="665" t="s">
        <v>352</v>
      </c>
      <c r="F28" s="666"/>
      <c r="G28" s="666"/>
    </row>
    <row r="29" spans="1:7" ht="36" customHeight="1">
      <c r="A29" s="25" t="s">
        <v>360</v>
      </c>
      <c r="B29" s="25" t="s">
        <v>361</v>
      </c>
      <c r="C29" s="64">
        <v>17.5</v>
      </c>
      <c r="D29" s="64">
        <v>26</v>
      </c>
      <c r="E29" s="665" t="s">
        <v>352</v>
      </c>
      <c r="F29" s="666"/>
      <c r="G29" s="666"/>
    </row>
    <row r="30" spans="1:7" ht="36" customHeight="1">
      <c r="A30" s="25" t="s">
        <v>80</v>
      </c>
      <c r="B30" s="25" t="s">
        <v>484</v>
      </c>
      <c r="C30" s="64">
        <v>9.5</v>
      </c>
      <c r="D30" s="64">
        <v>9</v>
      </c>
      <c r="E30" s="665" t="s">
        <v>352</v>
      </c>
      <c r="F30" s="666"/>
      <c r="G30" s="666"/>
    </row>
    <row r="31" spans="1:7" ht="36" customHeight="1">
      <c r="A31" s="25" t="s">
        <v>362</v>
      </c>
      <c r="B31" s="25" t="s">
        <v>363</v>
      </c>
      <c r="C31" s="64">
        <v>11.9</v>
      </c>
      <c r="D31" s="64">
        <v>14</v>
      </c>
      <c r="E31" s="665" t="s">
        <v>352</v>
      </c>
      <c r="F31" s="666"/>
      <c r="G31" s="666"/>
    </row>
    <row r="32" spans="1:7" ht="36" customHeight="1">
      <c r="A32" s="29" t="s">
        <v>11</v>
      </c>
      <c r="B32" s="65"/>
      <c r="C32" s="25"/>
      <c r="D32" s="64">
        <f>SUM(D28:D31)</f>
        <v>96</v>
      </c>
      <c r="E32" s="659"/>
      <c r="F32" s="660"/>
      <c r="G32" s="661"/>
    </row>
    <row r="34" spans="8:8" ht="36" customHeight="1">
      <c r="H34" t="s">
        <v>205</v>
      </c>
    </row>
  </sheetData>
  <mergeCells count="29">
    <mergeCell ref="A9:G9"/>
    <mergeCell ref="E30:G30"/>
    <mergeCell ref="A1:G1"/>
    <mergeCell ref="E14:G14"/>
    <mergeCell ref="A3:A4"/>
    <mergeCell ref="B3:B4"/>
    <mergeCell ref="C3:E3"/>
    <mergeCell ref="F3:F4"/>
    <mergeCell ref="G3:G4"/>
    <mergeCell ref="C19:E19"/>
    <mergeCell ref="A2:G2"/>
    <mergeCell ref="B19:B20"/>
    <mergeCell ref="G19:G20"/>
    <mergeCell ref="E32:G32"/>
    <mergeCell ref="A10:G10"/>
    <mergeCell ref="E15:G15"/>
    <mergeCell ref="E12:G12"/>
    <mergeCell ref="A25:G25"/>
    <mergeCell ref="E31:G31"/>
    <mergeCell ref="E11:G11"/>
    <mergeCell ref="A26:G26"/>
    <mergeCell ref="E13:G13"/>
    <mergeCell ref="E27:G27"/>
    <mergeCell ref="E28:G28"/>
    <mergeCell ref="E29:G29"/>
    <mergeCell ref="E16:G16"/>
    <mergeCell ref="A17:G17"/>
    <mergeCell ref="A18:G18"/>
    <mergeCell ref="A19:A20"/>
  </mergeCells>
  <phoneticPr fontId="19" type="noConversion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O6" sqref="O6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493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227</v>
      </c>
      <c r="B5" s="17">
        <v>10</v>
      </c>
      <c r="C5" s="17">
        <v>0</v>
      </c>
      <c r="D5" s="17">
        <v>0</v>
      </c>
      <c r="E5" s="17">
        <v>0.5</v>
      </c>
      <c r="F5" s="17">
        <v>0</v>
      </c>
      <c r="G5" s="20" t="s">
        <v>494</v>
      </c>
    </row>
    <row r="6" spans="1:7" ht="45" customHeight="1">
      <c r="A6" s="16" t="s">
        <v>228</v>
      </c>
      <c r="B6" s="17">
        <v>68</v>
      </c>
      <c r="C6" s="17">
        <v>0.5</v>
      </c>
      <c r="D6" s="17">
        <v>0</v>
      </c>
      <c r="E6" s="17">
        <v>0.5</v>
      </c>
      <c r="F6" s="17">
        <v>0</v>
      </c>
      <c r="G6" s="18" t="s">
        <v>495</v>
      </c>
    </row>
    <row r="7" spans="1:7" ht="45" customHeight="1">
      <c r="A7" s="16" t="s">
        <v>229</v>
      </c>
      <c r="B7" s="17">
        <v>66</v>
      </c>
      <c r="C7" s="17">
        <v>0.5</v>
      </c>
      <c r="D7" s="17">
        <v>0</v>
      </c>
      <c r="E7" s="17">
        <v>0.5</v>
      </c>
      <c r="F7" s="17">
        <v>0</v>
      </c>
      <c r="G7" s="32" t="s">
        <v>496</v>
      </c>
    </row>
    <row r="8" spans="1:7" ht="36" customHeight="1">
      <c r="A8" s="16" t="s">
        <v>11</v>
      </c>
      <c r="B8" s="17">
        <f>SUM(B5:B7)</f>
        <v>144</v>
      </c>
      <c r="C8" s="17">
        <f>SUM(C5:C7)</f>
        <v>1</v>
      </c>
      <c r="D8" s="17">
        <f>SUM(D5:D7)</f>
        <v>0</v>
      </c>
      <c r="E8" s="17">
        <v>1.5</v>
      </c>
      <c r="F8" s="17">
        <v>0</v>
      </c>
      <c r="G8" s="20" t="s">
        <v>497</v>
      </c>
    </row>
    <row r="9" spans="1:7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66">
        <v>76</v>
      </c>
      <c r="D12" s="66">
        <v>82</v>
      </c>
      <c r="E12" s="665" t="s">
        <v>352</v>
      </c>
      <c r="F12" s="666"/>
      <c r="G12" s="666"/>
    </row>
    <row r="13" spans="1:7" ht="36" customHeight="1">
      <c r="A13" s="27" t="s">
        <v>463</v>
      </c>
      <c r="B13" s="27" t="s">
        <v>464</v>
      </c>
      <c r="C13" s="66">
        <v>12.7</v>
      </c>
      <c r="D13" s="66">
        <v>10</v>
      </c>
      <c r="E13" s="665" t="s">
        <v>352</v>
      </c>
      <c r="F13" s="666"/>
      <c r="G13" s="666"/>
    </row>
    <row r="14" spans="1:7" ht="36" customHeight="1">
      <c r="A14" s="27" t="s">
        <v>252</v>
      </c>
      <c r="B14" s="27" t="s">
        <v>253</v>
      </c>
      <c r="C14" s="66">
        <v>60.2</v>
      </c>
      <c r="D14" s="66">
        <v>43</v>
      </c>
      <c r="E14" s="665" t="s">
        <v>352</v>
      </c>
      <c r="F14" s="666"/>
      <c r="G14" s="666"/>
    </row>
    <row r="15" spans="1:7" ht="36" customHeight="1">
      <c r="A15" s="28" t="s">
        <v>76</v>
      </c>
      <c r="B15" s="28" t="s">
        <v>465</v>
      </c>
      <c r="C15" s="66">
        <v>11.9</v>
      </c>
      <c r="D15" s="66">
        <v>9</v>
      </c>
      <c r="E15" s="665" t="s">
        <v>281</v>
      </c>
      <c r="F15" s="666"/>
      <c r="G15" s="666"/>
    </row>
    <row r="16" spans="1:7" ht="36" customHeight="1">
      <c r="A16" s="29" t="s">
        <v>11</v>
      </c>
      <c r="B16" s="67"/>
      <c r="C16" s="25">
        <v>65.900000000000006</v>
      </c>
      <c r="D16" s="66">
        <f>SUM(D12:D15)</f>
        <v>144</v>
      </c>
      <c r="E16" s="673"/>
      <c r="F16" s="673"/>
      <c r="G16" s="673"/>
    </row>
    <row r="17" spans="1:7" ht="36" customHeight="1">
      <c r="A17" s="684"/>
      <c r="B17" s="684"/>
      <c r="C17" s="684"/>
      <c r="D17" s="684"/>
      <c r="E17" s="684"/>
      <c r="F17" s="684"/>
      <c r="G17" s="684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31"/>
      <c r="G19" s="667" t="s">
        <v>5</v>
      </c>
    </row>
    <row r="20" spans="1:7" ht="44.25" customHeight="1">
      <c r="A20" s="668"/>
      <c r="B20" s="668"/>
      <c r="C20" s="16" t="s">
        <v>27</v>
      </c>
      <c r="D20" s="16" t="s">
        <v>7</v>
      </c>
      <c r="E20" s="16" t="s">
        <v>8</v>
      </c>
      <c r="F20" s="16" t="s">
        <v>4</v>
      </c>
      <c r="G20" s="668"/>
    </row>
    <row r="21" spans="1:7" ht="58.5" customHeight="1">
      <c r="A21" s="16" t="s">
        <v>227</v>
      </c>
      <c r="B21" s="17">
        <v>9</v>
      </c>
      <c r="C21" s="17">
        <v>0</v>
      </c>
      <c r="D21" s="17">
        <v>0</v>
      </c>
      <c r="E21" s="17">
        <v>0.5</v>
      </c>
      <c r="F21" s="17">
        <v>0</v>
      </c>
      <c r="G21" s="20" t="s">
        <v>494</v>
      </c>
    </row>
    <row r="22" spans="1:7" ht="57.75" customHeight="1">
      <c r="A22" s="16" t="s">
        <v>228</v>
      </c>
      <c r="B22" s="17">
        <v>39</v>
      </c>
      <c r="C22" s="17">
        <v>0.5</v>
      </c>
      <c r="D22" s="17">
        <v>2</v>
      </c>
      <c r="E22" s="17">
        <v>0.5</v>
      </c>
      <c r="F22" s="17">
        <v>0</v>
      </c>
      <c r="G22" s="18" t="s">
        <v>498</v>
      </c>
    </row>
    <row r="23" spans="1:7" ht="54.75" customHeight="1">
      <c r="A23" s="16" t="s">
        <v>229</v>
      </c>
      <c r="B23" s="17">
        <v>38</v>
      </c>
      <c r="C23" s="17">
        <v>0.5</v>
      </c>
      <c r="D23" s="17">
        <v>2</v>
      </c>
      <c r="E23" s="17">
        <v>0.5</v>
      </c>
      <c r="F23" s="17">
        <v>0</v>
      </c>
      <c r="G23" s="32" t="s">
        <v>499</v>
      </c>
    </row>
    <row r="24" spans="1:7" ht="36" customHeight="1">
      <c r="A24" s="16" t="s">
        <v>11</v>
      </c>
      <c r="B24" s="17">
        <f>SUM(B21:B23)</f>
        <v>86</v>
      </c>
      <c r="C24" s="17">
        <f>SUM(C21:C23)</f>
        <v>1</v>
      </c>
      <c r="D24" s="17">
        <f>SUM(D21:D23)</f>
        <v>4</v>
      </c>
      <c r="E24" s="17">
        <v>1.5</v>
      </c>
      <c r="F24" s="17">
        <v>0</v>
      </c>
      <c r="G24" s="20" t="s">
        <v>500</v>
      </c>
    </row>
    <row r="25" spans="1:7" ht="36" customHeight="1">
      <c r="A25" s="674" t="s">
        <v>472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21" t="s">
        <v>14</v>
      </c>
      <c r="B27" s="22" t="s">
        <v>15</v>
      </c>
      <c r="C27" s="22" t="s">
        <v>16</v>
      </c>
      <c r="D27" s="24" t="s">
        <v>17</v>
      </c>
      <c r="E27" s="670" t="s">
        <v>5</v>
      </c>
      <c r="F27" s="671"/>
      <c r="G27" s="672"/>
    </row>
    <row r="28" spans="1:7" ht="36" customHeight="1">
      <c r="A28" s="25" t="s">
        <v>221</v>
      </c>
      <c r="B28" s="25" t="s">
        <v>31</v>
      </c>
      <c r="C28" s="66">
        <v>34.200000000000003</v>
      </c>
      <c r="D28" s="66">
        <v>45</v>
      </c>
      <c r="E28" s="740" t="s">
        <v>502</v>
      </c>
      <c r="F28" s="688"/>
      <c r="G28" s="689"/>
    </row>
    <row r="29" spans="1:7" ht="36" customHeight="1">
      <c r="A29" s="25" t="s">
        <v>360</v>
      </c>
      <c r="B29" s="25" t="s">
        <v>361</v>
      </c>
      <c r="C29" s="66">
        <v>17.5</v>
      </c>
      <c r="D29" s="66">
        <v>16</v>
      </c>
      <c r="E29" s="740" t="s">
        <v>502</v>
      </c>
      <c r="F29" s="688"/>
      <c r="G29" s="689"/>
    </row>
    <row r="30" spans="1:7" ht="36" customHeight="1">
      <c r="A30" s="25" t="s">
        <v>80</v>
      </c>
      <c r="B30" s="25" t="s">
        <v>501</v>
      </c>
      <c r="C30" s="66">
        <v>9.5</v>
      </c>
      <c r="D30" s="66">
        <v>8</v>
      </c>
      <c r="E30" s="740" t="s">
        <v>502</v>
      </c>
      <c r="F30" s="688"/>
      <c r="G30" s="689"/>
    </row>
    <row r="31" spans="1:7" ht="36" customHeight="1">
      <c r="A31" s="25" t="s">
        <v>362</v>
      </c>
      <c r="B31" s="25" t="s">
        <v>363</v>
      </c>
      <c r="C31" s="66">
        <v>11.9</v>
      </c>
      <c r="D31" s="66">
        <v>17</v>
      </c>
      <c r="E31" s="740" t="s">
        <v>502</v>
      </c>
      <c r="F31" s="688"/>
      <c r="G31" s="689"/>
    </row>
    <row r="32" spans="1:7" ht="36" customHeight="1">
      <c r="A32" s="29" t="s">
        <v>11</v>
      </c>
      <c r="B32" s="67"/>
      <c r="C32" s="25"/>
      <c r="D32" s="66">
        <f>SUM(D28:D31)</f>
        <v>86</v>
      </c>
      <c r="E32" s="659"/>
      <c r="F32" s="660"/>
      <c r="G32" s="661"/>
    </row>
    <row r="34" spans="8:8" ht="36" customHeight="1">
      <c r="H34" t="s">
        <v>205</v>
      </c>
    </row>
  </sheetData>
  <mergeCells count="29">
    <mergeCell ref="E14:G14"/>
    <mergeCell ref="A25:G25"/>
    <mergeCell ref="E32:G32"/>
    <mergeCell ref="A3:A4"/>
    <mergeCell ref="A17:G17"/>
    <mergeCell ref="A19:A20"/>
    <mergeCell ref="A26:G26"/>
    <mergeCell ref="E31:G31"/>
    <mergeCell ref="E30:G30"/>
    <mergeCell ref="E27:G27"/>
    <mergeCell ref="E28:G28"/>
    <mergeCell ref="E29:G29"/>
    <mergeCell ref="E13:G13"/>
    <mergeCell ref="A1:G1"/>
    <mergeCell ref="B19:B20"/>
    <mergeCell ref="A2:G2"/>
    <mergeCell ref="G19:G20"/>
    <mergeCell ref="A18:G18"/>
    <mergeCell ref="G3:G4"/>
    <mergeCell ref="B3:B4"/>
    <mergeCell ref="E16:G16"/>
    <mergeCell ref="A9:G9"/>
    <mergeCell ref="C19:E19"/>
    <mergeCell ref="F3:F4"/>
    <mergeCell ref="A10:G10"/>
    <mergeCell ref="E15:G15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G8" sqref="G8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485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227</v>
      </c>
      <c r="B5" s="17">
        <v>66</v>
      </c>
      <c r="C5" s="17">
        <v>0.5</v>
      </c>
      <c r="D5" s="17">
        <v>0.5</v>
      </c>
      <c r="E5" s="17">
        <v>0.5</v>
      </c>
      <c r="F5" s="17">
        <v>0</v>
      </c>
      <c r="G5" s="18" t="s">
        <v>486</v>
      </c>
    </row>
    <row r="6" spans="1:7" ht="45" customHeight="1">
      <c r="A6" s="16" t="s">
        <v>228</v>
      </c>
      <c r="B6" s="17">
        <v>44</v>
      </c>
      <c r="C6" s="17">
        <v>3</v>
      </c>
      <c r="D6" s="17">
        <v>0</v>
      </c>
      <c r="E6" s="17">
        <v>0.5</v>
      </c>
      <c r="F6" s="17">
        <v>0</v>
      </c>
      <c r="G6" s="18" t="s">
        <v>487</v>
      </c>
    </row>
    <row r="7" spans="1:7" ht="45" customHeight="1">
      <c r="A7" s="16" t="s">
        <v>229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68" t="s">
        <v>488</v>
      </c>
    </row>
    <row r="8" spans="1:7" ht="36" customHeight="1">
      <c r="A8" s="16" t="s">
        <v>11</v>
      </c>
      <c r="B8" s="17">
        <f>SUM(B5:B7)</f>
        <v>110</v>
      </c>
      <c r="C8" s="17">
        <f>SUM(C5:C7)</f>
        <v>3.5</v>
      </c>
      <c r="D8" s="17">
        <f>SUM(D5:D7)</f>
        <v>0.5</v>
      </c>
      <c r="E8" s="17">
        <f>SUM(E5:E7)</f>
        <v>1</v>
      </c>
      <c r="F8" s="17">
        <v>0</v>
      </c>
      <c r="G8" s="20" t="s">
        <v>489</v>
      </c>
    </row>
    <row r="9" spans="1:7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69">
        <v>76</v>
      </c>
      <c r="D12" s="69">
        <v>52</v>
      </c>
      <c r="E12" s="665" t="s">
        <v>352</v>
      </c>
      <c r="F12" s="666"/>
      <c r="G12" s="666"/>
    </row>
    <row r="13" spans="1:7" ht="36" customHeight="1">
      <c r="A13" s="27" t="s">
        <v>463</v>
      </c>
      <c r="B13" s="27" t="s">
        <v>464</v>
      </c>
      <c r="C13" s="69">
        <v>12.7</v>
      </c>
      <c r="D13" s="69">
        <v>6</v>
      </c>
      <c r="E13" s="665" t="s">
        <v>352</v>
      </c>
      <c r="F13" s="666"/>
      <c r="G13" s="666"/>
    </row>
    <row r="14" spans="1:7" ht="36" customHeight="1">
      <c r="A14" s="27" t="s">
        <v>252</v>
      </c>
      <c r="B14" s="27" t="s">
        <v>253</v>
      </c>
      <c r="C14" s="69">
        <v>60.2</v>
      </c>
      <c r="D14" s="69">
        <v>44</v>
      </c>
      <c r="E14" s="665" t="s">
        <v>352</v>
      </c>
      <c r="F14" s="666"/>
      <c r="G14" s="666"/>
    </row>
    <row r="15" spans="1:7" ht="36" customHeight="1">
      <c r="A15" s="28" t="s">
        <v>76</v>
      </c>
      <c r="B15" s="28" t="s">
        <v>465</v>
      </c>
      <c r="C15" s="69">
        <v>11.9</v>
      </c>
      <c r="D15" s="69">
        <v>8</v>
      </c>
      <c r="E15" s="665" t="s">
        <v>281</v>
      </c>
      <c r="F15" s="666"/>
      <c r="G15" s="666"/>
    </row>
    <row r="16" spans="1:7" ht="36" customHeight="1">
      <c r="A16" s="29" t="s">
        <v>11</v>
      </c>
      <c r="B16" s="70"/>
      <c r="C16" s="25">
        <v>65.900000000000006</v>
      </c>
      <c r="D16" s="69">
        <f>SUM(D12:D15)</f>
        <v>110</v>
      </c>
      <c r="E16" s="673"/>
      <c r="F16" s="673"/>
      <c r="G16" s="673"/>
    </row>
    <row r="17" spans="1:7" ht="36" customHeight="1">
      <c r="A17" s="684"/>
      <c r="B17" s="684"/>
      <c r="C17" s="684"/>
      <c r="D17" s="684"/>
      <c r="E17" s="684"/>
      <c r="F17" s="684"/>
      <c r="G17" s="684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31"/>
      <c r="G19" s="667" t="s">
        <v>5</v>
      </c>
    </row>
    <row r="20" spans="1:7" ht="44.25" customHeight="1">
      <c r="A20" s="668"/>
      <c r="B20" s="668"/>
      <c r="C20" s="16" t="s">
        <v>27</v>
      </c>
      <c r="D20" s="16" t="s">
        <v>7</v>
      </c>
      <c r="E20" s="16" t="s">
        <v>8</v>
      </c>
      <c r="F20" s="16" t="s">
        <v>4</v>
      </c>
      <c r="G20" s="668"/>
    </row>
    <row r="21" spans="1:7" ht="58.5" customHeight="1">
      <c r="A21" s="16" t="s">
        <v>227</v>
      </c>
      <c r="B21" s="17">
        <v>12</v>
      </c>
      <c r="C21" s="17"/>
      <c r="D21" s="17"/>
      <c r="E21" s="17"/>
      <c r="F21" s="17">
        <v>0</v>
      </c>
      <c r="G21" s="68" t="s">
        <v>490</v>
      </c>
    </row>
    <row r="22" spans="1:7" ht="57.75" customHeight="1">
      <c r="A22" s="16" t="s">
        <v>228</v>
      </c>
      <c r="B22" s="17">
        <v>15</v>
      </c>
      <c r="C22" s="17"/>
      <c r="D22" s="17"/>
      <c r="E22" s="17"/>
      <c r="F22" s="17">
        <v>0</v>
      </c>
      <c r="G22" s="20" t="s">
        <v>492</v>
      </c>
    </row>
    <row r="23" spans="1:7" ht="54.75" customHeight="1">
      <c r="A23" s="16" t="s">
        <v>229</v>
      </c>
      <c r="B23" s="17"/>
      <c r="C23" s="17"/>
      <c r="D23" s="17"/>
      <c r="E23" s="17"/>
      <c r="F23" s="17">
        <v>0</v>
      </c>
      <c r="G23" s="68" t="s">
        <v>491</v>
      </c>
    </row>
    <row r="24" spans="1:7" ht="36" customHeight="1">
      <c r="A24" s="16" t="s">
        <v>11</v>
      </c>
      <c r="B24" s="17">
        <f>SUM(B21:B23)</f>
        <v>27</v>
      </c>
      <c r="C24" s="17">
        <f>SUM(C21:C23)</f>
        <v>0</v>
      </c>
      <c r="D24" s="17">
        <f>SUM(D21:D23)</f>
        <v>0</v>
      </c>
      <c r="E24" s="17">
        <v>0</v>
      </c>
      <c r="F24" s="17">
        <v>0</v>
      </c>
      <c r="G24" s="20"/>
    </row>
    <row r="25" spans="1:7" ht="36" customHeight="1">
      <c r="A25" s="674" t="s">
        <v>472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21" t="s">
        <v>14</v>
      </c>
      <c r="B27" s="22" t="s">
        <v>15</v>
      </c>
      <c r="C27" s="22" t="s">
        <v>16</v>
      </c>
      <c r="D27" s="24" t="s">
        <v>17</v>
      </c>
      <c r="E27" s="670" t="s">
        <v>5</v>
      </c>
      <c r="F27" s="671"/>
      <c r="G27" s="672"/>
    </row>
    <row r="28" spans="1:7" ht="36" customHeight="1">
      <c r="A28" s="25" t="s">
        <v>221</v>
      </c>
      <c r="B28" s="25" t="s">
        <v>31</v>
      </c>
      <c r="C28" s="69">
        <v>34.200000000000003</v>
      </c>
      <c r="D28" s="69">
        <v>19</v>
      </c>
      <c r="E28" s="740" t="s">
        <v>473</v>
      </c>
      <c r="F28" s="688"/>
      <c r="G28" s="689"/>
    </row>
    <row r="29" spans="1:7" ht="36" customHeight="1">
      <c r="A29" s="25" t="s">
        <v>360</v>
      </c>
      <c r="B29" s="25" t="s">
        <v>361</v>
      </c>
      <c r="C29" s="69">
        <v>17.5</v>
      </c>
      <c r="D29" s="69">
        <v>2</v>
      </c>
      <c r="E29" s="740" t="s">
        <v>473</v>
      </c>
      <c r="F29" s="688"/>
      <c r="G29" s="689"/>
    </row>
    <row r="30" spans="1:7" ht="36" customHeight="1">
      <c r="A30" s="25" t="s">
        <v>80</v>
      </c>
      <c r="B30" s="25" t="s">
        <v>484</v>
      </c>
      <c r="C30" s="69">
        <v>9.5</v>
      </c>
      <c r="D30" s="69">
        <v>3</v>
      </c>
      <c r="E30" s="740" t="s">
        <v>473</v>
      </c>
      <c r="F30" s="688"/>
      <c r="G30" s="689"/>
    </row>
    <row r="31" spans="1:7" ht="36" customHeight="1">
      <c r="A31" s="25" t="s">
        <v>362</v>
      </c>
      <c r="B31" s="25" t="s">
        <v>363</v>
      </c>
      <c r="C31" s="69">
        <v>11.9</v>
      </c>
      <c r="D31" s="69">
        <v>3</v>
      </c>
      <c r="E31" s="740" t="s">
        <v>473</v>
      </c>
      <c r="F31" s="688"/>
      <c r="G31" s="689"/>
    </row>
    <row r="32" spans="1:7" ht="36" customHeight="1">
      <c r="A32" s="29" t="s">
        <v>11</v>
      </c>
      <c r="B32" s="70"/>
      <c r="C32" s="25"/>
      <c r="D32" s="69">
        <f>SUM(D28:D31)</f>
        <v>27</v>
      </c>
      <c r="E32" s="659"/>
      <c r="F32" s="660"/>
      <c r="G32" s="661"/>
    </row>
    <row r="34" spans="8:8" ht="36" customHeight="1">
      <c r="H34" t="s">
        <v>205</v>
      </c>
    </row>
  </sheetData>
  <mergeCells count="29">
    <mergeCell ref="A9:G9"/>
    <mergeCell ref="E30:G30"/>
    <mergeCell ref="A1:G1"/>
    <mergeCell ref="E14:G14"/>
    <mergeCell ref="A3:A4"/>
    <mergeCell ref="B3:B4"/>
    <mergeCell ref="C3:E3"/>
    <mergeCell ref="F3:F4"/>
    <mergeCell ref="G3:G4"/>
    <mergeCell ref="C19:E19"/>
    <mergeCell ref="A2:G2"/>
    <mergeCell ref="B19:B20"/>
    <mergeCell ref="G19:G20"/>
    <mergeCell ref="E32:G32"/>
    <mergeCell ref="A10:G10"/>
    <mergeCell ref="E15:G15"/>
    <mergeCell ref="E12:G12"/>
    <mergeCell ref="A25:G25"/>
    <mergeCell ref="E31:G31"/>
    <mergeCell ref="E11:G11"/>
    <mergeCell ref="A26:G26"/>
    <mergeCell ref="E13:G13"/>
    <mergeCell ref="E27:G27"/>
    <mergeCell ref="E28:G28"/>
    <mergeCell ref="E29:G29"/>
    <mergeCell ref="E16:G16"/>
    <mergeCell ref="A17:G17"/>
    <mergeCell ref="A18:G18"/>
    <mergeCell ref="A19:A20"/>
  </mergeCells>
  <phoneticPr fontId="19" type="noConversion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C33" sqref="C33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475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166</v>
      </c>
      <c r="B5" s="17">
        <v>54</v>
      </c>
      <c r="C5" s="17">
        <v>0.5</v>
      </c>
      <c r="D5" s="17">
        <v>1</v>
      </c>
      <c r="E5" s="17">
        <v>0.5</v>
      </c>
      <c r="F5" s="17">
        <v>0</v>
      </c>
      <c r="G5" s="18" t="s">
        <v>476</v>
      </c>
    </row>
    <row r="6" spans="1:7" ht="45" customHeight="1">
      <c r="A6" s="16" t="s">
        <v>167</v>
      </c>
      <c r="B6" s="17">
        <v>47</v>
      </c>
      <c r="C6" s="17">
        <v>0.5</v>
      </c>
      <c r="D6" s="17">
        <v>1.5</v>
      </c>
      <c r="E6" s="17">
        <v>0.5</v>
      </c>
      <c r="F6" s="17">
        <v>0</v>
      </c>
      <c r="G6" s="18" t="s">
        <v>477</v>
      </c>
    </row>
    <row r="7" spans="1:7" ht="45" customHeight="1">
      <c r="A7" s="16" t="s">
        <v>229</v>
      </c>
      <c r="B7" s="17">
        <v>38</v>
      </c>
      <c r="C7" s="17">
        <v>0.5</v>
      </c>
      <c r="D7" s="17">
        <v>2</v>
      </c>
      <c r="E7" s="17">
        <v>0.5</v>
      </c>
      <c r="F7" s="17">
        <v>0</v>
      </c>
      <c r="G7" s="32" t="s">
        <v>478</v>
      </c>
    </row>
    <row r="8" spans="1:7" ht="36" customHeight="1">
      <c r="A8" s="16" t="s">
        <v>11</v>
      </c>
      <c r="B8" s="17">
        <f>SUM(B5:B7)</f>
        <v>139</v>
      </c>
      <c r="C8" s="17">
        <f>SUM(C5:C7)</f>
        <v>1.5</v>
      </c>
      <c r="D8" s="17">
        <f>SUM(D5:D7)</f>
        <v>4.5</v>
      </c>
      <c r="E8" s="17">
        <v>1.5</v>
      </c>
      <c r="F8" s="17">
        <v>0</v>
      </c>
      <c r="G8" s="20" t="s">
        <v>479</v>
      </c>
    </row>
    <row r="9" spans="1:7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71">
        <v>76</v>
      </c>
      <c r="D12" s="71">
        <v>106</v>
      </c>
      <c r="E12" s="665" t="s">
        <v>352</v>
      </c>
      <c r="F12" s="666"/>
      <c r="G12" s="666"/>
    </row>
    <row r="13" spans="1:7" ht="36" customHeight="1">
      <c r="A13" s="27" t="s">
        <v>463</v>
      </c>
      <c r="B13" s="27" t="s">
        <v>464</v>
      </c>
      <c r="C13" s="71">
        <v>12.7</v>
      </c>
      <c r="D13" s="71">
        <v>16</v>
      </c>
      <c r="E13" s="665" t="s">
        <v>352</v>
      </c>
      <c r="F13" s="666"/>
      <c r="G13" s="666"/>
    </row>
    <row r="14" spans="1:7" ht="36" customHeight="1">
      <c r="A14" s="28" t="s">
        <v>76</v>
      </c>
      <c r="B14" s="28" t="s">
        <v>465</v>
      </c>
      <c r="C14" s="71">
        <v>11.9</v>
      </c>
      <c r="D14" s="71">
        <v>17</v>
      </c>
      <c r="E14" s="665" t="s">
        <v>281</v>
      </c>
      <c r="F14" s="666"/>
      <c r="G14" s="666"/>
    </row>
    <row r="15" spans="1:7" ht="36" customHeight="1">
      <c r="A15" s="29" t="s">
        <v>11</v>
      </c>
      <c r="B15" s="72"/>
      <c r="C15" s="25">
        <v>65.900000000000006</v>
      </c>
      <c r="D15" s="71">
        <f>SUM(D12:D14)</f>
        <v>139</v>
      </c>
      <c r="E15" s="673"/>
      <c r="F15" s="673"/>
      <c r="G15" s="673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7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7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7" ht="58.5" customHeight="1">
      <c r="A20" s="16" t="s">
        <v>166</v>
      </c>
      <c r="B20" s="17">
        <v>26</v>
      </c>
      <c r="C20" s="17">
        <v>0.5</v>
      </c>
      <c r="D20" s="17">
        <v>3</v>
      </c>
      <c r="E20" s="17">
        <v>0.5</v>
      </c>
      <c r="F20" s="17">
        <v>0</v>
      </c>
      <c r="G20" s="18" t="s">
        <v>480</v>
      </c>
    </row>
    <row r="21" spans="1:7" ht="57.75" customHeight="1">
      <c r="A21" s="16" t="s">
        <v>167</v>
      </c>
      <c r="B21" s="17">
        <v>32</v>
      </c>
      <c r="C21" s="17">
        <v>0.5</v>
      </c>
      <c r="D21" s="17">
        <v>2</v>
      </c>
      <c r="E21" s="17">
        <v>0.5</v>
      </c>
      <c r="F21" s="17">
        <v>0</v>
      </c>
      <c r="G21" s="18" t="s">
        <v>481</v>
      </c>
    </row>
    <row r="22" spans="1:7" ht="54.75" customHeight="1">
      <c r="A22" s="16" t="s">
        <v>229</v>
      </c>
      <c r="B22" s="17">
        <v>39</v>
      </c>
      <c r="C22" s="17">
        <v>0.5</v>
      </c>
      <c r="D22" s="17">
        <v>1.2</v>
      </c>
      <c r="E22" s="17">
        <v>0.5</v>
      </c>
      <c r="F22" s="17">
        <v>0</v>
      </c>
      <c r="G22" s="32" t="s">
        <v>482</v>
      </c>
    </row>
    <row r="23" spans="1:7" ht="36" customHeight="1">
      <c r="A23" s="16" t="s">
        <v>11</v>
      </c>
      <c r="B23" s="17">
        <f>SUM(B20:B22)</f>
        <v>97</v>
      </c>
      <c r="C23" s="17">
        <f>SUM(C20:C22)</f>
        <v>1.5</v>
      </c>
      <c r="D23" s="17">
        <f>SUM(D20:D22)</f>
        <v>6.2</v>
      </c>
      <c r="E23" s="17">
        <v>1.5</v>
      </c>
      <c r="F23" s="17">
        <v>0</v>
      </c>
      <c r="G23" s="20" t="s">
        <v>483</v>
      </c>
    </row>
    <row r="24" spans="1:7" ht="36" customHeight="1">
      <c r="A24" s="674" t="s">
        <v>472</v>
      </c>
      <c r="B24" s="675"/>
      <c r="C24" s="675"/>
      <c r="D24" s="675"/>
      <c r="E24" s="675"/>
      <c r="F24" s="675"/>
      <c r="G24" s="675"/>
    </row>
    <row r="25" spans="1:7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7" ht="36" customHeight="1">
      <c r="A27" s="25" t="s">
        <v>221</v>
      </c>
      <c r="B27" s="25" t="s">
        <v>31</v>
      </c>
      <c r="C27" s="71">
        <v>34.200000000000003</v>
      </c>
      <c r="D27" s="71">
        <v>49</v>
      </c>
      <c r="E27" s="740" t="s">
        <v>473</v>
      </c>
      <c r="F27" s="688"/>
      <c r="G27" s="689"/>
    </row>
    <row r="28" spans="1:7" ht="36" customHeight="1">
      <c r="A28" s="25" t="s">
        <v>360</v>
      </c>
      <c r="B28" s="25" t="s">
        <v>361</v>
      </c>
      <c r="C28" s="71">
        <v>17.5</v>
      </c>
      <c r="D28" s="71">
        <v>24</v>
      </c>
      <c r="E28" s="740" t="s">
        <v>473</v>
      </c>
      <c r="F28" s="688"/>
      <c r="G28" s="689"/>
    </row>
    <row r="29" spans="1:7" ht="36" customHeight="1">
      <c r="A29" s="25" t="s">
        <v>80</v>
      </c>
      <c r="B29" s="25" t="s">
        <v>484</v>
      </c>
      <c r="C29" s="71">
        <v>9.5</v>
      </c>
      <c r="D29" s="71">
        <v>10</v>
      </c>
      <c r="E29" s="740" t="s">
        <v>473</v>
      </c>
      <c r="F29" s="688"/>
      <c r="G29" s="689"/>
    </row>
    <row r="30" spans="1:7" ht="36" customHeight="1">
      <c r="A30" s="25" t="s">
        <v>362</v>
      </c>
      <c r="B30" s="25" t="s">
        <v>363</v>
      </c>
      <c r="C30" s="71">
        <v>11.9</v>
      </c>
      <c r="D30" s="71">
        <v>14</v>
      </c>
      <c r="E30" s="740" t="s">
        <v>473</v>
      </c>
      <c r="F30" s="688"/>
      <c r="G30" s="689"/>
    </row>
    <row r="31" spans="1:7" ht="36" customHeight="1">
      <c r="A31" s="29" t="s">
        <v>11</v>
      </c>
      <c r="B31" s="72"/>
      <c r="C31" s="25"/>
      <c r="D31" s="71">
        <f>SUM(D27:D30)</f>
        <v>97</v>
      </c>
      <c r="E31" s="659"/>
      <c r="F31" s="660"/>
      <c r="G31" s="661"/>
    </row>
    <row r="33" spans="8:8" ht="36" customHeight="1">
      <c r="H33" t="s">
        <v>205</v>
      </c>
    </row>
  </sheetData>
  <mergeCells count="28">
    <mergeCell ref="E13:G13"/>
    <mergeCell ref="A3:A4"/>
    <mergeCell ref="A16:G16"/>
    <mergeCell ref="A18:A19"/>
    <mergeCell ref="E31:G31"/>
    <mergeCell ref="E29:G29"/>
    <mergeCell ref="A24:G24"/>
    <mergeCell ref="A25:G25"/>
    <mergeCell ref="E26:G26"/>
    <mergeCell ref="E27:G27"/>
    <mergeCell ref="E28:G28"/>
    <mergeCell ref="E30:G30"/>
    <mergeCell ref="A1:G1"/>
    <mergeCell ref="B18:B19"/>
    <mergeCell ref="A2:G2"/>
    <mergeCell ref="G18:G19"/>
    <mergeCell ref="A17:G17"/>
    <mergeCell ref="G3:G4"/>
    <mergeCell ref="B3:B4"/>
    <mergeCell ref="E15:G15"/>
    <mergeCell ref="A9:G9"/>
    <mergeCell ref="C18:E18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C36" sqref="C36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457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166</v>
      </c>
      <c r="B5" s="17">
        <v>36</v>
      </c>
      <c r="C5" s="17">
        <v>0.5</v>
      </c>
      <c r="D5" s="17">
        <v>1</v>
      </c>
      <c r="E5" s="17">
        <v>0.5</v>
      </c>
      <c r="F5" s="17">
        <v>0</v>
      </c>
      <c r="G5" s="18" t="s">
        <v>458</v>
      </c>
    </row>
    <row r="6" spans="1:7" ht="45" customHeight="1">
      <c r="A6" s="16" t="s">
        <v>167</v>
      </c>
      <c r="B6" s="17">
        <v>36</v>
      </c>
      <c r="C6" s="17">
        <v>0.5</v>
      </c>
      <c r="D6" s="17">
        <v>1</v>
      </c>
      <c r="E6" s="17">
        <v>0.5</v>
      </c>
      <c r="F6" s="17">
        <v>0</v>
      </c>
      <c r="G6" s="18" t="s">
        <v>459</v>
      </c>
    </row>
    <row r="7" spans="1:7" ht="45" customHeight="1">
      <c r="A7" s="16" t="s">
        <v>155</v>
      </c>
      <c r="B7" s="17">
        <v>54</v>
      </c>
      <c r="C7" s="17">
        <v>0.5</v>
      </c>
      <c r="D7" s="17">
        <v>0.5</v>
      </c>
      <c r="E7" s="17">
        <v>0.5</v>
      </c>
      <c r="F7" s="17">
        <v>0</v>
      </c>
      <c r="G7" s="32" t="s">
        <v>460</v>
      </c>
    </row>
    <row r="8" spans="1:7" ht="36" customHeight="1">
      <c r="A8" s="16" t="s">
        <v>11</v>
      </c>
      <c r="B8" s="17">
        <f>SUM(B5:B7)</f>
        <v>126</v>
      </c>
      <c r="C8" s="17">
        <f>SUM(C5:C7)</f>
        <v>1.5</v>
      </c>
      <c r="D8" s="17">
        <f>SUM(D5:D7)</f>
        <v>2.5</v>
      </c>
      <c r="E8" s="17">
        <v>1.5</v>
      </c>
      <c r="F8" s="17">
        <v>0</v>
      </c>
      <c r="G8" s="20" t="s">
        <v>461</v>
      </c>
    </row>
    <row r="9" spans="1:7" ht="36" customHeight="1">
      <c r="A9" s="674" t="s">
        <v>462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3" t="s">
        <v>466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73">
        <v>76</v>
      </c>
      <c r="D12" s="73">
        <v>103</v>
      </c>
      <c r="E12" s="665" t="s">
        <v>352</v>
      </c>
      <c r="F12" s="666"/>
      <c r="G12" s="666"/>
    </row>
    <row r="13" spans="1:7" ht="36" customHeight="1">
      <c r="A13" s="27" t="s">
        <v>463</v>
      </c>
      <c r="B13" s="27" t="s">
        <v>464</v>
      </c>
      <c r="C13" s="73">
        <v>12.7</v>
      </c>
      <c r="D13" s="73">
        <v>12</v>
      </c>
      <c r="E13" s="665" t="s">
        <v>352</v>
      </c>
      <c r="F13" s="666"/>
      <c r="G13" s="666"/>
    </row>
    <row r="14" spans="1:7" ht="36" customHeight="1">
      <c r="A14" s="28" t="s">
        <v>76</v>
      </c>
      <c r="B14" s="28" t="s">
        <v>465</v>
      </c>
      <c r="C14" s="73">
        <v>11.9</v>
      </c>
      <c r="D14" s="73">
        <v>11</v>
      </c>
      <c r="E14" s="665" t="s">
        <v>467</v>
      </c>
      <c r="F14" s="666"/>
      <c r="G14" s="666"/>
    </row>
    <row r="15" spans="1:7" ht="36" customHeight="1">
      <c r="A15" s="29" t="s">
        <v>11</v>
      </c>
      <c r="B15" s="74"/>
      <c r="C15" s="25">
        <v>65.900000000000006</v>
      </c>
      <c r="D15" s="73">
        <f>SUM(D12:D14)</f>
        <v>126</v>
      </c>
      <c r="E15" s="673"/>
      <c r="F15" s="673"/>
      <c r="G15" s="673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8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8" ht="58.5" customHeight="1">
      <c r="A20" s="16" t="s">
        <v>166</v>
      </c>
      <c r="B20" s="17">
        <v>29</v>
      </c>
      <c r="C20" s="17">
        <v>0.5</v>
      </c>
      <c r="D20" s="17">
        <v>2</v>
      </c>
      <c r="E20" s="17">
        <v>0.5</v>
      </c>
      <c r="F20" s="17">
        <v>0</v>
      </c>
      <c r="G20" s="18" t="s">
        <v>468</v>
      </c>
    </row>
    <row r="21" spans="1:8" ht="57.75" customHeight="1">
      <c r="A21" s="16" t="s">
        <v>167</v>
      </c>
      <c r="B21" s="17">
        <v>24</v>
      </c>
      <c r="C21" s="17">
        <v>0.5</v>
      </c>
      <c r="D21" s="17">
        <v>2.5</v>
      </c>
      <c r="E21" s="17">
        <v>0.5</v>
      </c>
      <c r="F21" s="17">
        <v>0</v>
      </c>
      <c r="G21" s="18" t="s">
        <v>469</v>
      </c>
    </row>
    <row r="22" spans="1:8" ht="54.75" customHeight="1">
      <c r="A22" s="16" t="s">
        <v>155</v>
      </c>
      <c r="B22" s="17">
        <v>26</v>
      </c>
      <c r="C22" s="17">
        <v>0.5</v>
      </c>
      <c r="D22" s="17">
        <v>2.5</v>
      </c>
      <c r="E22" s="17">
        <v>0.5</v>
      </c>
      <c r="F22" s="17">
        <v>0</v>
      </c>
      <c r="G22" s="32" t="s">
        <v>470</v>
      </c>
    </row>
    <row r="23" spans="1:8" ht="36" customHeight="1">
      <c r="A23" s="16" t="s">
        <v>11</v>
      </c>
      <c r="B23" s="17">
        <f>SUM(B20:B22)</f>
        <v>79</v>
      </c>
      <c r="C23" s="17">
        <f>SUM(C20:C22)</f>
        <v>1.5</v>
      </c>
      <c r="D23" s="17">
        <f>SUM(D20:D22)</f>
        <v>7</v>
      </c>
      <c r="E23" s="17">
        <v>1.5</v>
      </c>
      <c r="F23" s="17">
        <v>0</v>
      </c>
      <c r="G23" s="20" t="s">
        <v>471</v>
      </c>
    </row>
    <row r="24" spans="1:8" ht="36" customHeight="1">
      <c r="A24" s="674" t="s">
        <v>472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8" ht="36" customHeight="1">
      <c r="A27" s="25" t="s">
        <v>221</v>
      </c>
      <c r="B27" s="25" t="s">
        <v>31</v>
      </c>
      <c r="C27" s="73">
        <v>34.200000000000003</v>
      </c>
      <c r="D27" s="73">
        <v>42</v>
      </c>
      <c r="E27" s="740" t="s">
        <v>473</v>
      </c>
      <c r="F27" s="688"/>
      <c r="G27" s="689"/>
    </row>
    <row r="28" spans="1:8" ht="36" customHeight="1">
      <c r="A28" s="25" t="s">
        <v>360</v>
      </c>
      <c r="B28" s="25" t="s">
        <v>361</v>
      </c>
      <c r="C28" s="73">
        <v>17.5</v>
      </c>
      <c r="D28" s="73">
        <v>25</v>
      </c>
      <c r="E28" s="740" t="s">
        <v>473</v>
      </c>
      <c r="F28" s="688"/>
      <c r="G28" s="689"/>
    </row>
    <row r="29" spans="1:8" ht="36" customHeight="1">
      <c r="A29" s="25" t="s">
        <v>362</v>
      </c>
      <c r="B29" s="25" t="s">
        <v>363</v>
      </c>
      <c r="C29" s="73">
        <v>11.9</v>
      </c>
      <c r="D29" s="73">
        <v>12</v>
      </c>
      <c r="E29" s="740" t="s">
        <v>474</v>
      </c>
      <c r="F29" s="688"/>
      <c r="G29" s="689"/>
    </row>
    <row r="30" spans="1:8" ht="36" customHeight="1">
      <c r="A30" s="29" t="s">
        <v>11</v>
      </c>
      <c r="B30" s="74"/>
      <c r="C30" s="25"/>
      <c r="D30" s="73">
        <f>SUM(D27:D29)</f>
        <v>79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1:G1"/>
    <mergeCell ref="B18:B19"/>
    <mergeCell ref="A3:A4"/>
    <mergeCell ref="E11:G11"/>
    <mergeCell ref="C3:E3"/>
    <mergeCell ref="F3:F4"/>
    <mergeCell ref="G3:G4"/>
    <mergeCell ref="A10:G10"/>
    <mergeCell ref="E14:G14"/>
    <mergeCell ref="A2:G2"/>
    <mergeCell ref="E15:G15"/>
    <mergeCell ref="E30:G30"/>
    <mergeCell ref="B3:B4"/>
    <mergeCell ref="A24:G24"/>
    <mergeCell ref="E26:G26"/>
    <mergeCell ref="E28:G28"/>
    <mergeCell ref="A25:G25"/>
    <mergeCell ref="A9:G9"/>
    <mergeCell ref="E27:G27"/>
    <mergeCell ref="E12:G12"/>
    <mergeCell ref="E13:G13"/>
    <mergeCell ref="E29:G29"/>
    <mergeCell ref="A18:A19"/>
    <mergeCell ref="A16:G16"/>
    <mergeCell ref="A17:G17"/>
    <mergeCell ref="C18:E18"/>
    <mergeCell ref="G18:G19"/>
  </mergeCells>
  <phoneticPr fontId="19" type="noConversion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H4" sqref="H4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449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166</v>
      </c>
      <c r="B5" s="17">
        <v>32</v>
      </c>
      <c r="C5" s="17">
        <v>0.5</v>
      </c>
      <c r="D5" s="17">
        <v>2</v>
      </c>
      <c r="E5" s="17">
        <v>0.5</v>
      </c>
      <c r="F5" s="17">
        <v>0</v>
      </c>
      <c r="G5" s="18" t="s">
        <v>450</v>
      </c>
    </row>
    <row r="6" spans="1:7" ht="45" customHeight="1">
      <c r="A6" s="16" t="s">
        <v>167</v>
      </c>
      <c r="B6" s="17">
        <v>24</v>
      </c>
      <c r="C6" s="17">
        <v>0.5</v>
      </c>
      <c r="D6" s="17">
        <v>3.5</v>
      </c>
      <c r="E6" s="17">
        <v>0.5</v>
      </c>
      <c r="F6" s="17">
        <v>0</v>
      </c>
      <c r="G6" s="18" t="s">
        <v>451</v>
      </c>
    </row>
    <row r="7" spans="1:7" ht="45" customHeight="1">
      <c r="A7" s="16" t="s">
        <v>155</v>
      </c>
      <c r="B7" s="17">
        <v>27</v>
      </c>
      <c r="C7" s="17">
        <v>3</v>
      </c>
      <c r="D7" s="17">
        <v>0</v>
      </c>
      <c r="E7" s="17">
        <v>0.5</v>
      </c>
      <c r="F7" s="17">
        <v>0</v>
      </c>
      <c r="G7" s="32" t="s">
        <v>452</v>
      </c>
    </row>
    <row r="8" spans="1:7" ht="36" customHeight="1">
      <c r="A8" s="16" t="s">
        <v>11</v>
      </c>
      <c r="B8" s="17">
        <f>SUM(B5:B7)</f>
        <v>83</v>
      </c>
      <c r="C8" s="17">
        <f>SUM(C5:C7)</f>
        <v>4</v>
      </c>
      <c r="D8" s="17">
        <f>SUM(D5:D7)</f>
        <v>5.5</v>
      </c>
      <c r="E8" s="17">
        <v>1.5</v>
      </c>
      <c r="F8" s="17">
        <v>0</v>
      </c>
      <c r="G8" s="20" t="s">
        <v>443</v>
      </c>
    </row>
    <row r="9" spans="1:7" ht="36" customHeight="1">
      <c r="A9" s="683" t="s">
        <v>444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76</v>
      </c>
      <c r="D12" s="75">
        <v>77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7</v>
      </c>
      <c r="D13" s="75">
        <v>6</v>
      </c>
      <c r="E13" s="666"/>
      <c r="F13" s="666"/>
      <c r="G13" s="666"/>
    </row>
    <row r="14" spans="1:7" ht="36" customHeight="1">
      <c r="A14" s="29" t="s">
        <v>11</v>
      </c>
      <c r="B14" s="76"/>
      <c r="C14" s="25">
        <v>65.900000000000006</v>
      </c>
      <c r="D14" s="75">
        <f>SUM(D12:D13)</f>
        <v>83</v>
      </c>
      <c r="E14" s="673"/>
      <c r="F14" s="673"/>
      <c r="G14" s="673"/>
    </row>
    <row r="15" spans="1:7" ht="36" customHeight="1">
      <c r="A15" s="684"/>
      <c r="B15" s="684"/>
      <c r="C15" s="684"/>
      <c r="D15" s="684"/>
      <c r="E15" s="684"/>
      <c r="F15" s="684"/>
      <c r="G15" s="684"/>
    </row>
    <row r="16" spans="1:7" ht="36" customHeight="1">
      <c r="A16" s="662" t="s">
        <v>26</v>
      </c>
      <c r="B16" s="663"/>
      <c r="C16" s="663"/>
      <c r="D16" s="663"/>
      <c r="E16" s="663"/>
      <c r="F16" s="663"/>
      <c r="G16" s="664"/>
    </row>
    <row r="17" spans="1:8" ht="36" customHeight="1">
      <c r="A17" s="667" t="s">
        <v>1</v>
      </c>
      <c r="B17" s="667" t="s">
        <v>2</v>
      </c>
      <c r="C17" s="681" t="s">
        <v>3</v>
      </c>
      <c r="D17" s="682"/>
      <c r="E17" s="682"/>
      <c r="F17" s="31"/>
      <c r="G17" s="667" t="s">
        <v>5</v>
      </c>
    </row>
    <row r="18" spans="1:8" ht="44.25" customHeight="1">
      <c r="A18" s="668"/>
      <c r="B18" s="668"/>
      <c r="C18" s="16" t="s">
        <v>27</v>
      </c>
      <c r="D18" s="16" t="s">
        <v>7</v>
      </c>
      <c r="E18" s="16" t="s">
        <v>8</v>
      </c>
      <c r="F18" s="16" t="s">
        <v>4</v>
      </c>
      <c r="G18" s="668"/>
    </row>
    <row r="19" spans="1:8" ht="58.5" customHeight="1">
      <c r="A19" s="16" t="s">
        <v>166</v>
      </c>
      <c r="B19" s="17">
        <v>22</v>
      </c>
      <c r="C19" s="17">
        <v>2</v>
      </c>
      <c r="D19" s="17">
        <v>1</v>
      </c>
      <c r="E19" s="17">
        <v>0.5</v>
      </c>
      <c r="F19" s="17">
        <v>0</v>
      </c>
      <c r="G19" s="18" t="s">
        <v>453</v>
      </c>
    </row>
    <row r="20" spans="1:8" ht="57.75" customHeight="1">
      <c r="A20" s="16" t="s">
        <v>167</v>
      </c>
      <c r="B20" s="17">
        <v>23</v>
      </c>
      <c r="C20" s="17">
        <v>0.5</v>
      </c>
      <c r="D20" s="17">
        <v>2.5</v>
      </c>
      <c r="E20" s="17">
        <v>0.5</v>
      </c>
      <c r="F20" s="17">
        <v>0</v>
      </c>
      <c r="G20" s="18" t="s">
        <v>454</v>
      </c>
    </row>
    <row r="21" spans="1:8" ht="54.75" customHeight="1">
      <c r="A21" s="16" t="s">
        <v>155</v>
      </c>
      <c r="B21" s="17">
        <v>23</v>
      </c>
      <c r="C21" s="17">
        <v>3</v>
      </c>
      <c r="D21" s="17">
        <v>0</v>
      </c>
      <c r="E21" s="17">
        <v>0.5</v>
      </c>
      <c r="F21" s="17">
        <v>0</v>
      </c>
      <c r="G21" s="32" t="s">
        <v>455</v>
      </c>
    </row>
    <row r="22" spans="1:8" ht="36" customHeight="1">
      <c r="A22" s="16" t="s">
        <v>11</v>
      </c>
      <c r="B22" s="17">
        <f>SUM(B19:B21)</f>
        <v>68</v>
      </c>
      <c r="C22" s="17">
        <f>SUM(C19:C21)</f>
        <v>5.5</v>
      </c>
      <c r="D22" s="17">
        <f>SUM(D19:D21)</f>
        <v>3.5</v>
      </c>
      <c r="E22" s="17">
        <v>1.5</v>
      </c>
      <c r="F22" s="17">
        <v>0</v>
      </c>
      <c r="G22" s="20" t="s">
        <v>456</v>
      </c>
    </row>
    <row r="23" spans="1:8" ht="36" customHeight="1">
      <c r="A23" s="674" t="s">
        <v>359</v>
      </c>
      <c r="B23" s="675"/>
      <c r="C23" s="675"/>
      <c r="D23" s="675"/>
      <c r="E23" s="675"/>
      <c r="F23" s="675"/>
      <c r="G23" s="675"/>
    </row>
    <row r="24" spans="1:8" ht="36" customHeight="1">
      <c r="A24" s="656" t="s">
        <v>29</v>
      </c>
      <c r="B24" s="657"/>
      <c r="C24" s="657"/>
      <c r="D24" s="657"/>
      <c r="E24" s="657"/>
      <c r="F24" s="657"/>
      <c r="G24" s="658"/>
    </row>
    <row r="25" spans="1:8" ht="42.75" customHeight="1">
      <c r="A25" s="21" t="s">
        <v>14</v>
      </c>
      <c r="B25" s="22" t="s">
        <v>15</v>
      </c>
      <c r="C25" s="22" t="s">
        <v>16</v>
      </c>
      <c r="D25" s="24" t="s">
        <v>17</v>
      </c>
      <c r="E25" s="670" t="s">
        <v>5</v>
      </c>
      <c r="F25" s="671"/>
      <c r="G25" s="672"/>
    </row>
    <row r="26" spans="1:8" ht="36" customHeight="1">
      <c r="A26" s="25" t="s">
        <v>221</v>
      </c>
      <c r="B26" s="25" t="s">
        <v>31</v>
      </c>
      <c r="C26" s="75">
        <v>34.200000000000003</v>
      </c>
      <c r="D26" s="75">
        <v>36</v>
      </c>
      <c r="E26" s="669"/>
      <c r="F26" s="669"/>
      <c r="G26" s="669"/>
    </row>
    <row r="27" spans="1:8" ht="36" customHeight="1">
      <c r="A27" s="25" t="s">
        <v>360</v>
      </c>
      <c r="B27" s="25" t="s">
        <v>361</v>
      </c>
      <c r="C27" s="75">
        <v>17.5</v>
      </c>
      <c r="D27" s="75">
        <v>22</v>
      </c>
      <c r="E27" s="669"/>
      <c r="F27" s="669"/>
      <c r="G27" s="669"/>
    </row>
    <row r="28" spans="1:8" ht="36" customHeight="1">
      <c r="A28" s="25" t="s">
        <v>362</v>
      </c>
      <c r="B28" s="25" t="s">
        <v>363</v>
      </c>
      <c r="C28" s="75">
        <v>11.9</v>
      </c>
      <c r="D28" s="75">
        <v>10</v>
      </c>
      <c r="E28" s="678"/>
      <c r="F28" s="676"/>
      <c r="G28" s="677"/>
    </row>
    <row r="29" spans="1:8" ht="36" customHeight="1">
      <c r="A29" s="29" t="s">
        <v>11</v>
      </c>
      <c r="B29" s="76"/>
      <c r="C29" s="25"/>
      <c r="D29" s="75">
        <f>SUM(D26:D28)</f>
        <v>68</v>
      </c>
      <c r="E29" s="659"/>
      <c r="F29" s="660"/>
      <c r="G29" s="661"/>
    </row>
    <row r="31" spans="1:8" ht="36" customHeight="1">
      <c r="H31" t="s">
        <v>205</v>
      </c>
    </row>
  </sheetData>
  <mergeCells count="26">
    <mergeCell ref="E29:G29"/>
    <mergeCell ref="A16:G16"/>
    <mergeCell ref="A24:G24"/>
    <mergeCell ref="E26:G26"/>
    <mergeCell ref="A17:A18"/>
    <mergeCell ref="A15:G15"/>
    <mergeCell ref="E28:G28"/>
    <mergeCell ref="A23:G23"/>
    <mergeCell ref="E25:G25"/>
    <mergeCell ref="E27:G27"/>
    <mergeCell ref="A1:G1"/>
    <mergeCell ref="B17:B18"/>
    <mergeCell ref="A2:G2"/>
    <mergeCell ref="G17:G18"/>
    <mergeCell ref="G3:G4"/>
    <mergeCell ref="A10:G10"/>
    <mergeCell ref="E12:G12"/>
    <mergeCell ref="B3:B4"/>
    <mergeCell ref="C3:E3"/>
    <mergeCell ref="E11:G11"/>
    <mergeCell ref="E13:G13"/>
    <mergeCell ref="C17:E17"/>
    <mergeCell ref="A3:A4"/>
    <mergeCell ref="A9:G9"/>
    <mergeCell ref="F3:F4"/>
    <mergeCell ref="E14:G14"/>
  </mergeCells>
  <phoneticPr fontId="19" type="noConversion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E27" sqref="E27:G27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439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166</v>
      </c>
      <c r="B5" s="17">
        <v>30</v>
      </c>
      <c r="C5" s="17">
        <v>0.5</v>
      </c>
      <c r="D5" s="17">
        <v>2</v>
      </c>
      <c r="E5" s="17">
        <v>0.5</v>
      </c>
      <c r="F5" s="17">
        <v>0</v>
      </c>
      <c r="G5" s="18" t="s">
        <v>440</v>
      </c>
    </row>
    <row r="6" spans="1:7" ht="45" customHeight="1">
      <c r="A6" s="16" t="s">
        <v>167</v>
      </c>
      <c r="B6" s="17">
        <v>34</v>
      </c>
      <c r="C6" s="17">
        <v>0.5</v>
      </c>
      <c r="D6" s="17">
        <v>2</v>
      </c>
      <c r="E6" s="17">
        <v>0.5</v>
      </c>
      <c r="F6" s="17">
        <v>0</v>
      </c>
      <c r="G6" s="18" t="s">
        <v>441</v>
      </c>
    </row>
    <row r="7" spans="1:7" ht="45" customHeight="1">
      <c r="A7" s="16" t="s">
        <v>155</v>
      </c>
      <c r="B7" s="17">
        <v>32</v>
      </c>
      <c r="C7" s="17">
        <v>1.5</v>
      </c>
      <c r="D7" s="17">
        <v>1</v>
      </c>
      <c r="E7" s="17">
        <v>0.5</v>
      </c>
      <c r="F7" s="17">
        <v>0</v>
      </c>
      <c r="G7" s="32" t="s">
        <v>442</v>
      </c>
    </row>
    <row r="8" spans="1:7" ht="36" customHeight="1">
      <c r="A8" s="16" t="s">
        <v>11</v>
      </c>
      <c r="B8" s="17">
        <f>SUM(B5:B7)</f>
        <v>96</v>
      </c>
      <c r="C8" s="17">
        <f>SUM(C5:C7)</f>
        <v>2.5</v>
      </c>
      <c r="D8" s="17">
        <f>SUM(D5:D7)</f>
        <v>5</v>
      </c>
      <c r="E8" s="17">
        <v>1.5</v>
      </c>
      <c r="F8" s="17">
        <v>0</v>
      </c>
      <c r="G8" s="20" t="s">
        <v>443</v>
      </c>
    </row>
    <row r="9" spans="1:7" ht="36" customHeight="1">
      <c r="A9" s="683" t="s">
        <v>444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76</v>
      </c>
      <c r="D12" s="77">
        <v>87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7</v>
      </c>
      <c r="D13" s="77">
        <v>9</v>
      </c>
      <c r="E13" s="666"/>
      <c r="F13" s="666"/>
      <c r="G13" s="666"/>
    </row>
    <row r="14" spans="1:7" ht="36" customHeight="1">
      <c r="A14" s="29" t="s">
        <v>11</v>
      </c>
      <c r="B14" s="78"/>
      <c r="C14" s="25">
        <v>65.900000000000006</v>
      </c>
      <c r="D14" s="77">
        <f>SUM(D12:D13)</f>
        <v>96</v>
      </c>
      <c r="E14" s="673"/>
      <c r="F14" s="673"/>
      <c r="G14" s="673"/>
    </row>
    <row r="15" spans="1:7" ht="36" customHeight="1">
      <c r="A15" s="684"/>
      <c r="B15" s="684"/>
      <c r="C15" s="684"/>
      <c r="D15" s="684"/>
      <c r="E15" s="684"/>
      <c r="F15" s="684"/>
      <c r="G15" s="684"/>
    </row>
    <row r="16" spans="1:7" ht="36" customHeight="1">
      <c r="A16" s="662" t="s">
        <v>26</v>
      </c>
      <c r="B16" s="663"/>
      <c r="C16" s="663"/>
      <c r="D16" s="663"/>
      <c r="E16" s="663"/>
      <c r="F16" s="663"/>
      <c r="G16" s="664"/>
    </row>
    <row r="17" spans="1:8" ht="36" customHeight="1">
      <c r="A17" s="667" t="s">
        <v>1</v>
      </c>
      <c r="B17" s="667" t="s">
        <v>2</v>
      </c>
      <c r="C17" s="681" t="s">
        <v>3</v>
      </c>
      <c r="D17" s="682"/>
      <c r="E17" s="682"/>
      <c r="F17" s="31"/>
      <c r="G17" s="667" t="s">
        <v>5</v>
      </c>
    </row>
    <row r="18" spans="1:8" ht="44.25" customHeight="1">
      <c r="A18" s="668"/>
      <c r="B18" s="668"/>
      <c r="C18" s="16" t="s">
        <v>27</v>
      </c>
      <c r="D18" s="16" t="s">
        <v>7</v>
      </c>
      <c r="E18" s="16" t="s">
        <v>8</v>
      </c>
      <c r="F18" s="16" t="s">
        <v>4</v>
      </c>
      <c r="G18" s="668"/>
    </row>
    <row r="19" spans="1:8" ht="58.5" customHeight="1">
      <c r="A19" s="16" t="s">
        <v>166</v>
      </c>
      <c r="B19" s="17">
        <v>33</v>
      </c>
      <c r="C19" s="17">
        <v>0.5</v>
      </c>
      <c r="D19" s="17">
        <v>2</v>
      </c>
      <c r="E19" s="17">
        <v>0.5</v>
      </c>
      <c r="F19" s="17">
        <v>0</v>
      </c>
      <c r="G19" s="18" t="s">
        <v>446</v>
      </c>
    </row>
    <row r="20" spans="1:8" ht="57.75" customHeight="1">
      <c r="A20" s="16" t="s">
        <v>167</v>
      </c>
      <c r="B20" s="17">
        <v>33</v>
      </c>
      <c r="C20" s="17">
        <v>0.5</v>
      </c>
      <c r="D20" s="17">
        <v>2</v>
      </c>
      <c r="E20" s="17">
        <v>0.5</v>
      </c>
      <c r="F20" s="17">
        <v>0</v>
      </c>
      <c r="G20" s="18" t="s">
        <v>445</v>
      </c>
    </row>
    <row r="21" spans="1:8" ht="54.75" customHeight="1">
      <c r="A21" s="16" t="s">
        <v>155</v>
      </c>
      <c r="B21" s="17">
        <v>26</v>
      </c>
      <c r="C21" s="17">
        <v>0.5</v>
      </c>
      <c r="D21" s="17">
        <v>3</v>
      </c>
      <c r="E21" s="17">
        <v>0.5</v>
      </c>
      <c r="F21" s="17">
        <v>0</v>
      </c>
      <c r="G21" s="32" t="s">
        <v>447</v>
      </c>
    </row>
    <row r="22" spans="1:8" ht="36" customHeight="1">
      <c r="A22" s="16" t="s">
        <v>11</v>
      </c>
      <c r="B22" s="17">
        <f>SUM(B19:B21)</f>
        <v>92</v>
      </c>
      <c r="C22" s="17">
        <f>SUM(C19:C21)</f>
        <v>1.5</v>
      </c>
      <c r="D22" s="17">
        <f>SUM(D19:D21)</f>
        <v>7</v>
      </c>
      <c r="E22" s="17">
        <v>1.5</v>
      </c>
      <c r="F22" s="17">
        <v>0</v>
      </c>
      <c r="G22" s="20" t="s">
        <v>448</v>
      </c>
    </row>
    <row r="23" spans="1:8" ht="36" customHeight="1">
      <c r="A23" s="674" t="s">
        <v>359</v>
      </c>
      <c r="B23" s="675"/>
      <c r="C23" s="675"/>
      <c r="D23" s="675"/>
      <c r="E23" s="675"/>
      <c r="F23" s="675"/>
      <c r="G23" s="675"/>
    </row>
    <row r="24" spans="1:8" ht="36" customHeight="1">
      <c r="A24" s="656" t="s">
        <v>29</v>
      </c>
      <c r="B24" s="657"/>
      <c r="C24" s="657"/>
      <c r="D24" s="657"/>
      <c r="E24" s="657"/>
      <c r="F24" s="657"/>
      <c r="G24" s="658"/>
    </row>
    <row r="25" spans="1:8" ht="42.75" customHeight="1">
      <c r="A25" s="21" t="s">
        <v>14</v>
      </c>
      <c r="B25" s="22" t="s">
        <v>15</v>
      </c>
      <c r="C25" s="22" t="s">
        <v>16</v>
      </c>
      <c r="D25" s="24" t="s">
        <v>17</v>
      </c>
      <c r="E25" s="670" t="s">
        <v>5</v>
      </c>
      <c r="F25" s="671"/>
      <c r="G25" s="672"/>
    </row>
    <row r="26" spans="1:8" ht="36" customHeight="1">
      <c r="A26" s="25" t="s">
        <v>221</v>
      </c>
      <c r="B26" s="25" t="s">
        <v>31</v>
      </c>
      <c r="C26" s="77">
        <v>34.200000000000003</v>
      </c>
      <c r="D26" s="77">
        <v>49</v>
      </c>
      <c r="E26" s="669"/>
      <c r="F26" s="669"/>
      <c r="G26" s="669"/>
    </row>
    <row r="27" spans="1:8" ht="36" customHeight="1">
      <c r="A27" s="25" t="s">
        <v>360</v>
      </c>
      <c r="B27" s="25" t="s">
        <v>361</v>
      </c>
      <c r="C27" s="77">
        <v>17.5</v>
      </c>
      <c r="D27" s="77">
        <v>27</v>
      </c>
      <c r="E27" s="669"/>
      <c r="F27" s="669"/>
      <c r="G27" s="669"/>
    </row>
    <row r="28" spans="1:8" ht="36" customHeight="1">
      <c r="A28" s="25" t="s">
        <v>362</v>
      </c>
      <c r="B28" s="25" t="s">
        <v>363</v>
      </c>
      <c r="C28" s="77">
        <v>11.9</v>
      </c>
      <c r="D28" s="77">
        <v>16</v>
      </c>
      <c r="E28" s="678"/>
      <c r="F28" s="676"/>
      <c r="G28" s="677"/>
    </row>
    <row r="29" spans="1:8" ht="36" customHeight="1">
      <c r="A29" s="29" t="s">
        <v>11</v>
      </c>
      <c r="B29" s="78"/>
      <c r="C29" s="25"/>
      <c r="D29" s="77">
        <f>SUM(D26:D28)</f>
        <v>92</v>
      </c>
      <c r="E29" s="659"/>
      <c r="F29" s="660"/>
      <c r="G29" s="661"/>
    </row>
    <row r="31" spans="1:8" ht="36" customHeight="1">
      <c r="H31" t="s">
        <v>205</v>
      </c>
    </row>
  </sheetData>
  <mergeCells count="26">
    <mergeCell ref="A9:G9"/>
    <mergeCell ref="C17:E17"/>
    <mergeCell ref="A16:G16"/>
    <mergeCell ref="E14:G14"/>
    <mergeCell ref="E12:G12"/>
    <mergeCell ref="E13:G13"/>
    <mergeCell ref="A15:G15"/>
    <mergeCell ref="A17:A18"/>
    <mergeCell ref="A10:G10"/>
    <mergeCell ref="B17:B18"/>
    <mergeCell ref="G17:G18"/>
    <mergeCell ref="A1:G1"/>
    <mergeCell ref="A2:G2"/>
    <mergeCell ref="A3:A4"/>
    <mergeCell ref="B3:B4"/>
    <mergeCell ref="C3:E3"/>
    <mergeCell ref="F3:F4"/>
    <mergeCell ref="G3:G4"/>
    <mergeCell ref="E29:G29"/>
    <mergeCell ref="A23:G23"/>
    <mergeCell ref="E11:G11"/>
    <mergeCell ref="A24:G24"/>
    <mergeCell ref="E25:G25"/>
    <mergeCell ref="E26:G26"/>
    <mergeCell ref="E27:G27"/>
    <mergeCell ref="E28:G28"/>
  </mergeCells>
  <phoneticPr fontId="19" type="noConversion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G19" sqref="G19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430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166</v>
      </c>
      <c r="B5" s="17">
        <v>31</v>
      </c>
      <c r="C5" s="17">
        <v>0.5</v>
      </c>
      <c r="D5" s="17">
        <v>2</v>
      </c>
      <c r="E5" s="17">
        <v>0.5</v>
      </c>
      <c r="F5" s="17">
        <v>0</v>
      </c>
      <c r="G5" s="18" t="s">
        <v>431</v>
      </c>
    </row>
    <row r="6" spans="1:7" ht="45" customHeight="1">
      <c r="A6" s="16" t="s">
        <v>167</v>
      </c>
      <c r="B6" s="17">
        <v>30</v>
      </c>
      <c r="C6" s="17">
        <v>0.5</v>
      </c>
      <c r="D6" s="17">
        <v>2</v>
      </c>
      <c r="E6" s="17">
        <v>0.5</v>
      </c>
      <c r="F6" s="17">
        <v>0</v>
      </c>
      <c r="G6" s="18" t="s">
        <v>432</v>
      </c>
    </row>
    <row r="7" spans="1:7" ht="45" customHeight="1">
      <c r="A7" s="16" t="s">
        <v>155</v>
      </c>
      <c r="B7" s="17">
        <v>35</v>
      </c>
      <c r="C7" s="17">
        <v>1</v>
      </c>
      <c r="D7" s="17">
        <v>1</v>
      </c>
      <c r="E7" s="17">
        <v>0.5</v>
      </c>
      <c r="F7" s="17">
        <v>0</v>
      </c>
      <c r="G7" s="32" t="s">
        <v>433</v>
      </c>
    </row>
    <row r="8" spans="1:7" ht="36" customHeight="1">
      <c r="A8" s="16" t="s">
        <v>11</v>
      </c>
      <c r="B8" s="17">
        <f>SUM(B5:B7)</f>
        <v>96</v>
      </c>
      <c r="C8" s="17">
        <f>SUM(C5:C7)</f>
        <v>2</v>
      </c>
      <c r="D8" s="17">
        <f>SUM(D5:D7)</f>
        <v>5</v>
      </c>
      <c r="E8" s="17">
        <v>1.5</v>
      </c>
      <c r="F8" s="17">
        <v>0</v>
      </c>
      <c r="G8" s="20" t="s">
        <v>434</v>
      </c>
    </row>
    <row r="9" spans="1:7" ht="36" customHeight="1">
      <c r="A9" s="683" t="s">
        <v>351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76</v>
      </c>
      <c r="D12" s="79">
        <v>87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7</v>
      </c>
      <c r="D13" s="79">
        <v>9</v>
      </c>
      <c r="E13" s="666"/>
      <c r="F13" s="666"/>
      <c r="G13" s="666"/>
    </row>
    <row r="14" spans="1:7" ht="36" customHeight="1">
      <c r="A14" s="29" t="s">
        <v>11</v>
      </c>
      <c r="B14" s="80"/>
      <c r="C14" s="25">
        <v>65.900000000000006</v>
      </c>
      <c r="D14" s="79">
        <f>SUM(D12:D13)</f>
        <v>96</v>
      </c>
      <c r="E14" s="673"/>
      <c r="F14" s="673"/>
      <c r="G14" s="673"/>
    </row>
    <row r="15" spans="1:7" ht="36" customHeight="1">
      <c r="A15" s="684"/>
      <c r="B15" s="684"/>
      <c r="C15" s="684"/>
      <c r="D15" s="684"/>
      <c r="E15" s="684"/>
      <c r="F15" s="684"/>
      <c r="G15" s="684"/>
    </row>
    <row r="16" spans="1:7" ht="36" customHeight="1">
      <c r="A16" s="662" t="s">
        <v>26</v>
      </c>
      <c r="B16" s="663"/>
      <c r="C16" s="663"/>
      <c r="D16" s="663"/>
      <c r="E16" s="663"/>
      <c r="F16" s="663"/>
      <c r="G16" s="664"/>
    </row>
    <row r="17" spans="1:8" ht="36" customHeight="1">
      <c r="A17" s="667" t="s">
        <v>1</v>
      </c>
      <c r="B17" s="667" t="s">
        <v>2</v>
      </c>
      <c r="C17" s="681" t="s">
        <v>3</v>
      </c>
      <c r="D17" s="682"/>
      <c r="E17" s="682"/>
      <c r="F17" s="31"/>
      <c r="G17" s="667" t="s">
        <v>5</v>
      </c>
    </row>
    <row r="18" spans="1:8" ht="44.25" customHeight="1">
      <c r="A18" s="668"/>
      <c r="B18" s="668"/>
      <c r="C18" s="16" t="s">
        <v>27</v>
      </c>
      <c r="D18" s="16" t="s">
        <v>7</v>
      </c>
      <c r="E18" s="16" t="s">
        <v>8</v>
      </c>
      <c r="F18" s="16" t="s">
        <v>4</v>
      </c>
      <c r="G18" s="668"/>
    </row>
    <row r="19" spans="1:8" ht="58.5" customHeight="1">
      <c r="A19" s="16" t="s">
        <v>166</v>
      </c>
      <c r="B19" s="17">
        <v>27</v>
      </c>
      <c r="C19" s="17">
        <v>0.5</v>
      </c>
      <c r="D19" s="17">
        <v>3</v>
      </c>
      <c r="E19" s="17">
        <v>0.5</v>
      </c>
      <c r="F19" s="17">
        <v>0</v>
      </c>
      <c r="G19" s="18" t="s">
        <v>435</v>
      </c>
    </row>
    <row r="20" spans="1:8" ht="57.75" customHeight="1">
      <c r="A20" s="16" t="s">
        <v>167</v>
      </c>
      <c r="B20" s="17">
        <v>33</v>
      </c>
      <c r="C20" s="17">
        <v>0.5</v>
      </c>
      <c r="D20" s="17">
        <v>2.5</v>
      </c>
      <c r="E20" s="17">
        <v>0.5</v>
      </c>
      <c r="F20" s="17">
        <v>0</v>
      </c>
      <c r="G20" s="18" t="s">
        <v>437</v>
      </c>
    </row>
    <row r="21" spans="1:8" ht="54.75" customHeight="1">
      <c r="A21" s="16" t="s">
        <v>155</v>
      </c>
      <c r="B21" s="17">
        <v>18</v>
      </c>
      <c r="C21" s="17">
        <v>2</v>
      </c>
      <c r="D21" s="17">
        <v>1</v>
      </c>
      <c r="E21" s="17">
        <v>0.5</v>
      </c>
      <c r="F21" s="17">
        <v>0</v>
      </c>
      <c r="G21" s="32" t="s">
        <v>436</v>
      </c>
    </row>
    <row r="22" spans="1:8" ht="36" customHeight="1">
      <c r="A22" s="16" t="s">
        <v>11</v>
      </c>
      <c r="B22" s="17">
        <f>SUM(B19:B21)</f>
        <v>78</v>
      </c>
      <c r="C22" s="17">
        <f>SUM(C19:C21)</f>
        <v>3</v>
      </c>
      <c r="D22" s="17">
        <f>SUM(D19:D21)</f>
        <v>6.5</v>
      </c>
      <c r="E22" s="17">
        <v>1.5</v>
      </c>
      <c r="F22" s="17">
        <v>0</v>
      </c>
      <c r="G22" s="20" t="s">
        <v>438</v>
      </c>
    </row>
    <row r="23" spans="1:8" ht="36" customHeight="1">
      <c r="A23" s="674" t="s">
        <v>359</v>
      </c>
      <c r="B23" s="675"/>
      <c r="C23" s="675"/>
      <c r="D23" s="675"/>
      <c r="E23" s="675"/>
      <c r="F23" s="675"/>
      <c r="G23" s="675"/>
    </row>
    <row r="24" spans="1:8" ht="36" customHeight="1">
      <c r="A24" s="656" t="s">
        <v>29</v>
      </c>
      <c r="B24" s="657"/>
      <c r="C24" s="657"/>
      <c r="D24" s="657"/>
      <c r="E24" s="657"/>
      <c r="F24" s="657"/>
      <c r="G24" s="658"/>
    </row>
    <row r="25" spans="1:8" ht="42.75" customHeight="1">
      <c r="A25" s="21" t="s">
        <v>14</v>
      </c>
      <c r="B25" s="22" t="s">
        <v>15</v>
      </c>
      <c r="C25" s="22" t="s">
        <v>16</v>
      </c>
      <c r="D25" s="24" t="s">
        <v>17</v>
      </c>
      <c r="E25" s="670" t="s">
        <v>5</v>
      </c>
      <c r="F25" s="671"/>
      <c r="G25" s="672"/>
    </row>
    <row r="26" spans="1:8" ht="36" customHeight="1">
      <c r="A26" s="25" t="s">
        <v>221</v>
      </c>
      <c r="B26" s="25" t="s">
        <v>31</v>
      </c>
      <c r="C26" s="79">
        <v>34.200000000000003</v>
      </c>
      <c r="D26" s="79">
        <v>44</v>
      </c>
      <c r="E26" s="669"/>
      <c r="F26" s="669"/>
      <c r="G26" s="669"/>
    </row>
    <row r="27" spans="1:8" ht="36" customHeight="1">
      <c r="A27" s="25" t="s">
        <v>360</v>
      </c>
      <c r="B27" s="25" t="s">
        <v>361</v>
      </c>
      <c r="C27" s="79">
        <v>17.5</v>
      </c>
      <c r="D27" s="79">
        <v>20</v>
      </c>
      <c r="E27" s="669"/>
      <c r="F27" s="669"/>
      <c r="G27" s="669"/>
    </row>
    <row r="28" spans="1:8" ht="36" customHeight="1">
      <c r="A28" s="25" t="s">
        <v>362</v>
      </c>
      <c r="B28" s="25" t="s">
        <v>363</v>
      </c>
      <c r="C28" s="79">
        <v>11.9</v>
      </c>
      <c r="D28" s="79">
        <v>14</v>
      </c>
      <c r="E28" s="678"/>
      <c r="F28" s="676"/>
      <c r="G28" s="677"/>
    </row>
    <row r="29" spans="1:8" ht="36" customHeight="1">
      <c r="A29" s="29" t="s">
        <v>11</v>
      </c>
      <c r="B29" s="80"/>
      <c r="C29" s="25"/>
      <c r="D29" s="79">
        <f>SUM(D26:D28)</f>
        <v>78</v>
      </c>
      <c r="E29" s="659"/>
      <c r="F29" s="660"/>
      <c r="G29" s="661"/>
    </row>
    <row r="31" spans="1:8" ht="36" customHeight="1">
      <c r="H31" t="s">
        <v>205</v>
      </c>
    </row>
  </sheetData>
  <mergeCells count="26">
    <mergeCell ref="E29:G29"/>
    <mergeCell ref="A16:G16"/>
    <mergeCell ref="A24:G24"/>
    <mergeCell ref="E26:G26"/>
    <mergeCell ref="A17:A18"/>
    <mergeCell ref="A15:G15"/>
    <mergeCell ref="E28:G28"/>
    <mergeCell ref="A23:G23"/>
    <mergeCell ref="E25:G25"/>
    <mergeCell ref="E27:G27"/>
    <mergeCell ref="A1:G1"/>
    <mergeCell ref="B17:B18"/>
    <mergeCell ref="A2:G2"/>
    <mergeCell ref="G17:G18"/>
    <mergeCell ref="G3:G4"/>
    <mergeCell ref="A10:G10"/>
    <mergeCell ref="E12:G12"/>
    <mergeCell ref="B3:B4"/>
    <mergeCell ref="C3:E3"/>
    <mergeCell ref="E11:G11"/>
    <mergeCell ref="E13:G13"/>
    <mergeCell ref="C17:E17"/>
    <mergeCell ref="A3:A4"/>
    <mergeCell ref="A9:G9"/>
    <mergeCell ref="F3:F4"/>
    <mergeCell ref="E14:G14"/>
  </mergeCells>
  <phoneticPr fontId="19" type="noConversion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L15" sqref="L15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421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166</v>
      </c>
      <c r="B5" s="17">
        <v>38</v>
      </c>
      <c r="C5" s="17">
        <v>0.5</v>
      </c>
      <c r="D5" s="17">
        <v>2</v>
      </c>
      <c r="E5" s="17">
        <v>0.5</v>
      </c>
      <c r="F5" s="17">
        <v>0</v>
      </c>
      <c r="G5" s="18" t="s">
        <v>423</v>
      </c>
    </row>
    <row r="6" spans="1:7" ht="45" customHeight="1">
      <c r="A6" s="16" t="s">
        <v>167</v>
      </c>
      <c r="B6" s="17">
        <v>30</v>
      </c>
      <c r="C6" s="17">
        <v>0.5</v>
      </c>
      <c r="D6" s="17">
        <v>3</v>
      </c>
      <c r="E6" s="17">
        <v>0.5</v>
      </c>
      <c r="F6" s="17">
        <v>0</v>
      </c>
      <c r="G6" s="18" t="s">
        <v>422</v>
      </c>
    </row>
    <row r="7" spans="1:7" ht="45" customHeight="1">
      <c r="A7" s="16" t="s">
        <v>155</v>
      </c>
      <c r="B7" s="17">
        <v>28</v>
      </c>
      <c r="C7" s="17">
        <v>1</v>
      </c>
      <c r="D7" s="17">
        <v>2.5</v>
      </c>
      <c r="E7" s="17">
        <v>0.5</v>
      </c>
      <c r="F7" s="17">
        <v>0</v>
      </c>
      <c r="G7" s="32" t="s">
        <v>424</v>
      </c>
    </row>
    <row r="8" spans="1:7" ht="36" customHeight="1">
      <c r="A8" s="16" t="s">
        <v>11</v>
      </c>
      <c r="B8" s="17">
        <f>SUM(B5:B7)</f>
        <v>96</v>
      </c>
      <c r="C8" s="17">
        <f>SUM(C5:C7)</f>
        <v>2</v>
      </c>
      <c r="D8" s="17">
        <f>SUM(D5:D7)</f>
        <v>7.5</v>
      </c>
      <c r="E8" s="17">
        <v>1.5</v>
      </c>
      <c r="F8" s="17">
        <v>0</v>
      </c>
      <c r="G8" s="20" t="s">
        <v>425</v>
      </c>
    </row>
    <row r="9" spans="1:7" ht="36" customHeight="1">
      <c r="A9" s="683" t="s">
        <v>351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76</v>
      </c>
      <c r="D12" s="81">
        <v>88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7</v>
      </c>
      <c r="D13" s="81">
        <v>8</v>
      </c>
      <c r="E13" s="666"/>
      <c r="F13" s="666"/>
      <c r="G13" s="666"/>
    </row>
    <row r="14" spans="1:7" ht="36" customHeight="1">
      <c r="A14" s="29" t="s">
        <v>11</v>
      </c>
      <c r="B14" s="82"/>
      <c r="C14" s="25">
        <v>65.900000000000006</v>
      </c>
      <c r="D14" s="81">
        <f>SUM(D12:D13)</f>
        <v>96</v>
      </c>
      <c r="E14" s="673"/>
      <c r="F14" s="673"/>
      <c r="G14" s="673"/>
    </row>
    <row r="15" spans="1:7" ht="36" customHeight="1">
      <c r="A15" s="684"/>
      <c r="B15" s="684"/>
      <c r="C15" s="684"/>
      <c r="D15" s="684"/>
      <c r="E15" s="684"/>
      <c r="F15" s="684"/>
      <c r="G15" s="684"/>
    </row>
    <row r="16" spans="1:7" ht="36" customHeight="1">
      <c r="A16" s="662" t="s">
        <v>26</v>
      </c>
      <c r="B16" s="663"/>
      <c r="C16" s="663"/>
      <c r="D16" s="663"/>
      <c r="E16" s="663"/>
      <c r="F16" s="663"/>
      <c r="G16" s="664"/>
    </row>
    <row r="17" spans="1:8" ht="36" customHeight="1">
      <c r="A17" s="667" t="s">
        <v>1</v>
      </c>
      <c r="B17" s="667" t="s">
        <v>2</v>
      </c>
      <c r="C17" s="681" t="s">
        <v>3</v>
      </c>
      <c r="D17" s="682"/>
      <c r="E17" s="682"/>
      <c r="F17" s="31"/>
      <c r="G17" s="667" t="s">
        <v>5</v>
      </c>
    </row>
    <row r="18" spans="1:8" ht="44.25" customHeight="1">
      <c r="A18" s="668"/>
      <c r="B18" s="668"/>
      <c r="C18" s="16" t="s">
        <v>27</v>
      </c>
      <c r="D18" s="16" t="s">
        <v>7</v>
      </c>
      <c r="E18" s="16" t="s">
        <v>8</v>
      </c>
      <c r="F18" s="16" t="s">
        <v>4</v>
      </c>
      <c r="G18" s="668"/>
    </row>
    <row r="19" spans="1:8" ht="58.5" customHeight="1">
      <c r="A19" s="16" t="s">
        <v>166</v>
      </c>
      <c r="B19" s="17">
        <v>27</v>
      </c>
      <c r="C19" s="17">
        <v>0.5</v>
      </c>
      <c r="D19" s="17">
        <v>3</v>
      </c>
      <c r="E19" s="17">
        <v>0.5</v>
      </c>
      <c r="F19" s="17">
        <v>0</v>
      </c>
      <c r="G19" s="18" t="s">
        <v>426</v>
      </c>
    </row>
    <row r="20" spans="1:8" ht="57.75" customHeight="1">
      <c r="A20" s="16" t="s">
        <v>167</v>
      </c>
      <c r="B20" s="17">
        <v>33</v>
      </c>
      <c r="C20" s="17">
        <v>0.5</v>
      </c>
      <c r="D20" s="17">
        <v>2</v>
      </c>
      <c r="E20" s="17">
        <v>0.5</v>
      </c>
      <c r="F20" s="17">
        <v>0</v>
      </c>
      <c r="G20" s="18" t="s">
        <v>427</v>
      </c>
    </row>
    <row r="21" spans="1:8" ht="54.75" customHeight="1">
      <c r="A21" s="16" t="s">
        <v>155</v>
      </c>
      <c r="B21" s="17">
        <v>26</v>
      </c>
      <c r="C21" s="17">
        <v>2</v>
      </c>
      <c r="D21" s="17">
        <v>1</v>
      </c>
      <c r="E21" s="17">
        <v>0.5</v>
      </c>
      <c r="F21" s="17">
        <v>0</v>
      </c>
      <c r="G21" s="32" t="s">
        <v>428</v>
      </c>
    </row>
    <row r="22" spans="1:8" ht="36" customHeight="1">
      <c r="A22" s="16" t="s">
        <v>11</v>
      </c>
      <c r="B22" s="17">
        <f>SUM(B19:B21)</f>
        <v>86</v>
      </c>
      <c r="C22" s="17">
        <f>SUM(C19:C21)</f>
        <v>3</v>
      </c>
      <c r="D22" s="17">
        <f>SUM(D19:D21)</f>
        <v>6</v>
      </c>
      <c r="E22" s="17">
        <v>1.5</v>
      </c>
      <c r="F22" s="17">
        <v>0</v>
      </c>
      <c r="G22" s="20" t="s">
        <v>429</v>
      </c>
    </row>
    <row r="23" spans="1:8" ht="36" customHeight="1">
      <c r="A23" s="674" t="s">
        <v>359</v>
      </c>
      <c r="B23" s="675"/>
      <c r="C23" s="675"/>
      <c r="D23" s="675"/>
      <c r="E23" s="675"/>
      <c r="F23" s="675"/>
      <c r="G23" s="675"/>
    </row>
    <row r="24" spans="1:8" ht="36" customHeight="1">
      <c r="A24" s="656" t="s">
        <v>29</v>
      </c>
      <c r="B24" s="657"/>
      <c r="C24" s="657"/>
      <c r="D24" s="657"/>
      <c r="E24" s="657"/>
      <c r="F24" s="657"/>
      <c r="G24" s="658"/>
    </row>
    <row r="25" spans="1:8" ht="42.75" customHeight="1">
      <c r="A25" s="21" t="s">
        <v>14</v>
      </c>
      <c r="B25" s="22" t="s">
        <v>15</v>
      </c>
      <c r="C25" s="22" t="s">
        <v>16</v>
      </c>
      <c r="D25" s="24" t="s">
        <v>17</v>
      </c>
      <c r="E25" s="670" t="s">
        <v>5</v>
      </c>
      <c r="F25" s="671"/>
      <c r="G25" s="672"/>
    </row>
    <row r="26" spans="1:8" ht="36" customHeight="1">
      <c r="A26" s="25" t="s">
        <v>221</v>
      </c>
      <c r="B26" s="25" t="s">
        <v>31</v>
      </c>
      <c r="C26" s="81">
        <v>34.200000000000003</v>
      </c>
      <c r="D26" s="81">
        <v>45</v>
      </c>
      <c r="E26" s="669"/>
      <c r="F26" s="669"/>
      <c r="G26" s="669"/>
    </row>
    <row r="27" spans="1:8" ht="36" customHeight="1">
      <c r="A27" s="25" t="s">
        <v>360</v>
      </c>
      <c r="B27" s="25" t="s">
        <v>361</v>
      </c>
      <c r="C27" s="81">
        <v>17.5</v>
      </c>
      <c r="D27" s="81">
        <v>25</v>
      </c>
      <c r="E27" s="669"/>
      <c r="F27" s="669"/>
      <c r="G27" s="669"/>
    </row>
    <row r="28" spans="1:8" ht="36" customHeight="1">
      <c r="A28" s="25" t="s">
        <v>362</v>
      </c>
      <c r="B28" s="25" t="s">
        <v>363</v>
      </c>
      <c r="C28" s="81">
        <v>11.9</v>
      </c>
      <c r="D28" s="81">
        <v>16</v>
      </c>
      <c r="E28" s="678"/>
      <c r="F28" s="676"/>
      <c r="G28" s="677"/>
    </row>
    <row r="29" spans="1:8" ht="36" customHeight="1">
      <c r="A29" s="29" t="s">
        <v>11</v>
      </c>
      <c r="B29" s="82"/>
      <c r="C29" s="25"/>
      <c r="D29" s="81">
        <f>SUM(D26:D28)</f>
        <v>86</v>
      </c>
      <c r="E29" s="659"/>
      <c r="F29" s="660"/>
      <c r="G29" s="661"/>
    </row>
    <row r="31" spans="1:8" ht="36" customHeight="1">
      <c r="H31" t="s">
        <v>205</v>
      </c>
    </row>
  </sheetData>
  <mergeCells count="26">
    <mergeCell ref="A9:G9"/>
    <mergeCell ref="C17:E17"/>
    <mergeCell ref="A16:G16"/>
    <mergeCell ref="E14:G14"/>
    <mergeCell ref="E12:G12"/>
    <mergeCell ref="E13:G13"/>
    <mergeCell ref="A15:G15"/>
    <mergeCell ref="A17:A18"/>
    <mergeCell ref="A10:G10"/>
    <mergeCell ref="B17:B18"/>
    <mergeCell ref="G17:G18"/>
    <mergeCell ref="A1:G1"/>
    <mergeCell ref="A2:G2"/>
    <mergeCell ref="A3:A4"/>
    <mergeCell ref="B3:B4"/>
    <mergeCell ref="C3:E3"/>
    <mergeCell ref="F3:F4"/>
    <mergeCell ref="G3:G4"/>
    <mergeCell ref="E29:G29"/>
    <mergeCell ref="A23:G23"/>
    <mergeCell ref="E11:G11"/>
    <mergeCell ref="A24:G24"/>
    <mergeCell ref="E25:G25"/>
    <mergeCell ref="E26:G26"/>
    <mergeCell ref="E27:G27"/>
    <mergeCell ref="E28:G28"/>
  </mergeCells>
  <phoneticPr fontId="19" type="noConversion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L20" sqref="L20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412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102</v>
      </c>
      <c r="B5" s="17">
        <v>28</v>
      </c>
      <c r="C5" s="17">
        <v>0.5</v>
      </c>
      <c r="D5" s="17">
        <v>2.5</v>
      </c>
      <c r="E5" s="17">
        <v>0.5</v>
      </c>
      <c r="F5" s="17">
        <v>0</v>
      </c>
      <c r="G5" s="18" t="s">
        <v>413</v>
      </c>
    </row>
    <row r="6" spans="1:7" ht="45" customHeight="1">
      <c r="A6" s="16" t="s">
        <v>103</v>
      </c>
      <c r="B6" s="17">
        <v>36</v>
      </c>
      <c r="C6" s="17">
        <v>0.5</v>
      </c>
      <c r="D6" s="17">
        <v>2</v>
      </c>
      <c r="E6" s="17">
        <v>0.5</v>
      </c>
      <c r="F6" s="17">
        <v>0</v>
      </c>
      <c r="G6" s="18" t="s">
        <v>414</v>
      </c>
    </row>
    <row r="7" spans="1:7" ht="45" customHeight="1">
      <c r="A7" s="16" t="s">
        <v>155</v>
      </c>
      <c r="B7" s="17">
        <v>27</v>
      </c>
      <c r="C7" s="17">
        <v>0.5</v>
      </c>
      <c r="D7" s="17">
        <v>2.5</v>
      </c>
      <c r="E7" s="17">
        <v>0.5</v>
      </c>
      <c r="F7" s="17">
        <v>0</v>
      </c>
      <c r="G7" s="32" t="s">
        <v>415</v>
      </c>
    </row>
    <row r="8" spans="1:7" ht="36" customHeight="1">
      <c r="A8" s="16" t="s">
        <v>11</v>
      </c>
      <c r="B8" s="17">
        <f>SUM(B5:B7)</f>
        <v>91</v>
      </c>
      <c r="C8" s="17">
        <f>SUM(C5:C7)</f>
        <v>1.5</v>
      </c>
      <c r="D8" s="17">
        <f>SUM(D5:D7)</f>
        <v>7</v>
      </c>
      <c r="E8" s="17">
        <v>1.5</v>
      </c>
      <c r="F8" s="17">
        <v>0</v>
      </c>
      <c r="G8" s="20" t="s">
        <v>416</v>
      </c>
    </row>
    <row r="9" spans="1:7" ht="36" customHeight="1">
      <c r="A9" s="683" t="s">
        <v>351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76</v>
      </c>
      <c r="D12" s="83">
        <v>83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7</v>
      </c>
      <c r="D13" s="83">
        <v>8</v>
      </c>
      <c r="E13" s="685"/>
      <c r="F13" s="685"/>
      <c r="G13" s="685"/>
    </row>
    <row r="14" spans="1:7" ht="36" customHeight="1">
      <c r="A14" s="29" t="s">
        <v>11</v>
      </c>
      <c r="B14" s="84"/>
      <c r="C14" s="25">
        <v>65.900000000000006</v>
      </c>
      <c r="D14" s="83">
        <f>SUM(D12:D13)</f>
        <v>91</v>
      </c>
      <c r="E14" s="676"/>
      <c r="F14" s="676"/>
      <c r="G14" s="677"/>
    </row>
    <row r="15" spans="1:7" ht="36" customHeight="1">
      <c r="A15" s="684"/>
      <c r="B15" s="684"/>
      <c r="C15" s="684"/>
      <c r="D15" s="684"/>
      <c r="E15" s="684"/>
      <c r="F15" s="684"/>
      <c r="G15" s="684"/>
    </row>
    <row r="16" spans="1:7" ht="36" customHeight="1">
      <c r="A16" s="662" t="s">
        <v>26</v>
      </c>
      <c r="B16" s="663"/>
      <c r="C16" s="663"/>
      <c r="D16" s="663"/>
      <c r="E16" s="663"/>
      <c r="F16" s="663"/>
      <c r="G16" s="664"/>
    </row>
    <row r="17" spans="1:8" ht="36" customHeight="1">
      <c r="A17" s="667" t="s">
        <v>1</v>
      </c>
      <c r="B17" s="667" t="s">
        <v>2</v>
      </c>
      <c r="C17" s="681" t="s">
        <v>3</v>
      </c>
      <c r="D17" s="682"/>
      <c r="E17" s="682"/>
      <c r="F17" s="31"/>
      <c r="G17" s="667" t="s">
        <v>5</v>
      </c>
    </row>
    <row r="18" spans="1:8" ht="44.25" customHeight="1">
      <c r="A18" s="668"/>
      <c r="B18" s="668"/>
      <c r="C18" s="16" t="s">
        <v>27</v>
      </c>
      <c r="D18" s="16" t="s">
        <v>7</v>
      </c>
      <c r="E18" s="16" t="s">
        <v>8</v>
      </c>
      <c r="F18" s="16" t="s">
        <v>4</v>
      </c>
      <c r="G18" s="668"/>
    </row>
    <row r="19" spans="1:8" ht="58.5" customHeight="1">
      <c r="A19" s="16" t="s">
        <v>102</v>
      </c>
      <c r="B19" s="17">
        <v>22</v>
      </c>
      <c r="C19" s="17">
        <v>0.5</v>
      </c>
      <c r="D19" s="17">
        <v>3</v>
      </c>
      <c r="E19" s="17">
        <v>0.5</v>
      </c>
      <c r="F19" s="17">
        <v>0</v>
      </c>
      <c r="G19" s="18" t="s">
        <v>417</v>
      </c>
    </row>
    <row r="20" spans="1:8" ht="57.75" customHeight="1">
      <c r="A20" s="16" t="s">
        <v>103</v>
      </c>
      <c r="B20" s="17">
        <v>30</v>
      </c>
      <c r="C20" s="17">
        <v>0.5</v>
      </c>
      <c r="D20" s="17">
        <v>2</v>
      </c>
      <c r="E20" s="17">
        <v>0.5</v>
      </c>
      <c r="F20" s="17">
        <v>0</v>
      </c>
      <c r="G20" s="18" t="s">
        <v>418</v>
      </c>
    </row>
    <row r="21" spans="1:8" ht="54.75" customHeight="1">
      <c r="A21" s="16" t="s">
        <v>155</v>
      </c>
      <c r="B21" s="17">
        <v>33</v>
      </c>
      <c r="C21" s="17">
        <v>0.5</v>
      </c>
      <c r="D21" s="17">
        <v>2</v>
      </c>
      <c r="E21" s="17">
        <v>0.5</v>
      </c>
      <c r="F21" s="17">
        <v>0</v>
      </c>
      <c r="G21" s="32" t="s">
        <v>419</v>
      </c>
    </row>
    <row r="22" spans="1:8" ht="36" customHeight="1">
      <c r="A22" s="16" t="s">
        <v>11</v>
      </c>
      <c r="B22" s="17">
        <f>SUM(B19:B21)</f>
        <v>85</v>
      </c>
      <c r="C22" s="17">
        <f>SUM(C19:C21)</f>
        <v>1.5</v>
      </c>
      <c r="D22" s="17">
        <f>SUM(D19:D21)</f>
        <v>7</v>
      </c>
      <c r="E22" s="17">
        <v>1.5</v>
      </c>
      <c r="F22" s="17">
        <v>0</v>
      </c>
      <c r="G22" s="20" t="s">
        <v>420</v>
      </c>
    </row>
    <row r="23" spans="1:8" ht="36" customHeight="1">
      <c r="A23" s="674" t="s">
        <v>359</v>
      </c>
      <c r="B23" s="675"/>
      <c r="C23" s="675"/>
      <c r="D23" s="675"/>
      <c r="E23" s="675"/>
      <c r="F23" s="675"/>
      <c r="G23" s="675"/>
    </row>
    <row r="24" spans="1:8" ht="36" customHeight="1">
      <c r="A24" s="656" t="s">
        <v>29</v>
      </c>
      <c r="B24" s="657"/>
      <c r="C24" s="657"/>
      <c r="D24" s="657"/>
      <c r="E24" s="657"/>
      <c r="F24" s="657"/>
      <c r="G24" s="658"/>
    </row>
    <row r="25" spans="1:8" ht="42.75" customHeight="1">
      <c r="A25" s="21" t="s">
        <v>14</v>
      </c>
      <c r="B25" s="22" t="s">
        <v>15</v>
      </c>
      <c r="C25" s="22" t="s">
        <v>16</v>
      </c>
      <c r="D25" s="24" t="s">
        <v>17</v>
      </c>
      <c r="E25" s="670" t="s">
        <v>5</v>
      </c>
      <c r="F25" s="671"/>
      <c r="G25" s="672"/>
    </row>
    <row r="26" spans="1:8" ht="36" customHeight="1">
      <c r="A26" s="25" t="s">
        <v>221</v>
      </c>
      <c r="B26" s="25" t="s">
        <v>31</v>
      </c>
      <c r="C26" s="83">
        <v>34.200000000000003</v>
      </c>
      <c r="D26" s="83">
        <v>46</v>
      </c>
      <c r="E26" s="669"/>
      <c r="F26" s="669"/>
      <c r="G26" s="669"/>
    </row>
    <row r="27" spans="1:8" ht="36" customHeight="1">
      <c r="A27" s="25" t="s">
        <v>360</v>
      </c>
      <c r="B27" s="25" t="s">
        <v>361</v>
      </c>
      <c r="C27" s="83">
        <v>17.5</v>
      </c>
      <c r="D27" s="83">
        <v>25</v>
      </c>
      <c r="E27" s="669"/>
      <c r="F27" s="669"/>
      <c r="G27" s="669"/>
    </row>
    <row r="28" spans="1:8" ht="36" customHeight="1">
      <c r="A28" s="25" t="s">
        <v>362</v>
      </c>
      <c r="B28" s="25" t="s">
        <v>363</v>
      </c>
      <c r="C28" s="83">
        <v>11.9</v>
      </c>
      <c r="D28" s="83">
        <v>14</v>
      </c>
      <c r="E28" s="678"/>
      <c r="F28" s="676"/>
      <c r="G28" s="677"/>
    </row>
    <row r="29" spans="1:8" ht="36" customHeight="1">
      <c r="A29" s="29" t="s">
        <v>11</v>
      </c>
      <c r="B29" s="84"/>
      <c r="C29" s="25"/>
      <c r="D29" s="83">
        <f>SUM(D26:D28)</f>
        <v>85</v>
      </c>
      <c r="E29" s="659"/>
      <c r="F29" s="660"/>
      <c r="G29" s="661"/>
    </row>
    <row r="31" spans="1:8" ht="36" customHeight="1">
      <c r="H31" t="s">
        <v>205</v>
      </c>
    </row>
  </sheetData>
  <mergeCells count="26">
    <mergeCell ref="A16:G16"/>
    <mergeCell ref="E12:G12"/>
    <mergeCell ref="E13:G13"/>
    <mergeCell ref="E29:G29"/>
    <mergeCell ref="A23:G23"/>
    <mergeCell ref="A24:G24"/>
    <mergeCell ref="E25:G25"/>
    <mergeCell ref="E26:G26"/>
    <mergeCell ref="E27:G27"/>
    <mergeCell ref="E28:G28"/>
    <mergeCell ref="A1:G1"/>
    <mergeCell ref="C17:E17"/>
    <mergeCell ref="A2:G2"/>
    <mergeCell ref="A9:G9"/>
    <mergeCell ref="B17:B18"/>
    <mergeCell ref="A3:A4"/>
    <mergeCell ref="B3:B4"/>
    <mergeCell ref="C3:E3"/>
    <mergeCell ref="F3:F4"/>
    <mergeCell ref="G3:G4"/>
    <mergeCell ref="A10:G10"/>
    <mergeCell ref="G17:G18"/>
    <mergeCell ref="A17:A18"/>
    <mergeCell ref="E11:G11"/>
    <mergeCell ref="E14:G14"/>
    <mergeCell ref="A15:G15"/>
  </mergeCells>
  <phoneticPr fontId="19" type="noConversion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G23" sqref="G23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402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102</v>
      </c>
      <c r="B5" s="17">
        <v>28</v>
      </c>
      <c r="C5" s="17">
        <v>0.2</v>
      </c>
      <c r="D5" s="17">
        <v>2.5</v>
      </c>
      <c r="E5" s="17">
        <v>0.5</v>
      </c>
      <c r="F5" s="17">
        <v>0</v>
      </c>
      <c r="G5" s="18" t="s">
        <v>403</v>
      </c>
    </row>
    <row r="6" spans="1:7" ht="45" customHeight="1">
      <c r="A6" s="16" t="s">
        <v>103</v>
      </c>
      <c r="B6" s="17">
        <v>30</v>
      </c>
      <c r="C6" s="17">
        <v>0.2</v>
      </c>
      <c r="D6" s="17">
        <v>2.5</v>
      </c>
      <c r="E6" s="17">
        <v>0.5</v>
      </c>
      <c r="F6" s="17">
        <v>0</v>
      </c>
      <c r="G6" s="18" t="s">
        <v>404</v>
      </c>
    </row>
    <row r="7" spans="1:7" ht="45" customHeight="1">
      <c r="A7" s="16" t="s">
        <v>348</v>
      </c>
      <c r="B7" s="17">
        <v>37</v>
      </c>
      <c r="C7" s="17">
        <v>0.5</v>
      </c>
      <c r="D7" s="17">
        <v>1.5</v>
      </c>
      <c r="E7" s="17">
        <v>0.5</v>
      </c>
      <c r="F7" s="17">
        <v>0</v>
      </c>
      <c r="G7" s="32" t="s">
        <v>405</v>
      </c>
    </row>
    <row r="8" spans="1:7" ht="36" customHeight="1">
      <c r="A8" s="16" t="s">
        <v>11</v>
      </c>
      <c r="B8" s="17">
        <f>SUM(B5:B7)</f>
        <v>95</v>
      </c>
      <c r="C8" s="17">
        <f>SUM(C5:C7)</f>
        <v>0.9</v>
      </c>
      <c r="D8" s="17">
        <f>SUM(D5:D7)</f>
        <v>6.5</v>
      </c>
      <c r="E8" s="17">
        <v>1.5</v>
      </c>
      <c r="F8" s="17">
        <v>0</v>
      </c>
      <c r="G8" s="20" t="s">
        <v>406</v>
      </c>
    </row>
    <row r="9" spans="1:7" ht="36" customHeight="1">
      <c r="A9" s="683" t="s">
        <v>351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76</v>
      </c>
      <c r="D12" s="85">
        <v>85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7</v>
      </c>
      <c r="D13" s="85">
        <v>7</v>
      </c>
      <c r="E13" s="685"/>
      <c r="F13" s="685"/>
      <c r="G13" s="685"/>
    </row>
    <row r="14" spans="1:7" ht="36" customHeight="1">
      <c r="A14" s="28" t="s">
        <v>353</v>
      </c>
      <c r="B14" s="28" t="s">
        <v>354</v>
      </c>
      <c r="C14" s="25">
        <v>9.9</v>
      </c>
      <c r="D14" s="85">
        <v>3</v>
      </c>
      <c r="E14" s="659" t="s">
        <v>407</v>
      </c>
      <c r="F14" s="660"/>
      <c r="G14" s="661"/>
    </row>
    <row r="15" spans="1:7" ht="36" customHeight="1">
      <c r="A15" s="29" t="s">
        <v>11</v>
      </c>
      <c r="B15" s="86"/>
      <c r="C15" s="25">
        <v>65.900000000000006</v>
      </c>
      <c r="D15" s="85">
        <f>SUM(D12:D14)</f>
        <v>95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8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8" ht="58.5" customHeight="1">
      <c r="A20" s="16" t="s">
        <v>102</v>
      </c>
      <c r="B20" s="17">
        <v>27</v>
      </c>
      <c r="C20" s="17">
        <v>0.5</v>
      </c>
      <c r="D20" s="17">
        <v>3</v>
      </c>
      <c r="E20" s="17">
        <v>0.5</v>
      </c>
      <c r="F20" s="17">
        <v>0</v>
      </c>
      <c r="G20" s="18" t="s">
        <v>408</v>
      </c>
    </row>
    <row r="21" spans="1:8" ht="57.75" customHeight="1">
      <c r="A21" s="16" t="s">
        <v>103</v>
      </c>
      <c r="B21" s="17">
        <v>27</v>
      </c>
      <c r="C21" s="17">
        <v>2</v>
      </c>
      <c r="D21" s="17">
        <v>1.5</v>
      </c>
      <c r="E21" s="17">
        <v>0.5</v>
      </c>
      <c r="F21" s="17">
        <v>0</v>
      </c>
      <c r="G21" s="18" t="s">
        <v>409</v>
      </c>
    </row>
    <row r="22" spans="1:8" ht="54.75" customHeight="1">
      <c r="A22" s="16" t="s">
        <v>348</v>
      </c>
      <c r="B22" s="17">
        <v>35</v>
      </c>
      <c r="C22" s="17">
        <v>0.5</v>
      </c>
      <c r="D22" s="17">
        <v>2</v>
      </c>
      <c r="E22" s="17">
        <v>0.5</v>
      </c>
      <c r="F22" s="17">
        <v>0</v>
      </c>
      <c r="G22" s="32" t="s">
        <v>410</v>
      </c>
    </row>
    <row r="23" spans="1:8" ht="36" customHeight="1">
      <c r="A23" s="16" t="s">
        <v>11</v>
      </c>
      <c r="B23" s="17">
        <f>SUM(B20:B22)</f>
        <v>89</v>
      </c>
      <c r="C23" s="17">
        <f>SUM(C20:C22)</f>
        <v>3</v>
      </c>
      <c r="D23" s="17">
        <f>SUM(D20:D22)</f>
        <v>6.5</v>
      </c>
      <c r="E23" s="17">
        <v>1.5</v>
      </c>
      <c r="F23" s="17">
        <v>0</v>
      </c>
      <c r="G23" s="20" t="s">
        <v>411</v>
      </c>
    </row>
    <row r="24" spans="1:8" ht="36" customHeight="1">
      <c r="A24" s="674" t="s">
        <v>359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8" ht="36" customHeight="1">
      <c r="A27" s="25" t="s">
        <v>221</v>
      </c>
      <c r="B27" s="25" t="s">
        <v>31</v>
      </c>
      <c r="C27" s="85">
        <v>34.200000000000003</v>
      </c>
      <c r="D27" s="85">
        <v>51</v>
      </c>
      <c r="E27" s="669"/>
      <c r="F27" s="669"/>
      <c r="G27" s="669"/>
    </row>
    <row r="28" spans="1:8" ht="36" customHeight="1">
      <c r="A28" s="25" t="s">
        <v>360</v>
      </c>
      <c r="B28" s="25" t="s">
        <v>361</v>
      </c>
      <c r="C28" s="85">
        <v>17.5</v>
      </c>
      <c r="D28" s="85">
        <v>24</v>
      </c>
      <c r="E28" s="669"/>
      <c r="F28" s="669"/>
      <c r="G28" s="669"/>
    </row>
    <row r="29" spans="1:8" ht="36" customHeight="1">
      <c r="A29" s="25" t="s">
        <v>362</v>
      </c>
      <c r="B29" s="25" t="s">
        <v>363</v>
      </c>
      <c r="C29" s="85">
        <v>11.9</v>
      </c>
      <c r="D29" s="85">
        <v>14</v>
      </c>
      <c r="E29" s="678"/>
      <c r="F29" s="676"/>
      <c r="G29" s="677"/>
    </row>
    <row r="30" spans="1:8" ht="36" customHeight="1">
      <c r="A30" s="29" t="s">
        <v>11</v>
      </c>
      <c r="B30" s="86"/>
      <c r="C30" s="25"/>
      <c r="D30" s="85">
        <f>SUM(D27:D29)</f>
        <v>89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9:G9"/>
    <mergeCell ref="A16:G16"/>
    <mergeCell ref="E11:G11"/>
    <mergeCell ref="E13:G13"/>
    <mergeCell ref="C18:E18"/>
    <mergeCell ref="A10:G10"/>
    <mergeCell ref="A1:G1"/>
    <mergeCell ref="A2:G2"/>
    <mergeCell ref="A3:A4"/>
    <mergeCell ref="B3:B4"/>
    <mergeCell ref="C3:E3"/>
    <mergeCell ref="F3:F4"/>
    <mergeCell ref="G3:G4"/>
    <mergeCell ref="A25:G25"/>
    <mergeCell ref="E30:G30"/>
    <mergeCell ref="A17:G17"/>
    <mergeCell ref="E12:G12"/>
    <mergeCell ref="A18:A19"/>
    <mergeCell ref="E27:G27"/>
    <mergeCell ref="E26:G26"/>
    <mergeCell ref="E14:G14"/>
    <mergeCell ref="E28:G28"/>
    <mergeCell ref="B18:B19"/>
    <mergeCell ref="A24:G24"/>
    <mergeCell ref="E15:G15"/>
    <mergeCell ref="G18:G19"/>
    <mergeCell ref="E29:G29"/>
  </mergeCells>
  <phoneticPr fontId="19" type="noConversion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E27" sqref="E27:G27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393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102</v>
      </c>
      <c r="B5" s="17">
        <v>32</v>
      </c>
      <c r="C5" s="17">
        <v>0.2</v>
      </c>
      <c r="D5" s="17">
        <v>1.5</v>
      </c>
      <c r="E5" s="17">
        <v>0.5</v>
      </c>
      <c r="F5" s="17">
        <v>0</v>
      </c>
      <c r="G5" s="18" t="s">
        <v>394</v>
      </c>
    </row>
    <row r="6" spans="1:7" ht="45" customHeight="1">
      <c r="A6" s="16" t="s">
        <v>103</v>
      </c>
      <c r="B6" s="17">
        <v>32</v>
      </c>
      <c r="C6" s="17">
        <v>1</v>
      </c>
      <c r="D6" s="17">
        <v>0.5</v>
      </c>
      <c r="E6" s="17">
        <v>0.5</v>
      </c>
      <c r="F6" s="17">
        <v>0</v>
      </c>
      <c r="G6" s="18" t="s">
        <v>395</v>
      </c>
    </row>
    <row r="7" spans="1:7" ht="45" customHeight="1">
      <c r="A7" s="16" t="s">
        <v>348</v>
      </c>
      <c r="B7" s="17">
        <v>33</v>
      </c>
      <c r="C7" s="17">
        <v>0.5</v>
      </c>
      <c r="D7" s="17">
        <v>1.5</v>
      </c>
      <c r="E7" s="17">
        <v>0.5</v>
      </c>
      <c r="F7" s="17">
        <v>0</v>
      </c>
      <c r="G7" s="32" t="s">
        <v>396</v>
      </c>
    </row>
    <row r="8" spans="1:7" ht="36" customHeight="1">
      <c r="A8" s="16" t="s">
        <v>11</v>
      </c>
      <c r="B8" s="17">
        <f>SUM(B5:B7)</f>
        <v>97</v>
      </c>
      <c r="C8" s="17">
        <f>SUM(C5:C7)</f>
        <v>1.7</v>
      </c>
      <c r="D8" s="17">
        <f>SUM(D5:D7)</f>
        <v>3.5</v>
      </c>
      <c r="E8" s="17">
        <v>1.5</v>
      </c>
      <c r="F8" s="17">
        <v>0</v>
      </c>
      <c r="G8" s="20" t="s">
        <v>397</v>
      </c>
    </row>
    <row r="9" spans="1:7" ht="36" customHeight="1">
      <c r="A9" s="683" t="s">
        <v>351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246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35.1</v>
      </c>
      <c r="D12" s="87">
        <v>87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20.9</v>
      </c>
      <c r="D13" s="87">
        <v>8</v>
      </c>
      <c r="E13" s="685"/>
      <c r="F13" s="685"/>
      <c r="G13" s="685"/>
    </row>
    <row r="14" spans="1:7" ht="36" customHeight="1">
      <c r="A14" s="28" t="s">
        <v>353</v>
      </c>
      <c r="B14" s="28" t="s">
        <v>354</v>
      </c>
      <c r="C14" s="25">
        <v>9.9</v>
      </c>
      <c r="D14" s="87">
        <v>2</v>
      </c>
      <c r="E14" s="673"/>
      <c r="F14" s="673"/>
      <c r="G14" s="673"/>
    </row>
    <row r="15" spans="1:7" ht="36" customHeight="1">
      <c r="A15" s="29" t="s">
        <v>11</v>
      </c>
      <c r="B15" s="88"/>
      <c r="C15" s="25">
        <v>65.900000000000006</v>
      </c>
      <c r="D15" s="87">
        <f>SUM(D12:D14)</f>
        <v>97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8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8" ht="58.5" customHeight="1">
      <c r="A20" s="16" t="s">
        <v>102</v>
      </c>
      <c r="B20" s="17">
        <v>26</v>
      </c>
      <c r="C20" s="17">
        <v>0.5</v>
      </c>
      <c r="D20" s="17">
        <v>3</v>
      </c>
      <c r="E20" s="17">
        <v>0.5</v>
      </c>
      <c r="F20" s="17">
        <v>0</v>
      </c>
      <c r="G20" s="18" t="s">
        <v>398</v>
      </c>
    </row>
    <row r="21" spans="1:8" ht="57.75" customHeight="1">
      <c r="A21" s="16" t="s">
        <v>103</v>
      </c>
      <c r="B21" s="17">
        <v>35</v>
      </c>
      <c r="C21" s="17">
        <v>0.5</v>
      </c>
      <c r="D21" s="17">
        <v>2</v>
      </c>
      <c r="E21" s="17">
        <v>0.5</v>
      </c>
      <c r="F21" s="17">
        <v>0</v>
      </c>
      <c r="G21" s="18" t="s">
        <v>399</v>
      </c>
    </row>
    <row r="22" spans="1:8" ht="54.75" customHeight="1">
      <c r="A22" s="16" t="s">
        <v>348</v>
      </c>
      <c r="B22" s="17">
        <v>27</v>
      </c>
      <c r="C22" s="17">
        <v>0.5</v>
      </c>
      <c r="D22" s="17">
        <v>3</v>
      </c>
      <c r="E22" s="17">
        <v>0.5</v>
      </c>
      <c r="F22" s="17">
        <v>0</v>
      </c>
      <c r="G22" s="32" t="s">
        <v>400</v>
      </c>
    </row>
    <row r="23" spans="1:8" ht="36" customHeight="1">
      <c r="A23" s="16" t="s">
        <v>11</v>
      </c>
      <c r="B23" s="17">
        <f>SUM(B20:B22)</f>
        <v>88</v>
      </c>
      <c r="C23" s="17">
        <v>1.5</v>
      </c>
      <c r="D23" s="17">
        <f>SUM(D20:D22)</f>
        <v>8</v>
      </c>
      <c r="E23" s="17">
        <v>1.5</v>
      </c>
      <c r="F23" s="17">
        <v>0</v>
      </c>
      <c r="G23" s="20" t="s">
        <v>401</v>
      </c>
    </row>
    <row r="24" spans="1:8" ht="36" customHeight="1">
      <c r="A24" s="674" t="s">
        <v>359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8" ht="36" customHeight="1">
      <c r="A27" s="25" t="s">
        <v>221</v>
      </c>
      <c r="B27" s="25" t="s">
        <v>31</v>
      </c>
      <c r="C27" s="87">
        <v>40.4</v>
      </c>
      <c r="D27" s="87">
        <v>51</v>
      </c>
      <c r="E27" s="669"/>
      <c r="F27" s="669"/>
      <c r="G27" s="669"/>
    </row>
    <row r="28" spans="1:8" ht="36" customHeight="1">
      <c r="A28" s="25" t="s">
        <v>360</v>
      </c>
      <c r="B28" s="25" t="s">
        <v>361</v>
      </c>
      <c r="C28" s="87">
        <v>17.5</v>
      </c>
      <c r="D28" s="87">
        <v>22</v>
      </c>
      <c r="E28" s="669"/>
      <c r="F28" s="669"/>
      <c r="G28" s="669"/>
    </row>
    <row r="29" spans="1:8" ht="36" customHeight="1">
      <c r="A29" s="25" t="s">
        <v>362</v>
      </c>
      <c r="B29" s="25" t="s">
        <v>363</v>
      </c>
      <c r="C29" s="87">
        <v>11.9</v>
      </c>
      <c r="D29" s="87">
        <v>15</v>
      </c>
      <c r="E29" s="678"/>
      <c r="F29" s="676"/>
      <c r="G29" s="677"/>
    </row>
    <row r="30" spans="1:8" ht="36" customHeight="1">
      <c r="A30" s="29" t="s">
        <v>11</v>
      </c>
      <c r="B30" s="88"/>
      <c r="C30" s="25"/>
      <c r="D30" s="87">
        <f>SUM(D27:D29)</f>
        <v>88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E13:G13"/>
    <mergeCell ref="A3:A4"/>
    <mergeCell ref="A16:G16"/>
    <mergeCell ref="A18:A19"/>
    <mergeCell ref="E30:G30"/>
    <mergeCell ref="A24:G24"/>
    <mergeCell ref="A25:G25"/>
    <mergeCell ref="E26:G26"/>
    <mergeCell ref="E27:G27"/>
    <mergeCell ref="E28:G28"/>
    <mergeCell ref="E29:G29"/>
    <mergeCell ref="A1:G1"/>
    <mergeCell ref="B18:B19"/>
    <mergeCell ref="A2:G2"/>
    <mergeCell ref="G18:G19"/>
    <mergeCell ref="A17:G17"/>
    <mergeCell ref="G3:G4"/>
    <mergeCell ref="B3:B4"/>
    <mergeCell ref="E15:G15"/>
    <mergeCell ref="A9:G9"/>
    <mergeCell ref="C18:E18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A10" sqref="A10:G10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384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102</v>
      </c>
      <c r="B5" s="17">
        <v>16</v>
      </c>
      <c r="C5" s="17">
        <v>4</v>
      </c>
      <c r="D5" s="17">
        <v>0</v>
      </c>
      <c r="E5" s="17">
        <v>0.5</v>
      </c>
      <c r="F5" s="17">
        <v>0</v>
      </c>
      <c r="G5" s="18" t="s">
        <v>385</v>
      </c>
    </row>
    <row r="6" spans="1:7" ht="45" customHeight="1">
      <c r="A6" s="16" t="s">
        <v>103</v>
      </c>
      <c r="B6" s="17">
        <v>50</v>
      </c>
      <c r="C6" s="17">
        <v>0.5</v>
      </c>
      <c r="D6" s="17">
        <v>0.5</v>
      </c>
      <c r="E6" s="17">
        <v>0.5</v>
      </c>
      <c r="F6" s="17">
        <v>0</v>
      </c>
      <c r="G6" s="18" t="s">
        <v>386</v>
      </c>
    </row>
    <row r="7" spans="1:7" ht="45" customHeight="1">
      <c r="A7" s="16" t="s">
        <v>348</v>
      </c>
      <c r="B7" s="17">
        <v>33</v>
      </c>
      <c r="C7" s="17">
        <v>0.5</v>
      </c>
      <c r="D7" s="17">
        <v>2</v>
      </c>
      <c r="E7" s="17">
        <v>0.5</v>
      </c>
      <c r="F7" s="17">
        <v>0</v>
      </c>
      <c r="G7" s="32" t="s">
        <v>387</v>
      </c>
    </row>
    <row r="8" spans="1:7" ht="36" customHeight="1">
      <c r="A8" s="16" t="s">
        <v>11</v>
      </c>
      <c r="B8" s="17">
        <f>SUM(B5:B7)</f>
        <v>99</v>
      </c>
      <c r="C8" s="17">
        <f>SUM(C5:C7)</f>
        <v>5</v>
      </c>
      <c r="D8" s="17">
        <f>SUM(D5:D7)</f>
        <v>2.5</v>
      </c>
      <c r="E8" s="17">
        <v>1.5</v>
      </c>
      <c r="F8" s="17">
        <v>0</v>
      </c>
      <c r="G8" s="20" t="s">
        <v>388</v>
      </c>
    </row>
    <row r="9" spans="1:7" ht="36" customHeight="1">
      <c r="A9" s="683" t="s">
        <v>351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383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35.1</v>
      </c>
      <c r="D12" s="89">
        <v>83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20.9</v>
      </c>
      <c r="D13" s="89">
        <v>11</v>
      </c>
      <c r="E13" s="685"/>
      <c r="F13" s="685"/>
      <c r="G13" s="685"/>
    </row>
    <row r="14" spans="1:7" ht="36" customHeight="1">
      <c r="A14" s="28" t="s">
        <v>353</v>
      </c>
      <c r="B14" s="28" t="s">
        <v>354</v>
      </c>
      <c r="C14" s="25">
        <v>9.9</v>
      </c>
      <c r="D14" s="89">
        <v>5</v>
      </c>
      <c r="E14" s="673"/>
      <c r="F14" s="673"/>
      <c r="G14" s="673"/>
    </row>
    <row r="15" spans="1:7" ht="36" customHeight="1">
      <c r="A15" s="29" t="s">
        <v>11</v>
      </c>
      <c r="B15" s="90"/>
      <c r="C15" s="25">
        <v>65.900000000000006</v>
      </c>
      <c r="D15" s="89">
        <f>SUM(D12:D14)</f>
        <v>99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8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8" ht="58.5" customHeight="1">
      <c r="A20" s="16" t="s">
        <v>102</v>
      </c>
      <c r="B20" s="17">
        <v>28</v>
      </c>
      <c r="C20" s="17">
        <v>0.5</v>
      </c>
      <c r="D20" s="17">
        <v>3</v>
      </c>
      <c r="E20" s="17">
        <v>0.5</v>
      </c>
      <c r="F20" s="17">
        <v>0</v>
      </c>
      <c r="G20" s="18" t="s">
        <v>389</v>
      </c>
    </row>
    <row r="21" spans="1:8" ht="57.75" customHeight="1">
      <c r="A21" s="16" t="s">
        <v>103</v>
      </c>
      <c r="B21" s="17">
        <v>33</v>
      </c>
      <c r="C21" s="17">
        <v>0.5</v>
      </c>
      <c r="D21" s="17">
        <v>2.5</v>
      </c>
      <c r="E21" s="17">
        <v>0.5</v>
      </c>
      <c r="F21" s="17">
        <v>0</v>
      </c>
      <c r="G21" s="18" t="s">
        <v>390</v>
      </c>
    </row>
    <row r="22" spans="1:8" ht="54.75" customHeight="1">
      <c r="A22" s="16" t="s">
        <v>348</v>
      </c>
      <c r="B22" s="17">
        <v>25</v>
      </c>
      <c r="C22" s="17">
        <v>0.5</v>
      </c>
      <c r="D22" s="17">
        <v>3</v>
      </c>
      <c r="E22" s="17">
        <v>0.5</v>
      </c>
      <c r="F22" s="17">
        <v>0</v>
      </c>
      <c r="G22" s="32" t="s">
        <v>391</v>
      </c>
    </row>
    <row r="23" spans="1:8" ht="36" customHeight="1">
      <c r="A23" s="16" t="s">
        <v>11</v>
      </c>
      <c r="B23" s="17">
        <f>SUM(B20:B22)</f>
        <v>86</v>
      </c>
      <c r="C23" s="17">
        <v>1.5</v>
      </c>
      <c r="D23" s="17">
        <f>SUM(D20:D22)</f>
        <v>8.5</v>
      </c>
      <c r="E23" s="17">
        <v>1.5</v>
      </c>
      <c r="F23" s="17">
        <v>0</v>
      </c>
      <c r="G23" s="20" t="s">
        <v>392</v>
      </c>
    </row>
    <row r="24" spans="1:8" ht="36" customHeight="1">
      <c r="A24" s="674" t="s">
        <v>359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8" ht="36" customHeight="1">
      <c r="A27" s="25" t="s">
        <v>221</v>
      </c>
      <c r="B27" s="25" t="s">
        <v>31</v>
      </c>
      <c r="C27" s="89">
        <v>40.4</v>
      </c>
      <c r="D27" s="89">
        <v>45</v>
      </c>
      <c r="E27" s="669"/>
      <c r="F27" s="669"/>
      <c r="G27" s="669"/>
    </row>
    <row r="28" spans="1:8" ht="36" customHeight="1">
      <c r="A28" s="25" t="s">
        <v>360</v>
      </c>
      <c r="B28" s="25" t="s">
        <v>361</v>
      </c>
      <c r="C28" s="89">
        <v>17.5</v>
      </c>
      <c r="D28" s="89">
        <v>24</v>
      </c>
      <c r="E28" s="669"/>
      <c r="F28" s="669"/>
      <c r="G28" s="669"/>
    </row>
    <row r="29" spans="1:8" ht="36" customHeight="1">
      <c r="A29" s="25" t="s">
        <v>362</v>
      </c>
      <c r="B29" s="25" t="s">
        <v>363</v>
      </c>
      <c r="C29" s="89">
        <v>11.9</v>
      </c>
      <c r="D29" s="89">
        <v>17</v>
      </c>
      <c r="E29" s="678"/>
      <c r="F29" s="676"/>
      <c r="G29" s="677"/>
    </row>
    <row r="30" spans="1:8" ht="36" customHeight="1">
      <c r="A30" s="29" t="s">
        <v>11</v>
      </c>
      <c r="B30" s="90"/>
      <c r="C30" s="25"/>
      <c r="D30" s="89">
        <f>SUM(D27:D29)</f>
        <v>86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E13:G13"/>
    <mergeCell ref="A3:A4"/>
    <mergeCell ref="A16:G16"/>
    <mergeCell ref="A18:A19"/>
    <mergeCell ref="E30:G30"/>
    <mergeCell ref="A24:G24"/>
    <mergeCell ref="A25:G25"/>
    <mergeCell ref="E26:G26"/>
    <mergeCell ref="E27:G27"/>
    <mergeCell ref="E28:G28"/>
    <mergeCell ref="E29:G29"/>
    <mergeCell ref="A1:G1"/>
    <mergeCell ref="B18:B19"/>
    <mergeCell ref="A2:G2"/>
    <mergeCell ref="G18:G19"/>
    <mergeCell ref="A17:G17"/>
    <mergeCell ref="G3:G4"/>
    <mergeCell ref="B3:B4"/>
    <mergeCell ref="E15:G15"/>
    <mergeCell ref="A9:G9"/>
    <mergeCell ref="C18:E18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E29" sqref="E29:G29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374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102</v>
      </c>
      <c r="B5" s="17">
        <v>44</v>
      </c>
      <c r="C5" s="17">
        <v>0.5</v>
      </c>
      <c r="D5" s="17">
        <v>1</v>
      </c>
      <c r="E5" s="17">
        <v>0.5</v>
      </c>
      <c r="F5" s="17">
        <v>0</v>
      </c>
      <c r="G5" s="18" t="s">
        <v>375</v>
      </c>
    </row>
    <row r="6" spans="1:7" ht="45" customHeight="1">
      <c r="A6" s="16" t="s">
        <v>103</v>
      </c>
      <c r="B6" s="17">
        <v>36</v>
      </c>
      <c r="C6" s="17">
        <v>0.5</v>
      </c>
      <c r="D6" s="17">
        <v>1.5</v>
      </c>
      <c r="E6" s="17">
        <v>0.5</v>
      </c>
      <c r="F6" s="17">
        <v>0</v>
      </c>
      <c r="G6" s="18" t="s">
        <v>376</v>
      </c>
    </row>
    <row r="7" spans="1:7" ht="45" customHeight="1">
      <c r="A7" s="16" t="s">
        <v>348</v>
      </c>
      <c r="B7" s="17">
        <v>48</v>
      </c>
      <c r="C7" s="17">
        <v>0.5</v>
      </c>
      <c r="D7" s="17">
        <v>1</v>
      </c>
      <c r="E7" s="17">
        <v>0.5</v>
      </c>
      <c r="F7" s="17">
        <v>0</v>
      </c>
      <c r="G7" s="32" t="s">
        <v>377</v>
      </c>
    </row>
    <row r="8" spans="1:7" ht="36" customHeight="1">
      <c r="A8" s="16" t="s">
        <v>11</v>
      </c>
      <c r="B8" s="17">
        <f>SUM(B5:B7)</f>
        <v>128</v>
      </c>
      <c r="C8" s="17">
        <f>SUM(C5:C7)</f>
        <v>1.5</v>
      </c>
      <c r="D8" s="17">
        <f>SUM(D5:D7)</f>
        <v>3.5</v>
      </c>
      <c r="E8" s="17">
        <v>1.5</v>
      </c>
      <c r="F8" s="17">
        <v>0</v>
      </c>
      <c r="G8" s="20" t="s">
        <v>378</v>
      </c>
    </row>
    <row r="9" spans="1:7" ht="36" customHeight="1">
      <c r="A9" s="683" t="s">
        <v>351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5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35.1</v>
      </c>
      <c r="D12" s="91">
        <v>95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20.9</v>
      </c>
      <c r="D13" s="91">
        <v>27</v>
      </c>
      <c r="E13" s="685"/>
      <c r="F13" s="685"/>
      <c r="G13" s="685"/>
    </row>
    <row r="14" spans="1:7" ht="36" customHeight="1">
      <c r="A14" s="28" t="s">
        <v>353</v>
      </c>
      <c r="B14" s="28" t="s">
        <v>354</v>
      </c>
      <c r="C14" s="25">
        <v>9.9</v>
      </c>
      <c r="D14" s="91">
        <v>6</v>
      </c>
      <c r="E14" s="673"/>
      <c r="F14" s="673"/>
      <c r="G14" s="673"/>
    </row>
    <row r="15" spans="1:7" ht="36" customHeight="1">
      <c r="A15" s="29" t="s">
        <v>11</v>
      </c>
      <c r="B15" s="92"/>
      <c r="C15" s="25">
        <v>65.900000000000006</v>
      </c>
      <c r="D15" s="91">
        <f>SUM(D12:D14)</f>
        <v>128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8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8" ht="58.5" customHeight="1">
      <c r="A20" s="16" t="s">
        <v>102</v>
      </c>
      <c r="B20" s="17">
        <v>27</v>
      </c>
      <c r="C20" s="17">
        <v>0.5</v>
      </c>
      <c r="D20" s="17">
        <v>3</v>
      </c>
      <c r="E20" s="17">
        <v>0.5</v>
      </c>
      <c r="F20" s="17">
        <v>0</v>
      </c>
      <c r="G20" s="18" t="s">
        <v>379</v>
      </c>
    </row>
    <row r="21" spans="1:8" ht="57.75" customHeight="1">
      <c r="A21" s="16" t="s">
        <v>103</v>
      </c>
      <c r="B21" s="17">
        <v>36</v>
      </c>
      <c r="C21" s="17">
        <v>0.5</v>
      </c>
      <c r="D21" s="17">
        <v>2</v>
      </c>
      <c r="E21" s="17">
        <v>0.5</v>
      </c>
      <c r="F21" s="17">
        <v>0</v>
      </c>
      <c r="G21" s="18" t="s">
        <v>380</v>
      </c>
    </row>
    <row r="22" spans="1:8" ht="54.75" customHeight="1">
      <c r="A22" s="16" t="s">
        <v>348</v>
      </c>
      <c r="B22" s="17">
        <v>31</v>
      </c>
      <c r="C22" s="17">
        <v>0.5</v>
      </c>
      <c r="D22" s="17">
        <v>2.5</v>
      </c>
      <c r="E22" s="17">
        <v>0.5</v>
      </c>
      <c r="F22" s="17">
        <v>0</v>
      </c>
      <c r="G22" s="32" t="s">
        <v>381</v>
      </c>
    </row>
    <row r="23" spans="1:8" ht="36" customHeight="1">
      <c r="A23" s="16" t="s">
        <v>11</v>
      </c>
      <c r="B23" s="17">
        <f>SUM(B20:B22)</f>
        <v>94</v>
      </c>
      <c r="C23" s="17">
        <v>1.5</v>
      </c>
      <c r="D23" s="17">
        <f>SUM(D20:D22)</f>
        <v>7.5</v>
      </c>
      <c r="E23" s="17">
        <v>1.5</v>
      </c>
      <c r="F23" s="17">
        <v>0</v>
      </c>
      <c r="G23" s="20" t="s">
        <v>382</v>
      </c>
    </row>
    <row r="24" spans="1:8" ht="36" customHeight="1">
      <c r="A24" s="674" t="s">
        <v>359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8" ht="36" customHeight="1">
      <c r="A27" s="25" t="s">
        <v>221</v>
      </c>
      <c r="B27" s="25" t="s">
        <v>31</v>
      </c>
      <c r="C27" s="91">
        <v>40.4</v>
      </c>
      <c r="D27" s="91">
        <v>52</v>
      </c>
      <c r="E27" s="669"/>
      <c r="F27" s="669"/>
      <c r="G27" s="669"/>
    </row>
    <row r="28" spans="1:8" ht="36" customHeight="1">
      <c r="A28" s="25" t="s">
        <v>360</v>
      </c>
      <c r="B28" s="25" t="s">
        <v>361</v>
      </c>
      <c r="C28" s="91">
        <v>17.5</v>
      </c>
      <c r="D28" s="91">
        <v>25</v>
      </c>
      <c r="E28" s="669"/>
      <c r="F28" s="669"/>
      <c r="G28" s="669"/>
    </row>
    <row r="29" spans="1:8" ht="36" customHeight="1">
      <c r="A29" s="25" t="s">
        <v>362</v>
      </c>
      <c r="B29" s="25" t="s">
        <v>363</v>
      </c>
      <c r="C29" s="91">
        <v>11.9</v>
      </c>
      <c r="D29" s="91">
        <v>17</v>
      </c>
      <c r="E29" s="678"/>
      <c r="F29" s="676"/>
      <c r="G29" s="677"/>
    </row>
    <row r="30" spans="1:8" ht="36" customHeight="1">
      <c r="A30" s="29" t="s">
        <v>11</v>
      </c>
      <c r="B30" s="92"/>
      <c r="C30" s="25"/>
      <c r="D30" s="91">
        <f>SUM(D27:D29)</f>
        <v>94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9:G9"/>
    <mergeCell ref="A16:G16"/>
    <mergeCell ref="E11:G11"/>
    <mergeCell ref="E13:G13"/>
    <mergeCell ref="C18:E18"/>
    <mergeCell ref="A10:G10"/>
    <mergeCell ref="A1:G1"/>
    <mergeCell ref="A2:G2"/>
    <mergeCell ref="A3:A4"/>
    <mergeCell ref="B3:B4"/>
    <mergeCell ref="C3:E3"/>
    <mergeCell ref="F3:F4"/>
    <mergeCell ref="G3:G4"/>
    <mergeCell ref="A25:G25"/>
    <mergeCell ref="E30:G30"/>
    <mergeCell ref="A17:G17"/>
    <mergeCell ref="E12:G12"/>
    <mergeCell ref="A18:A19"/>
    <mergeCell ref="E27:G27"/>
    <mergeCell ref="E26:G26"/>
    <mergeCell ref="E14:G14"/>
    <mergeCell ref="E28:G28"/>
    <mergeCell ref="B18:B19"/>
    <mergeCell ref="A24:G24"/>
    <mergeCell ref="E15:G15"/>
    <mergeCell ref="G18:G19"/>
    <mergeCell ref="E29:G29"/>
  </mergeCells>
  <phoneticPr fontId="19" type="noConversion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M23" sqref="M23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365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102</v>
      </c>
      <c r="B5" s="17">
        <v>28</v>
      </c>
      <c r="C5" s="17">
        <v>0.2</v>
      </c>
      <c r="D5" s="17">
        <v>3</v>
      </c>
      <c r="E5" s="17">
        <v>0.5</v>
      </c>
      <c r="F5" s="17">
        <v>0</v>
      </c>
      <c r="G5" s="18" t="s">
        <v>366</v>
      </c>
    </row>
    <row r="6" spans="1:7" ht="45" customHeight="1">
      <c r="A6" s="16" t="s">
        <v>103</v>
      </c>
      <c r="B6" s="17">
        <v>24</v>
      </c>
      <c r="C6" s="17">
        <v>0.2</v>
      </c>
      <c r="D6" s="17">
        <v>3</v>
      </c>
      <c r="E6" s="17">
        <v>0.5</v>
      </c>
      <c r="F6" s="17">
        <v>0</v>
      </c>
      <c r="G6" s="18" t="s">
        <v>367</v>
      </c>
    </row>
    <row r="7" spans="1:7" ht="45" customHeight="1">
      <c r="A7" s="16" t="s">
        <v>348</v>
      </c>
      <c r="B7" s="17">
        <v>31</v>
      </c>
      <c r="C7" s="17">
        <v>0.2</v>
      </c>
      <c r="D7" s="17">
        <v>2.5</v>
      </c>
      <c r="E7" s="17">
        <v>0.5</v>
      </c>
      <c r="F7" s="17">
        <v>0</v>
      </c>
      <c r="G7" s="32" t="s">
        <v>368</v>
      </c>
    </row>
    <row r="8" spans="1:7" ht="36" customHeight="1">
      <c r="A8" s="16" t="s">
        <v>11</v>
      </c>
      <c r="B8" s="17">
        <v>92</v>
      </c>
      <c r="C8" s="17">
        <v>1.4</v>
      </c>
      <c r="D8" s="17">
        <v>7</v>
      </c>
      <c r="E8" s="17">
        <v>1.5</v>
      </c>
      <c r="F8" s="17">
        <v>0</v>
      </c>
      <c r="G8" s="20" t="s">
        <v>369</v>
      </c>
    </row>
    <row r="9" spans="1:7" ht="36" customHeight="1">
      <c r="A9" s="683" t="s">
        <v>351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5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35.1</v>
      </c>
      <c r="D12" s="93">
        <v>47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20.9</v>
      </c>
      <c r="D13" s="93">
        <v>30</v>
      </c>
      <c r="E13" s="685"/>
      <c r="F13" s="685"/>
      <c r="G13" s="685"/>
    </row>
    <row r="14" spans="1:7" ht="36" customHeight="1">
      <c r="A14" s="28" t="s">
        <v>353</v>
      </c>
      <c r="B14" s="28" t="s">
        <v>354</v>
      </c>
      <c r="C14" s="25">
        <v>9.9</v>
      </c>
      <c r="D14" s="93">
        <v>6</v>
      </c>
      <c r="E14" s="673"/>
      <c r="F14" s="673"/>
      <c r="G14" s="673"/>
    </row>
    <row r="15" spans="1:7" ht="36" customHeight="1">
      <c r="A15" s="29" t="s">
        <v>11</v>
      </c>
      <c r="B15" s="94"/>
      <c r="C15" s="25">
        <v>65.900000000000006</v>
      </c>
      <c r="D15" s="93">
        <v>92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8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8" ht="58.5" customHeight="1">
      <c r="A20" s="16" t="s">
        <v>102</v>
      </c>
      <c r="B20" s="17">
        <v>22</v>
      </c>
      <c r="C20" s="17">
        <v>0.5</v>
      </c>
      <c r="D20" s="17">
        <v>3</v>
      </c>
      <c r="E20" s="17">
        <v>0.5</v>
      </c>
      <c r="F20" s="17">
        <v>0</v>
      </c>
      <c r="G20" s="18" t="s">
        <v>370</v>
      </c>
    </row>
    <row r="21" spans="1:8" ht="57.75" customHeight="1">
      <c r="A21" s="16" t="s">
        <v>103</v>
      </c>
      <c r="B21" s="17">
        <v>33</v>
      </c>
      <c r="C21" s="17">
        <v>0.5</v>
      </c>
      <c r="D21" s="17">
        <v>2</v>
      </c>
      <c r="E21" s="17">
        <v>0.5</v>
      </c>
      <c r="F21" s="17">
        <v>0</v>
      </c>
      <c r="G21" s="18" t="s">
        <v>371</v>
      </c>
    </row>
    <row r="22" spans="1:8" ht="54.75" customHeight="1">
      <c r="A22" s="16" t="s">
        <v>348</v>
      </c>
      <c r="B22" s="17">
        <v>26</v>
      </c>
      <c r="C22" s="17">
        <v>0.5</v>
      </c>
      <c r="D22" s="17">
        <v>3</v>
      </c>
      <c r="E22" s="17">
        <v>0.5</v>
      </c>
      <c r="F22" s="17">
        <v>0</v>
      </c>
      <c r="G22" s="32" t="s">
        <v>372</v>
      </c>
    </row>
    <row r="23" spans="1:8" ht="36" customHeight="1">
      <c r="A23" s="16" t="s">
        <v>11</v>
      </c>
      <c r="B23" s="17">
        <f>SUM(B20:B22)</f>
        <v>81</v>
      </c>
      <c r="C23" s="17">
        <v>1.5</v>
      </c>
      <c r="D23" s="17">
        <f>SUM(D20:D22)</f>
        <v>8</v>
      </c>
      <c r="E23" s="17">
        <v>1.5</v>
      </c>
      <c r="F23" s="17">
        <v>0</v>
      </c>
      <c r="G23" s="20" t="s">
        <v>373</v>
      </c>
    </row>
    <row r="24" spans="1:8" ht="36" customHeight="1">
      <c r="A24" s="674" t="s">
        <v>359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8" ht="36" customHeight="1">
      <c r="A27" s="25" t="s">
        <v>221</v>
      </c>
      <c r="B27" s="25" t="s">
        <v>31</v>
      </c>
      <c r="C27" s="93">
        <v>40.4</v>
      </c>
      <c r="D27" s="93">
        <v>49</v>
      </c>
      <c r="E27" s="669"/>
      <c r="F27" s="669"/>
      <c r="G27" s="669"/>
    </row>
    <row r="28" spans="1:8" ht="36" customHeight="1">
      <c r="A28" s="25" t="s">
        <v>360</v>
      </c>
      <c r="B28" s="25" t="s">
        <v>361</v>
      </c>
      <c r="C28" s="93">
        <v>17.5</v>
      </c>
      <c r="D28" s="93">
        <v>18</v>
      </c>
      <c r="E28" s="669"/>
      <c r="F28" s="669"/>
      <c r="G28" s="669"/>
    </row>
    <row r="29" spans="1:8" ht="36" customHeight="1">
      <c r="A29" s="25" t="s">
        <v>362</v>
      </c>
      <c r="B29" s="25" t="s">
        <v>363</v>
      </c>
      <c r="C29" s="93">
        <v>11.9</v>
      </c>
      <c r="D29" s="93">
        <v>14</v>
      </c>
      <c r="E29" s="678"/>
      <c r="F29" s="676"/>
      <c r="G29" s="677"/>
    </row>
    <row r="30" spans="1:8" ht="36" customHeight="1">
      <c r="A30" s="29" t="s">
        <v>11</v>
      </c>
      <c r="B30" s="94"/>
      <c r="C30" s="25"/>
      <c r="D30" s="93">
        <f>SUM(D27:D29)</f>
        <v>81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E13:G13"/>
    <mergeCell ref="A3:A4"/>
    <mergeCell ref="A16:G16"/>
    <mergeCell ref="A18:A19"/>
    <mergeCell ref="E30:G30"/>
    <mergeCell ref="A24:G24"/>
    <mergeCell ref="A25:G25"/>
    <mergeCell ref="E26:G26"/>
    <mergeCell ref="E27:G27"/>
    <mergeCell ref="E28:G28"/>
    <mergeCell ref="E29:G29"/>
    <mergeCell ref="A1:G1"/>
    <mergeCell ref="B18:B19"/>
    <mergeCell ref="A2:G2"/>
    <mergeCell ref="G18:G19"/>
    <mergeCell ref="A17:G17"/>
    <mergeCell ref="G3:G4"/>
    <mergeCell ref="B3:B4"/>
    <mergeCell ref="E15:G15"/>
    <mergeCell ref="A9:G9"/>
    <mergeCell ref="C18:E18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A10" sqref="A10:G10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343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6" t="s">
        <v>6</v>
      </c>
      <c r="D4" s="16" t="s">
        <v>7</v>
      </c>
      <c r="E4" s="16" t="s">
        <v>8</v>
      </c>
      <c r="F4" s="668"/>
      <c r="G4" s="668"/>
    </row>
    <row r="5" spans="1:7" ht="52.5" customHeight="1">
      <c r="A5" s="16" t="s">
        <v>344</v>
      </c>
      <c r="B5" s="17">
        <v>27</v>
      </c>
      <c r="C5" s="17">
        <v>0.2</v>
      </c>
      <c r="D5" s="17">
        <v>3</v>
      </c>
      <c r="E5" s="17">
        <v>0.5</v>
      </c>
      <c r="F5" s="17">
        <v>0</v>
      </c>
      <c r="G5" s="18" t="s">
        <v>345</v>
      </c>
    </row>
    <row r="6" spans="1:7" ht="45" customHeight="1">
      <c r="A6" s="16" t="s">
        <v>346</v>
      </c>
      <c r="B6" s="17">
        <v>23</v>
      </c>
      <c r="C6" s="17">
        <v>1</v>
      </c>
      <c r="D6" s="17">
        <v>2.5</v>
      </c>
      <c r="E6" s="17">
        <v>0.5</v>
      </c>
      <c r="F6" s="17">
        <v>0</v>
      </c>
      <c r="G6" s="18" t="s">
        <v>347</v>
      </c>
    </row>
    <row r="7" spans="1:7" ht="45" customHeight="1">
      <c r="A7" s="16" t="s">
        <v>348</v>
      </c>
      <c r="B7" s="17">
        <v>42</v>
      </c>
      <c r="C7" s="17">
        <v>0.2</v>
      </c>
      <c r="D7" s="17">
        <v>1.5</v>
      </c>
      <c r="E7" s="17">
        <v>0.5</v>
      </c>
      <c r="F7" s="17">
        <v>0</v>
      </c>
      <c r="G7" s="32" t="s">
        <v>349</v>
      </c>
    </row>
    <row r="8" spans="1:7" ht="36" customHeight="1">
      <c r="A8" s="16" t="s">
        <v>11</v>
      </c>
      <c r="B8" s="17">
        <v>92</v>
      </c>
      <c r="C8" s="17">
        <v>1.4</v>
      </c>
      <c r="D8" s="17">
        <v>7</v>
      </c>
      <c r="E8" s="17">
        <v>1.5</v>
      </c>
      <c r="F8" s="17">
        <v>0</v>
      </c>
      <c r="G8" s="20" t="s">
        <v>350</v>
      </c>
    </row>
    <row r="9" spans="1:7" ht="36" customHeight="1">
      <c r="A9" s="683" t="s">
        <v>351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364</v>
      </c>
      <c r="B10" s="686"/>
      <c r="C10" s="686"/>
      <c r="D10" s="686"/>
      <c r="E10" s="686"/>
      <c r="F10" s="686"/>
      <c r="G10" s="686"/>
    </row>
    <row r="11" spans="1:7" ht="62.25" customHeight="1">
      <c r="A11" s="21" t="s">
        <v>14</v>
      </c>
      <c r="B11" s="22" t="s">
        <v>15</v>
      </c>
      <c r="C11" s="22" t="s">
        <v>16</v>
      </c>
      <c r="D11" s="24" t="s">
        <v>17</v>
      </c>
      <c r="E11" s="663" t="s">
        <v>5</v>
      </c>
      <c r="F11" s="663"/>
      <c r="G11" s="664"/>
    </row>
    <row r="12" spans="1:7" ht="36" customHeight="1">
      <c r="A12" s="25" t="s">
        <v>213</v>
      </c>
      <c r="B12" s="25" t="s">
        <v>19</v>
      </c>
      <c r="C12" s="25">
        <v>35.1</v>
      </c>
      <c r="D12" s="95">
        <v>61</v>
      </c>
      <c r="E12" s="665" t="s">
        <v>352</v>
      </c>
      <c r="F12" s="666"/>
      <c r="G12" s="666"/>
    </row>
    <row r="13" spans="1:7" ht="36" customHeight="1">
      <c r="A13" s="29" t="s">
        <v>216</v>
      </c>
      <c r="B13" s="29" t="s">
        <v>24</v>
      </c>
      <c r="C13" s="25">
        <v>20.9</v>
      </c>
      <c r="D13" s="95">
        <v>23</v>
      </c>
      <c r="E13" s="685"/>
      <c r="F13" s="685"/>
      <c r="G13" s="685"/>
    </row>
    <row r="14" spans="1:7" ht="36" customHeight="1">
      <c r="A14" s="28" t="s">
        <v>353</v>
      </c>
      <c r="B14" s="28" t="s">
        <v>354</v>
      </c>
      <c r="C14" s="25">
        <v>9.9</v>
      </c>
      <c r="D14" s="95">
        <v>8</v>
      </c>
      <c r="E14" s="673"/>
      <c r="F14" s="673"/>
      <c r="G14" s="673"/>
    </row>
    <row r="15" spans="1:7" ht="36" customHeight="1">
      <c r="A15" s="29" t="s">
        <v>11</v>
      </c>
      <c r="B15" s="96"/>
      <c r="C15" s="25">
        <v>65.900000000000006</v>
      </c>
      <c r="D15" s="95">
        <v>92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3</v>
      </c>
      <c r="D18" s="682"/>
      <c r="E18" s="682"/>
      <c r="F18" s="31"/>
      <c r="G18" s="667" t="s">
        <v>5</v>
      </c>
    </row>
    <row r="19" spans="1:8" ht="44.25" customHeight="1">
      <c r="A19" s="668"/>
      <c r="B19" s="668"/>
      <c r="C19" s="16" t="s">
        <v>27</v>
      </c>
      <c r="D19" s="16" t="s">
        <v>7</v>
      </c>
      <c r="E19" s="16" t="s">
        <v>8</v>
      </c>
      <c r="F19" s="16" t="s">
        <v>4</v>
      </c>
      <c r="G19" s="668"/>
    </row>
    <row r="20" spans="1:8" ht="58.5" customHeight="1">
      <c r="A20" s="16" t="s">
        <v>344</v>
      </c>
      <c r="B20" s="17">
        <v>23</v>
      </c>
      <c r="C20" s="17">
        <v>0.5</v>
      </c>
      <c r="D20" s="17">
        <v>3</v>
      </c>
      <c r="E20" s="17">
        <v>0.5</v>
      </c>
      <c r="F20" s="17">
        <v>0</v>
      </c>
      <c r="G20" s="18" t="s">
        <v>355</v>
      </c>
    </row>
    <row r="21" spans="1:8" ht="57.75" customHeight="1">
      <c r="A21" s="16" t="s">
        <v>346</v>
      </c>
      <c r="B21" s="17">
        <v>30</v>
      </c>
      <c r="C21" s="17">
        <v>0.5</v>
      </c>
      <c r="D21" s="17">
        <v>2</v>
      </c>
      <c r="E21" s="17">
        <v>0.5</v>
      </c>
      <c r="F21" s="17">
        <v>0</v>
      </c>
      <c r="G21" s="18" t="s">
        <v>356</v>
      </c>
    </row>
    <row r="22" spans="1:8" ht="54.75" customHeight="1">
      <c r="A22" s="16" t="s">
        <v>348</v>
      </c>
      <c r="B22" s="17">
        <v>32</v>
      </c>
      <c r="C22" s="17">
        <v>0.5</v>
      </c>
      <c r="D22" s="17">
        <v>2</v>
      </c>
      <c r="E22" s="17">
        <v>0.5</v>
      </c>
      <c r="F22" s="17">
        <v>0</v>
      </c>
      <c r="G22" s="32" t="s">
        <v>357</v>
      </c>
    </row>
    <row r="23" spans="1:8" ht="36" customHeight="1">
      <c r="A23" s="16" t="s">
        <v>11</v>
      </c>
      <c r="B23" s="17">
        <v>85</v>
      </c>
      <c r="C23" s="17">
        <v>1.5</v>
      </c>
      <c r="D23" s="17">
        <v>7</v>
      </c>
      <c r="E23" s="17">
        <v>1.5</v>
      </c>
      <c r="F23" s="17">
        <v>0</v>
      </c>
      <c r="G23" s="20" t="s">
        <v>358</v>
      </c>
    </row>
    <row r="24" spans="1:8" ht="36" customHeight="1">
      <c r="A24" s="674" t="s">
        <v>359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21" t="s">
        <v>14</v>
      </c>
      <c r="B26" s="22" t="s">
        <v>15</v>
      </c>
      <c r="C26" s="22" t="s">
        <v>16</v>
      </c>
      <c r="D26" s="24" t="s">
        <v>17</v>
      </c>
      <c r="E26" s="670" t="s">
        <v>5</v>
      </c>
      <c r="F26" s="671"/>
      <c r="G26" s="672"/>
    </row>
    <row r="27" spans="1:8" ht="36" customHeight="1">
      <c r="A27" s="25" t="s">
        <v>221</v>
      </c>
      <c r="B27" s="25" t="s">
        <v>31</v>
      </c>
      <c r="C27" s="95">
        <v>40.4</v>
      </c>
      <c r="D27" s="95">
        <v>46</v>
      </c>
      <c r="E27" s="669"/>
      <c r="F27" s="669"/>
      <c r="G27" s="669"/>
    </row>
    <row r="28" spans="1:8" ht="36" customHeight="1">
      <c r="A28" s="25" t="s">
        <v>360</v>
      </c>
      <c r="B28" s="25" t="s">
        <v>361</v>
      </c>
      <c r="C28" s="95">
        <v>17.5</v>
      </c>
      <c r="D28" s="95">
        <v>24</v>
      </c>
      <c r="E28" s="669"/>
      <c r="F28" s="669"/>
      <c r="G28" s="669"/>
    </row>
    <row r="29" spans="1:8" ht="36" customHeight="1">
      <c r="A29" s="25" t="s">
        <v>362</v>
      </c>
      <c r="B29" s="25" t="s">
        <v>363</v>
      </c>
      <c r="C29" s="95">
        <v>11.9</v>
      </c>
      <c r="D29" s="95">
        <v>15</v>
      </c>
      <c r="E29" s="678"/>
      <c r="F29" s="676"/>
      <c r="G29" s="677"/>
    </row>
    <row r="30" spans="1:8" ht="36" customHeight="1">
      <c r="A30" s="29" t="s">
        <v>11</v>
      </c>
      <c r="B30" s="96"/>
      <c r="C30" s="25"/>
      <c r="D30" s="95">
        <v>85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9:G9"/>
    <mergeCell ref="A16:G16"/>
    <mergeCell ref="E11:G11"/>
    <mergeCell ref="E13:G13"/>
    <mergeCell ref="C18:E18"/>
    <mergeCell ref="A10:G10"/>
    <mergeCell ref="A1:G1"/>
    <mergeCell ref="A2:G2"/>
    <mergeCell ref="A3:A4"/>
    <mergeCell ref="B3:B4"/>
    <mergeCell ref="C3:E3"/>
    <mergeCell ref="F3:F4"/>
    <mergeCell ref="G3:G4"/>
    <mergeCell ref="A25:G25"/>
    <mergeCell ref="E30:G30"/>
    <mergeCell ref="A17:G17"/>
    <mergeCell ref="E12:G12"/>
    <mergeCell ref="A18:A19"/>
    <mergeCell ref="E27:G27"/>
    <mergeCell ref="E26:G26"/>
    <mergeCell ref="E14:G14"/>
    <mergeCell ref="E28:G28"/>
    <mergeCell ref="B18:B19"/>
    <mergeCell ref="A24:G24"/>
    <mergeCell ref="E15:G15"/>
    <mergeCell ref="G18:G19"/>
    <mergeCell ref="E29:G29"/>
  </mergeCells>
  <phoneticPr fontId="19" type="noConversion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E29" sqref="E29:G29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334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227</v>
      </c>
      <c r="B5" s="2">
        <v>31</v>
      </c>
      <c r="C5" s="2">
        <v>0.2</v>
      </c>
      <c r="D5" s="2">
        <v>2</v>
      </c>
      <c r="E5" s="2">
        <v>0.5</v>
      </c>
      <c r="F5" s="2">
        <v>0</v>
      </c>
      <c r="G5" s="3" t="s">
        <v>335</v>
      </c>
    </row>
    <row r="6" spans="1:7" ht="45" customHeight="1">
      <c r="A6" s="1" t="s">
        <v>228</v>
      </c>
      <c r="B6" s="2">
        <v>18</v>
      </c>
      <c r="C6" s="2">
        <v>0.2</v>
      </c>
      <c r="D6" s="2">
        <v>3.5</v>
      </c>
      <c r="E6" s="2">
        <v>0.5</v>
      </c>
      <c r="F6" s="2">
        <v>0</v>
      </c>
      <c r="G6" s="3" t="s">
        <v>336</v>
      </c>
    </row>
    <row r="7" spans="1:7" ht="45" customHeight="1">
      <c r="A7" s="1" t="s">
        <v>229</v>
      </c>
      <c r="B7" s="2">
        <v>25</v>
      </c>
      <c r="C7" s="2">
        <v>0.2</v>
      </c>
      <c r="D7" s="2">
        <v>2.5</v>
      </c>
      <c r="E7" s="2">
        <v>0.5</v>
      </c>
      <c r="F7" s="2">
        <v>0</v>
      </c>
      <c r="G7" s="4" t="s">
        <v>337</v>
      </c>
    </row>
    <row r="8" spans="1:7" ht="36" customHeight="1">
      <c r="A8" s="1" t="s">
        <v>11</v>
      </c>
      <c r="B8" s="2">
        <f>SUM(B5:B7)</f>
        <v>74</v>
      </c>
      <c r="C8" s="2">
        <f>SUM(C5:C7)</f>
        <v>0.60000000000000009</v>
      </c>
      <c r="D8" s="2">
        <f>SUM(D5:D7)</f>
        <v>8</v>
      </c>
      <c r="E8" s="2">
        <v>1.5</v>
      </c>
      <c r="F8" s="2">
        <v>0</v>
      </c>
      <c r="G8" s="5" t="s">
        <v>338</v>
      </c>
    </row>
    <row r="9" spans="1:7" ht="36" customHeight="1">
      <c r="A9" s="683" t="s">
        <v>272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0">
        <v>45</v>
      </c>
      <c r="E12" s="665" t="s">
        <v>281</v>
      </c>
      <c r="F12" s="666"/>
      <c r="G12" s="666"/>
    </row>
    <row r="13" spans="1:7" ht="36" customHeight="1">
      <c r="A13" s="11" t="s">
        <v>77</v>
      </c>
      <c r="B13" s="11" t="s">
        <v>24</v>
      </c>
      <c r="C13" s="9">
        <v>20.9</v>
      </c>
      <c r="D13" s="10">
        <v>18</v>
      </c>
      <c r="E13" s="685" t="s">
        <v>320</v>
      </c>
      <c r="F13" s="685"/>
      <c r="G13" s="685"/>
    </row>
    <row r="14" spans="1:7" ht="36" customHeight="1">
      <c r="A14" s="12" t="s">
        <v>274</v>
      </c>
      <c r="B14" s="12" t="s">
        <v>275</v>
      </c>
      <c r="C14" s="9">
        <v>9.9</v>
      </c>
      <c r="D14" s="10">
        <v>11</v>
      </c>
      <c r="E14" s="673"/>
      <c r="F14" s="673"/>
      <c r="G14" s="673"/>
    </row>
    <row r="15" spans="1:7" ht="36" customHeight="1">
      <c r="A15" s="11" t="s">
        <v>11</v>
      </c>
      <c r="B15" s="13"/>
      <c r="C15" s="9">
        <f>SUM(C12:C14)</f>
        <v>65.900000000000006</v>
      </c>
      <c r="D15" s="10">
        <f>SUM(D12:D14)</f>
        <v>74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58.5" customHeight="1">
      <c r="A20" s="1" t="s">
        <v>227</v>
      </c>
      <c r="B20" s="2">
        <v>25</v>
      </c>
      <c r="C20" s="2">
        <v>0.5</v>
      </c>
      <c r="D20" s="2">
        <v>2.5</v>
      </c>
      <c r="E20" s="2">
        <v>0.5</v>
      </c>
      <c r="F20" s="2">
        <v>0</v>
      </c>
      <c r="G20" s="3" t="s">
        <v>339</v>
      </c>
    </row>
    <row r="21" spans="1:8" ht="57.75" customHeight="1">
      <c r="A21" s="1" t="s">
        <v>228</v>
      </c>
      <c r="B21" s="2">
        <v>31</v>
      </c>
      <c r="C21" s="2">
        <v>0.5</v>
      </c>
      <c r="D21" s="2">
        <v>2</v>
      </c>
      <c r="E21" s="2">
        <v>0.5</v>
      </c>
      <c r="F21" s="2">
        <v>0</v>
      </c>
      <c r="G21" s="3" t="s">
        <v>340</v>
      </c>
    </row>
    <row r="22" spans="1:8" ht="54.75" customHeight="1">
      <c r="A22" s="1" t="s">
        <v>229</v>
      </c>
      <c r="B22" s="2">
        <v>33</v>
      </c>
      <c r="C22" s="2">
        <v>0.5</v>
      </c>
      <c r="D22" s="2">
        <v>2</v>
      </c>
      <c r="E22" s="2">
        <v>0.5</v>
      </c>
      <c r="F22" s="2">
        <v>0</v>
      </c>
      <c r="G22" s="4" t="s">
        <v>341</v>
      </c>
    </row>
    <row r="23" spans="1:8" ht="36" customHeight="1">
      <c r="A23" s="1" t="s">
        <v>11</v>
      </c>
      <c r="B23" s="2">
        <f>SUM(B20:B22)</f>
        <v>89</v>
      </c>
      <c r="C23" s="2">
        <f>SUM(C20:C22)</f>
        <v>1.5</v>
      </c>
      <c r="D23" s="2">
        <f>SUM(D20:D22)</f>
        <v>6.5</v>
      </c>
      <c r="E23" s="2">
        <v>1.5</v>
      </c>
      <c r="F23" s="2">
        <v>0</v>
      </c>
      <c r="G23" s="5" t="s">
        <v>342</v>
      </c>
    </row>
    <row r="24" spans="1:8" ht="36" customHeight="1">
      <c r="A24" s="674" t="s">
        <v>324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10">
        <v>40.4</v>
      </c>
      <c r="D27" s="10">
        <v>50</v>
      </c>
      <c r="E27" s="669"/>
      <c r="F27" s="669"/>
      <c r="G27" s="669"/>
    </row>
    <row r="28" spans="1:8" ht="36" customHeight="1">
      <c r="A28" s="9" t="s">
        <v>269</v>
      </c>
      <c r="B28" s="9" t="s">
        <v>270</v>
      </c>
      <c r="C28" s="10">
        <v>17.5</v>
      </c>
      <c r="D28" s="10">
        <v>25</v>
      </c>
      <c r="E28" s="669"/>
      <c r="F28" s="669"/>
      <c r="G28" s="669"/>
    </row>
    <row r="29" spans="1:8" ht="36" customHeight="1">
      <c r="A29" s="9" t="s">
        <v>258</v>
      </c>
      <c r="B29" s="9" t="s">
        <v>259</v>
      </c>
      <c r="C29" s="10">
        <v>11.9</v>
      </c>
      <c r="D29" s="10">
        <v>14</v>
      </c>
      <c r="E29" s="678"/>
      <c r="F29" s="676"/>
      <c r="G29" s="677"/>
    </row>
    <row r="30" spans="1:8" ht="36" customHeight="1">
      <c r="A30" s="11" t="s">
        <v>11</v>
      </c>
      <c r="B30" s="13"/>
      <c r="C30" s="9"/>
      <c r="D30" s="10">
        <f>SUM(D27:D29)</f>
        <v>89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9:G9"/>
    <mergeCell ref="A16:G16"/>
    <mergeCell ref="E11:G11"/>
    <mergeCell ref="E13:G13"/>
    <mergeCell ref="C18:E18"/>
    <mergeCell ref="A10:G10"/>
    <mergeCell ref="A1:G1"/>
    <mergeCell ref="A2:G2"/>
    <mergeCell ref="A3:A4"/>
    <mergeCell ref="B3:B4"/>
    <mergeCell ref="C3:E3"/>
    <mergeCell ref="F3:F4"/>
    <mergeCell ref="G3:G4"/>
    <mergeCell ref="A25:G25"/>
    <mergeCell ref="E30:G30"/>
    <mergeCell ref="A17:G17"/>
    <mergeCell ref="E12:G12"/>
    <mergeCell ref="A18:A19"/>
    <mergeCell ref="E27:G27"/>
    <mergeCell ref="E26:G26"/>
    <mergeCell ref="E14:G14"/>
    <mergeCell ref="E28:G28"/>
    <mergeCell ref="B18:B19"/>
    <mergeCell ref="A24:G24"/>
    <mergeCell ref="E15:G15"/>
    <mergeCell ref="G18:G19"/>
    <mergeCell ref="E29:G29"/>
  </mergeCells>
  <phoneticPr fontId="19" type="noConversion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M4" sqref="M4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333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227</v>
      </c>
      <c r="B5" s="2">
        <v>12</v>
      </c>
      <c r="C5" s="2">
        <v>3.5</v>
      </c>
      <c r="D5" s="2">
        <v>2</v>
      </c>
      <c r="E5" s="2">
        <v>0.5</v>
      </c>
      <c r="F5" s="2">
        <v>0</v>
      </c>
      <c r="G5" s="3" t="s">
        <v>325</v>
      </c>
    </row>
    <row r="6" spans="1:7" ht="45" customHeight="1">
      <c r="A6" s="1" t="s">
        <v>228</v>
      </c>
      <c r="B6" s="2">
        <v>23</v>
      </c>
      <c r="C6" s="2">
        <v>0.2</v>
      </c>
      <c r="D6" s="2">
        <v>3</v>
      </c>
      <c r="E6" s="2">
        <v>0.5</v>
      </c>
      <c r="F6" s="2">
        <v>0</v>
      </c>
      <c r="G6" s="3" t="s">
        <v>326</v>
      </c>
    </row>
    <row r="7" spans="1:7" ht="45" customHeight="1">
      <c r="A7" s="1" t="s">
        <v>229</v>
      </c>
      <c r="B7" s="2">
        <v>21</v>
      </c>
      <c r="C7" s="2">
        <v>0.2</v>
      </c>
      <c r="D7" s="2">
        <v>3</v>
      </c>
      <c r="E7" s="2">
        <v>0.5</v>
      </c>
      <c r="F7" s="2">
        <v>0</v>
      </c>
      <c r="G7" s="4" t="s">
        <v>327</v>
      </c>
    </row>
    <row r="8" spans="1:7" ht="36" customHeight="1">
      <c r="A8" s="1" t="s">
        <v>11</v>
      </c>
      <c r="B8" s="2">
        <f>SUM(B5:B7)</f>
        <v>56</v>
      </c>
      <c r="C8" s="2">
        <f>SUM(C5:C7)</f>
        <v>3.9000000000000004</v>
      </c>
      <c r="D8" s="2">
        <f>SUM(D5:D7)</f>
        <v>8</v>
      </c>
      <c r="E8" s="2">
        <v>1.5</v>
      </c>
      <c r="F8" s="2">
        <v>0</v>
      </c>
      <c r="G8" s="5" t="s">
        <v>328</v>
      </c>
    </row>
    <row r="9" spans="1:7" ht="36" customHeight="1">
      <c r="A9" s="683" t="s">
        <v>272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97">
        <v>34</v>
      </c>
      <c r="E12" s="665" t="s">
        <v>281</v>
      </c>
      <c r="F12" s="666"/>
      <c r="G12" s="666"/>
    </row>
    <row r="13" spans="1:7" ht="36" customHeight="1">
      <c r="A13" s="11" t="s">
        <v>77</v>
      </c>
      <c r="B13" s="11" t="s">
        <v>24</v>
      </c>
      <c r="C13" s="9">
        <v>20.9</v>
      </c>
      <c r="D13" s="97">
        <v>17</v>
      </c>
      <c r="E13" s="685" t="s">
        <v>320</v>
      </c>
      <c r="F13" s="685"/>
      <c r="G13" s="685"/>
    </row>
    <row r="14" spans="1:7" ht="36" customHeight="1">
      <c r="A14" s="12" t="s">
        <v>274</v>
      </c>
      <c r="B14" s="12" t="s">
        <v>275</v>
      </c>
      <c r="C14" s="9">
        <v>9.9</v>
      </c>
      <c r="D14" s="97">
        <v>5</v>
      </c>
      <c r="E14" s="673"/>
      <c r="F14" s="673"/>
      <c r="G14" s="673"/>
    </row>
    <row r="15" spans="1:7" ht="36" customHeight="1">
      <c r="A15" s="11" t="s">
        <v>11</v>
      </c>
      <c r="B15" s="98"/>
      <c r="C15" s="9">
        <f>SUM(C12:C14)</f>
        <v>65.900000000000006</v>
      </c>
      <c r="D15" s="97">
        <f>SUM(D12:D14)</f>
        <v>56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58.5" customHeight="1">
      <c r="A20" s="1" t="s">
        <v>227</v>
      </c>
      <c r="B20" s="2">
        <v>28</v>
      </c>
      <c r="C20" s="2">
        <v>0.5</v>
      </c>
      <c r="D20" s="2">
        <v>3.5</v>
      </c>
      <c r="E20" s="2">
        <v>0.5</v>
      </c>
      <c r="F20" s="2">
        <v>0</v>
      </c>
      <c r="G20" s="3" t="s">
        <v>329</v>
      </c>
    </row>
    <row r="21" spans="1:8" ht="57.75" customHeight="1">
      <c r="A21" s="1" t="s">
        <v>228</v>
      </c>
      <c r="B21" s="2">
        <v>38</v>
      </c>
      <c r="C21" s="2">
        <v>1.5</v>
      </c>
      <c r="D21" s="2">
        <v>1.5</v>
      </c>
      <c r="E21" s="2">
        <v>0.5</v>
      </c>
      <c r="F21" s="2">
        <v>0</v>
      </c>
      <c r="G21" s="3" t="s">
        <v>330</v>
      </c>
    </row>
    <row r="22" spans="1:8" ht="54.75" customHeight="1">
      <c r="A22" s="1" t="s">
        <v>229</v>
      </c>
      <c r="B22" s="2">
        <v>30</v>
      </c>
      <c r="C22" s="2">
        <v>0.5</v>
      </c>
      <c r="D22" s="2">
        <v>3.5</v>
      </c>
      <c r="E22" s="2">
        <v>0.5</v>
      </c>
      <c r="F22" s="2">
        <v>0</v>
      </c>
      <c r="G22" s="4" t="s">
        <v>331</v>
      </c>
    </row>
    <row r="23" spans="1:8" ht="36" customHeight="1">
      <c r="A23" s="1" t="s">
        <v>11</v>
      </c>
      <c r="B23" s="2">
        <f>SUM(B20:B22)</f>
        <v>96</v>
      </c>
      <c r="C23" s="2">
        <f>SUM(C20:C22)</f>
        <v>2.5</v>
      </c>
      <c r="D23" s="2">
        <f>SUM(D20:D22)</f>
        <v>8.5</v>
      </c>
      <c r="E23" s="2">
        <v>1.5</v>
      </c>
      <c r="F23" s="2">
        <v>0</v>
      </c>
      <c r="G23" s="5" t="s">
        <v>332</v>
      </c>
    </row>
    <row r="24" spans="1:8" ht="36" customHeight="1">
      <c r="A24" s="674" t="s">
        <v>324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97">
        <v>40.4</v>
      </c>
      <c r="D27" s="97">
        <v>62</v>
      </c>
      <c r="E27" s="669"/>
      <c r="F27" s="669"/>
      <c r="G27" s="669"/>
    </row>
    <row r="28" spans="1:8" ht="36" customHeight="1">
      <c r="A28" s="9" t="s">
        <v>269</v>
      </c>
      <c r="B28" s="9" t="s">
        <v>270</v>
      </c>
      <c r="C28" s="97">
        <v>17.5</v>
      </c>
      <c r="D28" s="97">
        <v>18</v>
      </c>
      <c r="E28" s="669"/>
      <c r="F28" s="669"/>
      <c r="G28" s="669"/>
    </row>
    <row r="29" spans="1:8" ht="36" customHeight="1">
      <c r="A29" s="9" t="s">
        <v>258</v>
      </c>
      <c r="B29" s="9" t="s">
        <v>259</v>
      </c>
      <c r="C29" s="97">
        <v>11.9</v>
      </c>
      <c r="D29" s="97">
        <v>16</v>
      </c>
      <c r="E29" s="678"/>
      <c r="F29" s="676"/>
      <c r="G29" s="677"/>
    </row>
    <row r="30" spans="1:8" ht="36" customHeight="1">
      <c r="A30" s="11" t="s">
        <v>11</v>
      </c>
      <c r="B30" s="98"/>
      <c r="C30" s="9"/>
      <c r="D30" s="97">
        <f>SUM(D27:D29)</f>
        <v>96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E13:G13"/>
    <mergeCell ref="A3:A4"/>
    <mergeCell ref="A16:G16"/>
    <mergeCell ref="A18:A19"/>
    <mergeCell ref="E30:G30"/>
    <mergeCell ref="A24:G24"/>
    <mergeCell ref="A25:G25"/>
    <mergeCell ref="E26:G26"/>
    <mergeCell ref="E27:G27"/>
    <mergeCell ref="E28:G28"/>
    <mergeCell ref="E29:G29"/>
    <mergeCell ref="A1:G1"/>
    <mergeCell ref="B18:B19"/>
    <mergeCell ref="A2:G2"/>
    <mergeCell ref="G18:G19"/>
    <mergeCell ref="A17:G17"/>
    <mergeCell ref="G3:G4"/>
    <mergeCell ref="B3:B4"/>
    <mergeCell ref="E15:G15"/>
    <mergeCell ref="A9:G9"/>
    <mergeCell ref="C18:E18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E11" sqref="E11:G11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314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227</v>
      </c>
      <c r="B5" s="2">
        <v>24</v>
      </c>
      <c r="C5" s="2">
        <v>0.2</v>
      </c>
      <c r="D5" s="2">
        <v>3.5</v>
      </c>
      <c r="E5" s="2">
        <v>0.5</v>
      </c>
      <c r="F5" s="2">
        <v>0</v>
      </c>
      <c r="G5" s="3" t="s">
        <v>318</v>
      </c>
    </row>
    <row r="6" spans="1:7" ht="45" customHeight="1">
      <c r="A6" s="1" t="s">
        <v>228</v>
      </c>
      <c r="B6" s="2">
        <v>24</v>
      </c>
      <c r="C6" s="2">
        <v>0.2</v>
      </c>
      <c r="D6" s="2">
        <v>3.5</v>
      </c>
      <c r="E6" s="2">
        <v>0.5</v>
      </c>
      <c r="F6" s="2">
        <v>0</v>
      </c>
      <c r="G6" s="3" t="s">
        <v>315</v>
      </c>
    </row>
    <row r="7" spans="1:7" ht="45" customHeight="1">
      <c r="A7" s="1" t="s">
        <v>229</v>
      </c>
      <c r="B7" s="2">
        <v>31</v>
      </c>
      <c r="C7" s="2">
        <v>0.2</v>
      </c>
      <c r="D7" s="2">
        <v>2.5</v>
      </c>
      <c r="E7" s="2">
        <v>0.5</v>
      </c>
      <c r="F7" s="2">
        <v>0</v>
      </c>
      <c r="G7" s="4" t="s">
        <v>316</v>
      </c>
    </row>
    <row r="8" spans="1:7" ht="36" customHeight="1">
      <c r="A8" s="1" t="s">
        <v>11</v>
      </c>
      <c r="B8" s="2">
        <f>SUM(B5:B7)</f>
        <v>79</v>
      </c>
      <c r="C8" s="2">
        <f>SUM(C5:C7)</f>
        <v>0.60000000000000009</v>
      </c>
      <c r="D8" s="2">
        <f>SUM(D5:D7)</f>
        <v>9.5</v>
      </c>
      <c r="E8" s="2">
        <v>1.5</v>
      </c>
      <c r="F8" s="2">
        <v>0</v>
      </c>
      <c r="G8" s="5" t="s">
        <v>319</v>
      </c>
    </row>
    <row r="9" spans="1:7" ht="36" customHeight="1">
      <c r="A9" s="683" t="s">
        <v>272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99">
        <v>49</v>
      </c>
      <c r="E12" s="665" t="s">
        <v>281</v>
      </c>
      <c r="F12" s="666"/>
      <c r="G12" s="666"/>
    </row>
    <row r="13" spans="1:7" ht="36" customHeight="1">
      <c r="A13" s="11" t="s">
        <v>77</v>
      </c>
      <c r="B13" s="11" t="s">
        <v>24</v>
      </c>
      <c r="C13" s="9">
        <v>20.9</v>
      </c>
      <c r="D13" s="99">
        <v>21</v>
      </c>
      <c r="E13" s="685" t="s">
        <v>320</v>
      </c>
      <c r="F13" s="685"/>
      <c r="G13" s="685"/>
    </row>
    <row r="14" spans="1:7" ht="36" customHeight="1">
      <c r="A14" s="12" t="s">
        <v>274</v>
      </c>
      <c r="B14" s="12" t="s">
        <v>275</v>
      </c>
      <c r="C14" s="9">
        <v>9.9</v>
      </c>
      <c r="D14" s="99">
        <v>9</v>
      </c>
      <c r="E14" s="673"/>
      <c r="F14" s="673"/>
      <c r="G14" s="673"/>
    </row>
    <row r="15" spans="1:7" ht="36" customHeight="1">
      <c r="A15" s="11" t="s">
        <v>11</v>
      </c>
      <c r="B15" s="100"/>
      <c r="C15" s="9">
        <f>SUM(C12:C14)</f>
        <v>65.900000000000006</v>
      </c>
      <c r="D15" s="99">
        <f>SUM(D12:D14)</f>
        <v>79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58.5" customHeight="1">
      <c r="A20" s="1" t="s">
        <v>227</v>
      </c>
      <c r="B20" s="2">
        <v>26</v>
      </c>
      <c r="C20" s="2">
        <v>0.5</v>
      </c>
      <c r="D20" s="2">
        <v>3</v>
      </c>
      <c r="E20" s="2">
        <v>0.5</v>
      </c>
      <c r="F20" s="2">
        <v>0</v>
      </c>
      <c r="G20" s="3" t="s">
        <v>321</v>
      </c>
    </row>
    <row r="21" spans="1:8" ht="57.75" customHeight="1">
      <c r="A21" s="1" t="s">
        <v>228</v>
      </c>
      <c r="B21" s="2">
        <v>40</v>
      </c>
      <c r="C21" s="2">
        <v>0.5</v>
      </c>
      <c r="D21" s="2">
        <v>2</v>
      </c>
      <c r="E21" s="2">
        <v>0.5</v>
      </c>
      <c r="F21" s="2">
        <v>0</v>
      </c>
      <c r="G21" s="3" t="s">
        <v>317</v>
      </c>
    </row>
    <row r="22" spans="1:8" ht="54.75" customHeight="1">
      <c r="A22" s="1" t="s">
        <v>229</v>
      </c>
      <c r="B22" s="2">
        <v>27</v>
      </c>
      <c r="C22" s="2">
        <v>3</v>
      </c>
      <c r="D22" s="2">
        <v>0</v>
      </c>
      <c r="E22" s="2">
        <v>0.5</v>
      </c>
      <c r="F22" s="2">
        <v>0</v>
      </c>
      <c r="G22" s="4" t="s">
        <v>322</v>
      </c>
    </row>
    <row r="23" spans="1:8" ht="36" customHeight="1">
      <c r="A23" s="1" t="s">
        <v>11</v>
      </c>
      <c r="B23" s="2">
        <f>SUM(B20:B22)</f>
        <v>93</v>
      </c>
      <c r="C23" s="2">
        <f>SUM(C20:C22)</f>
        <v>4</v>
      </c>
      <c r="D23" s="2">
        <f>SUM(D20:D22)</f>
        <v>5</v>
      </c>
      <c r="E23" s="2">
        <v>1.5</v>
      </c>
      <c r="F23" s="2">
        <v>0</v>
      </c>
      <c r="G23" s="5" t="s">
        <v>323</v>
      </c>
    </row>
    <row r="24" spans="1:8" ht="36" customHeight="1">
      <c r="A24" s="674" t="s">
        <v>324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99">
        <v>40.4</v>
      </c>
      <c r="D27" s="99">
        <v>60</v>
      </c>
      <c r="E27" s="669"/>
      <c r="F27" s="669"/>
      <c r="G27" s="669"/>
    </row>
    <row r="28" spans="1:8" ht="36" customHeight="1">
      <c r="A28" s="9" t="s">
        <v>269</v>
      </c>
      <c r="B28" s="9" t="s">
        <v>270</v>
      </c>
      <c r="C28" s="99">
        <v>17.5</v>
      </c>
      <c r="D28" s="99">
        <v>19</v>
      </c>
      <c r="E28" s="669"/>
      <c r="F28" s="669"/>
      <c r="G28" s="669"/>
    </row>
    <row r="29" spans="1:8" ht="36" customHeight="1">
      <c r="A29" s="9" t="s">
        <v>258</v>
      </c>
      <c r="B29" s="9" t="s">
        <v>259</v>
      </c>
      <c r="C29" s="99">
        <v>11.9</v>
      </c>
      <c r="D29" s="99">
        <v>14</v>
      </c>
      <c r="E29" s="678"/>
      <c r="F29" s="676"/>
      <c r="G29" s="677"/>
    </row>
    <row r="30" spans="1:8" ht="36" customHeight="1">
      <c r="A30" s="11" t="s">
        <v>11</v>
      </c>
      <c r="B30" s="100"/>
      <c r="C30" s="9"/>
      <c r="D30" s="99">
        <f>SUM(D27:D29)</f>
        <v>93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9:G9"/>
    <mergeCell ref="A16:G16"/>
    <mergeCell ref="E11:G11"/>
    <mergeCell ref="E13:G13"/>
    <mergeCell ref="C18:E18"/>
    <mergeCell ref="A10:G10"/>
    <mergeCell ref="A1:G1"/>
    <mergeCell ref="A2:G2"/>
    <mergeCell ref="A3:A4"/>
    <mergeCell ref="B3:B4"/>
    <mergeCell ref="C3:E3"/>
    <mergeCell ref="F3:F4"/>
    <mergeCell ref="G3:G4"/>
    <mergeCell ref="A25:G25"/>
    <mergeCell ref="E30:G30"/>
    <mergeCell ref="A17:G17"/>
    <mergeCell ref="E12:G12"/>
    <mergeCell ref="A18:A19"/>
    <mergeCell ref="E27:G27"/>
    <mergeCell ref="E26:G26"/>
    <mergeCell ref="E14:G14"/>
    <mergeCell ref="E28:G28"/>
    <mergeCell ref="B18:B19"/>
    <mergeCell ref="A24:G24"/>
    <mergeCell ref="E15:G15"/>
    <mergeCell ref="G18:G19"/>
    <mergeCell ref="E29:G29"/>
  </mergeCells>
  <phoneticPr fontId="19" type="noConversion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K22" sqref="K22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305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227</v>
      </c>
      <c r="B5" s="2">
        <v>29</v>
      </c>
      <c r="C5" s="2">
        <v>0.2</v>
      </c>
      <c r="D5" s="2">
        <v>3</v>
      </c>
      <c r="E5" s="2">
        <v>0.5</v>
      </c>
      <c r="F5" s="2">
        <v>0</v>
      </c>
      <c r="G5" s="3" t="s">
        <v>306</v>
      </c>
    </row>
    <row r="6" spans="1:7" ht="45" customHeight="1">
      <c r="A6" s="1" t="s">
        <v>228</v>
      </c>
      <c r="B6" s="2">
        <v>25</v>
      </c>
      <c r="C6" s="2">
        <v>0.2</v>
      </c>
      <c r="D6" s="2">
        <v>2.5</v>
      </c>
      <c r="E6" s="2">
        <v>0.5</v>
      </c>
      <c r="F6" s="2">
        <v>0</v>
      </c>
      <c r="G6" s="3" t="s">
        <v>307</v>
      </c>
    </row>
    <row r="7" spans="1:7" ht="45" customHeight="1">
      <c r="A7" s="1" t="s">
        <v>229</v>
      </c>
      <c r="B7" s="2">
        <v>16</v>
      </c>
      <c r="C7" s="2">
        <v>0.2</v>
      </c>
      <c r="D7" s="2">
        <v>5</v>
      </c>
      <c r="E7" s="2">
        <v>0.5</v>
      </c>
      <c r="F7" s="2">
        <v>0</v>
      </c>
      <c r="G7" s="4" t="s">
        <v>308</v>
      </c>
    </row>
    <row r="8" spans="1:7" ht="36" customHeight="1">
      <c r="A8" s="1" t="s">
        <v>11</v>
      </c>
      <c r="B8" s="2">
        <f>SUM(B5:B7)</f>
        <v>70</v>
      </c>
      <c r="C8" s="2">
        <f>SUM(C5:C7)</f>
        <v>0.60000000000000009</v>
      </c>
      <c r="D8" s="2">
        <f>SUM(D5:D7)</f>
        <v>10.5</v>
      </c>
      <c r="E8" s="2">
        <v>1.5</v>
      </c>
      <c r="F8" s="2">
        <v>0</v>
      </c>
      <c r="G8" s="5" t="s">
        <v>309</v>
      </c>
    </row>
    <row r="9" spans="1:7" ht="36" customHeight="1">
      <c r="A9" s="683" t="s">
        <v>272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01">
        <v>44</v>
      </c>
      <c r="E12" s="665" t="s">
        <v>281</v>
      </c>
      <c r="F12" s="666"/>
      <c r="G12" s="666"/>
    </row>
    <row r="13" spans="1:7" ht="36" customHeight="1">
      <c r="A13" s="11" t="s">
        <v>77</v>
      </c>
      <c r="B13" s="11" t="s">
        <v>24</v>
      </c>
      <c r="C13" s="9">
        <v>20.9</v>
      </c>
      <c r="D13" s="101">
        <v>21</v>
      </c>
      <c r="E13" s="685"/>
      <c r="F13" s="685"/>
      <c r="G13" s="685"/>
    </row>
    <row r="14" spans="1:7" ht="36" customHeight="1">
      <c r="A14" s="12" t="s">
        <v>274</v>
      </c>
      <c r="B14" s="12" t="s">
        <v>275</v>
      </c>
      <c r="C14" s="9">
        <v>9.9</v>
      </c>
      <c r="D14" s="101">
        <v>5</v>
      </c>
      <c r="E14" s="673"/>
      <c r="F14" s="673"/>
      <c r="G14" s="673"/>
    </row>
    <row r="15" spans="1:7" ht="36" customHeight="1">
      <c r="A15" s="11" t="s">
        <v>11</v>
      </c>
      <c r="B15" s="102"/>
      <c r="C15" s="9">
        <f>SUM(C12:C14)</f>
        <v>65.900000000000006</v>
      </c>
      <c r="D15" s="101">
        <f>SUM(D12:D14)</f>
        <v>70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58.5" customHeight="1">
      <c r="A20" s="1" t="s">
        <v>166</v>
      </c>
      <c r="B20" s="2">
        <v>36</v>
      </c>
      <c r="C20" s="2">
        <v>0.5</v>
      </c>
      <c r="D20" s="2">
        <v>2</v>
      </c>
      <c r="E20" s="2">
        <v>0.5</v>
      </c>
      <c r="F20" s="2">
        <v>0</v>
      </c>
      <c r="G20" s="3" t="s">
        <v>310</v>
      </c>
    </row>
    <row r="21" spans="1:8" ht="57.75" customHeight="1">
      <c r="A21" s="1" t="s">
        <v>167</v>
      </c>
      <c r="B21" s="2">
        <v>29</v>
      </c>
      <c r="C21" s="2">
        <v>0.5</v>
      </c>
      <c r="D21" s="2">
        <v>3</v>
      </c>
      <c r="E21" s="2">
        <v>0.5</v>
      </c>
      <c r="F21" s="2">
        <v>0</v>
      </c>
      <c r="G21" s="3" t="s">
        <v>311</v>
      </c>
    </row>
    <row r="22" spans="1:8" ht="54.75" customHeight="1">
      <c r="A22" s="1" t="s">
        <v>229</v>
      </c>
      <c r="B22" s="2">
        <v>30</v>
      </c>
      <c r="C22" s="2">
        <v>0.5</v>
      </c>
      <c r="D22" s="2">
        <v>2.5</v>
      </c>
      <c r="E22" s="2">
        <v>0.5</v>
      </c>
      <c r="F22" s="2">
        <v>0</v>
      </c>
      <c r="G22" s="4" t="s">
        <v>312</v>
      </c>
    </row>
    <row r="23" spans="1:8" ht="36" customHeight="1">
      <c r="A23" s="1" t="s">
        <v>11</v>
      </c>
      <c r="B23" s="2">
        <f>SUM(B20:B22)</f>
        <v>95</v>
      </c>
      <c r="C23" s="2">
        <f>SUM(C20:C22)</f>
        <v>1.5</v>
      </c>
      <c r="D23" s="2">
        <f>SUM(D20:D22)</f>
        <v>7.5</v>
      </c>
      <c r="E23" s="2">
        <v>1.5</v>
      </c>
      <c r="F23" s="2">
        <v>0</v>
      </c>
      <c r="G23" s="5" t="s">
        <v>313</v>
      </c>
    </row>
    <row r="24" spans="1:8" ht="36" customHeight="1">
      <c r="A24" s="683" t="s">
        <v>271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101">
        <v>40.4</v>
      </c>
      <c r="D27" s="101">
        <v>50</v>
      </c>
      <c r="E27" s="669"/>
      <c r="F27" s="669"/>
      <c r="G27" s="669"/>
    </row>
    <row r="28" spans="1:8" ht="36" customHeight="1">
      <c r="A28" s="9" t="s">
        <v>269</v>
      </c>
      <c r="B28" s="9" t="s">
        <v>270</v>
      </c>
      <c r="C28" s="101">
        <v>17.5</v>
      </c>
      <c r="D28" s="101">
        <v>27</v>
      </c>
      <c r="E28" s="669"/>
      <c r="F28" s="669"/>
      <c r="G28" s="669"/>
    </row>
    <row r="29" spans="1:8" ht="36" customHeight="1">
      <c r="A29" s="9" t="s">
        <v>258</v>
      </c>
      <c r="B29" s="9" t="s">
        <v>259</v>
      </c>
      <c r="C29" s="101">
        <v>11.9</v>
      </c>
      <c r="D29" s="101">
        <v>18</v>
      </c>
      <c r="E29" s="678"/>
      <c r="F29" s="676"/>
      <c r="G29" s="677"/>
    </row>
    <row r="30" spans="1:8" ht="36" customHeight="1">
      <c r="A30" s="11" t="s">
        <v>11</v>
      </c>
      <c r="B30" s="102"/>
      <c r="C30" s="9"/>
      <c r="D30" s="101">
        <f>SUM(D27:D29)</f>
        <v>95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E13:G13"/>
    <mergeCell ref="A3:A4"/>
    <mergeCell ref="A16:G16"/>
    <mergeCell ref="A18:A19"/>
    <mergeCell ref="E30:G30"/>
    <mergeCell ref="A24:G24"/>
    <mergeCell ref="A25:G25"/>
    <mergeCell ref="E26:G26"/>
    <mergeCell ref="E27:G27"/>
    <mergeCell ref="E28:G28"/>
    <mergeCell ref="E29:G29"/>
    <mergeCell ref="A1:G1"/>
    <mergeCell ref="B18:B19"/>
    <mergeCell ref="A2:G2"/>
    <mergeCell ref="G18:G19"/>
    <mergeCell ref="A17:G17"/>
    <mergeCell ref="G3:G4"/>
    <mergeCell ref="B3:B4"/>
    <mergeCell ref="E15:G15"/>
    <mergeCell ref="A9:G9"/>
    <mergeCell ref="C18:E18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E29" sqref="E29:G29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296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297</v>
      </c>
      <c r="B5" s="2">
        <v>24</v>
      </c>
      <c r="C5" s="2">
        <v>0.2</v>
      </c>
      <c r="D5" s="2">
        <v>4</v>
      </c>
      <c r="E5" s="2">
        <v>0.5</v>
      </c>
      <c r="F5" s="2">
        <v>0</v>
      </c>
      <c r="G5" s="3" t="s">
        <v>298</v>
      </c>
    </row>
    <row r="6" spans="1:7" ht="45" customHeight="1">
      <c r="A6" s="1" t="s">
        <v>228</v>
      </c>
      <c r="B6" s="2">
        <v>15</v>
      </c>
      <c r="C6" s="2">
        <v>0.2</v>
      </c>
      <c r="D6" s="2">
        <v>5</v>
      </c>
      <c r="E6" s="2">
        <v>0.5</v>
      </c>
      <c r="F6" s="2">
        <v>0</v>
      </c>
      <c r="G6" s="3" t="s">
        <v>299</v>
      </c>
    </row>
    <row r="7" spans="1:7" ht="45" customHeight="1">
      <c r="A7" s="1" t="s">
        <v>229</v>
      </c>
      <c r="B7" s="2">
        <v>14</v>
      </c>
      <c r="C7" s="2">
        <v>0.2</v>
      </c>
      <c r="D7" s="2">
        <v>5</v>
      </c>
      <c r="E7" s="2">
        <v>0.5</v>
      </c>
      <c r="F7" s="2">
        <v>0</v>
      </c>
      <c r="G7" s="4" t="s">
        <v>300</v>
      </c>
    </row>
    <row r="8" spans="1:7" ht="36" customHeight="1">
      <c r="A8" s="1" t="s">
        <v>11</v>
      </c>
      <c r="B8" s="2">
        <f>SUM(B5:B7)</f>
        <v>53</v>
      </c>
      <c r="C8" s="2">
        <f>SUM(C5:C7)</f>
        <v>0.60000000000000009</v>
      </c>
      <c r="D8" s="2">
        <f>SUM(D5:D7)</f>
        <v>14</v>
      </c>
      <c r="E8" s="2">
        <v>1.5</v>
      </c>
      <c r="F8" s="2">
        <v>0</v>
      </c>
      <c r="G8" s="5" t="s">
        <v>291</v>
      </c>
    </row>
    <row r="9" spans="1:7" ht="36" customHeight="1">
      <c r="A9" s="683" t="s">
        <v>272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03">
        <v>46</v>
      </c>
      <c r="E12" s="665" t="s">
        <v>281</v>
      </c>
      <c r="F12" s="666"/>
      <c r="G12" s="666"/>
    </row>
    <row r="13" spans="1:7" ht="36" customHeight="1">
      <c r="A13" s="11" t="s">
        <v>77</v>
      </c>
      <c r="B13" s="11" t="s">
        <v>24</v>
      </c>
      <c r="C13" s="9">
        <v>20.9</v>
      </c>
      <c r="D13" s="103">
        <v>0</v>
      </c>
      <c r="E13" s="685" t="s">
        <v>282</v>
      </c>
      <c r="F13" s="685"/>
      <c r="G13" s="685"/>
    </row>
    <row r="14" spans="1:7" ht="36" customHeight="1">
      <c r="A14" s="12" t="s">
        <v>274</v>
      </c>
      <c r="B14" s="12" t="s">
        <v>275</v>
      </c>
      <c r="C14" s="9">
        <v>9.9</v>
      </c>
      <c r="D14" s="103">
        <v>7</v>
      </c>
      <c r="E14" s="673"/>
      <c r="F14" s="673"/>
      <c r="G14" s="673"/>
    </row>
    <row r="15" spans="1:7" ht="36" customHeight="1">
      <c r="A15" s="11" t="s">
        <v>11</v>
      </c>
      <c r="B15" s="104"/>
      <c r="C15" s="9">
        <f>SUM(C12:C14)</f>
        <v>65.900000000000006</v>
      </c>
      <c r="D15" s="103">
        <f>SUM(D12:D14)</f>
        <v>53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58.5" customHeight="1">
      <c r="A20" s="1" t="s">
        <v>166</v>
      </c>
      <c r="B20" s="2">
        <v>27</v>
      </c>
      <c r="C20" s="2">
        <v>0.5</v>
      </c>
      <c r="D20" s="2">
        <v>3</v>
      </c>
      <c r="E20" s="2">
        <v>0.5</v>
      </c>
      <c r="F20" s="2">
        <v>0</v>
      </c>
      <c r="G20" s="3" t="s">
        <v>301</v>
      </c>
    </row>
    <row r="21" spans="1:8" ht="57.75" customHeight="1">
      <c r="A21" s="1" t="s">
        <v>167</v>
      </c>
      <c r="B21" s="2">
        <v>33</v>
      </c>
      <c r="C21" s="2">
        <v>0.5</v>
      </c>
      <c r="D21" s="2">
        <v>2.5</v>
      </c>
      <c r="E21" s="2">
        <v>0.5</v>
      </c>
      <c r="F21" s="2">
        <v>0</v>
      </c>
      <c r="G21" s="3" t="s">
        <v>302</v>
      </c>
    </row>
    <row r="22" spans="1:8" ht="54.75" customHeight="1">
      <c r="A22" s="1" t="s">
        <v>229</v>
      </c>
      <c r="B22" s="2">
        <v>41</v>
      </c>
      <c r="C22" s="2">
        <v>0.5</v>
      </c>
      <c r="D22" s="2">
        <v>2</v>
      </c>
      <c r="E22" s="2">
        <v>0.5</v>
      </c>
      <c r="F22" s="2">
        <v>0</v>
      </c>
      <c r="G22" s="4" t="s">
        <v>303</v>
      </c>
    </row>
    <row r="23" spans="1:8" ht="36" customHeight="1">
      <c r="A23" s="1" t="s">
        <v>11</v>
      </c>
      <c r="B23" s="2">
        <f>SUM(B20:B22)</f>
        <v>101</v>
      </c>
      <c r="C23" s="2">
        <f>SUM(C20:C22)</f>
        <v>1.5</v>
      </c>
      <c r="D23" s="2">
        <f>SUM(D20:D22)</f>
        <v>7.5</v>
      </c>
      <c r="E23" s="2">
        <v>1.5</v>
      </c>
      <c r="F23" s="2">
        <v>0</v>
      </c>
      <c r="G23" s="5" t="s">
        <v>304</v>
      </c>
    </row>
    <row r="24" spans="1:8" ht="36" customHeight="1">
      <c r="A24" s="683" t="s">
        <v>271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103">
        <v>40.4</v>
      </c>
      <c r="D27" s="103">
        <v>58</v>
      </c>
      <c r="E27" s="669"/>
      <c r="F27" s="669"/>
      <c r="G27" s="669"/>
    </row>
    <row r="28" spans="1:8" ht="36" customHeight="1">
      <c r="A28" s="9" t="s">
        <v>269</v>
      </c>
      <c r="B28" s="9" t="s">
        <v>270</v>
      </c>
      <c r="C28" s="103">
        <v>17.5</v>
      </c>
      <c r="D28" s="103">
        <v>25</v>
      </c>
      <c r="E28" s="669"/>
      <c r="F28" s="669"/>
      <c r="G28" s="669"/>
    </row>
    <row r="29" spans="1:8" ht="36" customHeight="1">
      <c r="A29" s="9" t="s">
        <v>258</v>
      </c>
      <c r="B29" s="9" t="s">
        <v>259</v>
      </c>
      <c r="C29" s="103">
        <v>11.9</v>
      </c>
      <c r="D29" s="103">
        <v>18</v>
      </c>
      <c r="E29" s="678"/>
      <c r="F29" s="676"/>
      <c r="G29" s="677"/>
    </row>
    <row r="30" spans="1:8" ht="36" customHeight="1">
      <c r="A30" s="11" t="s">
        <v>11</v>
      </c>
      <c r="B30" s="104"/>
      <c r="C30" s="9"/>
      <c r="D30" s="103">
        <f>SUM(D27:D29)</f>
        <v>101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9:G9"/>
    <mergeCell ref="A16:G16"/>
    <mergeCell ref="E11:G11"/>
    <mergeCell ref="E13:G13"/>
    <mergeCell ref="C18:E18"/>
    <mergeCell ref="A10:G10"/>
    <mergeCell ref="A1:G1"/>
    <mergeCell ref="A2:G2"/>
    <mergeCell ref="A3:A4"/>
    <mergeCell ref="B3:B4"/>
    <mergeCell ref="C3:E3"/>
    <mergeCell ref="F3:F4"/>
    <mergeCell ref="G3:G4"/>
    <mergeCell ref="A25:G25"/>
    <mergeCell ref="E30:G30"/>
    <mergeCell ref="A17:G17"/>
    <mergeCell ref="E12:G12"/>
    <mergeCell ref="A18:A19"/>
    <mergeCell ref="E27:G27"/>
    <mergeCell ref="E26:G26"/>
    <mergeCell ref="E14:G14"/>
    <mergeCell ref="E28:G28"/>
    <mergeCell ref="B18:B19"/>
    <mergeCell ref="A24:G24"/>
    <mergeCell ref="E15:G15"/>
    <mergeCell ref="G18:G19"/>
    <mergeCell ref="E29:G29"/>
  </mergeCells>
  <phoneticPr fontId="19" type="noConversion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B33" sqref="B33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287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166</v>
      </c>
      <c r="B5" s="2">
        <v>16</v>
      </c>
      <c r="C5" s="2">
        <v>0.2</v>
      </c>
      <c r="D5" s="2">
        <v>6</v>
      </c>
      <c r="E5" s="2">
        <v>0.5</v>
      </c>
      <c r="F5" s="2">
        <v>0</v>
      </c>
      <c r="G5" s="3" t="s">
        <v>288</v>
      </c>
    </row>
    <row r="6" spans="1:7" ht="45" customHeight="1">
      <c r="A6" s="1" t="s">
        <v>167</v>
      </c>
      <c r="B6" s="2">
        <v>14</v>
      </c>
      <c r="C6" s="2">
        <v>0.2</v>
      </c>
      <c r="D6" s="2">
        <v>6</v>
      </c>
      <c r="E6" s="2">
        <v>0.5</v>
      </c>
      <c r="F6" s="2">
        <v>0</v>
      </c>
      <c r="G6" s="3" t="s">
        <v>289</v>
      </c>
    </row>
    <row r="7" spans="1:7" ht="45" customHeight="1">
      <c r="A7" s="1" t="s">
        <v>229</v>
      </c>
      <c r="B7" s="2">
        <v>14</v>
      </c>
      <c r="C7" s="2">
        <v>0.2</v>
      </c>
      <c r="D7" s="2">
        <v>6</v>
      </c>
      <c r="E7" s="2">
        <v>0.5</v>
      </c>
      <c r="F7" s="2">
        <v>0</v>
      </c>
      <c r="G7" s="4" t="s">
        <v>290</v>
      </c>
    </row>
    <row r="8" spans="1:7" ht="36" customHeight="1">
      <c r="A8" s="1" t="s">
        <v>11</v>
      </c>
      <c r="B8" s="2">
        <f>SUM(B5:B7)</f>
        <v>44</v>
      </c>
      <c r="C8" s="2">
        <f>SUM(C5:C7)</f>
        <v>0.60000000000000009</v>
      </c>
      <c r="D8" s="2">
        <f>SUM(D5:D7)</f>
        <v>18</v>
      </c>
      <c r="E8" s="2">
        <v>1.5</v>
      </c>
      <c r="F8" s="2">
        <v>0</v>
      </c>
      <c r="G8" s="5" t="s">
        <v>291</v>
      </c>
    </row>
    <row r="9" spans="1:7" ht="36" customHeight="1">
      <c r="A9" s="683" t="s">
        <v>272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05">
        <v>39</v>
      </c>
      <c r="E12" s="665" t="s">
        <v>281</v>
      </c>
      <c r="F12" s="666"/>
      <c r="G12" s="666"/>
    </row>
    <row r="13" spans="1:7" ht="36" customHeight="1">
      <c r="A13" s="11" t="s">
        <v>77</v>
      </c>
      <c r="B13" s="11" t="s">
        <v>24</v>
      </c>
      <c r="C13" s="9">
        <v>20.9</v>
      </c>
      <c r="D13" s="105">
        <v>0</v>
      </c>
      <c r="E13" s="685" t="s">
        <v>282</v>
      </c>
      <c r="F13" s="685"/>
      <c r="G13" s="685"/>
    </row>
    <row r="14" spans="1:7" ht="36" customHeight="1">
      <c r="A14" s="12" t="s">
        <v>274</v>
      </c>
      <c r="B14" s="12" t="s">
        <v>275</v>
      </c>
      <c r="C14" s="9">
        <v>9.9</v>
      </c>
      <c r="D14" s="105">
        <v>5</v>
      </c>
      <c r="E14" s="673"/>
      <c r="F14" s="673"/>
      <c r="G14" s="673"/>
    </row>
    <row r="15" spans="1:7" ht="36" customHeight="1">
      <c r="A15" s="11" t="s">
        <v>11</v>
      </c>
      <c r="B15" s="106"/>
      <c r="C15" s="9">
        <f>SUM(C12:C14)</f>
        <v>65.900000000000006</v>
      </c>
      <c r="D15" s="105">
        <f>SUM(D12:D14)</f>
        <v>44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58.5" customHeight="1">
      <c r="A20" s="1" t="s">
        <v>166</v>
      </c>
      <c r="B20" s="2">
        <v>30</v>
      </c>
      <c r="C20" s="2">
        <v>0.5</v>
      </c>
      <c r="D20" s="2">
        <v>3</v>
      </c>
      <c r="E20" s="2">
        <v>0.5</v>
      </c>
      <c r="F20" s="2">
        <v>0</v>
      </c>
      <c r="G20" s="3" t="s">
        <v>292</v>
      </c>
    </row>
    <row r="21" spans="1:8" ht="57.75" customHeight="1">
      <c r="A21" s="1" t="s">
        <v>167</v>
      </c>
      <c r="B21" s="2">
        <v>28</v>
      </c>
      <c r="C21" s="2">
        <v>0.5</v>
      </c>
      <c r="D21" s="2">
        <v>3</v>
      </c>
      <c r="E21" s="2">
        <v>0.5</v>
      </c>
      <c r="F21" s="2">
        <v>0</v>
      </c>
      <c r="G21" s="3" t="s">
        <v>293</v>
      </c>
    </row>
    <row r="22" spans="1:8" ht="54.75" customHeight="1">
      <c r="A22" s="1" t="s">
        <v>229</v>
      </c>
      <c r="B22" s="2">
        <v>44</v>
      </c>
      <c r="C22" s="2">
        <v>0.5</v>
      </c>
      <c r="D22" s="2">
        <v>2</v>
      </c>
      <c r="E22" s="2">
        <v>0.5</v>
      </c>
      <c r="F22" s="2">
        <v>0</v>
      </c>
      <c r="G22" s="4" t="s">
        <v>294</v>
      </c>
    </row>
    <row r="23" spans="1:8" ht="36" customHeight="1">
      <c r="A23" s="1" t="s">
        <v>11</v>
      </c>
      <c r="B23" s="2">
        <f>SUM(B20:B22)</f>
        <v>102</v>
      </c>
      <c r="C23" s="2">
        <f>SUM(C20:C22)</f>
        <v>1.5</v>
      </c>
      <c r="D23" s="2">
        <f>SUM(D20:D22)</f>
        <v>8</v>
      </c>
      <c r="E23" s="2">
        <v>1.5</v>
      </c>
      <c r="F23" s="2">
        <v>0</v>
      </c>
      <c r="G23" s="5" t="s">
        <v>295</v>
      </c>
    </row>
    <row r="24" spans="1:8" ht="36" customHeight="1">
      <c r="A24" s="683" t="s">
        <v>271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105">
        <v>40.4</v>
      </c>
      <c r="D27" s="105">
        <v>59</v>
      </c>
      <c r="E27" s="669"/>
      <c r="F27" s="669"/>
      <c r="G27" s="669"/>
    </row>
    <row r="28" spans="1:8" ht="36" customHeight="1">
      <c r="A28" s="9" t="s">
        <v>269</v>
      </c>
      <c r="B28" s="9" t="s">
        <v>270</v>
      </c>
      <c r="C28" s="105">
        <v>17.5</v>
      </c>
      <c r="D28" s="105">
        <v>30</v>
      </c>
      <c r="E28" s="669"/>
      <c r="F28" s="669"/>
      <c r="G28" s="669"/>
    </row>
    <row r="29" spans="1:8" ht="36" customHeight="1">
      <c r="A29" s="9" t="s">
        <v>258</v>
      </c>
      <c r="B29" s="9" t="s">
        <v>259</v>
      </c>
      <c r="C29" s="105">
        <v>11.9</v>
      </c>
      <c r="D29" s="105">
        <v>13</v>
      </c>
      <c r="E29" s="678"/>
      <c r="F29" s="676"/>
      <c r="G29" s="677"/>
    </row>
    <row r="30" spans="1:8" ht="36" customHeight="1">
      <c r="A30" s="11" t="s">
        <v>11</v>
      </c>
      <c r="B30" s="106"/>
      <c r="C30" s="9"/>
      <c r="D30" s="105">
        <f>SUM(D27:D29)</f>
        <v>102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E13:G13"/>
    <mergeCell ref="A3:A4"/>
    <mergeCell ref="A16:G16"/>
    <mergeCell ref="A18:A19"/>
    <mergeCell ref="E30:G30"/>
    <mergeCell ref="A24:G24"/>
    <mergeCell ref="A25:G25"/>
    <mergeCell ref="E26:G26"/>
    <mergeCell ref="E27:G27"/>
    <mergeCell ref="E28:G28"/>
    <mergeCell ref="E29:G29"/>
    <mergeCell ref="A1:G1"/>
    <mergeCell ref="B18:B19"/>
    <mergeCell ref="A2:G2"/>
    <mergeCell ref="G18:G19"/>
    <mergeCell ref="A17:G17"/>
    <mergeCell ref="G3:G4"/>
    <mergeCell ref="B3:B4"/>
    <mergeCell ref="E15:G15"/>
    <mergeCell ref="A9:G9"/>
    <mergeCell ref="C18:E18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32"/>
  <sheetViews>
    <sheetView topLeftCell="A7" workbookViewId="0">
      <selection activeCell="E29" sqref="E29:G29"/>
    </sheetView>
  </sheetViews>
  <sheetFormatPr defaultColWidth="9" defaultRowHeight="36" customHeight="1"/>
  <cols>
    <col min="1" max="1" width="12" customWidth="1"/>
    <col min="2" max="6" width="10"/>
    <col min="7" max="7" width="47.25" customWidth="1"/>
    <col min="8" max="256" width="10" customWidth="1"/>
  </cols>
  <sheetData>
    <row r="1" spans="1:7" ht="36" customHeight="1">
      <c r="A1" s="679" t="s">
        <v>276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166</v>
      </c>
      <c r="B5" s="2">
        <v>13</v>
      </c>
      <c r="C5" s="2">
        <v>0.2</v>
      </c>
      <c r="D5" s="2">
        <v>6</v>
      </c>
      <c r="E5" s="2">
        <v>0.5</v>
      </c>
      <c r="F5" s="2">
        <v>0</v>
      </c>
      <c r="G5" s="3" t="s">
        <v>277</v>
      </c>
    </row>
    <row r="6" spans="1:7" ht="45" customHeight="1">
      <c r="A6" s="1" t="s">
        <v>167</v>
      </c>
      <c r="B6" s="2">
        <v>14</v>
      </c>
      <c r="C6" s="2">
        <v>0.2</v>
      </c>
      <c r="D6" s="2">
        <v>6</v>
      </c>
      <c r="E6" s="2">
        <v>0.5</v>
      </c>
      <c r="F6" s="2">
        <v>0</v>
      </c>
      <c r="G6" s="3" t="s">
        <v>278</v>
      </c>
    </row>
    <row r="7" spans="1:7" ht="45" customHeight="1">
      <c r="A7" s="1" t="s">
        <v>155</v>
      </c>
      <c r="B7" s="2">
        <v>15</v>
      </c>
      <c r="C7" s="2">
        <v>0.2</v>
      </c>
      <c r="D7" s="2">
        <v>6</v>
      </c>
      <c r="E7" s="2">
        <v>0.5</v>
      </c>
      <c r="F7" s="2">
        <v>0</v>
      </c>
      <c r="G7" s="4" t="s">
        <v>279</v>
      </c>
    </row>
    <row r="8" spans="1:7" ht="36" customHeight="1">
      <c r="A8" s="1" t="s">
        <v>11</v>
      </c>
      <c r="B8" s="2">
        <f>SUM(B5:B7)</f>
        <v>42</v>
      </c>
      <c r="C8" s="2">
        <f>SUM(C5:C7)</f>
        <v>0.60000000000000009</v>
      </c>
      <c r="D8" s="2">
        <f>SUM(D5:D7)</f>
        <v>18</v>
      </c>
      <c r="E8" s="2">
        <v>1.5</v>
      </c>
      <c r="F8" s="2">
        <v>0</v>
      </c>
      <c r="G8" s="5" t="s">
        <v>280</v>
      </c>
    </row>
    <row r="9" spans="1:7" ht="36" customHeight="1">
      <c r="A9" s="683" t="s">
        <v>272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273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07">
        <v>36</v>
      </c>
      <c r="E12" s="665" t="s">
        <v>281</v>
      </c>
      <c r="F12" s="666"/>
      <c r="G12" s="666"/>
    </row>
    <row r="13" spans="1:7" ht="36" customHeight="1">
      <c r="A13" s="11" t="s">
        <v>77</v>
      </c>
      <c r="B13" s="11" t="s">
        <v>24</v>
      </c>
      <c r="C13" s="9">
        <v>20.9</v>
      </c>
      <c r="D13" s="107">
        <v>0</v>
      </c>
      <c r="E13" s="685" t="s">
        <v>282</v>
      </c>
      <c r="F13" s="685"/>
      <c r="G13" s="685"/>
    </row>
    <row r="14" spans="1:7" ht="36" customHeight="1">
      <c r="A14" s="12" t="s">
        <v>274</v>
      </c>
      <c r="B14" s="12" t="s">
        <v>275</v>
      </c>
      <c r="C14" s="9">
        <v>9.9</v>
      </c>
      <c r="D14" s="107">
        <v>6</v>
      </c>
      <c r="E14" s="673"/>
      <c r="F14" s="673"/>
      <c r="G14" s="673"/>
    </row>
    <row r="15" spans="1:7" ht="36" customHeight="1">
      <c r="A15" s="11" t="s">
        <v>11</v>
      </c>
      <c r="B15" s="108"/>
      <c r="C15" s="9">
        <f>SUM(C12:C14)</f>
        <v>65.900000000000006</v>
      </c>
      <c r="D15" s="107">
        <f>SUM(D12:D14)</f>
        <v>42</v>
      </c>
      <c r="E15" s="676"/>
      <c r="F15" s="676"/>
      <c r="G15" s="677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58.5" customHeight="1">
      <c r="A20" s="1" t="s">
        <v>166</v>
      </c>
      <c r="B20" s="2">
        <v>31</v>
      </c>
      <c r="C20" s="2">
        <v>0.5</v>
      </c>
      <c r="D20" s="2">
        <v>2.5</v>
      </c>
      <c r="E20" s="2">
        <v>0.5</v>
      </c>
      <c r="F20" s="2">
        <v>0</v>
      </c>
      <c r="G20" s="3" t="s">
        <v>283</v>
      </c>
    </row>
    <row r="21" spans="1:8" ht="57.75" customHeight="1">
      <c r="A21" s="1" t="s">
        <v>167</v>
      </c>
      <c r="B21" s="2">
        <v>32</v>
      </c>
      <c r="C21" s="2">
        <v>0.5</v>
      </c>
      <c r="D21" s="2">
        <v>3</v>
      </c>
      <c r="E21" s="2">
        <v>0.5</v>
      </c>
      <c r="F21" s="2">
        <v>0</v>
      </c>
      <c r="G21" s="3" t="s">
        <v>284</v>
      </c>
    </row>
    <row r="22" spans="1:8" ht="54.75" customHeight="1">
      <c r="A22" s="1" t="s">
        <v>155</v>
      </c>
      <c r="B22" s="2">
        <v>32</v>
      </c>
      <c r="C22" s="2">
        <v>0.5</v>
      </c>
      <c r="D22" s="2">
        <v>3</v>
      </c>
      <c r="E22" s="2">
        <v>0.5</v>
      </c>
      <c r="F22" s="2">
        <v>0</v>
      </c>
      <c r="G22" s="4" t="s">
        <v>285</v>
      </c>
    </row>
    <row r="23" spans="1:8" ht="36" customHeight="1">
      <c r="A23" s="1" t="s">
        <v>11</v>
      </c>
      <c r="B23" s="2">
        <f>SUM(B20:B22)</f>
        <v>95</v>
      </c>
      <c r="C23" s="2">
        <f>SUM(C20:C22)</f>
        <v>1.5</v>
      </c>
      <c r="D23" s="2">
        <f>SUM(D20:D22)</f>
        <v>8.5</v>
      </c>
      <c r="E23" s="2">
        <v>1.5</v>
      </c>
      <c r="F23" s="2">
        <v>0</v>
      </c>
      <c r="G23" s="5" t="s">
        <v>286</v>
      </c>
    </row>
    <row r="24" spans="1:8" ht="36" customHeight="1">
      <c r="A24" s="683" t="s">
        <v>271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107">
        <v>40.4</v>
      </c>
      <c r="D27" s="107">
        <v>59</v>
      </c>
      <c r="E27" s="669"/>
      <c r="F27" s="669"/>
      <c r="G27" s="669"/>
    </row>
    <row r="28" spans="1:8" ht="36" customHeight="1">
      <c r="A28" s="9" t="s">
        <v>269</v>
      </c>
      <c r="B28" s="9" t="s">
        <v>270</v>
      </c>
      <c r="C28" s="107">
        <v>17.5</v>
      </c>
      <c r="D28" s="107">
        <v>20</v>
      </c>
      <c r="E28" s="669"/>
      <c r="F28" s="669"/>
      <c r="G28" s="669"/>
    </row>
    <row r="29" spans="1:8" ht="36" customHeight="1">
      <c r="A29" s="9" t="s">
        <v>258</v>
      </c>
      <c r="B29" s="9" t="s">
        <v>259</v>
      </c>
      <c r="C29" s="107">
        <v>11.9</v>
      </c>
      <c r="D29" s="107">
        <v>16</v>
      </c>
      <c r="E29" s="678"/>
      <c r="F29" s="676"/>
      <c r="G29" s="677"/>
    </row>
    <row r="30" spans="1:8" ht="36" customHeight="1">
      <c r="A30" s="11" t="s">
        <v>11</v>
      </c>
      <c r="B30" s="108"/>
      <c r="C30" s="9"/>
      <c r="D30" s="107">
        <f>SUM(D27:D29)</f>
        <v>95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E13:G13"/>
    <mergeCell ref="A3:A4"/>
    <mergeCell ref="A16:G16"/>
    <mergeCell ref="A18:A19"/>
    <mergeCell ref="E30:G30"/>
    <mergeCell ref="A24:G24"/>
    <mergeCell ref="A25:G25"/>
    <mergeCell ref="E26:G26"/>
    <mergeCell ref="E27:G27"/>
    <mergeCell ref="E28:G28"/>
    <mergeCell ref="E29:G29"/>
    <mergeCell ref="A1:G1"/>
    <mergeCell ref="B18:B19"/>
    <mergeCell ref="A2:G2"/>
    <mergeCell ref="G18:G19"/>
    <mergeCell ref="A17:G17"/>
    <mergeCell ref="G3:G4"/>
    <mergeCell ref="B3:B4"/>
    <mergeCell ref="E15:G15"/>
    <mergeCell ref="A9:G9"/>
    <mergeCell ref="C18:E18"/>
    <mergeCell ref="F3:F4"/>
    <mergeCell ref="A10:G10"/>
    <mergeCell ref="E14:G14"/>
    <mergeCell ref="C3:E3"/>
    <mergeCell ref="E11:G11"/>
    <mergeCell ref="E12:G12"/>
  </mergeCells>
  <phoneticPr fontId="19" type="noConversion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J7" sqref="J7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260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47</v>
      </c>
      <c r="B5" s="2">
        <v>45</v>
      </c>
      <c r="C5" s="2">
        <v>0.5</v>
      </c>
      <c r="D5" s="2">
        <v>1.5</v>
      </c>
      <c r="E5" s="2">
        <v>0.5</v>
      </c>
      <c r="F5" s="2">
        <v>0</v>
      </c>
      <c r="G5" s="109" t="s">
        <v>261</v>
      </c>
    </row>
    <row r="6" spans="1:7" ht="42.75" customHeight="1">
      <c r="A6" s="1" t="s">
        <v>48</v>
      </c>
      <c r="B6" s="2">
        <v>25</v>
      </c>
      <c r="C6" s="2">
        <v>0</v>
      </c>
      <c r="D6" s="2">
        <v>0</v>
      </c>
      <c r="E6" s="2">
        <v>0.5</v>
      </c>
      <c r="F6" s="2">
        <v>0</v>
      </c>
      <c r="G6" s="2" t="s">
        <v>262</v>
      </c>
    </row>
    <row r="7" spans="1:7" ht="45" customHeight="1">
      <c r="A7" s="1" t="s">
        <v>37</v>
      </c>
      <c r="B7" s="2">
        <v>37</v>
      </c>
      <c r="C7" s="2">
        <v>0.5</v>
      </c>
      <c r="D7" s="2">
        <v>2.5</v>
      </c>
      <c r="E7" s="2">
        <v>0.5</v>
      </c>
      <c r="F7" s="2">
        <v>0</v>
      </c>
      <c r="G7" s="109" t="s">
        <v>263</v>
      </c>
    </row>
    <row r="8" spans="1:7" ht="36" customHeight="1">
      <c r="A8" s="1" t="s">
        <v>11</v>
      </c>
      <c r="B8" s="2">
        <f>SUM(B5:B7)</f>
        <v>107</v>
      </c>
      <c r="C8" s="2">
        <f>SUM(C5:C7)</f>
        <v>1</v>
      </c>
      <c r="D8" s="2">
        <f>SUM(D5:D7)</f>
        <v>4</v>
      </c>
      <c r="E8" s="2">
        <v>1.5</v>
      </c>
      <c r="F8" s="2">
        <v>0</v>
      </c>
      <c r="G8" s="109" t="s">
        <v>264</v>
      </c>
    </row>
    <row r="9" spans="1:7" ht="36" customHeight="1">
      <c r="A9" s="683" t="s">
        <v>272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10">
        <v>20</v>
      </c>
      <c r="E12" s="666"/>
      <c r="F12" s="666"/>
      <c r="G12" s="666"/>
    </row>
    <row r="13" spans="1:7" ht="36" customHeight="1">
      <c r="A13" s="9" t="s">
        <v>252</v>
      </c>
      <c r="B13" s="9" t="s">
        <v>253</v>
      </c>
      <c r="C13" s="9">
        <v>21.6</v>
      </c>
      <c r="D13" s="110">
        <v>5</v>
      </c>
      <c r="E13" s="659" t="s">
        <v>265</v>
      </c>
      <c r="F13" s="660"/>
      <c r="G13" s="661"/>
    </row>
    <row r="14" spans="1:7" ht="36" customHeight="1">
      <c r="A14" s="11" t="s">
        <v>77</v>
      </c>
      <c r="B14" s="11" t="s">
        <v>24</v>
      </c>
      <c r="C14" s="9">
        <v>59.2</v>
      </c>
      <c r="D14" s="110">
        <v>82</v>
      </c>
      <c r="E14" s="666"/>
      <c r="F14" s="666"/>
      <c r="G14" s="666"/>
    </row>
    <row r="15" spans="1:7" ht="36" customHeight="1">
      <c r="A15" s="11" t="s">
        <v>11</v>
      </c>
      <c r="B15" s="111"/>
      <c r="C15" s="9">
        <v>176.6</v>
      </c>
      <c r="D15" s="110">
        <f>SUM(D12:D14)</f>
        <v>107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48" customHeight="1">
      <c r="A20" s="1" t="s">
        <v>47</v>
      </c>
      <c r="B20" s="2">
        <v>28</v>
      </c>
      <c r="C20" s="2">
        <v>0.5</v>
      </c>
      <c r="D20" s="2">
        <v>3</v>
      </c>
      <c r="E20" s="2">
        <v>0.5</v>
      </c>
      <c r="F20" s="2">
        <v>0</v>
      </c>
      <c r="G20" s="109" t="s">
        <v>266</v>
      </c>
    </row>
    <row r="21" spans="1:8" ht="57.75" customHeight="1">
      <c r="A21" s="1" t="s">
        <v>48</v>
      </c>
      <c r="B21" s="2">
        <v>28</v>
      </c>
      <c r="C21" s="2">
        <v>0.5</v>
      </c>
      <c r="D21" s="2">
        <v>3</v>
      </c>
      <c r="E21" s="2">
        <v>0.5</v>
      </c>
      <c r="F21" s="2">
        <v>0</v>
      </c>
      <c r="G21" s="109" t="s">
        <v>267</v>
      </c>
    </row>
    <row r="22" spans="1:8" ht="54.75" customHeight="1">
      <c r="A22" s="1" t="s">
        <v>37</v>
      </c>
      <c r="B22" s="2">
        <v>32</v>
      </c>
      <c r="C22" s="2">
        <v>3</v>
      </c>
      <c r="D22" s="2">
        <v>0</v>
      </c>
      <c r="E22" s="2">
        <v>0.5</v>
      </c>
      <c r="F22" s="2">
        <v>0</v>
      </c>
      <c r="G22" s="112" t="s">
        <v>268</v>
      </c>
    </row>
    <row r="23" spans="1:8" ht="36" customHeight="1">
      <c r="A23" s="1" t="s">
        <v>11</v>
      </c>
      <c r="B23" s="2">
        <f>SUM(B20:B22)</f>
        <v>88</v>
      </c>
      <c r="C23" s="2">
        <f>SUM(C20:C22)</f>
        <v>4</v>
      </c>
      <c r="D23" s="2">
        <f>SUM(D20:D22)</f>
        <v>6</v>
      </c>
      <c r="E23" s="2">
        <v>1.5</v>
      </c>
      <c r="F23" s="2">
        <v>0</v>
      </c>
      <c r="G23" s="113" t="s">
        <v>236</v>
      </c>
    </row>
    <row r="24" spans="1:8" ht="36" customHeight="1">
      <c r="A24" s="683" t="s">
        <v>271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110">
        <v>62.2</v>
      </c>
      <c r="D27" s="110">
        <v>60</v>
      </c>
      <c r="E27" s="773"/>
      <c r="F27" s="773"/>
      <c r="G27" s="774"/>
    </row>
    <row r="28" spans="1:8" ht="36" customHeight="1">
      <c r="A28" s="9" t="s">
        <v>269</v>
      </c>
      <c r="B28" s="9" t="s">
        <v>270</v>
      </c>
      <c r="C28" s="110">
        <v>17.5</v>
      </c>
      <c r="D28" s="110">
        <v>17</v>
      </c>
      <c r="E28" s="771"/>
      <c r="F28" s="772"/>
      <c r="G28" s="772"/>
    </row>
    <row r="29" spans="1:8" ht="36" customHeight="1">
      <c r="A29" s="9" t="s">
        <v>258</v>
      </c>
      <c r="B29" s="9" t="s">
        <v>259</v>
      </c>
      <c r="C29" s="110">
        <v>11.9</v>
      </c>
      <c r="D29" s="110">
        <v>11</v>
      </c>
      <c r="E29" s="678"/>
      <c r="F29" s="676"/>
      <c r="G29" s="677"/>
    </row>
    <row r="30" spans="1:8" ht="36" customHeight="1">
      <c r="A30" s="11" t="s">
        <v>11</v>
      </c>
      <c r="B30" s="111"/>
      <c r="C30" s="9"/>
      <c r="D30" s="110">
        <f>SUM(D27:D29)</f>
        <v>88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9:G9"/>
    <mergeCell ref="E26:G26"/>
    <mergeCell ref="E14:G14"/>
    <mergeCell ref="E13:G13"/>
    <mergeCell ref="A1:G1"/>
    <mergeCell ref="E15:G15"/>
    <mergeCell ref="B3:B4"/>
    <mergeCell ref="F3:F4"/>
    <mergeCell ref="C18:E18"/>
    <mergeCell ref="A2:G2"/>
    <mergeCell ref="B18:B19"/>
    <mergeCell ref="A18:A19"/>
    <mergeCell ref="G3:G4"/>
    <mergeCell ref="A16:G16"/>
    <mergeCell ref="A3:A4"/>
    <mergeCell ref="C3:E3"/>
    <mergeCell ref="A17:G17"/>
    <mergeCell ref="G18:G19"/>
    <mergeCell ref="E30:G30"/>
    <mergeCell ref="A10:G10"/>
    <mergeCell ref="E28:G28"/>
    <mergeCell ref="E11:G11"/>
    <mergeCell ref="A24:G24"/>
    <mergeCell ref="E12:G12"/>
    <mergeCell ref="A25:G25"/>
    <mergeCell ref="E27:G27"/>
    <mergeCell ref="E29:G29"/>
  </mergeCells>
  <phoneticPr fontId="19" type="noConversion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B12" sqref="B12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247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227</v>
      </c>
      <c r="B5" s="2">
        <v>53</v>
      </c>
      <c r="C5" s="2">
        <v>0.5</v>
      </c>
      <c r="D5" s="2">
        <v>0.5</v>
      </c>
      <c r="E5" s="2">
        <v>0.5</v>
      </c>
      <c r="F5" s="2">
        <v>0</v>
      </c>
      <c r="G5" s="109" t="s">
        <v>248</v>
      </c>
    </row>
    <row r="6" spans="1:7" ht="42.75" customHeight="1">
      <c r="A6" s="1" t="s">
        <v>228</v>
      </c>
      <c r="B6" s="2">
        <v>44</v>
      </c>
      <c r="C6" s="2">
        <v>0.5</v>
      </c>
      <c r="D6" s="2">
        <v>1.5</v>
      </c>
      <c r="E6" s="2">
        <v>0.5</v>
      </c>
      <c r="F6" s="2">
        <v>0</v>
      </c>
      <c r="G6" s="109" t="s">
        <v>249</v>
      </c>
    </row>
    <row r="7" spans="1:7" ht="45" customHeight="1">
      <c r="A7" s="1" t="s">
        <v>229</v>
      </c>
      <c r="B7" s="2">
        <v>40</v>
      </c>
      <c r="C7" s="2">
        <v>0.5</v>
      </c>
      <c r="D7" s="2">
        <v>1.5</v>
      </c>
      <c r="E7" s="2">
        <v>0.5</v>
      </c>
      <c r="F7" s="2">
        <v>0</v>
      </c>
      <c r="G7" s="109" t="s">
        <v>250</v>
      </c>
    </row>
    <row r="8" spans="1:7" ht="36" customHeight="1">
      <c r="A8" s="1" t="s">
        <v>11</v>
      </c>
      <c r="B8" s="2">
        <f>SUM(B5:B7)</f>
        <v>137</v>
      </c>
      <c r="C8" s="2">
        <f>SUM(C5:C7)</f>
        <v>1.5</v>
      </c>
      <c r="D8" s="2">
        <f>SUM(D5:D7)</f>
        <v>3.5</v>
      </c>
      <c r="E8" s="2">
        <v>1.5</v>
      </c>
      <c r="F8" s="2">
        <v>0</v>
      </c>
      <c r="G8" s="109" t="s">
        <v>251</v>
      </c>
    </row>
    <row r="9" spans="1:7" ht="36" customHeight="1">
      <c r="A9" s="683" t="s">
        <v>179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10">
        <v>32</v>
      </c>
      <c r="E12" s="666"/>
      <c r="F12" s="666"/>
      <c r="G12" s="666"/>
    </row>
    <row r="13" spans="1:7" ht="36" customHeight="1">
      <c r="A13" s="9" t="s">
        <v>252</v>
      </c>
      <c r="B13" s="9" t="s">
        <v>253</v>
      </c>
      <c r="C13" s="9">
        <v>21.6</v>
      </c>
      <c r="D13" s="110">
        <v>30</v>
      </c>
      <c r="E13" s="659"/>
      <c r="F13" s="660"/>
      <c r="G13" s="661"/>
    </row>
    <row r="14" spans="1:7" ht="36" customHeight="1">
      <c r="A14" s="11" t="s">
        <v>77</v>
      </c>
      <c r="B14" s="11" t="s">
        <v>24</v>
      </c>
      <c r="C14" s="9">
        <v>59.2</v>
      </c>
      <c r="D14" s="110">
        <v>75</v>
      </c>
      <c r="E14" s="666"/>
      <c r="F14" s="666"/>
      <c r="G14" s="666"/>
    </row>
    <row r="15" spans="1:7" ht="36" customHeight="1">
      <c r="A15" s="11" t="s">
        <v>11</v>
      </c>
      <c r="B15" s="114"/>
      <c r="C15" s="9">
        <v>176.6</v>
      </c>
      <c r="D15" s="110">
        <f>SUM(D12:D14)</f>
        <v>137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48" customHeight="1">
      <c r="A20" s="1" t="s">
        <v>227</v>
      </c>
      <c r="B20" s="2">
        <v>22</v>
      </c>
      <c r="C20" s="2">
        <v>0.5</v>
      </c>
      <c r="D20" s="2">
        <v>3</v>
      </c>
      <c r="E20" s="2">
        <v>0.5</v>
      </c>
      <c r="F20" s="2">
        <v>0</v>
      </c>
      <c r="G20" s="109" t="s">
        <v>254</v>
      </c>
    </row>
    <row r="21" spans="1:8" ht="57.75" customHeight="1">
      <c r="A21" s="1" t="s">
        <v>228</v>
      </c>
      <c r="B21" s="2">
        <v>28</v>
      </c>
      <c r="C21" s="2">
        <v>0.5</v>
      </c>
      <c r="D21" s="2">
        <v>2.5</v>
      </c>
      <c r="E21" s="2">
        <v>0.5</v>
      </c>
      <c r="F21" s="2">
        <v>0</v>
      </c>
      <c r="G21" s="109" t="s">
        <v>255</v>
      </c>
    </row>
    <row r="22" spans="1:8" ht="54.75" customHeight="1">
      <c r="A22" s="1" t="s">
        <v>229</v>
      </c>
      <c r="B22" s="2">
        <v>29</v>
      </c>
      <c r="C22" s="2">
        <v>0.5</v>
      </c>
      <c r="D22" s="2">
        <v>2.5</v>
      </c>
      <c r="E22" s="2">
        <v>0.5</v>
      </c>
      <c r="F22" s="2">
        <v>0</v>
      </c>
      <c r="G22" s="112" t="s">
        <v>256</v>
      </c>
    </row>
    <row r="23" spans="1:8" ht="36" customHeight="1">
      <c r="A23" s="1" t="s">
        <v>11</v>
      </c>
      <c r="B23" s="2">
        <f>SUM(B20:B22)</f>
        <v>79</v>
      </c>
      <c r="C23" s="2">
        <f>SUM(C20:C22)</f>
        <v>1.5</v>
      </c>
      <c r="D23" s="2">
        <f>SUM(D20:D22)</f>
        <v>8</v>
      </c>
      <c r="E23" s="2">
        <v>1.5</v>
      </c>
      <c r="F23" s="2">
        <v>0</v>
      </c>
      <c r="G23" s="113" t="s">
        <v>257</v>
      </c>
    </row>
    <row r="24" spans="1:8" ht="36" customHeight="1">
      <c r="A24" s="683" t="s">
        <v>28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110">
        <v>62.2</v>
      </c>
      <c r="D27" s="110">
        <v>64</v>
      </c>
      <c r="E27" s="663"/>
      <c r="F27" s="663"/>
      <c r="G27" s="664"/>
    </row>
    <row r="28" spans="1:8" ht="36" customHeight="1">
      <c r="A28" s="9" t="s">
        <v>258</v>
      </c>
      <c r="B28" s="9" t="s">
        <v>259</v>
      </c>
      <c r="C28" s="110">
        <v>11.9</v>
      </c>
      <c r="D28" s="110">
        <v>15</v>
      </c>
      <c r="E28" s="692"/>
      <c r="F28" s="693"/>
      <c r="G28" s="694"/>
    </row>
    <row r="29" spans="1:8" ht="36" customHeight="1">
      <c r="A29" s="11" t="s">
        <v>11</v>
      </c>
      <c r="B29" s="114"/>
      <c r="C29" s="9"/>
      <c r="D29" s="110">
        <f>SUM(D27:D28)</f>
        <v>79</v>
      </c>
      <c r="E29" s="659"/>
      <c r="F29" s="660"/>
      <c r="G29" s="661"/>
    </row>
    <row r="31" spans="1:8" ht="36" customHeight="1">
      <c r="H31" t="s">
        <v>205</v>
      </c>
    </row>
  </sheetData>
  <mergeCells count="26">
    <mergeCell ref="E28:G28"/>
    <mergeCell ref="B18:B19"/>
    <mergeCell ref="A24:G24"/>
    <mergeCell ref="A9:G9"/>
    <mergeCell ref="E29:G29"/>
    <mergeCell ref="E15:G15"/>
    <mergeCell ref="A16:G16"/>
    <mergeCell ref="A17:G17"/>
    <mergeCell ref="A10:G10"/>
    <mergeCell ref="E11:G11"/>
    <mergeCell ref="E12:G12"/>
    <mergeCell ref="E13:G13"/>
    <mergeCell ref="E27:G27"/>
    <mergeCell ref="A1:G1"/>
    <mergeCell ref="E26:G26"/>
    <mergeCell ref="A18:A19"/>
    <mergeCell ref="G18:G19"/>
    <mergeCell ref="E14:G14"/>
    <mergeCell ref="A2:G2"/>
    <mergeCell ref="A25:G25"/>
    <mergeCell ref="C18:E18"/>
    <mergeCell ref="B3:B4"/>
    <mergeCell ref="C3:E3"/>
    <mergeCell ref="F3:F4"/>
    <mergeCell ref="G3:G4"/>
    <mergeCell ref="A3:A4"/>
  </mergeCells>
  <phoneticPr fontId="19" type="noConversion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31"/>
  <sheetViews>
    <sheetView topLeftCell="A7" workbookViewId="0">
      <selection activeCell="G32" sqref="G32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237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227</v>
      </c>
      <c r="B5" s="2">
        <v>50</v>
      </c>
      <c r="C5" s="2">
        <v>0.5</v>
      </c>
      <c r="D5" s="2">
        <v>1</v>
      </c>
      <c r="E5" s="2">
        <v>0.5</v>
      </c>
      <c r="F5" s="2">
        <v>0</v>
      </c>
      <c r="G5" s="109" t="s">
        <v>238</v>
      </c>
    </row>
    <row r="6" spans="1:7" ht="42.75" customHeight="1">
      <c r="A6" s="1" t="s">
        <v>228</v>
      </c>
      <c r="B6" s="2">
        <v>44</v>
      </c>
      <c r="C6" s="2">
        <v>0.5</v>
      </c>
      <c r="D6" s="2">
        <v>1.5</v>
      </c>
      <c r="E6" s="2">
        <v>0.5</v>
      </c>
      <c r="F6" s="2">
        <v>0</v>
      </c>
      <c r="G6" s="109" t="s">
        <v>239</v>
      </c>
    </row>
    <row r="7" spans="1:7" ht="45" customHeight="1">
      <c r="A7" s="1" t="s">
        <v>229</v>
      </c>
      <c r="B7" s="2">
        <v>44</v>
      </c>
      <c r="C7" s="2">
        <v>0.5</v>
      </c>
      <c r="D7" s="2">
        <v>1.5</v>
      </c>
      <c r="E7" s="2">
        <v>0.5</v>
      </c>
      <c r="F7" s="2">
        <v>0</v>
      </c>
      <c r="G7" s="109" t="s">
        <v>240</v>
      </c>
    </row>
    <row r="8" spans="1:7" ht="36" customHeight="1">
      <c r="A8" s="1" t="s">
        <v>11</v>
      </c>
      <c r="B8" s="2">
        <f>SUM(B5:B7)</f>
        <v>138</v>
      </c>
      <c r="C8" s="2">
        <f>SUM(C5:C7)</f>
        <v>1.5</v>
      </c>
      <c r="D8" s="2">
        <f>SUM(D5:D7)</f>
        <v>4</v>
      </c>
      <c r="E8" s="2">
        <v>1.5</v>
      </c>
      <c r="F8" s="2">
        <v>0</v>
      </c>
      <c r="G8" s="109" t="s">
        <v>241</v>
      </c>
    </row>
    <row r="9" spans="1:7" ht="36" customHeight="1">
      <c r="A9" s="683" t="s">
        <v>179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10">
        <v>45</v>
      </c>
      <c r="E12" s="666"/>
      <c r="F12" s="666"/>
      <c r="G12" s="666"/>
    </row>
    <row r="13" spans="1:7" ht="36" customHeight="1">
      <c r="A13" s="9" t="s">
        <v>190</v>
      </c>
      <c r="B13" s="9" t="s">
        <v>191</v>
      </c>
      <c r="C13" s="9">
        <v>21.6</v>
      </c>
      <c r="D13" s="110">
        <v>11</v>
      </c>
      <c r="E13" s="659"/>
      <c r="F13" s="660"/>
      <c r="G13" s="661"/>
    </row>
    <row r="14" spans="1:7" ht="36" customHeight="1">
      <c r="A14" s="11" t="s">
        <v>77</v>
      </c>
      <c r="B14" s="11" t="s">
        <v>24</v>
      </c>
      <c r="C14" s="9">
        <v>59.2</v>
      </c>
      <c r="D14" s="110">
        <v>82</v>
      </c>
      <c r="E14" s="666"/>
      <c r="F14" s="666"/>
      <c r="G14" s="666"/>
    </row>
    <row r="15" spans="1:7" ht="36" customHeight="1">
      <c r="A15" s="11" t="s">
        <v>11</v>
      </c>
      <c r="B15" s="115"/>
      <c r="C15" s="9">
        <v>176.6</v>
      </c>
      <c r="D15" s="110">
        <f>SUM(D12:D14)</f>
        <v>138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48" customHeight="1">
      <c r="A20" s="1" t="s">
        <v>227</v>
      </c>
      <c r="B20" s="2">
        <v>10</v>
      </c>
      <c r="C20" s="2">
        <v>2</v>
      </c>
      <c r="D20" s="2">
        <v>2</v>
      </c>
      <c r="E20" s="2">
        <v>0.5</v>
      </c>
      <c r="F20" s="2">
        <v>0</v>
      </c>
      <c r="G20" s="109" t="s">
        <v>242</v>
      </c>
    </row>
    <row r="21" spans="1:8" ht="57.75" customHeight="1">
      <c r="A21" s="1" t="s">
        <v>228</v>
      </c>
      <c r="B21" s="2">
        <v>30</v>
      </c>
      <c r="C21" s="2">
        <v>1</v>
      </c>
      <c r="D21" s="2">
        <v>2</v>
      </c>
      <c r="E21" s="2">
        <v>0.5</v>
      </c>
      <c r="F21" s="2">
        <v>0</v>
      </c>
      <c r="G21" s="109" t="s">
        <v>243</v>
      </c>
    </row>
    <row r="22" spans="1:8" ht="54.75" customHeight="1">
      <c r="A22" s="1" t="s">
        <v>229</v>
      </c>
      <c r="B22" s="2">
        <v>20</v>
      </c>
      <c r="C22" s="2">
        <v>0.5</v>
      </c>
      <c r="D22" s="2">
        <v>3.5</v>
      </c>
      <c r="E22" s="2">
        <v>0.5</v>
      </c>
      <c r="F22" s="2">
        <v>0</v>
      </c>
      <c r="G22" s="112" t="s">
        <v>244</v>
      </c>
    </row>
    <row r="23" spans="1:8" ht="36" customHeight="1">
      <c r="A23" s="1" t="s">
        <v>11</v>
      </c>
      <c r="B23" s="2">
        <f>SUM(B20:B22)</f>
        <v>60</v>
      </c>
      <c r="C23" s="2">
        <f>SUM(C20:C22)</f>
        <v>3.5</v>
      </c>
      <c r="D23" s="2">
        <f>SUM(D20:D22)</f>
        <v>7.5</v>
      </c>
      <c r="E23" s="2">
        <v>1.5</v>
      </c>
      <c r="F23" s="2">
        <v>0</v>
      </c>
      <c r="G23" s="113" t="s">
        <v>245</v>
      </c>
    </row>
    <row r="24" spans="1:8" ht="36" customHeight="1">
      <c r="A24" s="683" t="s">
        <v>28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670" t="s">
        <v>246</v>
      </c>
      <c r="F26" s="671"/>
      <c r="G26" s="672"/>
    </row>
    <row r="27" spans="1:8" ht="36" customHeight="1">
      <c r="A27" s="9" t="s">
        <v>78</v>
      </c>
      <c r="B27" s="9" t="s">
        <v>31</v>
      </c>
      <c r="C27" s="110">
        <v>62.2</v>
      </c>
      <c r="D27" s="110">
        <v>58</v>
      </c>
      <c r="E27" s="663"/>
      <c r="F27" s="663"/>
      <c r="G27" s="664"/>
    </row>
    <row r="28" spans="1:8" ht="36" customHeight="1">
      <c r="A28" s="9" t="s">
        <v>79</v>
      </c>
      <c r="B28" s="9" t="s">
        <v>33</v>
      </c>
      <c r="C28" s="110">
        <v>2.2000000000000002</v>
      </c>
      <c r="D28" s="110">
        <v>2</v>
      </c>
      <c r="E28" s="692"/>
      <c r="F28" s="693"/>
      <c r="G28" s="694"/>
    </row>
    <row r="29" spans="1:8" ht="36" customHeight="1">
      <c r="A29" s="11" t="s">
        <v>11</v>
      </c>
      <c r="B29" s="115"/>
      <c r="C29" s="9"/>
      <c r="D29" s="110">
        <f>SUM(D27:D28)</f>
        <v>60</v>
      </c>
      <c r="E29" s="659"/>
      <c r="F29" s="660"/>
      <c r="G29" s="661"/>
    </row>
    <row r="31" spans="1:8" ht="36" customHeight="1">
      <c r="H31" t="s">
        <v>205</v>
      </c>
    </row>
  </sheetData>
  <mergeCells count="26">
    <mergeCell ref="A9:G9"/>
    <mergeCell ref="E26:G26"/>
    <mergeCell ref="A1:G1"/>
    <mergeCell ref="E15:G15"/>
    <mergeCell ref="B3:B4"/>
    <mergeCell ref="F3:F4"/>
    <mergeCell ref="C18:E18"/>
    <mergeCell ref="A2:G2"/>
    <mergeCell ref="B18:B19"/>
    <mergeCell ref="A18:A19"/>
    <mergeCell ref="G3:G4"/>
    <mergeCell ref="A16:G16"/>
    <mergeCell ref="A3:A4"/>
    <mergeCell ref="C3:E3"/>
    <mergeCell ref="A17:G17"/>
    <mergeCell ref="G18:G19"/>
    <mergeCell ref="E29:G29"/>
    <mergeCell ref="A10:G10"/>
    <mergeCell ref="E27:G27"/>
    <mergeCell ref="E11:G11"/>
    <mergeCell ref="A25:G25"/>
    <mergeCell ref="E14:G14"/>
    <mergeCell ref="E12:G12"/>
    <mergeCell ref="E13:G13"/>
    <mergeCell ref="A24:G24"/>
    <mergeCell ref="E28:G28"/>
  </mergeCells>
  <phoneticPr fontId="19" type="noConversion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I6" sqref="I6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225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2.5" customHeight="1">
      <c r="A5" s="1" t="s">
        <v>227</v>
      </c>
      <c r="B5" s="2">
        <v>54</v>
      </c>
      <c r="C5" s="2">
        <v>0.5</v>
      </c>
      <c r="D5" s="2">
        <v>1</v>
      </c>
      <c r="E5" s="2">
        <v>0.5</v>
      </c>
      <c r="F5" s="2">
        <v>0</v>
      </c>
      <c r="G5" s="109" t="s">
        <v>226</v>
      </c>
    </row>
    <row r="6" spans="1:7" ht="42.75" customHeight="1">
      <c r="A6" s="1" t="s">
        <v>228</v>
      </c>
      <c r="B6" s="2">
        <v>52</v>
      </c>
      <c r="C6" s="2">
        <v>0.5</v>
      </c>
      <c r="D6" s="2">
        <v>1</v>
      </c>
      <c r="E6" s="2">
        <v>0.5</v>
      </c>
      <c r="F6" s="2">
        <v>0</v>
      </c>
      <c r="G6" s="109" t="s">
        <v>230</v>
      </c>
    </row>
    <row r="7" spans="1:7" ht="45" customHeight="1">
      <c r="A7" s="1" t="s">
        <v>229</v>
      </c>
      <c r="B7" s="2">
        <v>61</v>
      </c>
      <c r="C7" s="2">
        <v>0.5</v>
      </c>
      <c r="D7" s="2">
        <v>0.5</v>
      </c>
      <c r="E7" s="2">
        <v>0.5</v>
      </c>
      <c r="F7" s="2">
        <v>0</v>
      </c>
      <c r="G7" s="109" t="s">
        <v>231</v>
      </c>
    </row>
    <row r="8" spans="1:7" ht="36" customHeight="1">
      <c r="A8" s="1" t="s">
        <v>11</v>
      </c>
      <c r="B8" s="2">
        <f>SUM(B5:B7)</f>
        <v>167</v>
      </c>
      <c r="C8" s="2">
        <f>SUM(C5:C7)</f>
        <v>1.5</v>
      </c>
      <c r="D8" s="2">
        <f>SUM(D5:D7)</f>
        <v>2.5</v>
      </c>
      <c r="E8" s="2">
        <v>1.5</v>
      </c>
      <c r="F8" s="2">
        <v>0</v>
      </c>
      <c r="G8" s="109" t="s">
        <v>232</v>
      </c>
    </row>
    <row r="9" spans="1:7" ht="36" customHeight="1">
      <c r="A9" s="683" t="s">
        <v>179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36" customHeight="1">
      <c r="A12" s="9" t="s">
        <v>75</v>
      </c>
      <c r="B12" s="9" t="s">
        <v>19</v>
      </c>
      <c r="C12" s="9">
        <v>35.1</v>
      </c>
      <c r="D12" s="110">
        <v>53</v>
      </c>
      <c r="E12" s="666"/>
      <c r="F12" s="666"/>
      <c r="G12" s="666"/>
    </row>
    <row r="13" spans="1:7" ht="36" customHeight="1">
      <c r="A13" s="9" t="s">
        <v>190</v>
      </c>
      <c r="B13" s="9" t="s">
        <v>191</v>
      </c>
      <c r="C13" s="9">
        <v>21.6</v>
      </c>
      <c r="D13" s="110">
        <v>27</v>
      </c>
      <c r="E13" s="659"/>
      <c r="F13" s="660"/>
      <c r="G13" s="661"/>
    </row>
    <row r="14" spans="1:7" ht="36" customHeight="1">
      <c r="A14" s="11" t="s">
        <v>77</v>
      </c>
      <c r="B14" s="11" t="s">
        <v>24</v>
      </c>
      <c r="C14" s="9">
        <v>59.2</v>
      </c>
      <c r="D14" s="110">
        <v>87</v>
      </c>
      <c r="E14" s="666"/>
      <c r="F14" s="666"/>
      <c r="G14" s="666"/>
    </row>
    <row r="15" spans="1:7" ht="36" customHeight="1">
      <c r="A15" s="11" t="s">
        <v>11</v>
      </c>
      <c r="B15" s="116"/>
      <c r="C15" s="9">
        <v>176.6</v>
      </c>
      <c r="D15" s="110">
        <f>SUM(D12:D14)</f>
        <v>167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4"/>
      <c r="G18" s="667" t="s">
        <v>5</v>
      </c>
    </row>
    <row r="19" spans="1:8" ht="44.25" customHeight="1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8" ht="48" customHeight="1">
      <c r="A20" s="1" t="s">
        <v>227</v>
      </c>
      <c r="B20" s="2">
        <v>18</v>
      </c>
      <c r="C20" s="2">
        <v>0.5</v>
      </c>
      <c r="D20" s="2">
        <v>3.5</v>
      </c>
      <c r="E20" s="2">
        <v>0.5</v>
      </c>
      <c r="F20" s="2">
        <v>0</v>
      </c>
      <c r="G20" s="109" t="s">
        <v>233</v>
      </c>
    </row>
    <row r="21" spans="1:8" ht="57.75" customHeight="1">
      <c r="A21" s="1" t="s">
        <v>228</v>
      </c>
      <c r="B21" s="2">
        <v>22</v>
      </c>
      <c r="C21" s="2">
        <v>0.5</v>
      </c>
      <c r="D21" s="2">
        <v>3</v>
      </c>
      <c r="E21" s="2">
        <v>0.5</v>
      </c>
      <c r="F21" s="2">
        <v>0</v>
      </c>
      <c r="G21" s="109" t="s">
        <v>234</v>
      </c>
    </row>
    <row r="22" spans="1:8" ht="54.75" customHeight="1">
      <c r="A22" s="1" t="s">
        <v>229</v>
      </c>
      <c r="B22" s="2">
        <v>22</v>
      </c>
      <c r="C22" s="2">
        <v>0.5</v>
      </c>
      <c r="D22" s="2">
        <v>3</v>
      </c>
      <c r="E22" s="2">
        <v>0.5</v>
      </c>
      <c r="F22" s="2">
        <v>0</v>
      </c>
      <c r="G22" s="112" t="s">
        <v>235</v>
      </c>
    </row>
    <row r="23" spans="1:8" ht="36" customHeight="1">
      <c r="A23" s="1" t="s">
        <v>11</v>
      </c>
      <c r="B23" s="2">
        <f>SUM(B20:B22)</f>
        <v>62</v>
      </c>
      <c r="C23" s="2">
        <f>SUM(C20:C22)</f>
        <v>1.5</v>
      </c>
      <c r="D23" s="2">
        <f>SUM(D20:D22)</f>
        <v>9.5</v>
      </c>
      <c r="E23" s="2">
        <v>1.5</v>
      </c>
      <c r="F23" s="2">
        <v>0</v>
      </c>
      <c r="G23" s="113" t="s">
        <v>236</v>
      </c>
    </row>
    <row r="24" spans="1:8" ht="36" customHeight="1">
      <c r="A24" s="683" t="s">
        <v>28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6" t="s">
        <v>14</v>
      </c>
      <c r="B26" s="7" t="s">
        <v>15</v>
      </c>
      <c r="C26" s="7" t="s">
        <v>16</v>
      </c>
      <c r="D26" s="8" t="s">
        <v>17</v>
      </c>
      <c r="E26" s="775"/>
      <c r="F26" s="684"/>
      <c r="G26" s="776"/>
    </row>
    <row r="27" spans="1:8" ht="36" customHeight="1">
      <c r="A27" s="9" t="s">
        <v>78</v>
      </c>
      <c r="B27" s="9" t="s">
        <v>31</v>
      </c>
      <c r="C27" s="110">
        <v>62.2</v>
      </c>
      <c r="D27" s="110">
        <v>61</v>
      </c>
      <c r="E27" s="663" t="s">
        <v>5</v>
      </c>
      <c r="F27" s="663"/>
      <c r="G27" s="664"/>
    </row>
    <row r="28" spans="1:8" ht="36" customHeight="1">
      <c r="A28" s="9" t="s">
        <v>79</v>
      </c>
      <c r="B28" s="9" t="s">
        <v>33</v>
      </c>
      <c r="C28" s="110">
        <v>2.2000000000000002</v>
      </c>
      <c r="D28" s="110">
        <v>1</v>
      </c>
      <c r="E28" s="692"/>
      <c r="F28" s="693"/>
      <c r="G28" s="694"/>
    </row>
    <row r="29" spans="1:8" ht="36" customHeight="1">
      <c r="A29" s="11" t="s">
        <v>11</v>
      </c>
      <c r="B29" s="116"/>
      <c r="C29" s="9"/>
      <c r="D29" s="110">
        <f>SUM(D27:D28)</f>
        <v>62</v>
      </c>
      <c r="E29" s="659"/>
      <c r="F29" s="660"/>
      <c r="G29" s="661"/>
    </row>
    <row r="31" spans="1:8" ht="36" customHeight="1">
      <c r="H31" t="s">
        <v>205</v>
      </c>
    </row>
  </sheetData>
  <mergeCells count="26">
    <mergeCell ref="E29:G29"/>
    <mergeCell ref="A17:G17"/>
    <mergeCell ref="E15:G15"/>
    <mergeCell ref="A18:A19"/>
    <mergeCell ref="F3:F4"/>
    <mergeCell ref="E14:G14"/>
    <mergeCell ref="A16:G16"/>
    <mergeCell ref="E28:G28"/>
    <mergeCell ref="A24:G24"/>
    <mergeCell ref="A25:G25"/>
    <mergeCell ref="E26:G26"/>
    <mergeCell ref="E27:G27"/>
    <mergeCell ref="A1:G1"/>
    <mergeCell ref="B18:B19"/>
    <mergeCell ref="A2:G2"/>
    <mergeCell ref="G18:G19"/>
    <mergeCell ref="G3:G4"/>
    <mergeCell ref="A10:G10"/>
    <mergeCell ref="E12:G12"/>
    <mergeCell ref="B3:B4"/>
    <mergeCell ref="C3:E3"/>
    <mergeCell ref="E11:G11"/>
    <mergeCell ref="E13:G13"/>
    <mergeCell ref="C18:E18"/>
    <mergeCell ref="A3:A4"/>
    <mergeCell ref="A9:G9"/>
  </mergeCells>
  <phoneticPr fontId="19" type="noConversion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G30"/>
  <sheetViews>
    <sheetView topLeftCell="A22" workbookViewId="0">
      <selection activeCell="E29" sqref="E29:G29"/>
    </sheetView>
  </sheetViews>
  <sheetFormatPr defaultColWidth="9" defaultRowHeight="14.25"/>
  <cols>
    <col min="1" max="1" width="11" customWidth="1"/>
    <col min="2" max="6" width="10"/>
    <col min="7" max="7" width="44.5" customWidth="1"/>
    <col min="8" max="256" width="10" customWidth="1"/>
  </cols>
  <sheetData>
    <row r="1" spans="1:7" ht="30.75" customHeight="1">
      <c r="A1" s="680" t="s">
        <v>206</v>
      </c>
      <c r="B1" s="680"/>
      <c r="C1" s="680"/>
      <c r="D1" s="680"/>
      <c r="E1" s="680"/>
      <c r="F1" s="680"/>
      <c r="G1" s="680"/>
    </row>
    <row r="2" spans="1:7" ht="26.25" customHeight="1">
      <c r="A2" s="662" t="s">
        <v>0</v>
      </c>
      <c r="B2" s="663"/>
      <c r="C2" s="663"/>
      <c r="D2" s="663"/>
      <c r="E2" s="663"/>
      <c r="F2" s="663"/>
      <c r="G2" s="664"/>
    </row>
    <row r="3" spans="1:7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0.5">
      <c r="A4" s="668"/>
      <c r="B4" s="668"/>
      <c r="C4" s="1" t="s">
        <v>6</v>
      </c>
      <c r="D4" s="1" t="s">
        <v>7</v>
      </c>
      <c r="E4" s="1" t="s">
        <v>8</v>
      </c>
      <c r="F4" s="668"/>
      <c r="G4" s="668"/>
    </row>
    <row r="5" spans="1:7" ht="51" customHeight="1">
      <c r="A5" s="1" t="s">
        <v>9</v>
      </c>
      <c r="B5" s="2">
        <v>51</v>
      </c>
      <c r="C5" s="2">
        <v>0.5</v>
      </c>
      <c r="D5" s="2">
        <v>1</v>
      </c>
      <c r="E5" s="2">
        <v>0.5</v>
      </c>
      <c r="F5" s="2">
        <v>0</v>
      </c>
      <c r="G5" s="109" t="s">
        <v>207</v>
      </c>
    </row>
    <row r="6" spans="1:7" ht="50.25" customHeight="1">
      <c r="A6" s="1" t="s">
        <v>10</v>
      </c>
      <c r="B6" s="2">
        <v>55</v>
      </c>
      <c r="C6" s="2">
        <v>0.5</v>
      </c>
      <c r="D6" s="2">
        <v>1</v>
      </c>
      <c r="E6" s="2">
        <v>0.5</v>
      </c>
      <c r="F6" s="2">
        <v>0</v>
      </c>
      <c r="G6" s="109" t="s">
        <v>208</v>
      </c>
    </row>
    <row r="7" spans="1:7" ht="50.25" customHeight="1">
      <c r="A7" s="1" t="s">
        <v>209</v>
      </c>
      <c r="B7" s="2">
        <v>52</v>
      </c>
      <c r="C7" s="2">
        <v>1.5</v>
      </c>
      <c r="D7" s="2">
        <v>0</v>
      </c>
      <c r="E7" s="2">
        <v>0.5</v>
      </c>
      <c r="F7" s="2">
        <v>0</v>
      </c>
      <c r="G7" s="109" t="s">
        <v>210</v>
      </c>
    </row>
    <row r="8" spans="1:7" ht="51" customHeight="1">
      <c r="A8" s="1" t="s">
        <v>11</v>
      </c>
      <c r="B8" s="2">
        <v>158</v>
      </c>
      <c r="C8" s="2">
        <v>2.5</v>
      </c>
      <c r="D8" s="2">
        <v>2</v>
      </c>
      <c r="E8" s="2">
        <v>1.5</v>
      </c>
      <c r="F8" s="2">
        <v>0</v>
      </c>
      <c r="G8" s="109" t="s">
        <v>211</v>
      </c>
    </row>
    <row r="9" spans="1:7" ht="47.25" customHeight="1">
      <c r="A9" s="683" t="s">
        <v>212</v>
      </c>
      <c r="B9" s="675"/>
      <c r="C9" s="675"/>
      <c r="D9" s="675"/>
      <c r="E9" s="675"/>
      <c r="F9" s="675"/>
      <c r="G9" s="675"/>
    </row>
    <row r="10" spans="1:7" ht="21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42.75">
      <c r="A11" s="6" t="s">
        <v>14</v>
      </c>
      <c r="B11" s="7" t="s">
        <v>15</v>
      </c>
      <c r="C11" s="7" t="s">
        <v>16</v>
      </c>
      <c r="D11" s="8" t="s">
        <v>17</v>
      </c>
      <c r="E11" s="663" t="s">
        <v>5</v>
      </c>
      <c r="F11" s="663"/>
      <c r="G11" s="664"/>
    </row>
    <row r="12" spans="1:7" ht="20.25" customHeight="1">
      <c r="A12" s="9" t="s">
        <v>213</v>
      </c>
      <c r="B12" s="9" t="s">
        <v>19</v>
      </c>
      <c r="C12" s="9">
        <v>35.1</v>
      </c>
      <c r="D12" s="110">
        <v>46</v>
      </c>
      <c r="E12" s="666"/>
      <c r="F12" s="666"/>
      <c r="G12" s="666"/>
    </row>
    <row r="13" spans="1:7" ht="21" customHeight="1">
      <c r="A13" s="9" t="s">
        <v>214</v>
      </c>
      <c r="B13" s="9" t="s">
        <v>215</v>
      </c>
      <c r="C13" s="9">
        <v>21.6</v>
      </c>
      <c r="D13" s="110">
        <v>29</v>
      </c>
      <c r="E13" s="659"/>
      <c r="F13" s="660"/>
      <c r="G13" s="661"/>
    </row>
    <row r="14" spans="1:7" ht="20.25" customHeight="1">
      <c r="A14" s="11" t="s">
        <v>216</v>
      </c>
      <c r="B14" s="11" t="s">
        <v>24</v>
      </c>
      <c r="C14" s="9">
        <v>59.2</v>
      </c>
      <c r="D14" s="110">
        <v>83</v>
      </c>
      <c r="E14" s="666"/>
      <c r="F14" s="666"/>
      <c r="G14" s="666"/>
    </row>
    <row r="15" spans="1:7" ht="21" customHeight="1">
      <c r="A15" s="11" t="s">
        <v>11</v>
      </c>
      <c r="B15" s="117"/>
      <c r="C15" s="9">
        <v>176.6</v>
      </c>
      <c r="D15" s="110">
        <v>158</v>
      </c>
      <c r="E15" s="693"/>
      <c r="F15" s="693"/>
      <c r="G15" s="694"/>
    </row>
    <row r="16" spans="1:7" ht="19.5" customHeight="1">
      <c r="A16" s="684"/>
      <c r="B16" s="684"/>
      <c r="C16" s="684"/>
      <c r="D16" s="684"/>
      <c r="E16" s="684"/>
      <c r="F16" s="684"/>
      <c r="G16" s="684"/>
    </row>
    <row r="17" spans="1:7" ht="24" customHeight="1">
      <c r="A17" s="662" t="s">
        <v>26</v>
      </c>
      <c r="B17" s="663"/>
      <c r="C17" s="663"/>
      <c r="D17" s="663"/>
      <c r="E17" s="663"/>
      <c r="F17" s="663"/>
      <c r="G17" s="664"/>
    </row>
    <row r="18" spans="1:7">
      <c r="A18" s="667" t="s">
        <v>1</v>
      </c>
      <c r="B18" s="667" t="s">
        <v>2</v>
      </c>
      <c r="C18" s="681" t="s">
        <v>3</v>
      </c>
      <c r="D18" s="682"/>
      <c r="E18" s="682"/>
      <c r="F18" s="14"/>
      <c r="G18" s="667" t="s">
        <v>5</v>
      </c>
    </row>
    <row r="19" spans="1:7" ht="40.5">
      <c r="A19" s="668"/>
      <c r="B19" s="668"/>
      <c r="C19" s="1" t="s">
        <v>27</v>
      </c>
      <c r="D19" s="1" t="s">
        <v>7</v>
      </c>
      <c r="E19" s="1" t="s">
        <v>8</v>
      </c>
      <c r="F19" s="1" t="s">
        <v>4</v>
      </c>
      <c r="G19" s="668"/>
    </row>
    <row r="20" spans="1:7" ht="64.5" customHeight="1">
      <c r="A20" s="1" t="s">
        <v>9</v>
      </c>
      <c r="B20" s="2">
        <v>18</v>
      </c>
      <c r="C20" s="2">
        <v>0.5</v>
      </c>
      <c r="D20" s="2">
        <v>3.5</v>
      </c>
      <c r="E20" s="2">
        <v>0.5</v>
      </c>
      <c r="F20" s="2">
        <v>0</v>
      </c>
      <c r="G20" s="109" t="s">
        <v>217</v>
      </c>
    </row>
    <row r="21" spans="1:7" ht="64.5" customHeight="1">
      <c r="A21" s="1" t="s">
        <v>10</v>
      </c>
      <c r="B21" s="2">
        <v>25</v>
      </c>
      <c r="C21" s="2">
        <v>0.5</v>
      </c>
      <c r="D21" s="2">
        <v>3</v>
      </c>
      <c r="E21" s="2">
        <v>0.5</v>
      </c>
      <c r="F21" s="2">
        <v>0</v>
      </c>
      <c r="G21" s="109" t="s">
        <v>218</v>
      </c>
    </row>
    <row r="22" spans="1:7" ht="65.25" customHeight="1">
      <c r="A22" s="1" t="s">
        <v>209</v>
      </c>
      <c r="B22" s="2">
        <v>22</v>
      </c>
      <c r="C22" s="2">
        <v>0.5</v>
      </c>
      <c r="D22" s="2">
        <v>3</v>
      </c>
      <c r="E22" s="2">
        <v>0.5</v>
      </c>
      <c r="F22" s="2">
        <v>0</v>
      </c>
      <c r="G22" s="112" t="s">
        <v>219</v>
      </c>
    </row>
    <row r="23" spans="1:7">
      <c r="A23" s="1" t="s">
        <v>11</v>
      </c>
      <c r="B23" s="2">
        <v>65</v>
      </c>
      <c r="C23" s="2">
        <v>1.5</v>
      </c>
      <c r="D23" s="2">
        <v>9.5</v>
      </c>
      <c r="E23" s="2">
        <v>1.5</v>
      </c>
      <c r="F23" s="2">
        <v>0</v>
      </c>
      <c r="G23" s="113" t="s">
        <v>220</v>
      </c>
    </row>
    <row r="24" spans="1:7" ht="42" customHeight="1">
      <c r="A24" s="683" t="s">
        <v>28</v>
      </c>
      <c r="B24" s="675"/>
      <c r="C24" s="675"/>
      <c r="D24" s="675"/>
      <c r="E24" s="675"/>
      <c r="F24" s="675"/>
      <c r="G24" s="675"/>
    </row>
    <row r="25" spans="1:7" ht="21" customHeight="1">
      <c r="A25" s="656" t="s">
        <v>29</v>
      </c>
      <c r="B25" s="657"/>
      <c r="C25" s="657"/>
      <c r="D25" s="657"/>
      <c r="E25" s="657"/>
      <c r="F25" s="657"/>
      <c r="G25" s="658"/>
    </row>
    <row r="26" spans="1:7" ht="42.75">
      <c r="A26" s="6" t="s">
        <v>14</v>
      </c>
      <c r="B26" s="7" t="s">
        <v>15</v>
      </c>
      <c r="C26" s="7" t="s">
        <v>16</v>
      </c>
      <c r="D26" s="8" t="s">
        <v>17</v>
      </c>
      <c r="E26" s="775"/>
      <c r="F26" s="684"/>
      <c r="G26" s="776"/>
    </row>
    <row r="27" spans="1:7" ht="21.75" customHeight="1">
      <c r="A27" s="9" t="s">
        <v>221</v>
      </c>
      <c r="B27" s="9" t="s">
        <v>31</v>
      </c>
      <c r="C27" s="110">
        <v>43.5</v>
      </c>
      <c r="D27" s="110">
        <v>61</v>
      </c>
      <c r="E27" s="663" t="s">
        <v>5</v>
      </c>
      <c r="F27" s="663"/>
      <c r="G27" s="664"/>
    </row>
    <row r="28" spans="1:7" ht="21.75" customHeight="1">
      <c r="A28" s="9" t="s">
        <v>222</v>
      </c>
      <c r="B28" s="9" t="s">
        <v>33</v>
      </c>
      <c r="C28" s="110">
        <v>2.2000000000000002</v>
      </c>
      <c r="D28" s="110">
        <v>4</v>
      </c>
      <c r="E28" s="692"/>
      <c r="F28" s="693"/>
      <c r="G28" s="694"/>
    </row>
    <row r="29" spans="1:7" ht="21.75" customHeight="1">
      <c r="A29" s="9" t="s">
        <v>223</v>
      </c>
      <c r="B29" s="9" t="s">
        <v>35</v>
      </c>
      <c r="C29" s="110">
        <v>21.2</v>
      </c>
      <c r="D29" s="110">
        <v>0</v>
      </c>
      <c r="E29" s="666" t="s">
        <v>224</v>
      </c>
      <c r="F29" s="666"/>
      <c r="G29" s="666"/>
    </row>
    <row r="30" spans="1:7" ht="21" customHeight="1">
      <c r="A30" s="11" t="s">
        <v>11</v>
      </c>
      <c r="B30" s="117"/>
      <c r="C30" s="9"/>
      <c r="D30" s="110">
        <v>65</v>
      </c>
      <c r="E30" s="659"/>
      <c r="F30" s="660"/>
      <c r="G30" s="661"/>
    </row>
  </sheetData>
  <mergeCells count="27">
    <mergeCell ref="A9:G9"/>
    <mergeCell ref="A16:G16"/>
    <mergeCell ref="E11:G11"/>
    <mergeCell ref="E13:G13"/>
    <mergeCell ref="C18:E18"/>
    <mergeCell ref="A10:G10"/>
    <mergeCell ref="A1:G1"/>
    <mergeCell ref="A2:G2"/>
    <mergeCell ref="A3:A4"/>
    <mergeCell ref="B3:B4"/>
    <mergeCell ref="C3:E3"/>
    <mergeCell ref="F3:F4"/>
    <mergeCell ref="G3:G4"/>
    <mergeCell ref="A25:G25"/>
    <mergeCell ref="E30:G30"/>
    <mergeCell ref="A17:G17"/>
    <mergeCell ref="E12:G12"/>
    <mergeCell ref="A18:A19"/>
    <mergeCell ref="E27:G27"/>
    <mergeCell ref="E26:G26"/>
    <mergeCell ref="E14:G14"/>
    <mergeCell ref="E28:G28"/>
    <mergeCell ref="B18:B19"/>
    <mergeCell ref="A24:G24"/>
    <mergeCell ref="E15:G15"/>
    <mergeCell ref="G18:G19"/>
    <mergeCell ref="E29:G29"/>
  </mergeCells>
  <phoneticPr fontId="19" type="noConversion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G35" sqref="G35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196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166</v>
      </c>
      <c r="B5" s="119">
        <v>50</v>
      </c>
      <c r="C5" s="119">
        <v>1.5</v>
      </c>
      <c r="D5" s="119">
        <v>0.5</v>
      </c>
      <c r="E5" s="119">
        <v>0.5</v>
      </c>
      <c r="F5" s="119">
        <v>0</v>
      </c>
      <c r="G5" s="120" t="s">
        <v>197</v>
      </c>
    </row>
    <row r="6" spans="1:7" ht="42.75" customHeight="1">
      <c r="A6" s="118" t="s">
        <v>167</v>
      </c>
      <c r="B6" s="119">
        <v>49</v>
      </c>
      <c r="C6" s="119">
        <v>0.5</v>
      </c>
      <c r="D6" s="119">
        <v>1.5</v>
      </c>
      <c r="E6" s="119">
        <v>0.5</v>
      </c>
      <c r="F6" s="119">
        <v>0</v>
      </c>
      <c r="G6" s="120" t="s">
        <v>198</v>
      </c>
    </row>
    <row r="7" spans="1:7" ht="45" customHeight="1">
      <c r="A7" s="118" t="s">
        <v>155</v>
      </c>
      <c r="B7" s="119">
        <v>54</v>
      </c>
      <c r="C7" s="119">
        <v>0.5</v>
      </c>
      <c r="D7" s="119">
        <v>1</v>
      </c>
      <c r="E7" s="119">
        <v>0.5</v>
      </c>
      <c r="F7" s="119">
        <v>0</v>
      </c>
      <c r="G7" s="120" t="s">
        <v>199</v>
      </c>
    </row>
    <row r="8" spans="1:7" ht="36" customHeight="1">
      <c r="A8" s="118" t="s">
        <v>11</v>
      </c>
      <c r="B8" s="119">
        <f>SUM(B5:B7)</f>
        <v>153</v>
      </c>
      <c r="C8" s="119">
        <f>SUM(C5:C7)</f>
        <v>2.5</v>
      </c>
      <c r="D8" s="119">
        <f>SUM(D5:D7)</f>
        <v>3</v>
      </c>
      <c r="E8" s="119">
        <v>1.5</v>
      </c>
      <c r="F8" s="119">
        <v>0</v>
      </c>
      <c r="G8" s="120" t="s">
        <v>200</v>
      </c>
    </row>
    <row r="9" spans="1:7" ht="36" customHeight="1">
      <c r="A9" s="683" t="s">
        <v>179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35.1</v>
      </c>
      <c r="D12" s="125">
        <v>47</v>
      </c>
      <c r="E12" s="666"/>
      <c r="F12" s="666"/>
      <c r="G12" s="666"/>
    </row>
    <row r="13" spans="1:7" ht="36" customHeight="1">
      <c r="A13" s="124" t="s">
        <v>190</v>
      </c>
      <c r="B13" s="124" t="s">
        <v>191</v>
      </c>
      <c r="C13" s="124">
        <v>21.6</v>
      </c>
      <c r="D13" s="125">
        <v>30</v>
      </c>
      <c r="E13" s="659"/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76</v>
      </c>
      <c r="E14" s="666"/>
      <c r="F14" s="666"/>
      <c r="G14" s="666"/>
    </row>
    <row r="15" spans="1:7" ht="36" customHeight="1">
      <c r="A15" s="126" t="s">
        <v>11</v>
      </c>
      <c r="B15" s="127"/>
      <c r="C15" s="124">
        <v>176.6</v>
      </c>
      <c r="D15" s="125">
        <f>SUM(D12:D14)</f>
        <v>153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8" ht="36" customHeight="1">
      <c r="A17" s="662" t="s">
        <v>26</v>
      </c>
      <c r="B17" s="663"/>
      <c r="C17" s="663"/>
      <c r="D17" s="663"/>
      <c r="E17" s="663"/>
      <c r="F17" s="663"/>
      <c r="G17" s="664"/>
    </row>
    <row r="18" spans="1:8" ht="36" customHeight="1">
      <c r="A18" s="667" t="s">
        <v>1</v>
      </c>
      <c r="B18" s="667" t="s">
        <v>2</v>
      </c>
      <c r="C18" s="681" t="s">
        <v>49</v>
      </c>
      <c r="D18" s="682"/>
      <c r="E18" s="682"/>
      <c r="F18" s="128"/>
      <c r="G18" s="667" t="s">
        <v>5</v>
      </c>
    </row>
    <row r="19" spans="1:8" ht="44.25" customHeight="1">
      <c r="A19" s="668"/>
      <c r="B19" s="668"/>
      <c r="C19" s="118" t="s">
        <v>27</v>
      </c>
      <c r="D19" s="118" t="s">
        <v>7</v>
      </c>
      <c r="E19" s="118" t="s">
        <v>8</v>
      </c>
      <c r="F19" s="118" t="s">
        <v>4</v>
      </c>
      <c r="G19" s="668"/>
    </row>
    <row r="20" spans="1:8" ht="48" customHeight="1">
      <c r="A20" s="118" t="s">
        <v>166</v>
      </c>
      <c r="B20" s="119">
        <v>19</v>
      </c>
      <c r="C20" s="119">
        <v>0.5</v>
      </c>
      <c r="D20" s="119">
        <v>3.5</v>
      </c>
      <c r="E20" s="119">
        <v>0.5</v>
      </c>
      <c r="F20" s="119">
        <v>0</v>
      </c>
      <c r="G20" s="120" t="s">
        <v>201</v>
      </c>
    </row>
    <row r="21" spans="1:8" ht="57.75" customHeight="1">
      <c r="A21" s="118" t="s">
        <v>167</v>
      </c>
      <c r="B21" s="119">
        <v>26</v>
      </c>
      <c r="C21" s="119">
        <v>0.5</v>
      </c>
      <c r="D21" s="119">
        <v>3</v>
      </c>
      <c r="E21" s="119">
        <v>0.5</v>
      </c>
      <c r="F21" s="119">
        <v>0</v>
      </c>
      <c r="G21" s="120" t="s">
        <v>202</v>
      </c>
    </row>
    <row r="22" spans="1:8" ht="54.75" customHeight="1">
      <c r="A22" s="118" t="s">
        <v>155</v>
      </c>
      <c r="B22" s="119">
        <v>26</v>
      </c>
      <c r="C22" s="119">
        <v>0.5</v>
      </c>
      <c r="D22" s="119">
        <v>3</v>
      </c>
      <c r="E22" s="119">
        <v>0.5</v>
      </c>
      <c r="F22" s="119">
        <v>0</v>
      </c>
      <c r="G22" s="129" t="s">
        <v>203</v>
      </c>
    </row>
    <row r="23" spans="1:8" ht="36" customHeight="1">
      <c r="A23" s="118" t="s">
        <v>11</v>
      </c>
      <c r="B23" s="119">
        <f>SUM(B20:B22)</f>
        <v>71</v>
      </c>
      <c r="C23" s="119">
        <f>SUM(C20:C22)</f>
        <v>1.5</v>
      </c>
      <c r="D23" s="119">
        <f>SUM(D20:D22)</f>
        <v>9.5</v>
      </c>
      <c r="E23" s="119">
        <v>1.5</v>
      </c>
      <c r="F23" s="119">
        <v>0</v>
      </c>
      <c r="G23" s="130" t="s">
        <v>204</v>
      </c>
    </row>
    <row r="24" spans="1:8" ht="36" customHeight="1">
      <c r="A24" s="683" t="s">
        <v>28</v>
      </c>
      <c r="B24" s="675"/>
      <c r="C24" s="675"/>
      <c r="D24" s="675"/>
      <c r="E24" s="675"/>
      <c r="F24" s="675"/>
      <c r="G24" s="675"/>
    </row>
    <row r="25" spans="1:8" ht="36" customHeight="1">
      <c r="A25" s="656" t="s">
        <v>29</v>
      </c>
      <c r="B25" s="657"/>
      <c r="C25" s="657"/>
      <c r="D25" s="657"/>
      <c r="E25" s="657"/>
      <c r="F25" s="657"/>
      <c r="G25" s="658"/>
    </row>
    <row r="26" spans="1:8" ht="42.75" customHeight="1">
      <c r="A26" s="121" t="s">
        <v>14</v>
      </c>
      <c r="B26" s="122" t="s">
        <v>15</v>
      </c>
      <c r="C26" s="122" t="s">
        <v>16</v>
      </c>
      <c r="D26" s="123" t="s">
        <v>17</v>
      </c>
      <c r="E26" s="775"/>
      <c r="F26" s="684"/>
      <c r="G26" s="776"/>
    </row>
    <row r="27" spans="1:8" ht="36" customHeight="1">
      <c r="A27" s="124" t="s">
        <v>78</v>
      </c>
      <c r="B27" s="124" t="s">
        <v>31</v>
      </c>
      <c r="C27" s="125">
        <v>62.2</v>
      </c>
      <c r="D27" s="125">
        <v>62</v>
      </c>
      <c r="E27" s="663" t="s">
        <v>5</v>
      </c>
      <c r="F27" s="663"/>
      <c r="G27" s="664"/>
    </row>
    <row r="28" spans="1:8" ht="36" customHeight="1">
      <c r="A28" s="124" t="s">
        <v>79</v>
      </c>
      <c r="B28" s="124" t="s">
        <v>33</v>
      </c>
      <c r="C28" s="125">
        <v>16.5</v>
      </c>
      <c r="D28" s="125">
        <v>9</v>
      </c>
      <c r="E28" s="692"/>
      <c r="F28" s="693"/>
      <c r="G28" s="694"/>
    </row>
    <row r="29" spans="1:8" ht="36" customHeight="1">
      <c r="A29" s="124" t="s">
        <v>80</v>
      </c>
      <c r="B29" s="124" t="s">
        <v>35</v>
      </c>
      <c r="C29" s="125">
        <v>21.2</v>
      </c>
      <c r="D29" s="125">
        <v>0</v>
      </c>
      <c r="E29" s="666" t="s">
        <v>164</v>
      </c>
      <c r="F29" s="666"/>
      <c r="G29" s="666"/>
    </row>
    <row r="30" spans="1:8" ht="36" customHeight="1">
      <c r="A30" s="126" t="s">
        <v>11</v>
      </c>
      <c r="B30" s="127"/>
      <c r="C30" s="124"/>
      <c r="D30" s="125">
        <f>SUM(D27:D29)</f>
        <v>71</v>
      </c>
      <c r="E30" s="659"/>
      <c r="F30" s="660"/>
      <c r="G30" s="661"/>
    </row>
    <row r="32" spans="1:8" ht="36" customHeight="1">
      <c r="H32" t="s">
        <v>205</v>
      </c>
    </row>
  </sheetData>
  <mergeCells count="27">
    <mergeCell ref="A9:G9"/>
    <mergeCell ref="A16:G16"/>
    <mergeCell ref="E11:G11"/>
    <mergeCell ref="E13:G13"/>
    <mergeCell ref="C18:E18"/>
    <mergeCell ref="A10:G10"/>
    <mergeCell ref="A1:G1"/>
    <mergeCell ref="A2:G2"/>
    <mergeCell ref="A3:A4"/>
    <mergeCell ref="B3:B4"/>
    <mergeCell ref="C3:E3"/>
    <mergeCell ref="F3:F4"/>
    <mergeCell ref="G3:G4"/>
    <mergeCell ref="A25:G25"/>
    <mergeCell ref="E30:G30"/>
    <mergeCell ref="A17:G17"/>
    <mergeCell ref="E12:G12"/>
    <mergeCell ref="A18:A19"/>
    <mergeCell ref="E27:G27"/>
    <mergeCell ref="E26:G26"/>
    <mergeCell ref="E14:G14"/>
    <mergeCell ref="E28:G28"/>
    <mergeCell ref="B18:B19"/>
    <mergeCell ref="A24:G24"/>
    <mergeCell ref="E15:G15"/>
    <mergeCell ref="G18:G19"/>
    <mergeCell ref="E29:G29"/>
  </mergeCells>
  <phoneticPr fontId="19" type="noConversion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G32"/>
  <sheetViews>
    <sheetView topLeftCell="A7" workbookViewId="0">
      <selection activeCell="H32" sqref="H32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186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166</v>
      </c>
      <c r="B5" s="119">
        <v>56</v>
      </c>
      <c r="C5" s="119">
        <v>1</v>
      </c>
      <c r="D5" s="119">
        <v>1</v>
      </c>
      <c r="E5" s="119">
        <v>0.5</v>
      </c>
      <c r="F5" s="119">
        <v>0</v>
      </c>
      <c r="G5" s="120" t="s">
        <v>187</v>
      </c>
    </row>
    <row r="6" spans="1:7" ht="42.75" customHeight="1">
      <c r="A6" s="118" t="s">
        <v>167</v>
      </c>
      <c r="B6" s="119">
        <v>59</v>
      </c>
      <c r="C6" s="119">
        <v>0.5</v>
      </c>
      <c r="D6" s="119">
        <v>1.5</v>
      </c>
      <c r="E6" s="119">
        <v>0.5</v>
      </c>
      <c r="F6" s="119">
        <v>0</v>
      </c>
      <c r="G6" s="120" t="s">
        <v>188</v>
      </c>
    </row>
    <row r="7" spans="1:7" ht="45" customHeight="1">
      <c r="A7" s="118" t="s">
        <v>155</v>
      </c>
      <c r="B7" s="119">
        <v>51</v>
      </c>
      <c r="C7" s="119">
        <v>2</v>
      </c>
      <c r="D7" s="119">
        <v>0.5</v>
      </c>
      <c r="E7" s="119">
        <v>0.5</v>
      </c>
      <c r="F7" s="119">
        <v>0</v>
      </c>
      <c r="G7" s="120" t="s">
        <v>189</v>
      </c>
    </row>
    <row r="8" spans="1:7" ht="36" customHeight="1">
      <c r="A8" s="118" t="s">
        <v>11</v>
      </c>
      <c r="B8" s="119">
        <f>SUM(B5:B7)</f>
        <v>166</v>
      </c>
      <c r="C8" s="119">
        <f>SUM(C5:C7)</f>
        <v>3.5</v>
      </c>
      <c r="D8" s="119">
        <f>SUM(D5:D7)</f>
        <v>3</v>
      </c>
      <c r="E8" s="119">
        <v>1.5</v>
      </c>
      <c r="F8" s="119">
        <v>0</v>
      </c>
      <c r="G8" s="120" t="s">
        <v>192</v>
      </c>
    </row>
    <row r="9" spans="1:7" ht="36" customHeight="1">
      <c r="A9" s="683" t="s">
        <v>179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35.1</v>
      </c>
      <c r="D12" s="125">
        <v>53</v>
      </c>
      <c r="E12" s="666"/>
      <c r="F12" s="666"/>
      <c r="G12" s="666"/>
    </row>
    <row r="13" spans="1:7" ht="36" customHeight="1">
      <c r="A13" s="124" t="s">
        <v>190</v>
      </c>
      <c r="B13" s="124" t="s">
        <v>191</v>
      </c>
      <c r="C13" s="124">
        <v>21.6</v>
      </c>
      <c r="D13" s="125">
        <v>26</v>
      </c>
      <c r="E13" s="659"/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87</v>
      </c>
      <c r="E14" s="666"/>
      <c r="F14" s="666"/>
      <c r="G14" s="666"/>
    </row>
    <row r="15" spans="1:7" ht="36" customHeight="1">
      <c r="A15" s="126" t="s">
        <v>11</v>
      </c>
      <c r="B15" s="131"/>
      <c r="C15" s="124">
        <v>176.6</v>
      </c>
      <c r="D15" s="125">
        <f>SUM(D12:D14)</f>
        <v>166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166</v>
      </c>
      <c r="B21" s="119">
        <v>23</v>
      </c>
      <c r="C21" s="119">
        <v>0.5</v>
      </c>
      <c r="D21" s="119">
        <v>3</v>
      </c>
      <c r="E21" s="119">
        <v>0.5</v>
      </c>
      <c r="F21" s="119">
        <v>0</v>
      </c>
      <c r="G21" s="129" t="s">
        <v>193</v>
      </c>
    </row>
    <row r="22" spans="1:7" ht="57.75" customHeight="1">
      <c r="A22" s="118" t="s">
        <v>167</v>
      </c>
      <c r="B22" s="119">
        <v>25</v>
      </c>
      <c r="C22" s="119">
        <v>0.5</v>
      </c>
      <c r="D22" s="119">
        <v>3</v>
      </c>
      <c r="E22" s="119">
        <v>0.5</v>
      </c>
      <c r="F22" s="119">
        <v>0</v>
      </c>
      <c r="G22" s="120" t="s">
        <v>194</v>
      </c>
    </row>
    <row r="23" spans="1:7" ht="54.75" customHeight="1">
      <c r="A23" s="118" t="s">
        <v>155</v>
      </c>
      <c r="B23" s="119">
        <v>23</v>
      </c>
      <c r="C23" s="119">
        <v>1</v>
      </c>
      <c r="D23" s="119">
        <v>2.5</v>
      </c>
      <c r="E23" s="119">
        <v>0.5</v>
      </c>
      <c r="F23" s="119">
        <v>0</v>
      </c>
      <c r="G23" s="129" t="s">
        <v>195</v>
      </c>
    </row>
    <row r="24" spans="1:7" ht="36" customHeight="1">
      <c r="A24" s="118" t="s">
        <v>11</v>
      </c>
      <c r="B24" s="119">
        <f>SUM(B21:B23)</f>
        <v>71</v>
      </c>
      <c r="C24" s="119">
        <f>SUM(C21:C23)</f>
        <v>2</v>
      </c>
      <c r="D24" s="119">
        <f>SUM(D21:D23)</f>
        <v>8.5</v>
      </c>
      <c r="E24" s="119">
        <v>1.5</v>
      </c>
      <c r="F24" s="119">
        <v>0</v>
      </c>
      <c r="G24" s="130" t="s">
        <v>185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62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9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0</v>
      </c>
      <c r="E30" s="666" t="s">
        <v>164</v>
      </c>
      <c r="F30" s="666"/>
      <c r="G30" s="666"/>
    </row>
    <row r="31" spans="1:7" ht="36" customHeight="1">
      <c r="A31" s="126" t="s">
        <v>11</v>
      </c>
      <c r="B31" s="131"/>
      <c r="C31" s="124"/>
      <c r="D31" s="125">
        <f>SUM(D28:D30)</f>
        <v>71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12:G12"/>
    <mergeCell ref="A19:A20"/>
    <mergeCell ref="A1:G1"/>
    <mergeCell ref="A2:G2"/>
    <mergeCell ref="A3:A4"/>
    <mergeCell ref="B3:B4"/>
    <mergeCell ref="C3:E3"/>
    <mergeCell ref="F3:F4"/>
    <mergeCell ref="G3:G4"/>
    <mergeCell ref="A9:G9"/>
    <mergeCell ref="A16:G16"/>
    <mergeCell ref="E11:G11"/>
    <mergeCell ref="E13:G13"/>
    <mergeCell ref="C19:E19"/>
    <mergeCell ref="A10:G10"/>
    <mergeCell ref="B19:B20"/>
    <mergeCell ref="E31:G31"/>
    <mergeCell ref="A32:G32"/>
    <mergeCell ref="E14:G14"/>
    <mergeCell ref="A17:G17"/>
    <mergeCell ref="E15:G15"/>
    <mergeCell ref="A18:G18"/>
    <mergeCell ref="G19:G20"/>
    <mergeCell ref="E29:G29"/>
    <mergeCell ref="E30:G30"/>
    <mergeCell ref="A25:G25"/>
    <mergeCell ref="A26:G26"/>
    <mergeCell ref="E27:G27"/>
    <mergeCell ref="E28:G28"/>
  </mergeCells>
  <phoneticPr fontId="19" type="noConversion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G32"/>
  <sheetViews>
    <sheetView topLeftCell="A10" workbookViewId="0">
      <selection activeCell="E5" sqref="E5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176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166</v>
      </c>
      <c r="B5" s="119">
        <v>45</v>
      </c>
      <c r="C5" s="119">
        <v>1</v>
      </c>
      <c r="D5" s="119">
        <v>1.5</v>
      </c>
      <c r="E5" s="119">
        <v>0.5</v>
      </c>
      <c r="F5" s="119">
        <v>0</v>
      </c>
      <c r="G5" s="120" t="s">
        <v>177</v>
      </c>
    </row>
    <row r="6" spans="1:7" ht="42.75" customHeight="1">
      <c r="A6" s="118" t="s">
        <v>167</v>
      </c>
      <c r="B6" s="119">
        <v>35</v>
      </c>
      <c r="C6" s="119">
        <v>0.5</v>
      </c>
      <c r="D6" s="119">
        <v>3</v>
      </c>
      <c r="E6" s="119">
        <v>0.5</v>
      </c>
      <c r="F6" s="119">
        <v>0</v>
      </c>
      <c r="G6" s="120" t="s">
        <v>178</v>
      </c>
    </row>
    <row r="7" spans="1:7" ht="45" customHeight="1">
      <c r="A7" s="118" t="s">
        <v>155</v>
      </c>
      <c r="B7" s="119">
        <v>42</v>
      </c>
      <c r="C7" s="119">
        <v>2</v>
      </c>
      <c r="D7" s="119">
        <v>0</v>
      </c>
      <c r="E7" s="119">
        <v>0.5</v>
      </c>
      <c r="F7" s="119">
        <v>0</v>
      </c>
      <c r="G7" s="120" t="s">
        <v>180</v>
      </c>
    </row>
    <row r="8" spans="1:7" ht="36" customHeight="1">
      <c r="A8" s="118" t="s">
        <v>11</v>
      </c>
      <c r="B8" s="119">
        <f>SUM(B5:B7)</f>
        <v>122</v>
      </c>
      <c r="C8" s="119">
        <f>SUM(C5:C7)</f>
        <v>3.5</v>
      </c>
      <c r="D8" s="119">
        <f>SUM(D5:D7)</f>
        <v>4.5</v>
      </c>
      <c r="E8" s="119">
        <v>1.5</v>
      </c>
      <c r="F8" s="119">
        <v>0</v>
      </c>
      <c r="G8" s="120" t="s">
        <v>181</v>
      </c>
    </row>
    <row r="9" spans="1:7" ht="36" customHeight="1">
      <c r="A9" s="683" t="s">
        <v>179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46</v>
      </c>
      <c r="E12" s="666" t="s">
        <v>120</v>
      </c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76</v>
      </c>
      <c r="E14" s="666"/>
      <c r="F14" s="666"/>
      <c r="G14" s="666"/>
    </row>
    <row r="15" spans="1:7" ht="36" customHeight="1">
      <c r="A15" s="126" t="s">
        <v>11</v>
      </c>
      <c r="B15" s="132"/>
      <c r="C15" s="124">
        <v>176.6</v>
      </c>
      <c r="D15" s="125">
        <f>SUM(D12:D14)</f>
        <v>122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166</v>
      </c>
      <c r="B21" s="119">
        <v>23</v>
      </c>
      <c r="C21" s="119">
        <v>0.5</v>
      </c>
      <c r="D21" s="119">
        <v>3</v>
      </c>
      <c r="E21" s="119">
        <v>0.5</v>
      </c>
      <c r="F21" s="119">
        <v>0</v>
      </c>
      <c r="G21" s="129" t="s">
        <v>182</v>
      </c>
    </row>
    <row r="22" spans="1:7" ht="57.75" customHeight="1">
      <c r="A22" s="118" t="s">
        <v>167</v>
      </c>
      <c r="B22" s="119">
        <v>28</v>
      </c>
      <c r="C22" s="119">
        <v>0.5</v>
      </c>
      <c r="D22" s="119">
        <v>3</v>
      </c>
      <c r="E22" s="119">
        <v>0.5</v>
      </c>
      <c r="F22" s="119">
        <v>0</v>
      </c>
      <c r="G22" s="120" t="s">
        <v>183</v>
      </c>
    </row>
    <row r="23" spans="1:7" ht="54.75" customHeight="1">
      <c r="A23" s="118" t="s">
        <v>155</v>
      </c>
      <c r="B23" s="119">
        <v>22</v>
      </c>
      <c r="C23" s="119">
        <v>1</v>
      </c>
      <c r="D23" s="119">
        <v>3.5</v>
      </c>
      <c r="E23" s="119">
        <v>0.5</v>
      </c>
      <c r="F23" s="119">
        <v>0</v>
      </c>
      <c r="G23" s="129" t="s">
        <v>184</v>
      </c>
    </row>
    <row r="24" spans="1:7" ht="36" customHeight="1">
      <c r="A24" s="118" t="s">
        <v>11</v>
      </c>
      <c r="B24" s="119">
        <f>SUM(B21:B23)</f>
        <v>73</v>
      </c>
      <c r="C24" s="119">
        <f>SUM(C21:C23)</f>
        <v>2</v>
      </c>
      <c r="D24" s="119">
        <f>SUM(D21:D23)</f>
        <v>9.5</v>
      </c>
      <c r="E24" s="119">
        <v>1.5</v>
      </c>
      <c r="F24" s="119">
        <v>0</v>
      </c>
      <c r="G24" s="130" t="s">
        <v>185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62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11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0</v>
      </c>
      <c r="E30" s="666" t="s">
        <v>164</v>
      </c>
      <c r="F30" s="666"/>
      <c r="G30" s="666"/>
    </row>
    <row r="31" spans="1:7" ht="36" customHeight="1">
      <c r="A31" s="126" t="s">
        <v>11</v>
      </c>
      <c r="B31" s="132"/>
      <c r="C31" s="124"/>
      <c r="D31" s="125">
        <f>SUM(D28:D30)</f>
        <v>73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31:G31"/>
    <mergeCell ref="A32:G32"/>
    <mergeCell ref="A25:G25"/>
    <mergeCell ref="A26:G26"/>
    <mergeCell ref="E27:G27"/>
    <mergeCell ref="E28:G28"/>
    <mergeCell ref="E29:G29"/>
    <mergeCell ref="E30:G30"/>
    <mergeCell ref="E15:G15"/>
    <mergeCell ref="A17:G17"/>
    <mergeCell ref="A18:G18"/>
    <mergeCell ref="C19:E19"/>
    <mergeCell ref="G19:G20"/>
    <mergeCell ref="A1:G1"/>
    <mergeCell ref="B19:B20"/>
    <mergeCell ref="G3:G4"/>
    <mergeCell ref="A3:A4"/>
    <mergeCell ref="A2:G2"/>
    <mergeCell ref="E13:G13"/>
    <mergeCell ref="F3:F4"/>
    <mergeCell ref="E11:G11"/>
    <mergeCell ref="A16:G16"/>
    <mergeCell ref="C3:E3"/>
    <mergeCell ref="E14:G14"/>
    <mergeCell ref="B3:B4"/>
    <mergeCell ref="A9:G9"/>
    <mergeCell ref="A10:G10"/>
    <mergeCell ref="E12:G12"/>
    <mergeCell ref="A19:A20"/>
  </mergeCells>
  <phoneticPr fontId="19" type="noConversion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E29" sqref="E29:G29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165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166</v>
      </c>
      <c r="B5" s="119">
        <v>43</v>
      </c>
      <c r="C5" s="119">
        <v>0.5</v>
      </c>
      <c r="D5" s="119">
        <v>2</v>
      </c>
      <c r="E5" s="119">
        <v>0.5</v>
      </c>
      <c r="F5" s="119">
        <v>0</v>
      </c>
      <c r="G5" s="120" t="s">
        <v>168</v>
      </c>
    </row>
    <row r="6" spans="1:7" ht="42.75" customHeight="1">
      <c r="A6" s="118" t="s">
        <v>167</v>
      </c>
      <c r="B6" s="119">
        <v>41</v>
      </c>
      <c r="C6" s="119">
        <v>1</v>
      </c>
      <c r="D6" s="119">
        <v>1.5</v>
      </c>
      <c r="E6" s="119">
        <v>0.5</v>
      </c>
      <c r="F6" s="119">
        <v>0</v>
      </c>
      <c r="G6" s="120" t="s">
        <v>169</v>
      </c>
    </row>
    <row r="7" spans="1:7" ht="45" customHeight="1">
      <c r="A7" s="118" t="s">
        <v>155</v>
      </c>
      <c r="B7" s="119">
        <v>49</v>
      </c>
      <c r="C7" s="119">
        <v>0.5</v>
      </c>
      <c r="D7" s="119">
        <v>1.5</v>
      </c>
      <c r="E7" s="119">
        <v>0.5</v>
      </c>
      <c r="F7" s="119">
        <v>0</v>
      </c>
      <c r="G7" s="120" t="s">
        <v>170</v>
      </c>
    </row>
    <row r="8" spans="1:7" ht="36" customHeight="1">
      <c r="A8" s="118" t="s">
        <v>11</v>
      </c>
      <c r="B8" s="119">
        <f>SUM(B5:B7)</f>
        <v>133</v>
      </c>
      <c r="C8" s="119">
        <f>SUM(C5:C7)</f>
        <v>2</v>
      </c>
      <c r="D8" s="119">
        <f>SUM(D5:D7)</f>
        <v>5</v>
      </c>
      <c r="E8" s="119">
        <v>1.5</v>
      </c>
      <c r="F8" s="119">
        <v>0</v>
      </c>
      <c r="G8" s="120" t="s">
        <v>171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48</v>
      </c>
      <c r="E12" s="666" t="s">
        <v>120</v>
      </c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85</v>
      </c>
      <c r="E14" s="666"/>
      <c r="F14" s="666"/>
      <c r="G14" s="666"/>
    </row>
    <row r="15" spans="1:7" ht="36" customHeight="1">
      <c r="A15" s="126" t="s">
        <v>11</v>
      </c>
      <c r="B15" s="133"/>
      <c r="C15" s="124">
        <v>176.6</v>
      </c>
      <c r="D15" s="125">
        <f>SUM(D12:D14)</f>
        <v>133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166</v>
      </c>
      <c r="B21" s="119">
        <v>23</v>
      </c>
      <c r="C21" s="119">
        <v>0.5</v>
      </c>
      <c r="D21" s="119">
        <v>3</v>
      </c>
      <c r="E21" s="119">
        <v>0.5</v>
      </c>
      <c r="F21" s="119">
        <v>0</v>
      </c>
      <c r="G21" s="129" t="s">
        <v>172</v>
      </c>
    </row>
    <row r="22" spans="1:7" ht="57.75" customHeight="1">
      <c r="A22" s="118" t="s">
        <v>167</v>
      </c>
      <c r="B22" s="119">
        <v>23</v>
      </c>
      <c r="C22" s="119">
        <v>0.5</v>
      </c>
      <c r="D22" s="119">
        <v>3</v>
      </c>
      <c r="E22" s="119">
        <v>0.5</v>
      </c>
      <c r="F22" s="119">
        <v>0</v>
      </c>
      <c r="G22" s="120" t="s">
        <v>173</v>
      </c>
    </row>
    <row r="23" spans="1:7" ht="54.75" customHeight="1">
      <c r="A23" s="118" t="s">
        <v>155</v>
      </c>
      <c r="B23" s="119">
        <v>25</v>
      </c>
      <c r="C23" s="119">
        <v>1</v>
      </c>
      <c r="D23" s="119">
        <v>2</v>
      </c>
      <c r="E23" s="119">
        <v>0.5</v>
      </c>
      <c r="F23" s="119">
        <v>0</v>
      </c>
      <c r="G23" s="129" t="s">
        <v>174</v>
      </c>
    </row>
    <row r="24" spans="1:7" ht="36" customHeight="1">
      <c r="A24" s="118" t="s">
        <v>11</v>
      </c>
      <c r="B24" s="119">
        <f>SUM(B21:B23)</f>
        <v>71</v>
      </c>
      <c r="C24" s="119">
        <f>SUM(C21:C23)</f>
        <v>2</v>
      </c>
      <c r="D24" s="119">
        <f>SUM(D21:D23)</f>
        <v>8</v>
      </c>
      <c r="E24" s="119">
        <v>1.5</v>
      </c>
      <c r="F24" s="119">
        <v>0</v>
      </c>
      <c r="G24" s="130" t="s">
        <v>175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53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18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0</v>
      </c>
      <c r="E30" s="666" t="s">
        <v>164</v>
      </c>
      <c r="F30" s="666"/>
      <c r="G30" s="666"/>
    </row>
    <row r="31" spans="1:7" ht="36" customHeight="1">
      <c r="A31" s="126" t="s">
        <v>11</v>
      </c>
      <c r="B31" s="133"/>
      <c r="C31" s="124"/>
      <c r="D31" s="125">
        <f>SUM(D28:D30)</f>
        <v>71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12:G12"/>
    <mergeCell ref="A19:A20"/>
    <mergeCell ref="A1:G1"/>
    <mergeCell ref="A2:G2"/>
    <mergeCell ref="A3:A4"/>
    <mergeCell ref="B3:B4"/>
    <mergeCell ref="C3:E3"/>
    <mergeCell ref="F3:F4"/>
    <mergeCell ref="G3:G4"/>
    <mergeCell ref="A9:G9"/>
    <mergeCell ref="A16:G16"/>
    <mergeCell ref="E11:G11"/>
    <mergeCell ref="E13:G13"/>
    <mergeCell ref="C19:E19"/>
    <mergeCell ref="A10:G10"/>
    <mergeCell ref="B19:B20"/>
    <mergeCell ref="E31:G31"/>
    <mergeCell ref="A32:G32"/>
    <mergeCell ref="E14:G14"/>
    <mergeCell ref="A17:G17"/>
    <mergeCell ref="E15:G15"/>
    <mergeCell ref="A18:G18"/>
    <mergeCell ref="G19:G20"/>
    <mergeCell ref="E29:G29"/>
    <mergeCell ref="E30:G30"/>
    <mergeCell ref="A25:G25"/>
    <mergeCell ref="A26:G26"/>
    <mergeCell ref="E27:G27"/>
    <mergeCell ref="E28:G28"/>
  </mergeCells>
  <phoneticPr fontId="19" type="noConversion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E30" sqref="E30:G30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154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102</v>
      </c>
      <c r="B5" s="119">
        <v>45</v>
      </c>
      <c r="C5" s="119">
        <v>0.5</v>
      </c>
      <c r="D5" s="119">
        <v>1.5</v>
      </c>
      <c r="E5" s="119">
        <v>0.5</v>
      </c>
      <c r="F5" s="119">
        <v>0</v>
      </c>
      <c r="G5" s="120" t="s">
        <v>156</v>
      </c>
    </row>
    <row r="6" spans="1:7" ht="42.75" customHeight="1">
      <c r="A6" s="118" t="s">
        <v>103</v>
      </c>
      <c r="B6" s="119">
        <v>44</v>
      </c>
      <c r="C6" s="119">
        <v>1.5</v>
      </c>
      <c r="D6" s="119">
        <v>0.5</v>
      </c>
      <c r="E6" s="119">
        <v>0.5</v>
      </c>
      <c r="F6" s="119">
        <v>0</v>
      </c>
      <c r="G6" s="120" t="s">
        <v>157</v>
      </c>
    </row>
    <row r="7" spans="1:7" ht="45" customHeight="1">
      <c r="A7" s="118" t="s">
        <v>155</v>
      </c>
      <c r="B7" s="119">
        <v>42</v>
      </c>
      <c r="C7" s="119">
        <v>0.5</v>
      </c>
      <c r="D7" s="119">
        <v>2</v>
      </c>
      <c r="E7" s="119">
        <v>0.5</v>
      </c>
      <c r="F7" s="119">
        <v>0</v>
      </c>
      <c r="G7" s="120" t="s">
        <v>158</v>
      </c>
    </row>
    <row r="8" spans="1:7" ht="36" customHeight="1">
      <c r="A8" s="118" t="s">
        <v>11</v>
      </c>
      <c r="B8" s="119">
        <f>SUM(B5:B7)</f>
        <v>131</v>
      </c>
      <c r="C8" s="119">
        <f>SUM(C5:C7)</f>
        <v>2.5</v>
      </c>
      <c r="D8" s="119">
        <f>SUM(D5:D7)</f>
        <v>4</v>
      </c>
      <c r="E8" s="119">
        <v>1.5</v>
      </c>
      <c r="F8" s="119">
        <v>0</v>
      </c>
      <c r="G8" s="120" t="s">
        <v>159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48</v>
      </c>
      <c r="E12" s="666" t="s">
        <v>120</v>
      </c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83</v>
      </c>
      <c r="E14" s="666"/>
      <c r="F14" s="666"/>
      <c r="G14" s="666"/>
    </row>
    <row r="15" spans="1:7" ht="36" customHeight="1">
      <c r="A15" s="126" t="s">
        <v>11</v>
      </c>
      <c r="B15" s="134"/>
      <c r="C15" s="124">
        <v>176.6</v>
      </c>
      <c r="D15" s="125">
        <f>SUM(D12:D14)</f>
        <v>131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102</v>
      </c>
      <c r="B21" s="119">
        <v>32</v>
      </c>
      <c r="C21" s="119">
        <v>0.5</v>
      </c>
      <c r="D21" s="119">
        <v>2.5</v>
      </c>
      <c r="E21" s="119">
        <v>0.5</v>
      </c>
      <c r="F21" s="119">
        <v>0</v>
      </c>
      <c r="G21" s="129" t="s">
        <v>160</v>
      </c>
    </row>
    <row r="22" spans="1:7" ht="57.75" customHeight="1">
      <c r="A22" s="118" t="s">
        <v>103</v>
      </c>
      <c r="B22" s="119">
        <v>33</v>
      </c>
      <c r="C22" s="119">
        <v>1.5</v>
      </c>
      <c r="D22" s="119">
        <v>1</v>
      </c>
      <c r="E22" s="119">
        <v>0.5</v>
      </c>
      <c r="F22" s="119">
        <v>0</v>
      </c>
      <c r="G22" s="120" t="s">
        <v>161</v>
      </c>
    </row>
    <row r="23" spans="1:7" ht="54.75" customHeight="1">
      <c r="A23" s="118" t="s">
        <v>155</v>
      </c>
      <c r="B23" s="119">
        <v>30</v>
      </c>
      <c r="C23" s="119">
        <v>0.5</v>
      </c>
      <c r="D23" s="119">
        <v>3</v>
      </c>
      <c r="E23" s="119">
        <v>0.5</v>
      </c>
      <c r="F23" s="119">
        <v>0</v>
      </c>
      <c r="G23" s="129" t="s">
        <v>162</v>
      </c>
    </row>
    <row r="24" spans="1:7" ht="36" customHeight="1">
      <c r="A24" s="118" t="s">
        <v>11</v>
      </c>
      <c r="B24" s="119">
        <f>SUM(B21:B23)</f>
        <v>95</v>
      </c>
      <c r="C24" s="119">
        <f>SUM(C21:C23)</f>
        <v>2.5</v>
      </c>
      <c r="D24" s="119">
        <f>SUM(D21:D23)</f>
        <v>6.5</v>
      </c>
      <c r="E24" s="119">
        <v>1.5</v>
      </c>
      <c r="F24" s="119">
        <v>0</v>
      </c>
      <c r="G24" s="130" t="s">
        <v>163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80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15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0</v>
      </c>
      <c r="E30" s="666" t="s">
        <v>164</v>
      </c>
      <c r="F30" s="666"/>
      <c r="G30" s="666"/>
    </row>
    <row r="31" spans="1:7" ht="36" customHeight="1">
      <c r="A31" s="126" t="s">
        <v>11</v>
      </c>
      <c r="B31" s="134"/>
      <c r="C31" s="124"/>
      <c r="D31" s="125">
        <f>SUM(D28:D30)</f>
        <v>95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31:G31"/>
    <mergeCell ref="A32:G32"/>
    <mergeCell ref="A25:G25"/>
    <mergeCell ref="A26:G26"/>
    <mergeCell ref="E27:G27"/>
    <mergeCell ref="E28:G28"/>
    <mergeCell ref="E29:G29"/>
    <mergeCell ref="E30:G30"/>
    <mergeCell ref="E15:G15"/>
    <mergeCell ref="A17:G17"/>
    <mergeCell ref="A18:G18"/>
    <mergeCell ref="C19:E19"/>
    <mergeCell ref="G19:G20"/>
    <mergeCell ref="A1:G1"/>
    <mergeCell ref="B19:B20"/>
    <mergeCell ref="G3:G4"/>
    <mergeCell ref="A3:A4"/>
    <mergeCell ref="A2:G2"/>
    <mergeCell ref="E13:G13"/>
    <mergeCell ref="F3:F4"/>
    <mergeCell ref="E11:G11"/>
    <mergeCell ref="A16:G16"/>
    <mergeCell ref="C3:E3"/>
    <mergeCell ref="E14:G14"/>
    <mergeCell ref="B3:B4"/>
    <mergeCell ref="A9:G9"/>
    <mergeCell ref="A10:G10"/>
    <mergeCell ref="E12:G12"/>
    <mergeCell ref="A19:A20"/>
  </mergeCells>
  <phoneticPr fontId="19" type="noConversion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G8" sqref="G8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144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102</v>
      </c>
      <c r="B5" s="119">
        <v>40</v>
      </c>
      <c r="C5" s="119">
        <v>2</v>
      </c>
      <c r="D5" s="119">
        <v>1</v>
      </c>
      <c r="E5" s="119">
        <v>0.5</v>
      </c>
      <c r="F5" s="119">
        <v>0</v>
      </c>
      <c r="G5" s="120" t="s">
        <v>145</v>
      </c>
    </row>
    <row r="6" spans="1:7" ht="42.75" customHeight="1">
      <c r="A6" s="118" t="s">
        <v>103</v>
      </c>
      <c r="B6" s="119">
        <v>52</v>
      </c>
      <c r="C6" s="119">
        <v>0.5</v>
      </c>
      <c r="D6" s="119">
        <v>1.5</v>
      </c>
      <c r="E6" s="119">
        <v>0.5</v>
      </c>
      <c r="F6" s="119">
        <v>0</v>
      </c>
      <c r="G6" s="120" t="s">
        <v>146</v>
      </c>
    </row>
    <row r="7" spans="1:7" ht="45" customHeight="1">
      <c r="A7" s="118" t="s">
        <v>104</v>
      </c>
      <c r="B7" s="119">
        <v>45</v>
      </c>
      <c r="C7" s="119">
        <v>0.5</v>
      </c>
      <c r="D7" s="119">
        <v>2</v>
      </c>
      <c r="E7" s="119">
        <v>0.5</v>
      </c>
      <c r="F7" s="119">
        <v>0</v>
      </c>
      <c r="G7" s="120" t="s">
        <v>147</v>
      </c>
    </row>
    <row r="8" spans="1:7" ht="36" customHeight="1">
      <c r="A8" s="118" t="s">
        <v>11</v>
      </c>
      <c r="B8" s="119">
        <f>SUM(B5:B7)</f>
        <v>137</v>
      </c>
      <c r="C8" s="119">
        <f>SUM(C5:C7)</f>
        <v>3</v>
      </c>
      <c r="D8" s="119">
        <f>SUM(D5:D7)</f>
        <v>4.5</v>
      </c>
      <c r="E8" s="119">
        <v>1.5</v>
      </c>
      <c r="F8" s="119">
        <v>0</v>
      </c>
      <c r="G8" s="120" t="s">
        <v>148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53</v>
      </c>
      <c r="E12" s="666" t="s">
        <v>120</v>
      </c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84</v>
      </c>
      <c r="E14" s="666"/>
      <c r="F14" s="666"/>
      <c r="G14" s="666"/>
    </row>
    <row r="15" spans="1:7" ht="36" customHeight="1">
      <c r="A15" s="126" t="s">
        <v>11</v>
      </c>
      <c r="B15" s="135"/>
      <c r="C15" s="124">
        <v>176.6</v>
      </c>
      <c r="D15" s="125">
        <f>SUM(D12:D14)</f>
        <v>137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102</v>
      </c>
      <c r="B21" s="119">
        <v>34</v>
      </c>
      <c r="C21" s="119">
        <v>2</v>
      </c>
      <c r="D21" s="119">
        <v>1</v>
      </c>
      <c r="E21" s="119">
        <v>0.5</v>
      </c>
      <c r="F21" s="119">
        <v>0</v>
      </c>
      <c r="G21" s="129" t="s">
        <v>149</v>
      </c>
    </row>
    <row r="22" spans="1:7" ht="57.75" customHeight="1">
      <c r="A22" s="118" t="s">
        <v>103</v>
      </c>
      <c r="B22" s="119">
        <v>36</v>
      </c>
      <c r="C22" s="119">
        <v>0.5</v>
      </c>
      <c r="D22" s="119">
        <v>3</v>
      </c>
      <c r="E22" s="119">
        <v>0.5</v>
      </c>
      <c r="F22" s="119">
        <v>0</v>
      </c>
      <c r="G22" s="120" t="s">
        <v>150</v>
      </c>
    </row>
    <row r="23" spans="1:7" ht="54.75" customHeight="1">
      <c r="A23" s="118" t="s">
        <v>104</v>
      </c>
      <c r="B23" s="119">
        <v>31</v>
      </c>
      <c r="C23" s="119">
        <v>0.5</v>
      </c>
      <c r="D23" s="119">
        <v>3.5</v>
      </c>
      <c r="E23" s="119">
        <v>0.5</v>
      </c>
      <c r="F23" s="119">
        <v>0</v>
      </c>
      <c r="G23" s="129" t="s">
        <v>151</v>
      </c>
    </row>
    <row r="24" spans="1:7" ht="36" customHeight="1">
      <c r="A24" s="118" t="s">
        <v>11</v>
      </c>
      <c r="B24" s="119">
        <f>SUM(B21:B23)</f>
        <v>101</v>
      </c>
      <c r="C24" s="119">
        <f>SUM(C21:C23)</f>
        <v>3</v>
      </c>
      <c r="D24" s="119">
        <f>SUM(D21:D23)</f>
        <v>7.5</v>
      </c>
      <c r="E24" s="119">
        <v>1.5</v>
      </c>
      <c r="F24" s="119">
        <v>0</v>
      </c>
      <c r="G24" s="130" t="s">
        <v>152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77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19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5</v>
      </c>
      <c r="E30" s="666" t="s">
        <v>153</v>
      </c>
      <c r="F30" s="666"/>
      <c r="G30" s="666"/>
    </row>
    <row r="31" spans="1:7" ht="36" customHeight="1">
      <c r="A31" s="126" t="s">
        <v>11</v>
      </c>
      <c r="B31" s="135"/>
      <c r="C31" s="124"/>
      <c r="D31" s="125">
        <f>SUM(D28:D30)</f>
        <v>101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12:G12"/>
    <mergeCell ref="A19:A20"/>
    <mergeCell ref="A1:G1"/>
    <mergeCell ref="A2:G2"/>
    <mergeCell ref="A3:A4"/>
    <mergeCell ref="B3:B4"/>
    <mergeCell ref="C3:E3"/>
    <mergeCell ref="F3:F4"/>
    <mergeCell ref="G3:G4"/>
    <mergeCell ref="A9:G9"/>
    <mergeCell ref="A16:G16"/>
    <mergeCell ref="E11:G11"/>
    <mergeCell ref="E13:G13"/>
    <mergeCell ref="C19:E19"/>
    <mergeCell ref="A10:G10"/>
    <mergeCell ref="B19:B20"/>
    <mergeCell ref="E31:G31"/>
    <mergeCell ref="A32:G32"/>
    <mergeCell ref="E14:G14"/>
    <mergeCell ref="A17:G17"/>
    <mergeCell ref="E15:G15"/>
    <mergeCell ref="A18:G18"/>
    <mergeCell ref="G19:G20"/>
    <mergeCell ref="E29:G29"/>
    <mergeCell ref="E30:G30"/>
    <mergeCell ref="A25:G25"/>
    <mergeCell ref="A26:G26"/>
    <mergeCell ref="E27:G27"/>
    <mergeCell ref="E28:G28"/>
  </mergeCells>
  <phoneticPr fontId="19" type="noConversion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G32"/>
  <sheetViews>
    <sheetView topLeftCell="A7" workbookViewId="0">
      <selection activeCell="L5" sqref="L5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136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102</v>
      </c>
      <c r="B5" s="119">
        <v>21</v>
      </c>
      <c r="C5" s="119">
        <v>0</v>
      </c>
      <c r="D5" s="119">
        <v>0</v>
      </c>
      <c r="E5" s="119">
        <v>0.5</v>
      </c>
      <c r="F5" s="119">
        <v>0</v>
      </c>
      <c r="G5" s="119" t="s">
        <v>137</v>
      </c>
    </row>
    <row r="6" spans="1:7" ht="42.75" customHeight="1">
      <c r="A6" s="118" t="s">
        <v>103</v>
      </c>
      <c r="B6" s="119">
        <v>46</v>
      </c>
      <c r="C6" s="119">
        <v>0.5</v>
      </c>
      <c r="D6" s="119">
        <v>2</v>
      </c>
      <c r="E6" s="119">
        <v>0.5</v>
      </c>
      <c r="F6" s="119">
        <v>0</v>
      </c>
      <c r="G6" s="120" t="s">
        <v>138</v>
      </c>
    </row>
    <row r="7" spans="1:7" ht="45" customHeight="1">
      <c r="A7" s="118" t="s">
        <v>104</v>
      </c>
      <c r="B7" s="119">
        <v>44</v>
      </c>
      <c r="C7" s="119">
        <v>0</v>
      </c>
      <c r="D7" s="119">
        <v>1.5</v>
      </c>
      <c r="E7" s="119">
        <v>0.5</v>
      </c>
      <c r="F7" s="119">
        <v>0</v>
      </c>
      <c r="G7" s="120" t="s">
        <v>139</v>
      </c>
    </row>
    <row r="8" spans="1:7" ht="36" customHeight="1">
      <c r="A8" s="118" t="s">
        <v>11</v>
      </c>
      <c r="B8" s="119">
        <f>SUM(B5:B7)</f>
        <v>111</v>
      </c>
      <c r="C8" s="119">
        <f>SUM(C5:C7)</f>
        <v>0.5</v>
      </c>
      <c r="D8" s="119">
        <f>SUM(D5:D7)</f>
        <v>3.5</v>
      </c>
      <c r="E8" s="119">
        <v>1.5</v>
      </c>
      <c r="F8" s="119">
        <v>0</v>
      </c>
      <c r="G8" s="120" t="s">
        <v>140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50</v>
      </c>
      <c r="E12" s="666" t="s">
        <v>120</v>
      </c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61</v>
      </c>
      <c r="E14" s="666"/>
      <c r="F14" s="666"/>
      <c r="G14" s="666"/>
    </row>
    <row r="15" spans="1:7" ht="36" customHeight="1">
      <c r="A15" s="126" t="s">
        <v>11</v>
      </c>
      <c r="B15" s="136"/>
      <c r="C15" s="124">
        <v>176.6</v>
      </c>
      <c r="D15" s="125">
        <f>SUM(D12:D14)</f>
        <v>111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102</v>
      </c>
      <c r="B21" s="119">
        <v>40</v>
      </c>
      <c r="C21" s="119">
        <v>0.5</v>
      </c>
      <c r="D21" s="119">
        <v>2</v>
      </c>
      <c r="E21" s="119">
        <v>0.5</v>
      </c>
      <c r="F21" s="119">
        <v>0</v>
      </c>
      <c r="G21" s="129" t="s">
        <v>141</v>
      </c>
    </row>
    <row r="22" spans="1:7" ht="57.75" customHeight="1">
      <c r="A22" s="118" t="s">
        <v>103</v>
      </c>
      <c r="B22" s="119">
        <v>41</v>
      </c>
      <c r="C22" s="119">
        <v>0.5</v>
      </c>
      <c r="D22" s="119">
        <v>2</v>
      </c>
      <c r="E22" s="119">
        <v>0.5</v>
      </c>
      <c r="F22" s="119">
        <v>0</v>
      </c>
      <c r="G22" s="120" t="s">
        <v>142</v>
      </c>
    </row>
    <row r="23" spans="1:7" ht="54.75" customHeight="1">
      <c r="A23" s="118" t="s">
        <v>104</v>
      </c>
      <c r="B23" s="119">
        <v>43</v>
      </c>
      <c r="C23" s="119">
        <v>0</v>
      </c>
      <c r="D23" s="119">
        <v>2</v>
      </c>
      <c r="E23" s="119">
        <v>0.5</v>
      </c>
      <c r="F23" s="119">
        <v>0</v>
      </c>
      <c r="G23" s="129" t="s">
        <v>143</v>
      </c>
    </row>
    <row r="24" spans="1:7" ht="36" customHeight="1">
      <c r="A24" s="118" t="s">
        <v>11</v>
      </c>
      <c r="B24" s="119">
        <f>SUM(B21:B23)</f>
        <v>124</v>
      </c>
      <c r="C24" s="119">
        <f>SUM(C21:C23)</f>
        <v>1</v>
      </c>
      <c r="D24" s="119">
        <f>SUM(D21:D23)</f>
        <v>6</v>
      </c>
      <c r="E24" s="119">
        <v>1.5</v>
      </c>
      <c r="F24" s="119">
        <v>0</v>
      </c>
      <c r="G24" s="130" t="s">
        <v>132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82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22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20</v>
      </c>
      <c r="E30" s="666"/>
      <c r="F30" s="666"/>
      <c r="G30" s="666"/>
    </row>
    <row r="31" spans="1:7" ht="36" customHeight="1">
      <c r="A31" s="126" t="s">
        <v>11</v>
      </c>
      <c r="B31" s="136"/>
      <c r="C31" s="124"/>
      <c r="D31" s="125">
        <f>SUM(D28:D30)</f>
        <v>124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31:G31"/>
    <mergeCell ref="A32:G32"/>
    <mergeCell ref="A25:G25"/>
    <mergeCell ref="A26:G26"/>
    <mergeCell ref="E27:G27"/>
    <mergeCell ref="E28:G28"/>
    <mergeCell ref="E29:G29"/>
    <mergeCell ref="E30:G30"/>
    <mergeCell ref="E15:G15"/>
    <mergeCell ref="A17:G17"/>
    <mergeCell ref="A18:G18"/>
    <mergeCell ref="C19:E19"/>
    <mergeCell ref="G19:G20"/>
    <mergeCell ref="A1:G1"/>
    <mergeCell ref="B19:B20"/>
    <mergeCell ref="G3:G4"/>
    <mergeCell ref="A3:A4"/>
    <mergeCell ref="A2:G2"/>
    <mergeCell ref="E13:G13"/>
    <mergeCell ref="F3:F4"/>
    <mergeCell ref="E11:G11"/>
    <mergeCell ref="A16:G16"/>
    <mergeCell ref="C3:E3"/>
    <mergeCell ref="E14:G14"/>
    <mergeCell ref="B3:B4"/>
    <mergeCell ref="A9:G9"/>
    <mergeCell ref="A10:G10"/>
    <mergeCell ref="E12:G12"/>
    <mergeCell ref="A19:A20"/>
  </mergeCells>
  <phoneticPr fontId="19" type="noConversion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A29" sqref="A29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124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102</v>
      </c>
      <c r="B5" s="119">
        <v>44</v>
      </c>
      <c r="C5" s="119">
        <v>0</v>
      </c>
      <c r="D5" s="119">
        <v>1.5</v>
      </c>
      <c r="E5" s="119">
        <v>0.5</v>
      </c>
      <c r="F5" s="119">
        <v>0</v>
      </c>
      <c r="G5" s="120" t="s">
        <v>125</v>
      </c>
    </row>
    <row r="6" spans="1:7" ht="42.75" customHeight="1">
      <c r="A6" s="118" t="s">
        <v>103</v>
      </c>
      <c r="B6" s="119">
        <v>39</v>
      </c>
      <c r="C6" s="119">
        <v>0</v>
      </c>
      <c r="D6" s="119">
        <v>2</v>
      </c>
      <c r="E6" s="119">
        <v>0.5</v>
      </c>
      <c r="F6" s="119">
        <v>0</v>
      </c>
      <c r="G6" s="120" t="s">
        <v>127</v>
      </c>
    </row>
    <row r="7" spans="1:7" ht="45" customHeight="1">
      <c r="A7" s="118" t="s">
        <v>104</v>
      </c>
      <c r="B7" s="119">
        <v>44</v>
      </c>
      <c r="C7" s="119">
        <v>0</v>
      </c>
      <c r="D7" s="119">
        <v>1.5</v>
      </c>
      <c r="E7" s="119">
        <v>0.5</v>
      </c>
      <c r="F7" s="119">
        <v>0</v>
      </c>
      <c r="G7" s="120" t="s">
        <v>126</v>
      </c>
    </row>
    <row r="8" spans="1:7" ht="36" customHeight="1">
      <c r="A8" s="118" t="s">
        <v>11</v>
      </c>
      <c r="B8" s="119">
        <f>SUM(B5:B7)</f>
        <v>127</v>
      </c>
      <c r="C8" s="119">
        <f>SUM(C5:C7)</f>
        <v>0</v>
      </c>
      <c r="D8" s="119">
        <f>SUM(D5:D7)</f>
        <v>5</v>
      </c>
      <c r="E8" s="119">
        <v>1.5</v>
      </c>
      <c r="F8" s="119">
        <v>0</v>
      </c>
      <c r="G8" s="120" t="s">
        <v>128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46</v>
      </c>
      <c r="E12" s="666" t="s">
        <v>120</v>
      </c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81</v>
      </c>
      <c r="E14" s="666"/>
      <c r="F14" s="666"/>
      <c r="G14" s="666"/>
    </row>
    <row r="15" spans="1:7" ht="36" customHeight="1">
      <c r="A15" s="126" t="s">
        <v>11</v>
      </c>
      <c r="B15" s="137"/>
      <c r="C15" s="124">
        <v>176.6</v>
      </c>
      <c r="D15" s="125">
        <f>SUM(D12:D14)</f>
        <v>127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102</v>
      </c>
      <c r="B21" s="119">
        <v>42</v>
      </c>
      <c r="C21" s="119">
        <v>1</v>
      </c>
      <c r="D21" s="119">
        <v>1</v>
      </c>
      <c r="E21" s="119">
        <v>0.5</v>
      </c>
      <c r="F21" s="119">
        <v>0</v>
      </c>
      <c r="G21" s="129" t="s">
        <v>131</v>
      </c>
    </row>
    <row r="22" spans="1:7" ht="57.75" customHeight="1">
      <c r="A22" s="118" t="s">
        <v>103</v>
      </c>
      <c r="B22" s="119">
        <v>42</v>
      </c>
      <c r="C22" s="119">
        <v>0</v>
      </c>
      <c r="D22" s="119">
        <v>2</v>
      </c>
      <c r="E22" s="119">
        <v>0.5</v>
      </c>
      <c r="F22" s="119">
        <v>0</v>
      </c>
      <c r="G22" s="120" t="s">
        <v>130</v>
      </c>
    </row>
    <row r="23" spans="1:7" ht="54.75" customHeight="1">
      <c r="A23" s="118" t="s">
        <v>104</v>
      </c>
      <c r="B23" s="119">
        <v>50</v>
      </c>
      <c r="C23" s="119">
        <v>0</v>
      </c>
      <c r="D23" s="119">
        <v>1</v>
      </c>
      <c r="E23" s="119">
        <v>0.5</v>
      </c>
      <c r="F23" s="119">
        <v>0</v>
      </c>
      <c r="G23" s="129" t="s">
        <v>129</v>
      </c>
    </row>
    <row r="24" spans="1:7" ht="36" customHeight="1">
      <c r="A24" s="118" t="s">
        <v>11</v>
      </c>
      <c r="B24" s="119">
        <v>134</v>
      </c>
      <c r="C24" s="119">
        <f>SUM(C21:C23)</f>
        <v>1</v>
      </c>
      <c r="D24" s="119">
        <f>SUM(D21:D23)</f>
        <v>4</v>
      </c>
      <c r="E24" s="119">
        <v>1.5</v>
      </c>
      <c r="F24" s="119">
        <v>0</v>
      </c>
      <c r="G24" s="130" t="s">
        <v>132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82</v>
      </c>
      <c r="E28" s="663" t="s">
        <v>5</v>
      </c>
      <c r="F28" s="663"/>
      <c r="G28" s="664"/>
    </row>
    <row r="29" spans="1:7" ht="36" customHeight="1">
      <c r="A29" s="124" t="s">
        <v>135</v>
      </c>
      <c r="B29" s="124" t="s">
        <v>134</v>
      </c>
      <c r="C29" s="125"/>
      <c r="D29" s="125">
        <v>1</v>
      </c>
      <c r="E29" s="138"/>
      <c r="F29" s="138" t="s">
        <v>133</v>
      </c>
      <c r="G29" s="139"/>
    </row>
    <row r="30" spans="1:7" ht="36" customHeight="1">
      <c r="A30" s="124" t="s">
        <v>79</v>
      </c>
      <c r="B30" s="124" t="s">
        <v>33</v>
      </c>
      <c r="C30" s="125">
        <v>16.5</v>
      </c>
      <c r="D30" s="125">
        <v>26</v>
      </c>
      <c r="E30" s="692"/>
      <c r="F30" s="693"/>
      <c r="G30" s="694"/>
    </row>
    <row r="31" spans="1:7" ht="36" customHeight="1">
      <c r="A31" s="124" t="s">
        <v>80</v>
      </c>
      <c r="B31" s="124" t="s">
        <v>35</v>
      </c>
      <c r="C31" s="125">
        <v>21.2</v>
      </c>
      <c r="D31" s="125">
        <v>25</v>
      </c>
      <c r="E31" s="666"/>
      <c r="F31" s="666"/>
      <c r="G31" s="666"/>
    </row>
    <row r="32" spans="1:7" ht="36" customHeight="1">
      <c r="A32" s="126" t="s">
        <v>11</v>
      </c>
      <c r="B32" s="137"/>
      <c r="C32" s="124"/>
      <c r="D32" s="125">
        <f>SUM(D28:D31)</f>
        <v>134</v>
      </c>
      <c r="E32" s="659"/>
      <c r="F32" s="660"/>
      <c r="G32" s="661"/>
    </row>
    <row r="33" spans="1:7" ht="36" customHeight="1">
      <c r="A33" s="777" t="s">
        <v>25</v>
      </c>
      <c r="B33" s="778"/>
      <c r="C33" s="778"/>
      <c r="D33" s="778"/>
      <c r="E33" s="778"/>
      <c r="F33" s="778"/>
      <c r="G33" s="779"/>
    </row>
  </sheetData>
  <mergeCells count="29">
    <mergeCell ref="E32:G32"/>
    <mergeCell ref="A33:G33"/>
    <mergeCell ref="A25:G25"/>
    <mergeCell ref="A26:G26"/>
    <mergeCell ref="E27:G27"/>
    <mergeCell ref="E28:G28"/>
    <mergeCell ref="E30:G30"/>
    <mergeCell ref="E31:G31"/>
    <mergeCell ref="E15:G15"/>
    <mergeCell ref="A17:G17"/>
    <mergeCell ref="A18:G18"/>
    <mergeCell ref="C19:E19"/>
    <mergeCell ref="G19:G20"/>
    <mergeCell ref="A1:G1"/>
    <mergeCell ref="B19:B20"/>
    <mergeCell ref="G3:G4"/>
    <mergeCell ref="A3:A4"/>
    <mergeCell ref="A2:G2"/>
    <mergeCell ref="E13:G13"/>
    <mergeCell ref="F3:F4"/>
    <mergeCell ref="E11:G11"/>
    <mergeCell ref="A16:G16"/>
    <mergeCell ref="C3:E3"/>
    <mergeCell ref="E14:G14"/>
    <mergeCell ref="B3:B4"/>
    <mergeCell ref="A9:G9"/>
    <mergeCell ref="A10:G10"/>
    <mergeCell ref="E12:G12"/>
    <mergeCell ref="A19:A20"/>
  </mergeCells>
  <phoneticPr fontId="19" type="noConversion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G32"/>
  <sheetViews>
    <sheetView topLeftCell="A25" workbookViewId="0">
      <selection activeCell="G37" sqref="G37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116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102</v>
      </c>
      <c r="B5" s="119">
        <v>41</v>
      </c>
      <c r="C5" s="119">
        <v>0.5</v>
      </c>
      <c r="D5" s="119">
        <v>2</v>
      </c>
      <c r="E5" s="119">
        <v>0.5</v>
      </c>
      <c r="F5" s="119">
        <v>0</v>
      </c>
      <c r="G5" s="120" t="s">
        <v>117</v>
      </c>
    </row>
    <row r="6" spans="1:7" ht="42.75" customHeight="1">
      <c r="A6" s="118" t="s">
        <v>103</v>
      </c>
      <c r="B6" s="119">
        <v>44</v>
      </c>
      <c r="C6" s="119">
        <v>0.8</v>
      </c>
      <c r="D6" s="119">
        <v>1.5</v>
      </c>
      <c r="E6" s="119">
        <v>0.5</v>
      </c>
      <c r="F6" s="119">
        <v>0</v>
      </c>
      <c r="G6" s="120" t="s">
        <v>118</v>
      </c>
    </row>
    <row r="7" spans="1:7" ht="45" customHeight="1">
      <c r="A7" s="118" t="s">
        <v>104</v>
      </c>
      <c r="B7" s="119">
        <v>47</v>
      </c>
      <c r="C7" s="119">
        <v>0.5</v>
      </c>
      <c r="D7" s="119">
        <v>1</v>
      </c>
      <c r="E7" s="119">
        <v>0.5</v>
      </c>
      <c r="F7" s="119">
        <v>0</v>
      </c>
      <c r="G7" s="120" t="s">
        <v>119</v>
      </c>
    </row>
    <row r="8" spans="1:7" ht="36" customHeight="1">
      <c r="A8" s="118" t="s">
        <v>11</v>
      </c>
      <c r="B8" s="119">
        <f>SUM(B5:B7)</f>
        <v>132</v>
      </c>
      <c r="C8" s="119">
        <f>SUM(C5:C7)</f>
        <v>1.8</v>
      </c>
      <c r="D8" s="119">
        <f>SUM(D5:D7)</f>
        <v>4.5</v>
      </c>
      <c r="E8" s="119">
        <v>1.5</v>
      </c>
      <c r="F8" s="119">
        <v>0</v>
      </c>
      <c r="G8" s="120" t="s">
        <v>115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51</v>
      </c>
      <c r="E12" s="666" t="s">
        <v>120</v>
      </c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81</v>
      </c>
      <c r="E14" s="666"/>
      <c r="F14" s="666"/>
      <c r="G14" s="666"/>
    </row>
    <row r="15" spans="1:7" ht="36" customHeight="1">
      <c r="A15" s="126" t="s">
        <v>11</v>
      </c>
      <c r="B15" s="140"/>
      <c r="C15" s="124">
        <v>176.6</v>
      </c>
      <c r="D15" s="125">
        <f>SUM(D12:D14)</f>
        <v>132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102</v>
      </c>
      <c r="B21" s="119">
        <v>38</v>
      </c>
      <c r="C21" s="119">
        <v>3</v>
      </c>
      <c r="D21" s="119">
        <v>0</v>
      </c>
      <c r="E21" s="119">
        <v>0.5</v>
      </c>
      <c r="F21" s="119">
        <v>0</v>
      </c>
      <c r="G21" s="129" t="s">
        <v>121</v>
      </c>
    </row>
    <row r="22" spans="1:7" ht="57.75" customHeight="1">
      <c r="A22" s="118" t="s">
        <v>103</v>
      </c>
      <c r="B22" s="119">
        <v>48</v>
      </c>
      <c r="C22" s="119">
        <v>0.5</v>
      </c>
      <c r="D22" s="119">
        <v>2</v>
      </c>
      <c r="E22" s="119">
        <v>0.5</v>
      </c>
      <c r="F22" s="119">
        <v>0</v>
      </c>
      <c r="G22" s="120" t="s">
        <v>122</v>
      </c>
    </row>
    <row r="23" spans="1:7" ht="54.75" customHeight="1">
      <c r="A23" s="118" t="s">
        <v>104</v>
      </c>
      <c r="B23" s="119">
        <v>41</v>
      </c>
      <c r="C23" s="119">
        <v>0.5</v>
      </c>
      <c r="D23" s="119">
        <v>2.5</v>
      </c>
      <c r="E23" s="119">
        <v>0.5</v>
      </c>
      <c r="F23" s="119">
        <v>0</v>
      </c>
      <c r="G23" s="129" t="s">
        <v>123</v>
      </c>
    </row>
    <row r="24" spans="1:7" ht="36" customHeight="1">
      <c r="A24" s="118" t="s">
        <v>11</v>
      </c>
      <c r="B24" s="119">
        <f>SUM(B21:B23)</f>
        <v>127</v>
      </c>
      <c r="C24" s="119">
        <f>SUM(C21:C23)</f>
        <v>4</v>
      </c>
      <c r="D24" s="119">
        <f>SUM(D21:D23)</f>
        <v>4.5</v>
      </c>
      <c r="E24" s="119">
        <v>1.5</v>
      </c>
      <c r="F24" s="119">
        <v>0</v>
      </c>
      <c r="G24" s="130" t="s">
        <v>114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85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23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19</v>
      </c>
      <c r="E30" s="666"/>
      <c r="F30" s="666"/>
      <c r="G30" s="666"/>
    </row>
    <row r="31" spans="1:7" ht="36" customHeight="1">
      <c r="A31" s="126" t="s">
        <v>11</v>
      </c>
      <c r="B31" s="140"/>
      <c r="C31" s="124"/>
      <c r="D31" s="125">
        <f>SUM(D28:D30)</f>
        <v>127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31:G31"/>
    <mergeCell ref="A32:G32"/>
    <mergeCell ref="A25:G25"/>
    <mergeCell ref="A26:G26"/>
    <mergeCell ref="E27:G27"/>
    <mergeCell ref="E28:G28"/>
    <mergeCell ref="E29:G29"/>
    <mergeCell ref="E30:G30"/>
    <mergeCell ref="E15:G15"/>
    <mergeCell ref="A17:G17"/>
    <mergeCell ref="A18:G18"/>
    <mergeCell ref="C19:E19"/>
    <mergeCell ref="G19:G20"/>
    <mergeCell ref="A1:G1"/>
    <mergeCell ref="B19:B20"/>
    <mergeCell ref="G3:G4"/>
    <mergeCell ref="A3:A4"/>
    <mergeCell ref="A2:G2"/>
    <mergeCell ref="E13:G13"/>
    <mergeCell ref="F3:F4"/>
    <mergeCell ref="E11:G11"/>
    <mergeCell ref="A16:G16"/>
    <mergeCell ref="C3:E3"/>
    <mergeCell ref="E14:G14"/>
    <mergeCell ref="B3:B4"/>
    <mergeCell ref="A9:G9"/>
    <mergeCell ref="A10:G10"/>
    <mergeCell ref="E12:G12"/>
    <mergeCell ref="A19:A20"/>
  </mergeCells>
  <phoneticPr fontId="19" type="noConversion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G33"/>
  <sheetViews>
    <sheetView topLeftCell="A19" workbookViewId="0">
      <selection activeCell="C6" sqref="C6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101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102</v>
      </c>
      <c r="B5" s="119">
        <v>54</v>
      </c>
      <c r="C5" s="119">
        <v>0.5</v>
      </c>
      <c r="D5" s="119">
        <v>1.5</v>
      </c>
      <c r="E5" s="119">
        <v>0.5</v>
      </c>
      <c r="F5" s="119">
        <v>0</v>
      </c>
      <c r="G5" s="120" t="s">
        <v>107</v>
      </c>
    </row>
    <row r="6" spans="1:7" ht="42.75" customHeight="1">
      <c r="A6" s="118" t="s">
        <v>103</v>
      </c>
      <c r="B6" s="119">
        <v>24</v>
      </c>
      <c r="C6" s="119">
        <v>0</v>
      </c>
      <c r="D6" s="119">
        <v>0</v>
      </c>
      <c r="E6" s="119">
        <v>0.5</v>
      </c>
      <c r="F6" s="119">
        <v>0</v>
      </c>
      <c r="G6" s="120" t="s">
        <v>105</v>
      </c>
    </row>
    <row r="7" spans="1:7" ht="45" customHeight="1">
      <c r="A7" s="118" t="s">
        <v>104</v>
      </c>
      <c r="B7" s="119">
        <v>53</v>
      </c>
      <c r="C7" s="119">
        <v>0.5</v>
      </c>
      <c r="D7" s="119">
        <v>1.5</v>
      </c>
      <c r="E7" s="119">
        <v>0.5</v>
      </c>
      <c r="F7" s="119">
        <v>0</v>
      </c>
      <c r="G7" s="120" t="s">
        <v>106</v>
      </c>
    </row>
    <row r="8" spans="1:7" ht="36" customHeight="1">
      <c r="A8" s="118" t="s">
        <v>11</v>
      </c>
      <c r="B8" s="119">
        <f>SUM(B5:B7)</f>
        <v>131</v>
      </c>
      <c r="C8" s="119">
        <f>SUM(C5:C7)</f>
        <v>1</v>
      </c>
      <c r="D8" s="119">
        <f>SUM(D5:D7)</f>
        <v>3</v>
      </c>
      <c r="E8" s="119">
        <v>1.5</v>
      </c>
      <c r="F8" s="119">
        <v>0</v>
      </c>
      <c r="G8" s="120" t="s">
        <v>108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79</v>
      </c>
      <c r="E12" s="666"/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52</v>
      </c>
      <c r="E14" s="666"/>
      <c r="F14" s="666"/>
      <c r="G14" s="666"/>
    </row>
    <row r="15" spans="1:7" ht="36" customHeight="1">
      <c r="A15" s="126" t="s">
        <v>11</v>
      </c>
      <c r="B15" s="141"/>
      <c r="C15" s="124">
        <v>176.6</v>
      </c>
      <c r="D15" s="125">
        <f>SUM(D12:D14)</f>
        <v>131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102</v>
      </c>
      <c r="B21" s="119">
        <v>40</v>
      </c>
      <c r="C21" s="119">
        <v>2</v>
      </c>
      <c r="D21" s="119">
        <v>1</v>
      </c>
      <c r="E21" s="119">
        <v>0.5</v>
      </c>
      <c r="F21" s="119">
        <v>0</v>
      </c>
      <c r="G21" s="129" t="s">
        <v>109</v>
      </c>
    </row>
    <row r="22" spans="1:7" ht="57.75" customHeight="1">
      <c r="A22" s="118" t="s">
        <v>103</v>
      </c>
      <c r="B22" s="119">
        <v>44</v>
      </c>
      <c r="C22" s="119">
        <v>2</v>
      </c>
      <c r="D22" s="119">
        <v>0.5</v>
      </c>
      <c r="E22" s="119">
        <v>0.5</v>
      </c>
      <c r="F22" s="119">
        <v>0</v>
      </c>
      <c r="G22" s="120" t="s">
        <v>110</v>
      </c>
    </row>
    <row r="23" spans="1:7" ht="54.75" customHeight="1">
      <c r="A23" s="118" t="s">
        <v>104</v>
      </c>
      <c r="B23" s="119">
        <v>50</v>
      </c>
      <c r="C23" s="119">
        <v>0.5</v>
      </c>
      <c r="D23" s="119">
        <v>1.5</v>
      </c>
      <c r="E23" s="119">
        <v>0.5</v>
      </c>
      <c r="F23" s="119">
        <v>0</v>
      </c>
      <c r="G23" s="129" t="s">
        <v>111</v>
      </c>
    </row>
    <row r="24" spans="1:7" ht="36" customHeight="1">
      <c r="A24" s="118" t="s">
        <v>11</v>
      </c>
      <c r="B24" s="119">
        <f>SUM(B21:B23)</f>
        <v>134</v>
      </c>
      <c r="C24" s="119">
        <f>SUM(C21:C23)</f>
        <v>4.5</v>
      </c>
      <c r="D24" s="119">
        <f>SUM(D21:D23)</f>
        <v>3</v>
      </c>
      <c r="E24" s="119">
        <v>1.5</v>
      </c>
      <c r="F24" s="119">
        <v>0</v>
      </c>
      <c r="G24" s="130" t="s">
        <v>112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79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22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20</v>
      </c>
      <c r="E30" s="666"/>
      <c r="F30" s="666"/>
      <c r="G30" s="666"/>
    </row>
    <row r="31" spans="1:7" ht="36" customHeight="1">
      <c r="A31" s="124" t="s">
        <v>75</v>
      </c>
      <c r="B31" s="124" t="s">
        <v>19</v>
      </c>
      <c r="C31" s="124"/>
      <c r="D31" s="125">
        <v>13</v>
      </c>
      <c r="E31" s="659" t="s">
        <v>113</v>
      </c>
      <c r="F31" s="660"/>
      <c r="G31" s="661"/>
    </row>
    <row r="32" spans="1:7" ht="36" customHeight="1">
      <c r="A32" s="126" t="s">
        <v>11</v>
      </c>
      <c r="B32" s="141"/>
      <c r="C32" s="124"/>
      <c r="D32" s="125">
        <f>SUM(D28:D31)</f>
        <v>134</v>
      </c>
      <c r="E32" s="659"/>
      <c r="F32" s="660"/>
      <c r="G32" s="661"/>
    </row>
    <row r="33" spans="1:7" ht="36" customHeight="1">
      <c r="A33" s="777" t="s">
        <v>25</v>
      </c>
      <c r="B33" s="778"/>
      <c r="C33" s="778"/>
      <c r="D33" s="778"/>
      <c r="E33" s="778"/>
      <c r="F33" s="778"/>
      <c r="G33" s="779"/>
    </row>
  </sheetData>
  <mergeCells count="30">
    <mergeCell ref="A9:G9"/>
    <mergeCell ref="A16:G16"/>
    <mergeCell ref="E11:G11"/>
    <mergeCell ref="E13:G13"/>
    <mergeCell ref="C19:E19"/>
    <mergeCell ref="A10:G10"/>
    <mergeCell ref="B19:B20"/>
    <mergeCell ref="E12:G12"/>
    <mergeCell ref="A19:A20"/>
    <mergeCell ref="A1:G1"/>
    <mergeCell ref="A2:G2"/>
    <mergeCell ref="A3:A4"/>
    <mergeCell ref="B3:B4"/>
    <mergeCell ref="C3:E3"/>
    <mergeCell ref="F3:F4"/>
    <mergeCell ref="G3:G4"/>
    <mergeCell ref="E32:G32"/>
    <mergeCell ref="A33:G33"/>
    <mergeCell ref="E14:G14"/>
    <mergeCell ref="A17:G17"/>
    <mergeCell ref="E15:G15"/>
    <mergeCell ref="A18:G18"/>
    <mergeCell ref="G19:G20"/>
    <mergeCell ref="E31:G31"/>
    <mergeCell ref="E30:G30"/>
    <mergeCell ref="A25:G25"/>
    <mergeCell ref="A26:G26"/>
    <mergeCell ref="E27:G27"/>
    <mergeCell ref="E28:G28"/>
    <mergeCell ref="E29:G29"/>
  </mergeCells>
  <phoneticPr fontId="19" type="noConversion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G32"/>
  <sheetViews>
    <sheetView topLeftCell="A28" workbookViewId="0">
      <selection activeCell="A16" sqref="A16:G16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92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47</v>
      </c>
      <c r="B5" s="119">
        <v>60</v>
      </c>
      <c r="C5" s="119">
        <v>0.5</v>
      </c>
      <c r="D5" s="119">
        <v>0.5</v>
      </c>
      <c r="E5" s="119">
        <v>0.5</v>
      </c>
      <c r="F5" s="119">
        <v>0</v>
      </c>
      <c r="G5" s="120" t="s">
        <v>93</v>
      </c>
    </row>
    <row r="6" spans="1:7" ht="42.75" customHeight="1">
      <c r="A6" s="118" t="s">
        <v>48</v>
      </c>
      <c r="B6" s="119">
        <v>37</v>
      </c>
      <c r="C6" s="119">
        <v>2</v>
      </c>
      <c r="D6" s="119">
        <v>1</v>
      </c>
      <c r="E6" s="119">
        <v>0.5</v>
      </c>
      <c r="F6" s="119">
        <v>0</v>
      </c>
      <c r="G6" s="120" t="s">
        <v>94</v>
      </c>
    </row>
    <row r="7" spans="1:7" ht="45" customHeight="1">
      <c r="A7" s="118" t="s">
        <v>37</v>
      </c>
      <c r="B7" s="119">
        <v>67</v>
      </c>
      <c r="C7" s="119">
        <v>0.6</v>
      </c>
      <c r="D7" s="119">
        <v>0</v>
      </c>
      <c r="E7" s="119">
        <v>0.5</v>
      </c>
      <c r="F7" s="119">
        <v>0</v>
      </c>
      <c r="G7" s="120" t="s">
        <v>95</v>
      </c>
    </row>
    <row r="8" spans="1:7" ht="36" customHeight="1">
      <c r="A8" s="118" t="s">
        <v>11</v>
      </c>
      <c r="B8" s="119">
        <f>SUM(B5:B7)</f>
        <v>164</v>
      </c>
      <c r="C8" s="119">
        <f>SUM(C5:C7)</f>
        <v>3.1</v>
      </c>
      <c r="D8" s="119">
        <f>SUM(D5:D7)</f>
        <v>1.5</v>
      </c>
      <c r="E8" s="119">
        <v>1.5</v>
      </c>
      <c r="F8" s="119">
        <v>0</v>
      </c>
      <c r="G8" s="120" t="s">
        <v>96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84</v>
      </c>
      <c r="E12" s="666"/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80</v>
      </c>
      <c r="E14" s="666"/>
      <c r="F14" s="666"/>
      <c r="G14" s="666"/>
    </row>
    <row r="15" spans="1:7" ht="36" customHeight="1">
      <c r="A15" s="126" t="s">
        <v>11</v>
      </c>
      <c r="B15" s="142"/>
      <c r="C15" s="124">
        <v>176.6</v>
      </c>
      <c r="D15" s="125">
        <f>SUM(D12:D14)</f>
        <v>164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47</v>
      </c>
      <c r="B21" s="119">
        <v>40</v>
      </c>
      <c r="C21" s="119">
        <v>0.5</v>
      </c>
      <c r="D21" s="119">
        <v>2</v>
      </c>
      <c r="E21" s="119">
        <v>0.5</v>
      </c>
      <c r="F21" s="119">
        <v>0</v>
      </c>
      <c r="G21" s="129" t="s">
        <v>97</v>
      </c>
    </row>
    <row r="22" spans="1:7" ht="57.75" customHeight="1">
      <c r="A22" s="118" t="s">
        <v>48</v>
      </c>
      <c r="B22" s="119">
        <v>48</v>
      </c>
      <c r="C22" s="119">
        <v>0.5</v>
      </c>
      <c r="D22" s="119">
        <v>1.5</v>
      </c>
      <c r="E22" s="119">
        <v>0.5</v>
      </c>
      <c r="F22" s="119">
        <v>0</v>
      </c>
      <c r="G22" s="120" t="s">
        <v>98</v>
      </c>
    </row>
    <row r="23" spans="1:7" ht="54.75" customHeight="1">
      <c r="A23" s="118" t="s">
        <v>37</v>
      </c>
      <c r="B23" s="119">
        <v>42</v>
      </c>
      <c r="C23" s="119">
        <v>0.5</v>
      </c>
      <c r="D23" s="119">
        <v>2</v>
      </c>
      <c r="E23" s="119">
        <v>0.5</v>
      </c>
      <c r="F23" s="119">
        <v>0</v>
      </c>
      <c r="G23" s="129" t="s">
        <v>99</v>
      </c>
    </row>
    <row r="24" spans="1:7" ht="36" customHeight="1">
      <c r="A24" s="118" t="s">
        <v>11</v>
      </c>
      <c r="B24" s="119">
        <f>SUM(B21:B23)</f>
        <v>130</v>
      </c>
      <c r="C24" s="119">
        <f>SUM(C21:C23)</f>
        <v>1.5</v>
      </c>
      <c r="D24" s="119">
        <f>SUM(D21:D23)</f>
        <v>5.5</v>
      </c>
      <c r="E24" s="119">
        <v>1.5</v>
      </c>
      <c r="F24" s="119">
        <v>0</v>
      </c>
      <c r="G24" s="130" t="s">
        <v>100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89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22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19</v>
      </c>
      <c r="E30" s="666"/>
      <c r="F30" s="666"/>
      <c r="G30" s="666"/>
    </row>
    <row r="31" spans="1:7" ht="36" customHeight="1">
      <c r="A31" s="126" t="s">
        <v>11</v>
      </c>
      <c r="B31" s="142"/>
      <c r="C31" s="124"/>
      <c r="D31" s="125">
        <f>SUM(D28:D30)</f>
        <v>130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31:G31"/>
    <mergeCell ref="A32:G32"/>
    <mergeCell ref="A25:G25"/>
    <mergeCell ref="A26:G26"/>
    <mergeCell ref="E27:G27"/>
    <mergeCell ref="E28:G28"/>
    <mergeCell ref="E29:G29"/>
    <mergeCell ref="E30:G30"/>
    <mergeCell ref="E15:G15"/>
    <mergeCell ref="A17:G17"/>
    <mergeCell ref="A18:G18"/>
    <mergeCell ref="C19:E19"/>
    <mergeCell ref="G19:G20"/>
    <mergeCell ref="A1:G1"/>
    <mergeCell ref="B19:B20"/>
    <mergeCell ref="G3:G4"/>
    <mergeCell ref="A3:A4"/>
    <mergeCell ref="A2:G2"/>
    <mergeCell ref="E13:G13"/>
    <mergeCell ref="F3:F4"/>
    <mergeCell ref="E11:G11"/>
    <mergeCell ref="A16:G16"/>
    <mergeCell ref="C3:E3"/>
    <mergeCell ref="E14:G14"/>
    <mergeCell ref="B3:B4"/>
    <mergeCell ref="A9:G9"/>
    <mergeCell ref="A10:G10"/>
    <mergeCell ref="E12:G12"/>
    <mergeCell ref="A19:A20"/>
  </mergeCells>
  <phoneticPr fontId="19" type="noConversion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G8" sqref="G8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83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47</v>
      </c>
      <c r="B5" s="119">
        <v>30</v>
      </c>
      <c r="C5" s="119">
        <v>2.5</v>
      </c>
      <c r="D5" s="119">
        <v>1</v>
      </c>
      <c r="E5" s="119">
        <v>0.5</v>
      </c>
      <c r="F5" s="119">
        <v>0</v>
      </c>
      <c r="G5" s="120" t="s">
        <v>84</v>
      </c>
    </row>
    <row r="6" spans="1:7" ht="42.75" customHeight="1">
      <c r="A6" s="118" t="s">
        <v>48</v>
      </c>
      <c r="B6" s="119">
        <v>63</v>
      </c>
      <c r="C6" s="119">
        <v>0.5</v>
      </c>
      <c r="D6" s="119">
        <v>0.5</v>
      </c>
      <c r="E6" s="119">
        <v>0.5</v>
      </c>
      <c r="F6" s="119">
        <v>0</v>
      </c>
      <c r="G6" s="120" t="s">
        <v>85</v>
      </c>
    </row>
    <row r="7" spans="1:7" ht="45" customHeight="1">
      <c r="A7" s="118" t="s">
        <v>37</v>
      </c>
      <c r="B7" s="119">
        <v>58</v>
      </c>
      <c r="C7" s="119">
        <v>0.5</v>
      </c>
      <c r="D7" s="119">
        <v>1</v>
      </c>
      <c r="E7" s="119">
        <v>0.5</v>
      </c>
      <c r="F7" s="119">
        <v>0</v>
      </c>
      <c r="G7" s="120" t="s">
        <v>86</v>
      </c>
    </row>
    <row r="8" spans="1:7" ht="36" customHeight="1">
      <c r="A8" s="118" t="s">
        <v>11</v>
      </c>
      <c r="B8" s="119">
        <f>SUM(B5:B7)</f>
        <v>151</v>
      </c>
      <c r="C8" s="119">
        <f>SUM(C5:C7)</f>
        <v>3.5</v>
      </c>
      <c r="D8" s="119">
        <f>SUM(D5:D7)</f>
        <v>2.5</v>
      </c>
      <c r="E8" s="119">
        <v>1.5</v>
      </c>
      <c r="F8" s="119">
        <v>0</v>
      </c>
      <c r="G8" s="120" t="s">
        <v>87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82</v>
      </c>
      <c r="E12" s="666"/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69</v>
      </c>
      <c r="E14" s="666"/>
      <c r="F14" s="666"/>
      <c r="G14" s="666"/>
    </row>
    <row r="15" spans="1:7" ht="36" customHeight="1">
      <c r="A15" s="126" t="s">
        <v>11</v>
      </c>
      <c r="B15" s="143"/>
      <c r="C15" s="124">
        <v>176.6</v>
      </c>
      <c r="D15" s="125">
        <f>SUM(D12:D14)</f>
        <v>151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47</v>
      </c>
      <c r="B21" s="119">
        <v>43</v>
      </c>
      <c r="C21" s="119">
        <v>0.5</v>
      </c>
      <c r="D21" s="119">
        <v>2</v>
      </c>
      <c r="E21" s="119">
        <v>0.5</v>
      </c>
      <c r="F21" s="119">
        <v>0</v>
      </c>
      <c r="G21" s="129" t="s">
        <v>88</v>
      </c>
    </row>
    <row r="22" spans="1:7" ht="57.75" customHeight="1">
      <c r="A22" s="118" t="s">
        <v>48</v>
      </c>
      <c r="B22" s="119">
        <v>50</v>
      </c>
      <c r="C22" s="119">
        <v>1</v>
      </c>
      <c r="D22" s="119">
        <v>1</v>
      </c>
      <c r="E22" s="119">
        <v>0.5</v>
      </c>
      <c r="F22" s="119">
        <v>0</v>
      </c>
      <c r="G22" s="120" t="s">
        <v>89</v>
      </c>
    </row>
    <row r="23" spans="1:7" ht="54.75" customHeight="1">
      <c r="A23" s="118" t="s">
        <v>37</v>
      </c>
      <c r="B23" s="119">
        <v>52</v>
      </c>
      <c r="C23" s="119">
        <v>1</v>
      </c>
      <c r="D23" s="119">
        <v>1</v>
      </c>
      <c r="E23" s="119">
        <v>0.5</v>
      </c>
      <c r="F23" s="119">
        <v>0</v>
      </c>
      <c r="G23" s="129" t="s">
        <v>90</v>
      </c>
    </row>
    <row r="24" spans="1:7" ht="36" customHeight="1">
      <c r="A24" s="118" t="s">
        <v>11</v>
      </c>
      <c r="B24" s="119">
        <f>SUM(B21:B23)</f>
        <v>145</v>
      </c>
      <c r="C24" s="119">
        <f>SUM(C21:C23)</f>
        <v>2.5</v>
      </c>
      <c r="D24" s="119">
        <f>SUM(D21:D23)</f>
        <v>4</v>
      </c>
      <c r="E24" s="119">
        <v>1.5</v>
      </c>
      <c r="F24" s="119">
        <v>0</v>
      </c>
      <c r="G24" s="130" t="s">
        <v>91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95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24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26</v>
      </c>
      <c r="E30" s="666"/>
      <c r="F30" s="666"/>
      <c r="G30" s="666"/>
    </row>
    <row r="31" spans="1:7" ht="36" customHeight="1">
      <c r="A31" s="126" t="s">
        <v>11</v>
      </c>
      <c r="B31" s="143"/>
      <c r="C31" s="124"/>
      <c r="D31" s="125">
        <f>SUM(D28:D30)</f>
        <v>145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12:G12"/>
    <mergeCell ref="A19:A20"/>
    <mergeCell ref="A1:G1"/>
    <mergeCell ref="A2:G2"/>
    <mergeCell ref="A3:A4"/>
    <mergeCell ref="B3:B4"/>
    <mergeCell ref="C3:E3"/>
    <mergeCell ref="F3:F4"/>
    <mergeCell ref="G3:G4"/>
    <mergeCell ref="A9:G9"/>
    <mergeCell ref="A16:G16"/>
    <mergeCell ref="E11:G11"/>
    <mergeCell ref="E13:G13"/>
    <mergeCell ref="C19:E19"/>
    <mergeCell ref="A10:G10"/>
    <mergeCell ref="B19:B20"/>
    <mergeCell ref="E31:G31"/>
    <mergeCell ref="A32:G32"/>
    <mergeCell ref="E14:G14"/>
    <mergeCell ref="A17:G17"/>
    <mergeCell ref="E15:G15"/>
    <mergeCell ref="A18:G18"/>
    <mergeCell ref="G19:G20"/>
    <mergeCell ref="E29:G29"/>
    <mergeCell ref="E30:G30"/>
    <mergeCell ref="A25:G25"/>
    <mergeCell ref="A26:G26"/>
    <mergeCell ref="E27:G27"/>
    <mergeCell ref="E28:G28"/>
  </mergeCells>
  <phoneticPr fontId="19" type="noConversion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K23" sqref="K23"/>
    </sheetView>
  </sheetViews>
  <sheetFormatPr defaultColWidth="9" defaultRowHeight="36" customHeight="1"/>
  <cols>
    <col min="1" max="1" width="12" customWidth="1"/>
    <col min="2" max="6" width="10"/>
    <col min="7" max="7" width="46.5" customWidth="1"/>
    <col min="8" max="256" width="10" customWidth="1"/>
  </cols>
  <sheetData>
    <row r="1" spans="1:7" ht="36" customHeight="1">
      <c r="A1" s="680" t="s">
        <v>68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47</v>
      </c>
      <c r="B5" s="119">
        <v>64</v>
      </c>
      <c r="C5" s="119">
        <v>0.5</v>
      </c>
      <c r="D5" s="119">
        <v>0.5</v>
      </c>
      <c r="E5" s="119">
        <v>0.5</v>
      </c>
      <c r="F5" s="119">
        <v>0</v>
      </c>
      <c r="G5" s="120" t="s">
        <v>69</v>
      </c>
    </row>
    <row r="6" spans="1:7" ht="42.75" customHeight="1">
      <c r="A6" s="118" t="s">
        <v>48</v>
      </c>
      <c r="B6" s="119">
        <v>41</v>
      </c>
      <c r="C6" s="119">
        <v>0.5</v>
      </c>
      <c r="D6" s="119">
        <v>2</v>
      </c>
      <c r="E6" s="119">
        <v>0.5</v>
      </c>
      <c r="F6" s="119">
        <v>0</v>
      </c>
      <c r="G6" s="120" t="s">
        <v>70</v>
      </c>
    </row>
    <row r="7" spans="1:7" ht="45" customHeight="1">
      <c r="A7" s="118" t="s">
        <v>37</v>
      </c>
      <c r="B7" s="119">
        <v>53</v>
      </c>
      <c r="C7" s="119">
        <v>0.5</v>
      </c>
      <c r="D7" s="119">
        <v>1</v>
      </c>
      <c r="E7" s="119">
        <v>0.5</v>
      </c>
      <c r="F7" s="119">
        <v>0</v>
      </c>
      <c r="G7" s="120" t="s">
        <v>71</v>
      </c>
    </row>
    <row r="8" spans="1:7" ht="36" customHeight="1">
      <c r="A8" s="118" t="s">
        <v>11</v>
      </c>
      <c r="B8" s="119">
        <f>SUM(B5:B7)</f>
        <v>158</v>
      </c>
      <c r="C8" s="119">
        <f>SUM(C5:C7)</f>
        <v>1.5</v>
      </c>
      <c r="D8" s="119">
        <f>SUM(D5:D7)</f>
        <v>3.5</v>
      </c>
      <c r="E8" s="119">
        <v>1.5</v>
      </c>
      <c r="F8" s="119">
        <v>0</v>
      </c>
      <c r="G8" s="120" t="s">
        <v>81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75</v>
      </c>
      <c r="B12" s="124" t="s">
        <v>19</v>
      </c>
      <c r="C12" s="124">
        <v>93.6</v>
      </c>
      <c r="D12" s="125">
        <v>82</v>
      </c>
      <c r="E12" s="666"/>
      <c r="F12" s="666"/>
      <c r="G12" s="666"/>
    </row>
    <row r="13" spans="1:7" ht="36" customHeight="1">
      <c r="A13" s="124" t="s">
        <v>76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77</v>
      </c>
      <c r="B14" s="126" t="s">
        <v>24</v>
      </c>
      <c r="C14" s="124">
        <v>59.2</v>
      </c>
      <c r="D14" s="125">
        <v>76</v>
      </c>
      <c r="E14" s="666"/>
      <c r="F14" s="666"/>
      <c r="G14" s="666"/>
    </row>
    <row r="15" spans="1:7" ht="36" customHeight="1">
      <c r="A15" s="126" t="s">
        <v>11</v>
      </c>
      <c r="B15" s="144"/>
      <c r="C15" s="124">
        <v>176.6</v>
      </c>
      <c r="D15" s="125">
        <f>SUM(D12:D14)</f>
        <v>158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47</v>
      </c>
      <c r="B21" s="119">
        <v>44</v>
      </c>
      <c r="C21" s="119">
        <v>0.5</v>
      </c>
      <c r="D21" s="119">
        <v>2</v>
      </c>
      <c r="E21" s="119">
        <v>0.5</v>
      </c>
      <c r="F21" s="119">
        <v>0</v>
      </c>
      <c r="G21" s="129" t="s">
        <v>72</v>
      </c>
    </row>
    <row r="22" spans="1:7" ht="57.75" customHeight="1">
      <c r="A22" s="118" t="s">
        <v>48</v>
      </c>
      <c r="B22" s="119">
        <v>45</v>
      </c>
      <c r="C22" s="119">
        <v>2</v>
      </c>
      <c r="D22" s="119">
        <v>1</v>
      </c>
      <c r="E22" s="119">
        <v>0.5</v>
      </c>
      <c r="F22" s="119">
        <v>0</v>
      </c>
      <c r="G22" s="120" t="s">
        <v>73</v>
      </c>
    </row>
    <row r="23" spans="1:7" ht="54.75" customHeight="1">
      <c r="A23" s="118" t="s">
        <v>37</v>
      </c>
      <c r="B23" s="119">
        <v>48</v>
      </c>
      <c r="C23" s="119">
        <v>1</v>
      </c>
      <c r="D23" s="119">
        <v>1</v>
      </c>
      <c r="E23" s="119">
        <v>0.5</v>
      </c>
      <c r="F23" s="119">
        <v>0</v>
      </c>
      <c r="G23" s="129" t="s">
        <v>74</v>
      </c>
    </row>
    <row r="24" spans="1:7" ht="36" customHeight="1">
      <c r="A24" s="118" t="s">
        <v>11</v>
      </c>
      <c r="B24" s="119">
        <f>SUM(B21:B23)</f>
        <v>137</v>
      </c>
      <c r="C24" s="119">
        <f>SUM(C21:C23)</f>
        <v>3.5</v>
      </c>
      <c r="D24" s="119">
        <f>SUM(D21:D23)</f>
        <v>4</v>
      </c>
      <c r="E24" s="119">
        <v>1.5</v>
      </c>
      <c r="F24" s="119">
        <v>0</v>
      </c>
      <c r="G24" s="130" t="s">
        <v>82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78</v>
      </c>
      <c r="B28" s="124" t="s">
        <v>31</v>
      </c>
      <c r="C28" s="125">
        <v>62.2</v>
      </c>
      <c r="D28" s="125">
        <v>86</v>
      </c>
      <c r="E28" s="663" t="s">
        <v>5</v>
      </c>
      <c r="F28" s="663"/>
      <c r="G28" s="664"/>
    </row>
    <row r="29" spans="1:7" ht="36" customHeight="1">
      <c r="A29" s="124" t="s">
        <v>79</v>
      </c>
      <c r="B29" s="124" t="s">
        <v>33</v>
      </c>
      <c r="C29" s="125">
        <v>16.5</v>
      </c>
      <c r="D29" s="125">
        <v>24</v>
      </c>
      <c r="E29" s="692"/>
      <c r="F29" s="693"/>
      <c r="G29" s="694"/>
    </row>
    <row r="30" spans="1:7" ht="36" customHeight="1">
      <c r="A30" s="124" t="s">
        <v>80</v>
      </c>
      <c r="B30" s="124" t="s">
        <v>35</v>
      </c>
      <c r="C30" s="125">
        <v>21.2</v>
      </c>
      <c r="D30" s="125">
        <v>27</v>
      </c>
      <c r="E30" s="666"/>
      <c r="F30" s="666"/>
      <c r="G30" s="666"/>
    </row>
    <row r="31" spans="1:7" ht="36" customHeight="1">
      <c r="A31" s="126" t="s">
        <v>11</v>
      </c>
      <c r="B31" s="144"/>
      <c r="C31" s="124"/>
      <c r="D31" s="125">
        <f>SUM(D28:D30)</f>
        <v>137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12:G12"/>
    <mergeCell ref="A19:A20"/>
    <mergeCell ref="A1:G1"/>
    <mergeCell ref="A2:G2"/>
    <mergeCell ref="A3:A4"/>
    <mergeCell ref="B3:B4"/>
    <mergeCell ref="C3:E3"/>
    <mergeCell ref="F3:F4"/>
    <mergeCell ref="G3:G4"/>
    <mergeCell ref="A9:G9"/>
    <mergeCell ref="A16:G16"/>
    <mergeCell ref="E11:G11"/>
    <mergeCell ref="E13:G13"/>
    <mergeCell ref="C19:E19"/>
    <mergeCell ref="A10:G10"/>
    <mergeCell ref="B19:B20"/>
    <mergeCell ref="E31:G31"/>
    <mergeCell ref="A32:G32"/>
    <mergeCell ref="E14:G14"/>
    <mergeCell ref="A17:G17"/>
    <mergeCell ref="E15:G15"/>
    <mergeCell ref="A18:G18"/>
    <mergeCell ref="G19:G20"/>
    <mergeCell ref="E29:G29"/>
    <mergeCell ref="E30:G30"/>
    <mergeCell ref="A25:G25"/>
    <mergeCell ref="A26:G26"/>
    <mergeCell ref="E27:G27"/>
    <mergeCell ref="E28:G28"/>
  </mergeCells>
  <phoneticPr fontId="19" type="noConversion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E31" sqref="E31:G31"/>
    </sheetView>
  </sheetViews>
  <sheetFormatPr defaultColWidth="9" defaultRowHeight="36" customHeight="1"/>
  <cols>
    <col min="1" max="6" width="10" customWidth="1"/>
    <col min="7" max="7" width="46.5" customWidth="1"/>
    <col min="8" max="256" width="10" customWidth="1"/>
  </cols>
  <sheetData>
    <row r="1" spans="1:7" ht="36" customHeight="1">
      <c r="A1" s="680" t="s">
        <v>59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47</v>
      </c>
      <c r="B5" s="119">
        <v>44</v>
      </c>
      <c r="C5" s="119">
        <v>0.5</v>
      </c>
      <c r="D5" s="119">
        <v>2.5</v>
      </c>
      <c r="E5" s="119">
        <v>0.5</v>
      </c>
      <c r="F5" s="119">
        <v>0</v>
      </c>
      <c r="G5" s="120" t="s">
        <v>60</v>
      </c>
    </row>
    <row r="6" spans="1:7" ht="42.75" customHeight="1">
      <c r="A6" s="118" t="s">
        <v>48</v>
      </c>
      <c r="B6" s="119">
        <v>55</v>
      </c>
      <c r="C6" s="119">
        <v>0.5</v>
      </c>
      <c r="D6" s="119">
        <v>1.5</v>
      </c>
      <c r="E6" s="119">
        <v>0.5</v>
      </c>
      <c r="F6" s="119">
        <v>0</v>
      </c>
      <c r="G6" s="120" t="s">
        <v>61</v>
      </c>
    </row>
    <row r="7" spans="1:7" ht="45" customHeight="1">
      <c r="A7" s="118" t="s">
        <v>37</v>
      </c>
      <c r="B7" s="119">
        <v>65</v>
      </c>
      <c r="C7" s="119">
        <v>0.5</v>
      </c>
      <c r="D7" s="119">
        <v>0.5</v>
      </c>
      <c r="E7" s="119">
        <v>0.5</v>
      </c>
      <c r="F7" s="119">
        <v>0</v>
      </c>
      <c r="G7" s="120" t="s">
        <v>62</v>
      </c>
    </row>
    <row r="8" spans="1:7" ht="36" customHeight="1">
      <c r="A8" s="118" t="s">
        <v>11</v>
      </c>
      <c r="B8" s="119">
        <f>SUM(B5:B7)</f>
        <v>164</v>
      </c>
      <c r="C8" s="119">
        <f>SUM(C5:C7)</f>
        <v>1.5</v>
      </c>
      <c r="D8" s="119">
        <f>SUM(D5:D7)</f>
        <v>4.5</v>
      </c>
      <c r="E8" s="119">
        <v>1.5</v>
      </c>
      <c r="F8" s="119">
        <v>0</v>
      </c>
      <c r="G8" s="120" t="s">
        <v>63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18</v>
      </c>
      <c r="B12" s="124" t="s">
        <v>19</v>
      </c>
      <c r="C12" s="124">
        <v>93.6</v>
      </c>
      <c r="D12" s="125">
        <v>85</v>
      </c>
      <c r="E12" s="666"/>
      <c r="F12" s="666"/>
      <c r="G12" s="666"/>
    </row>
    <row r="13" spans="1:7" ht="36" customHeight="1">
      <c r="A13" s="124" t="s">
        <v>20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23</v>
      </c>
      <c r="B14" s="126" t="s">
        <v>24</v>
      </c>
      <c r="C14" s="124">
        <v>59.2</v>
      </c>
      <c r="D14" s="125">
        <v>79</v>
      </c>
      <c r="E14" s="666"/>
      <c r="F14" s="666"/>
      <c r="G14" s="666"/>
    </row>
    <row r="15" spans="1:7" ht="36" customHeight="1">
      <c r="A15" s="126" t="s">
        <v>11</v>
      </c>
      <c r="B15" s="145"/>
      <c r="C15" s="124">
        <v>176.6</v>
      </c>
      <c r="D15" s="125">
        <f>SUM(D12:D14)</f>
        <v>164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47</v>
      </c>
      <c r="B21" s="119">
        <v>46</v>
      </c>
      <c r="C21" s="119">
        <v>0.5</v>
      </c>
      <c r="D21" s="119">
        <v>2</v>
      </c>
      <c r="E21" s="119">
        <v>0.5</v>
      </c>
      <c r="F21" s="119">
        <v>0</v>
      </c>
      <c r="G21" s="129" t="s">
        <v>64</v>
      </c>
    </row>
    <row r="22" spans="1:7" ht="57.75" customHeight="1">
      <c r="A22" s="118" t="s">
        <v>48</v>
      </c>
      <c r="B22" s="119">
        <v>41</v>
      </c>
      <c r="C22" s="119">
        <v>1.5</v>
      </c>
      <c r="D22" s="119">
        <v>1</v>
      </c>
      <c r="E22" s="119">
        <v>0.5</v>
      </c>
      <c r="F22" s="119">
        <v>0</v>
      </c>
      <c r="G22" s="120" t="s">
        <v>65</v>
      </c>
    </row>
    <row r="23" spans="1:7" ht="54.75" customHeight="1">
      <c r="A23" s="118" t="s">
        <v>37</v>
      </c>
      <c r="B23" s="119">
        <v>50</v>
      </c>
      <c r="C23" s="119">
        <v>1</v>
      </c>
      <c r="D23" s="119">
        <v>1</v>
      </c>
      <c r="E23" s="119">
        <v>0.5</v>
      </c>
      <c r="F23" s="119">
        <v>0</v>
      </c>
      <c r="G23" s="129" t="s">
        <v>66</v>
      </c>
    </row>
    <row r="24" spans="1:7" ht="36" customHeight="1">
      <c r="A24" s="118" t="s">
        <v>11</v>
      </c>
      <c r="B24" s="119">
        <f>SUM(B21:B23)</f>
        <v>137</v>
      </c>
      <c r="C24" s="119">
        <f>SUM(C21:C23)</f>
        <v>3</v>
      </c>
      <c r="D24" s="119">
        <f>SUM(D21:D23)</f>
        <v>4</v>
      </c>
      <c r="E24" s="119">
        <v>1.5</v>
      </c>
      <c r="F24" s="119">
        <v>0</v>
      </c>
      <c r="G24" s="130" t="s">
        <v>67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30</v>
      </c>
      <c r="B28" s="124" t="s">
        <v>31</v>
      </c>
      <c r="C28" s="125">
        <v>62.2</v>
      </c>
      <c r="D28" s="125">
        <v>89</v>
      </c>
      <c r="E28" s="663" t="s">
        <v>5</v>
      </c>
      <c r="F28" s="663"/>
      <c r="G28" s="664"/>
    </row>
    <row r="29" spans="1:7" ht="36" customHeight="1">
      <c r="A29" s="124" t="s">
        <v>32</v>
      </c>
      <c r="B29" s="124" t="s">
        <v>33</v>
      </c>
      <c r="C29" s="125">
        <v>16.5</v>
      </c>
      <c r="D29" s="125">
        <v>24</v>
      </c>
      <c r="E29" s="692"/>
      <c r="F29" s="693"/>
      <c r="G29" s="694"/>
    </row>
    <row r="30" spans="1:7" ht="36" customHeight="1">
      <c r="A30" s="124" t="s">
        <v>34</v>
      </c>
      <c r="B30" s="124" t="s">
        <v>35</v>
      </c>
      <c r="C30" s="125">
        <v>21.2</v>
      </c>
      <c r="D30" s="125">
        <v>24</v>
      </c>
      <c r="E30" s="666"/>
      <c r="F30" s="666"/>
      <c r="G30" s="666"/>
    </row>
    <row r="31" spans="1:7" ht="36" customHeight="1">
      <c r="A31" s="126" t="s">
        <v>11</v>
      </c>
      <c r="B31" s="145"/>
      <c r="C31" s="124"/>
      <c r="D31" s="125">
        <f>SUM(D28:D30)</f>
        <v>137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31:G31"/>
    <mergeCell ref="A32:G32"/>
    <mergeCell ref="A25:G25"/>
    <mergeCell ref="A26:G26"/>
    <mergeCell ref="E27:G27"/>
    <mergeCell ref="E28:G28"/>
    <mergeCell ref="E29:G29"/>
    <mergeCell ref="E30:G30"/>
    <mergeCell ref="E15:G15"/>
    <mergeCell ref="A17:G17"/>
    <mergeCell ref="A18:G18"/>
    <mergeCell ref="C19:E19"/>
    <mergeCell ref="G19:G20"/>
    <mergeCell ref="A1:G1"/>
    <mergeCell ref="B19:B20"/>
    <mergeCell ref="G3:G4"/>
    <mergeCell ref="A3:A4"/>
    <mergeCell ref="A2:G2"/>
    <mergeCell ref="E13:G13"/>
    <mergeCell ref="F3:F4"/>
    <mergeCell ref="E11:G11"/>
    <mergeCell ref="A16:G16"/>
    <mergeCell ref="C3:E3"/>
    <mergeCell ref="E14:G14"/>
    <mergeCell ref="B3:B4"/>
    <mergeCell ref="A9:G9"/>
    <mergeCell ref="A10:G10"/>
    <mergeCell ref="E12:G12"/>
    <mergeCell ref="A19:A20"/>
  </mergeCells>
  <phoneticPr fontId="19" type="noConversion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1" sqref="A11"/>
    </sheetView>
  </sheetViews>
  <sheetFormatPr defaultColWidth="9" defaultRowHeight="36" customHeight="1"/>
  <cols>
    <col min="1" max="6" width="10" customWidth="1"/>
    <col min="7" max="7" width="46.5" customWidth="1"/>
    <col min="8" max="256" width="10" customWidth="1"/>
  </cols>
  <sheetData>
    <row r="1" spans="1:7" ht="36" customHeight="1">
      <c r="A1" s="680" t="s">
        <v>50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47</v>
      </c>
      <c r="B5" s="119">
        <v>44</v>
      </c>
      <c r="C5" s="119">
        <v>0.5</v>
      </c>
      <c r="D5" s="119">
        <v>2.5</v>
      </c>
      <c r="E5" s="119">
        <v>0.5</v>
      </c>
      <c r="F5" s="119">
        <v>0</v>
      </c>
      <c r="G5" s="120" t="s">
        <v>51</v>
      </c>
    </row>
    <row r="6" spans="1:7" ht="42.75" customHeight="1">
      <c r="A6" s="118" t="s">
        <v>48</v>
      </c>
      <c r="B6" s="119">
        <v>54</v>
      </c>
      <c r="C6" s="119">
        <v>0.5</v>
      </c>
      <c r="D6" s="119">
        <v>1.5</v>
      </c>
      <c r="E6" s="119">
        <v>0.5</v>
      </c>
      <c r="F6" s="119">
        <v>0</v>
      </c>
      <c r="G6" s="120" t="s">
        <v>52</v>
      </c>
    </row>
    <row r="7" spans="1:7" ht="45" customHeight="1">
      <c r="A7" s="118" t="s">
        <v>37</v>
      </c>
      <c r="B7" s="119">
        <v>56</v>
      </c>
      <c r="C7" s="119">
        <v>0.5</v>
      </c>
      <c r="D7" s="119">
        <v>1.5</v>
      </c>
      <c r="E7" s="119">
        <v>0.5</v>
      </c>
      <c r="F7" s="119">
        <v>0</v>
      </c>
      <c r="G7" s="120" t="s">
        <v>53</v>
      </c>
    </row>
    <row r="8" spans="1:7" ht="36" customHeight="1">
      <c r="A8" s="118" t="s">
        <v>11</v>
      </c>
      <c r="B8" s="119">
        <f>SUM(B5:B7)</f>
        <v>154</v>
      </c>
      <c r="C8" s="119">
        <f>SUM(C5:C7)</f>
        <v>1.5</v>
      </c>
      <c r="D8" s="119">
        <f>SUM(D5:D7)</f>
        <v>5.5</v>
      </c>
      <c r="E8" s="119">
        <v>1.5</v>
      </c>
      <c r="F8" s="119">
        <v>0</v>
      </c>
      <c r="G8" s="120" t="s">
        <v>54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18</v>
      </c>
      <c r="B12" s="124" t="s">
        <v>19</v>
      </c>
      <c r="C12" s="124">
        <v>93.6</v>
      </c>
      <c r="D12" s="125">
        <v>80</v>
      </c>
      <c r="E12" s="666"/>
      <c r="F12" s="666"/>
      <c r="G12" s="666"/>
    </row>
    <row r="13" spans="1:7" ht="36" customHeight="1">
      <c r="A13" s="124" t="s">
        <v>20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23</v>
      </c>
      <c r="B14" s="126" t="s">
        <v>24</v>
      </c>
      <c r="C14" s="124">
        <v>59.2</v>
      </c>
      <c r="D14" s="125">
        <v>74</v>
      </c>
      <c r="E14" s="666"/>
      <c r="F14" s="666"/>
      <c r="G14" s="666"/>
    </row>
    <row r="15" spans="1:7" ht="36" customHeight="1">
      <c r="A15" s="126" t="s">
        <v>11</v>
      </c>
      <c r="B15" s="146"/>
      <c r="C15" s="124">
        <v>176.6</v>
      </c>
      <c r="D15" s="125">
        <f>SUM(D12:D14)</f>
        <v>154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49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47</v>
      </c>
      <c r="B21" s="119">
        <v>42</v>
      </c>
      <c r="C21" s="119">
        <v>0.5</v>
      </c>
      <c r="D21" s="119">
        <v>2.5</v>
      </c>
      <c r="E21" s="119">
        <v>0.5</v>
      </c>
      <c r="F21" s="119">
        <v>0</v>
      </c>
      <c r="G21" s="129" t="s">
        <v>55</v>
      </c>
    </row>
    <row r="22" spans="1:7" ht="47.25" customHeight="1">
      <c r="A22" s="118" t="s">
        <v>48</v>
      </c>
      <c r="B22" s="119">
        <v>45</v>
      </c>
      <c r="C22" s="119">
        <v>1.5</v>
      </c>
      <c r="D22" s="119">
        <v>1</v>
      </c>
      <c r="E22" s="119">
        <v>0.5</v>
      </c>
      <c r="F22" s="119">
        <v>0</v>
      </c>
      <c r="G22" s="120" t="s">
        <v>56</v>
      </c>
    </row>
    <row r="23" spans="1:7" ht="54.75" customHeight="1">
      <c r="A23" s="118" t="s">
        <v>37</v>
      </c>
      <c r="B23" s="119">
        <v>48</v>
      </c>
      <c r="C23" s="119">
        <v>2</v>
      </c>
      <c r="D23" s="119">
        <v>0.5</v>
      </c>
      <c r="E23" s="119">
        <v>0.5</v>
      </c>
      <c r="F23" s="119">
        <v>0</v>
      </c>
      <c r="G23" s="129" t="s">
        <v>57</v>
      </c>
    </row>
    <row r="24" spans="1:7" ht="36" customHeight="1">
      <c r="A24" s="118" t="s">
        <v>11</v>
      </c>
      <c r="B24" s="119">
        <f>SUM(B21:B23)</f>
        <v>135</v>
      </c>
      <c r="C24" s="119">
        <f>SUM(C21:C23)</f>
        <v>4</v>
      </c>
      <c r="D24" s="119">
        <f>SUM(D21:D23)</f>
        <v>4</v>
      </c>
      <c r="E24" s="119">
        <v>1.5</v>
      </c>
      <c r="F24" s="119">
        <v>0</v>
      </c>
      <c r="G24" s="130" t="s">
        <v>58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30</v>
      </c>
      <c r="B28" s="124" t="s">
        <v>31</v>
      </c>
      <c r="C28" s="125">
        <v>62.2</v>
      </c>
      <c r="D28" s="125">
        <v>90</v>
      </c>
      <c r="E28" s="663" t="s">
        <v>5</v>
      </c>
      <c r="F28" s="663"/>
      <c r="G28" s="664"/>
    </row>
    <row r="29" spans="1:7" ht="36" customHeight="1">
      <c r="A29" s="124" t="s">
        <v>32</v>
      </c>
      <c r="B29" s="124" t="s">
        <v>33</v>
      </c>
      <c r="C29" s="125">
        <v>16.5</v>
      </c>
      <c r="D29" s="125">
        <v>25</v>
      </c>
      <c r="E29" s="692"/>
      <c r="F29" s="693"/>
      <c r="G29" s="694"/>
    </row>
    <row r="30" spans="1:7" ht="36" customHeight="1">
      <c r="A30" s="124" t="s">
        <v>34</v>
      </c>
      <c r="B30" s="124" t="s">
        <v>35</v>
      </c>
      <c r="C30" s="125">
        <v>21.2</v>
      </c>
      <c r="D30" s="125">
        <v>20</v>
      </c>
      <c r="E30" s="666"/>
      <c r="F30" s="666"/>
      <c r="G30" s="666"/>
    </row>
    <row r="31" spans="1:7" ht="36" customHeight="1">
      <c r="A31" s="126" t="s">
        <v>11</v>
      </c>
      <c r="B31" s="146"/>
      <c r="C31" s="124"/>
      <c r="D31" s="125">
        <f>SUM(D28:D30)</f>
        <v>135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E12:G12"/>
    <mergeCell ref="A19:A20"/>
    <mergeCell ref="A1:G1"/>
    <mergeCell ref="A2:G2"/>
    <mergeCell ref="A3:A4"/>
    <mergeCell ref="B3:B4"/>
    <mergeCell ref="C3:E3"/>
    <mergeCell ref="F3:F4"/>
    <mergeCell ref="G3:G4"/>
    <mergeCell ref="A9:G9"/>
    <mergeCell ref="A16:G16"/>
    <mergeCell ref="E11:G11"/>
    <mergeCell ref="E13:G13"/>
    <mergeCell ref="C19:E19"/>
    <mergeCell ref="A10:G10"/>
    <mergeCell ref="B19:B20"/>
    <mergeCell ref="E31:G31"/>
    <mergeCell ref="A32:G32"/>
    <mergeCell ref="E14:G14"/>
    <mergeCell ref="A17:G17"/>
    <mergeCell ref="E15:G15"/>
    <mergeCell ref="A18:G18"/>
    <mergeCell ref="G19:G20"/>
    <mergeCell ref="E29:G29"/>
    <mergeCell ref="E30:G30"/>
    <mergeCell ref="A25:G25"/>
    <mergeCell ref="A26:G26"/>
    <mergeCell ref="E27:G27"/>
    <mergeCell ref="E28:G28"/>
  </mergeCells>
  <phoneticPr fontId="19" type="noConversion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H24" sqref="H24"/>
    </sheetView>
  </sheetViews>
  <sheetFormatPr defaultColWidth="9" defaultRowHeight="36" customHeight="1"/>
  <cols>
    <col min="1" max="6" width="10" customWidth="1"/>
    <col min="7" max="7" width="46.5" customWidth="1"/>
    <col min="8" max="256" width="10" customWidth="1"/>
  </cols>
  <sheetData>
    <row r="1" spans="1:7" ht="36" customHeight="1">
      <c r="A1" s="680" t="s">
        <v>36</v>
      </c>
      <c r="B1" s="680"/>
      <c r="C1" s="680"/>
      <c r="D1" s="680"/>
      <c r="E1" s="680"/>
      <c r="F1" s="680"/>
      <c r="G1" s="680"/>
    </row>
    <row r="2" spans="1:7" ht="36" customHeight="1">
      <c r="A2" s="662" t="s">
        <v>0</v>
      </c>
      <c r="B2" s="663"/>
      <c r="C2" s="663"/>
      <c r="D2" s="663"/>
      <c r="E2" s="663"/>
      <c r="F2" s="663"/>
      <c r="G2" s="664"/>
    </row>
    <row r="3" spans="1:7" ht="36" customHeight="1">
      <c r="A3" s="667" t="s">
        <v>1</v>
      </c>
      <c r="B3" s="667" t="s">
        <v>2</v>
      </c>
      <c r="C3" s="681" t="s">
        <v>3</v>
      </c>
      <c r="D3" s="682"/>
      <c r="E3" s="682"/>
      <c r="F3" s="667" t="s">
        <v>4</v>
      </c>
      <c r="G3" s="667" t="s">
        <v>5</v>
      </c>
    </row>
    <row r="4" spans="1:7" ht="48" customHeight="1">
      <c r="A4" s="668"/>
      <c r="B4" s="668"/>
      <c r="C4" s="118" t="s">
        <v>6</v>
      </c>
      <c r="D4" s="118" t="s">
        <v>7</v>
      </c>
      <c r="E4" s="118" t="s">
        <v>8</v>
      </c>
      <c r="F4" s="668"/>
      <c r="G4" s="668"/>
    </row>
    <row r="5" spans="1:7" ht="52.5" customHeight="1">
      <c r="A5" s="118" t="s">
        <v>9</v>
      </c>
      <c r="B5" s="119">
        <v>58</v>
      </c>
      <c r="C5" s="119">
        <v>0.5</v>
      </c>
      <c r="D5" s="119">
        <v>1</v>
      </c>
      <c r="E5" s="119">
        <v>0.5</v>
      </c>
      <c r="F5" s="119">
        <v>0</v>
      </c>
      <c r="G5" s="120" t="s">
        <v>38</v>
      </c>
    </row>
    <row r="6" spans="1:7" ht="42.75" customHeight="1">
      <c r="A6" s="118" t="s">
        <v>10</v>
      </c>
      <c r="B6" s="119">
        <v>53</v>
      </c>
      <c r="C6" s="119">
        <v>0.5</v>
      </c>
      <c r="D6" s="119">
        <v>1.5</v>
      </c>
      <c r="E6" s="119">
        <v>0.5</v>
      </c>
      <c r="F6" s="119">
        <v>0</v>
      </c>
      <c r="G6" s="120" t="s">
        <v>39</v>
      </c>
    </row>
    <row r="7" spans="1:7" ht="45" customHeight="1">
      <c r="A7" s="118" t="s">
        <v>37</v>
      </c>
      <c r="B7" s="119">
        <v>60</v>
      </c>
      <c r="C7" s="119">
        <v>0.5</v>
      </c>
      <c r="D7" s="119">
        <v>1</v>
      </c>
      <c r="E7" s="119">
        <v>0.5</v>
      </c>
      <c r="F7" s="119">
        <v>0</v>
      </c>
      <c r="G7" s="120" t="s">
        <v>40</v>
      </c>
    </row>
    <row r="8" spans="1:7" ht="36" customHeight="1">
      <c r="A8" s="118" t="s">
        <v>11</v>
      </c>
      <c r="B8" s="119">
        <f>SUM(B5:B7)</f>
        <v>171</v>
      </c>
      <c r="C8" s="119">
        <f>SUM(C5:C7)</f>
        <v>1.5</v>
      </c>
      <c r="D8" s="119">
        <f>SUM(D5:D7)</f>
        <v>3.5</v>
      </c>
      <c r="E8" s="119">
        <v>1.5</v>
      </c>
      <c r="F8" s="119">
        <v>0</v>
      </c>
      <c r="G8" s="120" t="s">
        <v>41</v>
      </c>
    </row>
    <row r="9" spans="1:7" ht="36" customHeight="1">
      <c r="A9" s="683" t="s">
        <v>12</v>
      </c>
      <c r="B9" s="675"/>
      <c r="C9" s="675"/>
      <c r="D9" s="675"/>
      <c r="E9" s="675"/>
      <c r="F9" s="675"/>
      <c r="G9" s="675"/>
    </row>
    <row r="10" spans="1:7" ht="36" customHeight="1">
      <c r="A10" s="686" t="s">
        <v>13</v>
      </c>
      <c r="B10" s="686"/>
      <c r="C10" s="686"/>
      <c r="D10" s="686"/>
      <c r="E10" s="686"/>
      <c r="F10" s="686"/>
      <c r="G10" s="686"/>
    </row>
    <row r="11" spans="1:7" ht="62.25" customHeight="1">
      <c r="A11" s="121" t="s">
        <v>14</v>
      </c>
      <c r="B11" s="122" t="s">
        <v>15</v>
      </c>
      <c r="C11" s="122" t="s">
        <v>16</v>
      </c>
      <c r="D11" s="123" t="s">
        <v>17</v>
      </c>
      <c r="E11" s="663" t="s">
        <v>5</v>
      </c>
      <c r="F11" s="663"/>
      <c r="G11" s="664"/>
    </row>
    <row r="12" spans="1:7" ht="36" customHeight="1">
      <c r="A12" s="124" t="s">
        <v>18</v>
      </c>
      <c r="B12" s="124" t="s">
        <v>19</v>
      </c>
      <c r="C12" s="124">
        <v>93.6</v>
      </c>
      <c r="D12" s="125">
        <v>86</v>
      </c>
      <c r="E12" s="666"/>
      <c r="F12" s="666"/>
      <c r="G12" s="666"/>
    </row>
    <row r="13" spans="1:7" ht="36" customHeight="1">
      <c r="A13" s="124" t="s">
        <v>20</v>
      </c>
      <c r="B13" s="124" t="s">
        <v>21</v>
      </c>
      <c r="C13" s="124">
        <v>23.8</v>
      </c>
      <c r="D13" s="125">
        <v>0</v>
      </c>
      <c r="E13" s="659" t="s">
        <v>22</v>
      </c>
      <c r="F13" s="660"/>
      <c r="G13" s="661"/>
    </row>
    <row r="14" spans="1:7" ht="36" customHeight="1">
      <c r="A14" s="126" t="s">
        <v>23</v>
      </c>
      <c r="B14" s="126" t="s">
        <v>24</v>
      </c>
      <c r="C14" s="124">
        <v>59.2</v>
      </c>
      <c r="D14" s="125">
        <v>85</v>
      </c>
      <c r="E14" s="666"/>
      <c r="F14" s="666"/>
      <c r="G14" s="666"/>
    </row>
    <row r="15" spans="1:7" ht="36" customHeight="1">
      <c r="A15" s="126" t="s">
        <v>11</v>
      </c>
      <c r="B15" s="147"/>
      <c r="C15" s="124">
        <v>176.6</v>
      </c>
      <c r="D15" s="125">
        <f>SUM(D12:D14)</f>
        <v>171</v>
      </c>
      <c r="E15" s="693"/>
      <c r="F15" s="693"/>
      <c r="G15" s="694"/>
    </row>
    <row r="16" spans="1:7" ht="36" customHeight="1">
      <c r="A16" s="684"/>
      <c r="B16" s="684"/>
      <c r="C16" s="684"/>
      <c r="D16" s="684"/>
      <c r="E16" s="684"/>
      <c r="F16" s="684"/>
      <c r="G16" s="684"/>
    </row>
    <row r="17" spans="1:7" ht="36" customHeight="1">
      <c r="A17" s="777" t="s">
        <v>25</v>
      </c>
      <c r="B17" s="778"/>
      <c r="C17" s="778"/>
      <c r="D17" s="778"/>
      <c r="E17" s="778"/>
      <c r="F17" s="778"/>
      <c r="G17" s="779"/>
    </row>
    <row r="18" spans="1:7" ht="36" customHeight="1">
      <c r="A18" s="662" t="s">
        <v>26</v>
      </c>
      <c r="B18" s="663"/>
      <c r="C18" s="663"/>
      <c r="D18" s="663"/>
      <c r="E18" s="663"/>
      <c r="F18" s="663"/>
      <c r="G18" s="664"/>
    </row>
    <row r="19" spans="1:7" ht="36" customHeight="1">
      <c r="A19" s="667" t="s">
        <v>1</v>
      </c>
      <c r="B19" s="667" t="s">
        <v>2</v>
      </c>
      <c r="C19" s="681" t="s">
        <v>3</v>
      </c>
      <c r="D19" s="682"/>
      <c r="E19" s="682"/>
      <c r="F19" s="128"/>
      <c r="G19" s="667" t="s">
        <v>5</v>
      </c>
    </row>
    <row r="20" spans="1:7" ht="44.25" customHeight="1">
      <c r="A20" s="668"/>
      <c r="B20" s="668"/>
      <c r="C20" s="118" t="s">
        <v>27</v>
      </c>
      <c r="D20" s="118" t="s">
        <v>7</v>
      </c>
      <c r="E20" s="118" t="s">
        <v>8</v>
      </c>
      <c r="F20" s="118" t="s">
        <v>4</v>
      </c>
      <c r="G20" s="668"/>
    </row>
    <row r="21" spans="1:7" ht="48" customHeight="1">
      <c r="A21" s="118" t="s">
        <v>9</v>
      </c>
      <c r="B21" s="119">
        <v>49</v>
      </c>
      <c r="C21" s="119">
        <v>0.5</v>
      </c>
      <c r="D21" s="119">
        <v>1.5</v>
      </c>
      <c r="E21" s="119">
        <v>0.5</v>
      </c>
      <c r="F21" s="119">
        <v>0</v>
      </c>
      <c r="G21" s="129" t="s">
        <v>43</v>
      </c>
    </row>
    <row r="22" spans="1:7" ht="36" customHeight="1">
      <c r="A22" s="118" t="s">
        <v>10</v>
      </c>
      <c r="B22" s="119">
        <v>50</v>
      </c>
      <c r="C22" s="119">
        <v>0.5</v>
      </c>
      <c r="D22" s="119">
        <v>1.5</v>
      </c>
      <c r="E22" s="119">
        <v>0.5</v>
      </c>
      <c r="F22" s="119">
        <v>0</v>
      </c>
      <c r="G22" s="120" t="s">
        <v>44</v>
      </c>
    </row>
    <row r="23" spans="1:7" ht="49.5" customHeight="1">
      <c r="A23" s="118" t="s">
        <v>42</v>
      </c>
      <c r="B23" s="119">
        <v>41</v>
      </c>
      <c r="C23" s="119">
        <v>1</v>
      </c>
      <c r="D23" s="119">
        <v>1.5</v>
      </c>
      <c r="E23" s="119">
        <v>0.5</v>
      </c>
      <c r="F23" s="119">
        <v>0</v>
      </c>
      <c r="G23" s="129" t="s">
        <v>45</v>
      </c>
    </row>
    <row r="24" spans="1:7" ht="36" customHeight="1">
      <c r="A24" s="118" t="s">
        <v>11</v>
      </c>
      <c r="B24" s="119">
        <f>SUM(B21:B23)</f>
        <v>140</v>
      </c>
      <c r="C24" s="119">
        <f>SUM(C21:C23)</f>
        <v>2</v>
      </c>
      <c r="D24" s="119">
        <f>SUM(D21:D23)</f>
        <v>4.5</v>
      </c>
      <c r="E24" s="119">
        <v>1.5</v>
      </c>
      <c r="F24" s="119">
        <v>0</v>
      </c>
      <c r="G24" s="130" t="s">
        <v>46</v>
      </c>
    </row>
    <row r="25" spans="1:7" ht="36" customHeight="1">
      <c r="A25" s="683" t="s">
        <v>28</v>
      </c>
      <c r="B25" s="675"/>
      <c r="C25" s="675"/>
      <c r="D25" s="675"/>
      <c r="E25" s="675"/>
      <c r="F25" s="675"/>
      <c r="G25" s="675"/>
    </row>
    <row r="26" spans="1:7" ht="36" customHeight="1">
      <c r="A26" s="656" t="s">
        <v>29</v>
      </c>
      <c r="B26" s="657"/>
      <c r="C26" s="657"/>
      <c r="D26" s="657"/>
      <c r="E26" s="657"/>
      <c r="F26" s="657"/>
      <c r="G26" s="658"/>
    </row>
    <row r="27" spans="1:7" ht="42.75" customHeight="1">
      <c r="A27" s="121" t="s">
        <v>14</v>
      </c>
      <c r="B27" s="122" t="s">
        <v>15</v>
      </c>
      <c r="C27" s="122" t="s">
        <v>16</v>
      </c>
      <c r="D27" s="123" t="s">
        <v>17</v>
      </c>
      <c r="E27" s="775"/>
      <c r="F27" s="684"/>
      <c r="G27" s="776"/>
    </row>
    <row r="28" spans="1:7" ht="36" customHeight="1">
      <c r="A28" s="124" t="s">
        <v>30</v>
      </c>
      <c r="B28" s="124" t="s">
        <v>31</v>
      </c>
      <c r="C28" s="125">
        <v>62.2</v>
      </c>
      <c r="D28" s="125">
        <v>95</v>
      </c>
      <c r="E28" s="663" t="s">
        <v>5</v>
      </c>
      <c r="F28" s="663"/>
      <c r="G28" s="664"/>
    </row>
    <row r="29" spans="1:7" ht="36" customHeight="1">
      <c r="A29" s="124" t="s">
        <v>32</v>
      </c>
      <c r="B29" s="124" t="s">
        <v>33</v>
      </c>
      <c r="C29" s="125">
        <v>16.5</v>
      </c>
      <c r="D29" s="125">
        <v>24</v>
      </c>
      <c r="E29" s="692"/>
      <c r="F29" s="693"/>
      <c r="G29" s="694"/>
    </row>
    <row r="30" spans="1:7" ht="36" customHeight="1">
      <c r="A30" s="124" t="s">
        <v>34</v>
      </c>
      <c r="B30" s="124" t="s">
        <v>35</v>
      </c>
      <c r="C30" s="125">
        <v>21.2</v>
      </c>
      <c r="D30" s="125">
        <v>21</v>
      </c>
      <c r="E30" s="666"/>
      <c r="F30" s="666"/>
      <c r="G30" s="666"/>
    </row>
    <row r="31" spans="1:7" ht="36" customHeight="1">
      <c r="A31" s="126" t="s">
        <v>11</v>
      </c>
      <c r="B31" s="147"/>
      <c r="C31" s="124"/>
      <c r="D31" s="125">
        <f>SUM(D28:D30)</f>
        <v>140</v>
      </c>
      <c r="E31" s="659"/>
      <c r="F31" s="660"/>
      <c r="G31" s="661"/>
    </row>
    <row r="32" spans="1:7" ht="36" customHeight="1">
      <c r="A32" s="777" t="s">
        <v>25</v>
      </c>
      <c r="B32" s="778"/>
      <c r="C32" s="778"/>
      <c r="D32" s="778"/>
      <c r="E32" s="778"/>
      <c r="F32" s="778"/>
      <c r="G32" s="779"/>
    </row>
  </sheetData>
  <mergeCells count="29">
    <mergeCell ref="A1:G1"/>
    <mergeCell ref="A2:G2"/>
    <mergeCell ref="G3:G4"/>
    <mergeCell ref="B19:B20"/>
    <mergeCell ref="A17:G17"/>
    <mergeCell ref="E13:G13"/>
    <mergeCell ref="G19:G20"/>
    <mergeCell ref="E31:G31"/>
    <mergeCell ref="A32:G32"/>
    <mergeCell ref="B3:B4"/>
    <mergeCell ref="A25:G25"/>
    <mergeCell ref="E27:G27"/>
    <mergeCell ref="E29:G29"/>
    <mergeCell ref="E15:G15"/>
    <mergeCell ref="C3:E3"/>
    <mergeCell ref="A10:G10"/>
    <mergeCell ref="A18:G18"/>
    <mergeCell ref="F3:F4"/>
    <mergeCell ref="A19:A20"/>
    <mergeCell ref="E11:G11"/>
    <mergeCell ref="A3:A4"/>
    <mergeCell ref="E14:G14"/>
    <mergeCell ref="A16:G16"/>
    <mergeCell ref="E30:G30"/>
    <mergeCell ref="A26:G26"/>
    <mergeCell ref="A9:G9"/>
    <mergeCell ref="E28:G28"/>
    <mergeCell ref="E12:G12"/>
    <mergeCell ref="C19:E19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217</vt:i4>
      </vt:variant>
    </vt:vector>
  </HeadingPairs>
  <TitlesOfParts>
    <vt:vector size="217" baseType="lpstr">
      <vt:lpstr>12.9 (2)</vt:lpstr>
      <vt:lpstr>1.31</vt:lpstr>
      <vt:lpstr>7.31</vt:lpstr>
      <vt:lpstr>7.30</vt:lpstr>
      <vt:lpstr>7.29</vt:lpstr>
      <vt:lpstr>7.28</vt:lpstr>
      <vt:lpstr>7.27</vt:lpstr>
      <vt:lpstr>7.26</vt:lpstr>
      <vt:lpstr>7.25</vt:lpstr>
      <vt:lpstr>7.24</vt:lpstr>
      <vt:lpstr>7.23</vt:lpstr>
      <vt:lpstr>7.22</vt:lpstr>
      <vt:lpstr>7.21</vt:lpstr>
      <vt:lpstr>7.18</vt:lpstr>
      <vt:lpstr>7.17</vt:lpstr>
      <vt:lpstr>7.16</vt:lpstr>
      <vt:lpstr>7.15</vt:lpstr>
      <vt:lpstr>7.14</vt:lpstr>
      <vt:lpstr>7.13</vt:lpstr>
      <vt:lpstr>7.12</vt:lpstr>
      <vt:lpstr>7.11</vt:lpstr>
      <vt:lpstr>7.10</vt:lpstr>
      <vt:lpstr>7.8</vt:lpstr>
      <vt:lpstr>7.7</vt:lpstr>
      <vt:lpstr>7.6</vt:lpstr>
      <vt:lpstr>7.5</vt:lpstr>
      <vt:lpstr>7.4</vt:lpstr>
      <vt:lpstr>7.3</vt:lpstr>
      <vt:lpstr>7.2</vt:lpstr>
      <vt:lpstr>7.1</vt:lpstr>
      <vt:lpstr>6.28</vt:lpstr>
      <vt:lpstr>6.27</vt:lpstr>
      <vt:lpstr>6.26</vt:lpstr>
      <vt:lpstr>6.25</vt:lpstr>
      <vt:lpstr>6.24</vt:lpstr>
      <vt:lpstr>6.23</vt:lpstr>
      <vt:lpstr>6.22</vt:lpstr>
      <vt:lpstr>6.21</vt:lpstr>
      <vt:lpstr>6.20</vt:lpstr>
      <vt:lpstr>6.19</vt:lpstr>
      <vt:lpstr>6.18</vt:lpstr>
      <vt:lpstr>6.17</vt:lpstr>
      <vt:lpstr>6.16</vt:lpstr>
      <vt:lpstr>6.15</vt:lpstr>
      <vt:lpstr>6.14</vt:lpstr>
      <vt:lpstr>6.13</vt:lpstr>
      <vt:lpstr>6.12</vt:lpstr>
      <vt:lpstr>6.11</vt:lpstr>
      <vt:lpstr>6.10</vt:lpstr>
      <vt:lpstr>5.18</vt:lpstr>
      <vt:lpstr>5.17</vt:lpstr>
      <vt:lpstr>5.16</vt:lpstr>
      <vt:lpstr>5.15</vt:lpstr>
      <vt:lpstr>5.14</vt:lpstr>
      <vt:lpstr>5.13</vt:lpstr>
      <vt:lpstr>5.11</vt:lpstr>
      <vt:lpstr>5.9</vt:lpstr>
      <vt:lpstr>5.8</vt:lpstr>
      <vt:lpstr>5.7</vt:lpstr>
      <vt:lpstr>5.6</vt:lpstr>
      <vt:lpstr>5.5</vt:lpstr>
      <vt:lpstr>5.4</vt:lpstr>
      <vt:lpstr>5.3</vt:lpstr>
      <vt:lpstr>5.2</vt:lpstr>
      <vt:lpstr>5.1</vt:lpstr>
      <vt:lpstr>4.28</vt:lpstr>
      <vt:lpstr>4.27</vt:lpstr>
      <vt:lpstr>4.26</vt:lpstr>
      <vt:lpstr>4.25</vt:lpstr>
      <vt:lpstr>4.24</vt:lpstr>
      <vt:lpstr>4.23</vt:lpstr>
      <vt:lpstr>4.22</vt:lpstr>
      <vt:lpstr>4.21</vt:lpstr>
      <vt:lpstr>4.20</vt:lpstr>
      <vt:lpstr>4.19</vt:lpstr>
      <vt:lpstr>4.18</vt:lpstr>
      <vt:lpstr>4.17</vt:lpstr>
      <vt:lpstr>4.16</vt:lpstr>
      <vt:lpstr>4.15</vt:lpstr>
      <vt:lpstr>4.14</vt:lpstr>
      <vt:lpstr>4.13</vt:lpstr>
      <vt:lpstr>4.12</vt:lpstr>
      <vt:lpstr>4.11</vt:lpstr>
      <vt:lpstr>4.10</vt:lpstr>
      <vt:lpstr>4.9</vt:lpstr>
      <vt:lpstr>4.8</vt:lpstr>
      <vt:lpstr>4.7</vt:lpstr>
      <vt:lpstr>4.6</vt:lpstr>
      <vt:lpstr>4.5</vt:lpstr>
      <vt:lpstr>4.4</vt:lpstr>
      <vt:lpstr>4.3</vt:lpstr>
      <vt:lpstr>4.2</vt:lpstr>
      <vt:lpstr>4.1</vt:lpstr>
      <vt:lpstr>3.30</vt:lpstr>
      <vt:lpstr>3.29</vt:lpstr>
      <vt:lpstr>3.28</vt:lpstr>
      <vt:lpstr>3.27</vt:lpstr>
      <vt:lpstr>3.26</vt:lpstr>
      <vt:lpstr>3.25</vt:lpstr>
      <vt:lpstr>3.24</vt:lpstr>
      <vt:lpstr>3.23</vt:lpstr>
      <vt:lpstr>3.22</vt:lpstr>
      <vt:lpstr>3.21</vt:lpstr>
      <vt:lpstr>3.20</vt:lpstr>
      <vt:lpstr>3.19</vt:lpstr>
      <vt:lpstr>3.18</vt:lpstr>
      <vt:lpstr>3.17</vt:lpstr>
      <vt:lpstr>3.16</vt:lpstr>
      <vt:lpstr>3.15</vt:lpstr>
      <vt:lpstr>3.13</vt:lpstr>
      <vt:lpstr>3.12</vt:lpstr>
      <vt:lpstr>3.11</vt:lpstr>
      <vt:lpstr>3.10</vt:lpstr>
      <vt:lpstr>3.8</vt:lpstr>
      <vt:lpstr>3.7</vt:lpstr>
      <vt:lpstr>3.6</vt:lpstr>
      <vt:lpstr>3.5</vt:lpstr>
      <vt:lpstr>3.4</vt:lpstr>
      <vt:lpstr>3.3</vt:lpstr>
      <vt:lpstr>3.2</vt:lpstr>
      <vt:lpstr>3.1</vt:lpstr>
      <vt:lpstr>2.27</vt:lpstr>
      <vt:lpstr>2.26</vt:lpstr>
      <vt:lpstr>2.25</vt:lpstr>
      <vt:lpstr>2.24</vt:lpstr>
      <vt:lpstr>2.23</vt:lpstr>
      <vt:lpstr>2.22</vt:lpstr>
      <vt:lpstr>2.21</vt:lpstr>
      <vt:lpstr>2.20</vt:lpstr>
      <vt:lpstr>2.19</vt:lpstr>
      <vt:lpstr>2.18</vt:lpstr>
      <vt:lpstr>2.17</vt:lpstr>
      <vt:lpstr>2.16</vt:lpstr>
      <vt:lpstr>2.15</vt:lpstr>
      <vt:lpstr>2.14</vt:lpstr>
      <vt:lpstr>2.13</vt:lpstr>
      <vt:lpstr>2.12</vt:lpstr>
      <vt:lpstr>2.11</vt:lpstr>
      <vt:lpstr>2.10</vt:lpstr>
      <vt:lpstr>2.8</vt:lpstr>
      <vt:lpstr>2.7</vt:lpstr>
      <vt:lpstr>2.6</vt:lpstr>
      <vt:lpstr>2.5</vt:lpstr>
      <vt:lpstr>2.3</vt:lpstr>
      <vt:lpstr>2.2</vt:lpstr>
      <vt:lpstr>2.1</vt:lpstr>
      <vt:lpstr>1.28</vt:lpstr>
      <vt:lpstr>1.27</vt:lpstr>
      <vt:lpstr>1.26</vt:lpstr>
      <vt:lpstr>1.25</vt:lpstr>
      <vt:lpstr>1.24</vt:lpstr>
      <vt:lpstr>1.23</vt:lpstr>
      <vt:lpstr>1.22</vt:lpstr>
      <vt:lpstr>1.21</vt:lpstr>
      <vt:lpstr>1.20</vt:lpstr>
      <vt:lpstr>1.19</vt:lpstr>
      <vt:lpstr>1.18</vt:lpstr>
      <vt:lpstr>1.17</vt:lpstr>
      <vt:lpstr>1.16</vt:lpstr>
      <vt:lpstr>1.15</vt:lpstr>
      <vt:lpstr>1.14</vt:lpstr>
      <vt:lpstr>1.13 </vt:lpstr>
      <vt:lpstr>1.12</vt:lpstr>
      <vt:lpstr>1.10</vt:lpstr>
      <vt:lpstr>1.9</vt:lpstr>
      <vt:lpstr>1.8</vt:lpstr>
      <vt:lpstr>1.7</vt:lpstr>
      <vt:lpstr>1.6</vt:lpstr>
      <vt:lpstr>1.5</vt:lpstr>
      <vt:lpstr>1.3</vt:lpstr>
      <vt:lpstr>1.2</vt:lpstr>
      <vt:lpstr>1.1</vt:lpstr>
      <vt:lpstr>12.29</vt:lpstr>
      <vt:lpstr>12.28</vt:lpstr>
      <vt:lpstr>12.27</vt:lpstr>
      <vt:lpstr>12.26</vt:lpstr>
      <vt:lpstr>12.24</vt:lpstr>
      <vt:lpstr>12.22</vt:lpstr>
      <vt:lpstr>12.21</vt:lpstr>
      <vt:lpstr>12.20</vt:lpstr>
      <vt:lpstr>12.19</vt:lpstr>
      <vt:lpstr>12.18</vt:lpstr>
      <vt:lpstr>12.17</vt:lpstr>
      <vt:lpstr>12.16</vt:lpstr>
      <vt:lpstr>12.15</vt:lpstr>
      <vt:lpstr>12.14</vt:lpstr>
      <vt:lpstr>12.13</vt:lpstr>
      <vt:lpstr>12.11</vt:lpstr>
      <vt:lpstr>12.10</vt:lpstr>
      <vt:lpstr>12.9</vt:lpstr>
      <vt:lpstr>12.8</vt:lpstr>
      <vt:lpstr>12.7</vt:lpstr>
      <vt:lpstr>12.6</vt:lpstr>
      <vt:lpstr>12.4</vt:lpstr>
      <vt:lpstr>12.3</vt:lpstr>
      <vt:lpstr>12.1</vt:lpstr>
      <vt:lpstr>10.28</vt:lpstr>
      <vt:lpstr>10.26</vt:lpstr>
      <vt:lpstr>10.24</vt:lpstr>
      <vt:lpstr>10.23</vt:lpstr>
      <vt:lpstr>10.22</vt:lpstr>
      <vt:lpstr>10.21</vt:lpstr>
      <vt:lpstr>10.19</vt:lpstr>
      <vt:lpstr>10.18</vt:lpstr>
      <vt:lpstr>10.17</vt:lpstr>
      <vt:lpstr>10.15</vt:lpstr>
      <vt:lpstr>10.14</vt:lpstr>
      <vt:lpstr>10.13</vt:lpstr>
      <vt:lpstr>10.12</vt:lpstr>
      <vt:lpstr>10.11</vt:lpstr>
      <vt:lpstr>10.9</vt:lpstr>
      <vt:lpstr>10.7</vt:lpstr>
      <vt:lpstr>10.5</vt:lpstr>
      <vt:lpstr>10.4</vt:lpstr>
      <vt:lpstr>10.3</vt:lpstr>
      <vt:lpstr>10.2</vt:lpstr>
      <vt:lpstr>10.1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 R7s</dc:creator>
  <cp:lastModifiedBy>白学洲</cp:lastModifiedBy>
  <dcterms:created xsi:type="dcterms:W3CDTF">2008-09-11T09:22:52Z</dcterms:created>
  <dcterms:modified xsi:type="dcterms:W3CDTF">2019-07-31T01:21:01Z</dcterms:modified>
</cp:coreProperties>
</file>