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EE65961C-7BD8-4DB7-96F5-C9EDC4D16EFE}" xr6:coauthVersionLast="47" xr6:coauthVersionMax="47" xr10:uidLastSave="{00000000-0000-0000-0000-000000000000}"/>
  <bookViews>
    <workbookView xWindow="5076" yWindow="1332" windowWidth="19272" windowHeight="13236" activeTab="1" xr2:uid="{8BC73549-3858-4843-9CB0-34D9690DEA20}"/>
  </bookViews>
  <sheets>
    <sheet name="Perf" sheetId="1" r:id="rId1"/>
    <sheet name="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1" i="2"/>
  <c r="F7" i="2"/>
  <c r="F8" i="2"/>
  <c r="G7" i="1"/>
  <c r="G4" i="1"/>
  <c r="F5" i="1"/>
  <c r="F4" i="1"/>
  <c r="F7" i="1"/>
  <c r="F8" i="1"/>
  <c r="F1" i="1"/>
  <c r="G7" i="2" l="1"/>
  <c r="G4" i="2"/>
  <c r="G5" i="2" s="1"/>
  <c r="H4" i="2" s="1"/>
  <c r="G1" i="1"/>
  <c r="G8" i="2"/>
  <c r="G1" i="2"/>
  <c r="G8" i="1"/>
  <c r="H7" i="1"/>
  <c r="H7" i="2" l="1"/>
  <c r="F10" i="2"/>
  <c r="G5" i="1"/>
  <c r="H4" i="1" s="1"/>
  <c r="F10" i="1" s="1"/>
</calcChain>
</file>

<file path=xl/sharedStrings.xml><?xml version="1.0" encoding="utf-8"?>
<sst xmlns="http://schemas.openxmlformats.org/spreadsheetml/2006/main" count="26" uniqueCount="13">
  <si>
    <t>Play</t>
  </si>
  <si>
    <t>Perf</t>
  </si>
  <si>
    <t>Class</t>
  </si>
  <si>
    <t>Left met</t>
  </si>
  <si>
    <t>Right met</t>
  </si>
  <si>
    <t>Splits</t>
  </si>
  <si>
    <t>Ratio</t>
  </si>
  <si>
    <t>Goal</t>
  </si>
  <si>
    <t>Gini Impurity</t>
  </si>
  <si>
    <t>Weighted Impurity</t>
  </si>
  <si>
    <t>Parent</t>
  </si>
  <si>
    <t>Left not met</t>
  </si>
  <si>
    <t>Right 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</si>
</sst>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4A6F-E1C6-4FE1-9AA1-B58FD95A66B2}">
  <dimension ref="A1:H21"/>
  <sheetViews>
    <sheetView zoomScaleNormal="100" workbookViewId="0">
      <selection activeCell="F7" sqref="F7"/>
    </sheetView>
  </sheetViews>
  <sheetFormatPr defaultRowHeight="14.4" x14ac:dyDescent="0.3"/>
  <cols>
    <col min="1" max="3" width="5.77734375" bestFit="1" customWidth="1"/>
    <col min="5" max="5" width="16.88671875" bestFit="1" customWidth="1"/>
    <col min="6" max="6" width="8.21875" customWidth="1"/>
    <col min="8" max="8" width="12.5546875" bestFit="1" customWidth="1"/>
  </cols>
  <sheetData>
    <row r="1" spans="1:8" x14ac:dyDescent="0.3">
      <c r="A1" t="s">
        <v>2</v>
      </c>
      <c r="B1" t="s">
        <v>1</v>
      </c>
      <c r="C1" t="s">
        <v>0</v>
      </c>
      <c r="E1" s="1" t="s">
        <v>10</v>
      </c>
      <c r="F1">
        <f>COUNTIFS(C2:C21,"&lt;&gt;"&amp;"")</f>
        <v>20</v>
      </c>
      <c r="G1" t="b">
        <f>F4+F7=F1</f>
        <v>1</v>
      </c>
    </row>
    <row r="2" spans="1:8" x14ac:dyDescent="0.3">
      <c r="A2" t="b">
        <v>1</v>
      </c>
      <c r="B2" t="b">
        <v>0</v>
      </c>
      <c r="C2" t="b">
        <v>1</v>
      </c>
    </row>
    <row r="3" spans="1:8" x14ac:dyDescent="0.3">
      <c r="A3" t="b">
        <v>1</v>
      </c>
      <c r="B3" t="b">
        <v>0</v>
      </c>
      <c r="C3" t="b">
        <v>1</v>
      </c>
      <c r="E3" s="1" t="s">
        <v>7</v>
      </c>
      <c r="F3" s="1" t="s">
        <v>5</v>
      </c>
      <c r="G3" s="1" t="s">
        <v>6</v>
      </c>
      <c r="H3" s="1" t="s">
        <v>8</v>
      </c>
    </row>
    <row r="4" spans="1:8" x14ac:dyDescent="0.3">
      <c r="A4" t="b">
        <v>1</v>
      </c>
      <c r="B4" t="b">
        <v>1</v>
      </c>
      <c r="C4" t="b">
        <v>1</v>
      </c>
      <c r="E4" t="s">
        <v>3</v>
      </c>
      <c r="F4">
        <f>COUNTIF(B2:B21, "TRUE")</f>
        <v>14</v>
      </c>
      <c r="G4" s="2">
        <f>F5/F4</f>
        <v>0.5714285714285714</v>
      </c>
      <c r="H4">
        <f>1-(G4*G4+G5*G5)</f>
        <v>0.48979591836734693</v>
      </c>
    </row>
    <row r="5" spans="1:8" x14ac:dyDescent="0.3">
      <c r="A5" t="b">
        <v>1</v>
      </c>
      <c r="B5" t="b">
        <v>1</v>
      </c>
      <c r="C5" t="b">
        <v>1</v>
      </c>
      <c r="E5" t="s">
        <v>11</v>
      </c>
      <c r="F5">
        <f>COUNTIFS(B2:B21, "TRUE",C2:C21, "TRUE")</f>
        <v>8</v>
      </c>
      <c r="G5">
        <f>1-G4</f>
        <v>0.4285714285714286</v>
      </c>
    </row>
    <row r="6" spans="1:8" x14ac:dyDescent="0.3">
      <c r="A6" t="b">
        <v>1</v>
      </c>
      <c r="B6" t="b">
        <v>1</v>
      </c>
      <c r="C6" t="b">
        <v>1</v>
      </c>
    </row>
    <row r="7" spans="1:8" x14ac:dyDescent="0.3">
      <c r="A7" t="b">
        <v>1</v>
      </c>
      <c r="B7" t="b">
        <v>1</v>
      </c>
      <c r="C7" t="b">
        <v>1</v>
      </c>
      <c r="E7" t="s">
        <v>4</v>
      </c>
      <c r="F7">
        <f>COUNTIF(B2:B21, "FALSE")</f>
        <v>6</v>
      </c>
      <c r="G7">
        <f>F8/F7</f>
        <v>0.33333333333333331</v>
      </c>
      <c r="H7">
        <f>1-(G7*G7+G8*G8)</f>
        <v>0.44444444444444442</v>
      </c>
    </row>
    <row r="8" spans="1:8" x14ac:dyDescent="0.3">
      <c r="A8" t="b">
        <v>1</v>
      </c>
      <c r="B8" t="b">
        <v>1</v>
      </c>
      <c r="C8" t="b">
        <v>1</v>
      </c>
      <c r="E8" t="s">
        <v>12</v>
      </c>
      <c r="F8">
        <f>COUNTIFS(B2:B21, "false",C2:C21, "TRUE")</f>
        <v>2</v>
      </c>
      <c r="G8">
        <f>1-G7</f>
        <v>0.66666666666666674</v>
      </c>
    </row>
    <row r="9" spans="1:8" x14ac:dyDescent="0.3">
      <c r="A9" t="b">
        <v>1</v>
      </c>
      <c r="B9" t="b">
        <v>1</v>
      </c>
      <c r="C9" t="b">
        <v>1</v>
      </c>
    </row>
    <row r="10" spans="1:8" x14ac:dyDescent="0.3">
      <c r="A10" t="b">
        <v>0</v>
      </c>
      <c r="B10" t="b">
        <v>1</v>
      </c>
      <c r="C10" t="b">
        <v>1</v>
      </c>
      <c r="E10" s="1" t="s">
        <v>9</v>
      </c>
      <c r="F10">
        <f>F4/F1*H4+F7/F1*H7</f>
        <v>0.47619047619047616</v>
      </c>
    </row>
    <row r="11" spans="1:8" x14ac:dyDescent="0.3">
      <c r="A11" t="b">
        <v>0</v>
      </c>
      <c r="B11" t="b">
        <v>1</v>
      </c>
      <c r="C11" t="b">
        <v>1</v>
      </c>
    </row>
    <row r="12" spans="1:8" x14ac:dyDescent="0.3">
      <c r="A12" t="b">
        <v>1</v>
      </c>
      <c r="B12" t="b">
        <v>1</v>
      </c>
      <c r="C12" t="b">
        <v>0</v>
      </c>
      <c r="E12" s="1"/>
    </row>
    <row r="13" spans="1:8" x14ac:dyDescent="0.3">
      <c r="A13" t="b">
        <v>1</v>
      </c>
      <c r="B13" t="b">
        <v>1</v>
      </c>
      <c r="C13" t="b">
        <v>0</v>
      </c>
    </row>
    <row r="14" spans="1:8" x14ac:dyDescent="0.3">
      <c r="A14" t="b">
        <v>0</v>
      </c>
      <c r="B14" t="b">
        <v>1</v>
      </c>
      <c r="C14" t="b">
        <v>0</v>
      </c>
    </row>
    <row r="15" spans="1:8" x14ac:dyDescent="0.3">
      <c r="A15" t="b">
        <v>0</v>
      </c>
      <c r="B15" t="b">
        <v>1</v>
      </c>
      <c r="C15" t="b">
        <v>0</v>
      </c>
    </row>
    <row r="16" spans="1:8" x14ac:dyDescent="0.3">
      <c r="A16" t="b">
        <v>0</v>
      </c>
      <c r="B16" t="b">
        <v>1</v>
      </c>
      <c r="C16" t="b">
        <v>0</v>
      </c>
    </row>
    <row r="17" spans="1:3" x14ac:dyDescent="0.3">
      <c r="A17" t="b">
        <v>0</v>
      </c>
      <c r="B17" t="b">
        <v>1</v>
      </c>
      <c r="C17" t="b">
        <v>0</v>
      </c>
    </row>
    <row r="18" spans="1:3" x14ac:dyDescent="0.3">
      <c r="A18" t="b">
        <v>0</v>
      </c>
      <c r="B18" t="b">
        <v>0</v>
      </c>
      <c r="C18" t="b">
        <v>0</v>
      </c>
    </row>
    <row r="19" spans="1:3" x14ac:dyDescent="0.3">
      <c r="A19" t="b">
        <v>0</v>
      </c>
      <c r="B19" t="b">
        <v>0</v>
      </c>
      <c r="C19" t="b">
        <v>0</v>
      </c>
    </row>
    <row r="20" spans="1:3" x14ac:dyDescent="0.3">
      <c r="A20" t="b">
        <v>0</v>
      </c>
      <c r="B20" t="b">
        <v>0</v>
      </c>
      <c r="C20" t="b">
        <v>0</v>
      </c>
    </row>
    <row r="21" spans="1:3" x14ac:dyDescent="0.3">
      <c r="A21" t="b">
        <v>0</v>
      </c>
      <c r="B21" t="b">
        <v>0</v>
      </c>
      <c r="C21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382B-9C72-4B56-B866-4CD74987F803}">
  <dimension ref="A1:H21"/>
  <sheetViews>
    <sheetView tabSelected="1" workbookViewId="0">
      <selection activeCell="F4" sqref="F4"/>
    </sheetView>
  </sheetViews>
  <sheetFormatPr defaultRowHeight="14.4" x14ac:dyDescent="0.3"/>
  <cols>
    <col min="1" max="3" width="5.77734375" bestFit="1" customWidth="1"/>
    <col min="5" max="5" width="16.88671875" bestFit="1" customWidth="1"/>
    <col min="6" max="6" width="8.21875" customWidth="1"/>
    <col min="8" max="8" width="12.5546875" bestFit="1" customWidth="1"/>
  </cols>
  <sheetData>
    <row r="1" spans="1:8" x14ac:dyDescent="0.3">
      <c r="A1" t="s">
        <v>2</v>
      </c>
      <c r="B1" t="s">
        <v>1</v>
      </c>
      <c r="C1" t="s">
        <v>0</v>
      </c>
      <c r="E1" s="1" t="s">
        <v>10</v>
      </c>
      <c r="F1">
        <f>COUNTIFS(C2:C21,"&lt;&gt;"&amp;"")</f>
        <v>20</v>
      </c>
      <c r="G1" t="b">
        <f>F4+F7=F1</f>
        <v>1</v>
      </c>
    </row>
    <row r="2" spans="1:8" x14ac:dyDescent="0.3">
      <c r="A2" t="b">
        <v>1</v>
      </c>
      <c r="B2" t="b">
        <v>0</v>
      </c>
      <c r="C2" t="b">
        <v>1</v>
      </c>
    </row>
    <row r="3" spans="1:8" x14ac:dyDescent="0.3">
      <c r="A3" t="b">
        <v>1</v>
      </c>
      <c r="B3" t="b">
        <v>0</v>
      </c>
      <c r="C3" t="b">
        <v>1</v>
      </c>
      <c r="E3" s="1" t="s">
        <v>7</v>
      </c>
      <c r="F3" s="1" t="s">
        <v>5</v>
      </c>
      <c r="G3" s="1" t="s">
        <v>6</v>
      </c>
      <c r="H3" s="1" t="s">
        <v>8</v>
      </c>
    </row>
    <row r="4" spans="1:8" x14ac:dyDescent="0.3">
      <c r="A4" t="b">
        <v>1</v>
      </c>
      <c r="B4" t="b">
        <v>1</v>
      </c>
      <c r="C4" t="b">
        <v>1</v>
      </c>
      <c r="E4" t="s">
        <v>3</v>
      </c>
      <c r="F4">
        <f>COUNTIF(A2:A21, "TRUE")</f>
        <v>10</v>
      </c>
      <c r="G4" s="2">
        <f>F5/F4</f>
        <v>0.8</v>
      </c>
      <c r="H4">
        <f>1-(G4*G4+G5*G5)</f>
        <v>0.31999999999999984</v>
      </c>
    </row>
    <row r="5" spans="1:8" x14ac:dyDescent="0.3">
      <c r="A5" t="b">
        <v>1</v>
      </c>
      <c r="B5" t="b">
        <v>1</v>
      </c>
      <c r="C5" t="b">
        <v>1</v>
      </c>
      <c r="E5" t="s">
        <v>11</v>
      </c>
      <c r="F5">
        <f>COUNTIFS(A2:A21, "TRUE",C2:C21, "TRUE")</f>
        <v>8</v>
      </c>
      <c r="G5">
        <f>1-G4</f>
        <v>0.19999999999999996</v>
      </c>
    </row>
    <row r="6" spans="1:8" x14ac:dyDescent="0.3">
      <c r="A6" t="b">
        <v>1</v>
      </c>
      <c r="B6" t="b">
        <v>1</v>
      </c>
      <c r="C6" t="b">
        <v>1</v>
      </c>
    </row>
    <row r="7" spans="1:8" x14ac:dyDescent="0.3">
      <c r="A7" t="b">
        <v>1</v>
      </c>
      <c r="B7" t="b">
        <v>1</v>
      </c>
      <c r="C7" t="b">
        <v>1</v>
      </c>
      <c r="E7" t="s">
        <v>4</v>
      </c>
      <c r="F7">
        <f>COUNTIF(A2:A21, "FALSE")</f>
        <v>10</v>
      </c>
      <c r="G7">
        <f>F8/F7</f>
        <v>0.2</v>
      </c>
      <c r="H7">
        <f>1-(G7*G7+G8*G8)</f>
        <v>0.31999999999999984</v>
      </c>
    </row>
    <row r="8" spans="1:8" x14ac:dyDescent="0.3">
      <c r="A8" t="b">
        <v>1</v>
      </c>
      <c r="B8" t="b">
        <v>1</v>
      </c>
      <c r="C8" t="b">
        <v>1</v>
      </c>
      <c r="E8" t="s">
        <v>12</v>
      </c>
      <c r="F8">
        <f>COUNTIFS(A2:A21, "false",C2:C21, "TRUE")</f>
        <v>2</v>
      </c>
      <c r="G8">
        <f>1-G7</f>
        <v>0.8</v>
      </c>
    </row>
    <row r="9" spans="1:8" x14ac:dyDescent="0.3">
      <c r="A9" t="b">
        <v>1</v>
      </c>
      <c r="B9" t="b">
        <v>1</v>
      </c>
      <c r="C9" t="b">
        <v>1</v>
      </c>
    </row>
    <row r="10" spans="1:8" x14ac:dyDescent="0.3">
      <c r="A10" t="b">
        <v>0</v>
      </c>
      <c r="B10" t="b">
        <v>1</v>
      </c>
      <c r="C10" t="b">
        <v>1</v>
      </c>
      <c r="E10" s="1" t="s">
        <v>9</v>
      </c>
      <c r="F10">
        <f>F4/F1*H4+F7/F1*H7</f>
        <v>0.31999999999999984</v>
      </c>
    </row>
    <row r="11" spans="1:8" x14ac:dyDescent="0.3">
      <c r="A11" t="b">
        <v>0</v>
      </c>
      <c r="B11" t="b">
        <v>1</v>
      </c>
      <c r="C11" t="b">
        <v>1</v>
      </c>
    </row>
    <row r="12" spans="1:8" x14ac:dyDescent="0.3">
      <c r="A12" t="b">
        <v>1</v>
      </c>
      <c r="B12" t="b">
        <v>1</v>
      </c>
      <c r="C12" t="b">
        <v>0</v>
      </c>
      <c r="E12" s="1"/>
    </row>
    <row r="13" spans="1:8" x14ac:dyDescent="0.3">
      <c r="A13" t="b">
        <v>1</v>
      </c>
      <c r="B13" t="b">
        <v>1</v>
      </c>
      <c r="C13" t="b">
        <v>0</v>
      </c>
    </row>
    <row r="14" spans="1:8" x14ac:dyDescent="0.3">
      <c r="A14" t="b">
        <v>0</v>
      </c>
      <c r="B14" t="b">
        <v>1</v>
      </c>
      <c r="C14" t="b">
        <v>0</v>
      </c>
    </row>
    <row r="15" spans="1:8" x14ac:dyDescent="0.3">
      <c r="A15" t="b">
        <v>0</v>
      </c>
      <c r="B15" t="b">
        <v>1</v>
      </c>
      <c r="C15" t="b">
        <v>0</v>
      </c>
    </row>
    <row r="16" spans="1:8" x14ac:dyDescent="0.3">
      <c r="A16" t="b">
        <v>0</v>
      </c>
      <c r="B16" t="b">
        <v>1</v>
      </c>
      <c r="C16" t="b">
        <v>0</v>
      </c>
    </row>
    <row r="17" spans="1:3" x14ac:dyDescent="0.3">
      <c r="A17" t="b">
        <v>0</v>
      </c>
      <c r="B17" t="b">
        <v>1</v>
      </c>
      <c r="C17" t="b">
        <v>0</v>
      </c>
    </row>
    <row r="18" spans="1:3" x14ac:dyDescent="0.3">
      <c r="A18" t="b">
        <v>0</v>
      </c>
      <c r="B18" t="b">
        <v>0</v>
      </c>
      <c r="C18" t="b">
        <v>0</v>
      </c>
    </row>
    <row r="19" spans="1:3" x14ac:dyDescent="0.3">
      <c r="A19" t="b">
        <v>0</v>
      </c>
      <c r="B19" t="b">
        <v>0</v>
      </c>
      <c r="C19" t="b">
        <v>0</v>
      </c>
    </row>
    <row r="20" spans="1:3" x14ac:dyDescent="0.3">
      <c r="A20" t="b">
        <v>0</v>
      </c>
      <c r="B20" t="b">
        <v>0</v>
      </c>
      <c r="C20" t="b">
        <v>0</v>
      </c>
    </row>
    <row r="21" spans="1:3" x14ac:dyDescent="0.3">
      <c r="A21" t="b">
        <v>0</v>
      </c>
      <c r="B21" t="b">
        <v>0</v>
      </c>
      <c r="C2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2023-10-16T00:23:15Z</dcterms:created>
  <dcterms:modified xsi:type="dcterms:W3CDTF">2023-10-17T12:51:11Z</dcterms:modified>
</cp:coreProperties>
</file>