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FD3CD300-0861-47E8-A3E5-186C2CA1A32D}" xr6:coauthVersionLast="47" xr6:coauthVersionMax="47" xr10:uidLastSave="{00000000-0000-0000-0000-000000000000}"/>
  <bookViews>
    <workbookView xWindow="10980" yWindow="2520" windowWidth="21396" windowHeight="12816" activeTab="1" xr2:uid="{0A150D75-2C26-4F3F-A19F-9DE0B94713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5" i="2"/>
  <c r="Q3" i="2"/>
  <c r="Q2" i="2"/>
  <c r="P2" i="2"/>
  <c r="D2" i="1"/>
  <c r="P3" i="2"/>
  <c r="M3" i="2"/>
  <c r="O3" i="2" s="1"/>
  <c r="M2" i="2"/>
  <c r="N2" i="2" s="1"/>
  <c r="D3" i="1"/>
  <c r="O2" i="2" l="1"/>
  <c r="N3" i="2"/>
</calcChain>
</file>

<file path=xl/sharedStrings.xml><?xml version="1.0" encoding="utf-8"?>
<sst xmlns="http://schemas.openxmlformats.org/spreadsheetml/2006/main" count="9" uniqueCount="8">
  <si>
    <t>p1</t>
  </si>
  <si>
    <t>p2</t>
  </si>
  <si>
    <t>c</t>
  </si>
  <si>
    <t>c start</t>
  </si>
  <si>
    <t>init c1</t>
  </si>
  <si>
    <t>init c2</t>
  </si>
  <si>
    <t>c1 center</t>
  </si>
  <si>
    <t>c2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</si>
</sst>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164" fontId="0" fillId="3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8C-4888-B2C9-95D74560084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6117793-E988-40CC-AC7A-D3E084E6C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B8C-4888-B2C9-95D7456008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5704AA-CEED-4D80-BB2A-791260ACE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8C-4888-B2C9-95D7456008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B3AC01-21BB-4FEA-A963-7A780C412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8C-4888-B2C9-95D7456008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C7CC5DF-A96A-4FF9-95AB-1C17ED574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8C-4888-B2C9-95D745600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Sheet1!$A$2:$D$2</c:f>
              <c:numCache>
                <c:formatCode>General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2</c:v>
                </c:pt>
                <c:pt idx="3">
                  <c:v>1.3</c:v>
                </c:pt>
              </c:numCache>
            </c:numRef>
          </c:xVal>
          <c:yVal>
            <c:numRef>
              <c:f>Sheet1!$A$3:$D$3</c:f>
              <c:numCache>
                <c:formatCode>General</c:formatCode>
                <c:ptCount val="4"/>
                <c:pt idx="0">
                  <c:v>3</c:v>
                </c:pt>
                <c:pt idx="1">
                  <c:v>0.5</c:v>
                </c:pt>
                <c:pt idx="2">
                  <c:v>1.9</c:v>
                </c:pt>
                <c:pt idx="3">
                  <c:v>1.8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Sheet1!$A$1:$D$1</c15:f>
                <c15:dlblRangeCache>
                  <c:ptCount val="4"/>
                  <c:pt idx="0">
                    <c:v>p1</c:v>
                  </c:pt>
                  <c:pt idx="1">
                    <c:v>p2</c:v>
                  </c:pt>
                  <c:pt idx="2">
                    <c:v>p2</c:v>
                  </c:pt>
                  <c:pt idx="3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B8C-4888-B2C9-95D74560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95200"/>
        <c:axId val="1928450176"/>
      </c:scatterChart>
      <c:valAx>
        <c:axId val="17550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0176"/>
        <c:crosses val="autoZero"/>
        <c:crossBetween val="midCat"/>
      </c:valAx>
      <c:valAx>
        <c:axId val="192845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25371828521436E-2"/>
          <c:y val="7.407407407407407E-2"/>
          <c:w val="0.909196850393700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60C-447A-966B-9FDBB570E17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60C-447A-966B-9FDBB570E17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60C-447A-966B-9FDBB570E17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60C-447A-966B-9FDBB570E17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60C-447A-966B-9FDBB570E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Sheet2!$A$2:$O$2</c:f>
              <c:numCache>
                <c:formatCode>0.0</c:formatCode>
                <c:ptCount val="15"/>
                <c:pt idx="0">
                  <c:v>0.6</c:v>
                </c:pt>
                <c:pt idx="1">
                  <c:v>1.2</c:v>
                </c:pt>
                <c:pt idx="2">
                  <c:v>0.6</c:v>
                </c:pt>
                <c:pt idx="3">
                  <c:v>1.5</c:v>
                </c:pt>
                <c:pt idx="4">
                  <c:v>0.36</c:v>
                </c:pt>
                <c:pt idx="5">
                  <c:v>1</c:v>
                </c:pt>
                <c:pt idx="6">
                  <c:v>3</c:v>
                </c:pt>
                <c:pt idx="7">
                  <c:v>3.3</c:v>
                </c:pt>
                <c:pt idx="8">
                  <c:v>3</c:v>
                </c:pt>
                <c:pt idx="9">
                  <c:v>3.9</c:v>
                </c:pt>
                <c:pt idx="10">
                  <c:v>3</c:v>
                </c:pt>
                <c:pt idx="11">
                  <c:v>3.5</c:v>
                </c:pt>
                <c:pt idx="12" formatCode="0.00">
                  <c:v>2.0799999999999996</c:v>
                </c:pt>
                <c:pt idx="13" formatCode="0.00">
                  <c:v>1.0399999999999998</c:v>
                </c:pt>
                <c:pt idx="14" formatCode="0.00">
                  <c:v>3.1199999999999992</c:v>
                </c:pt>
              </c:numCache>
            </c:numRef>
          </c:xVal>
          <c:yVal>
            <c:numRef>
              <c:f>Sheet2!$A$3:$O$3</c:f>
              <c:numCache>
                <c:formatCode>0.0</c:formatCode>
                <c:ptCount val="15"/>
                <c:pt idx="0">
                  <c:v>5</c:v>
                </c:pt>
                <c:pt idx="1">
                  <c:v>4.75</c:v>
                </c:pt>
                <c:pt idx="2">
                  <c:v>4.2</c:v>
                </c:pt>
                <c:pt idx="3">
                  <c:v>3.5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2.2000000000000002</c:v>
                </c:pt>
                <c:pt idx="10">
                  <c:v>5</c:v>
                </c:pt>
                <c:pt idx="11">
                  <c:v>2</c:v>
                </c:pt>
                <c:pt idx="12" formatCode="0.00">
                  <c:v>3.6375000000000006</c:v>
                </c:pt>
                <c:pt idx="13" formatCode="0.00">
                  <c:v>1.8187500000000003</c:v>
                </c:pt>
                <c:pt idx="14" formatCode="0.00">
                  <c:v>5.4562500000000007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C-447A-966B-9FDBB570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21552"/>
        <c:axId val="1928457120"/>
      </c:scatterChart>
      <c:valAx>
        <c:axId val="1942221552"/>
        <c:scaling>
          <c:orientation val="minMax"/>
          <c:max val="6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7120"/>
        <c:crosses val="autoZero"/>
        <c:crossBetween val="midCat"/>
      </c:valAx>
      <c:valAx>
        <c:axId val="19284571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5</xdr:row>
      <xdr:rowOff>0</xdr:rowOff>
    </xdr:from>
    <xdr:to>
      <xdr:col>8</xdr:col>
      <xdr:colOff>346710</xdr:colOff>
      <xdr:row>18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0021B1-5783-6347-EC2F-EF75064F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11</xdr:row>
      <xdr:rowOff>7620</xdr:rowOff>
    </xdr:from>
    <xdr:to>
      <xdr:col>15</xdr:col>
      <xdr:colOff>15240</xdr:colOff>
      <xdr:row>34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91EE5-5FD5-CE55-ED8A-2B266CB3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1D6-070A-4822-B8CB-4430C8E297A6}">
  <dimension ref="A1:D3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1</v>
      </c>
      <c r="D1" t="s">
        <v>2</v>
      </c>
    </row>
    <row r="2" spans="1:4" x14ac:dyDescent="0.3">
      <c r="A2">
        <v>0.9</v>
      </c>
      <c r="B2">
        <v>1</v>
      </c>
      <c r="C2">
        <v>2</v>
      </c>
      <c r="D2">
        <f>SUM(A2:C2)/COUNT(A2:C2)</f>
        <v>1.3</v>
      </c>
    </row>
    <row r="3" spans="1:4" x14ac:dyDescent="0.3">
      <c r="A3">
        <v>3</v>
      </c>
      <c r="B3">
        <v>0.5</v>
      </c>
      <c r="C3">
        <v>1.9</v>
      </c>
      <c r="D3">
        <f>SUM(A3:C3)/COUNT(A3:C3)</f>
        <v>1.8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6"/>
  <sheetViews>
    <sheetView tabSelected="1" topLeftCell="A7" workbookViewId="0">
      <selection activeCell="B11" sqref="B11"/>
    </sheetView>
  </sheetViews>
  <sheetFormatPr defaultRowHeight="14.4" x14ac:dyDescent="0.3"/>
  <sheetData>
    <row r="1" spans="1:17" x14ac:dyDescent="0.3"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 s="1">
        <v>0.6</v>
      </c>
      <c r="B2" s="1">
        <v>1.2</v>
      </c>
      <c r="C2" s="1">
        <v>0.6</v>
      </c>
      <c r="D2" s="1">
        <v>1.5</v>
      </c>
      <c r="E2" s="1">
        <v>0.36</v>
      </c>
      <c r="F2" s="1">
        <v>1</v>
      </c>
      <c r="G2" s="5">
        <v>3</v>
      </c>
      <c r="H2" s="5">
        <v>3.3</v>
      </c>
      <c r="I2" s="5">
        <v>3</v>
      </c>
      <c r="J2" s="5">
        <v>3.9</v>
      </c>
      <c r="K2" s="5">
        <v>3</v>
      </c>
      <c r="L2" s="5">
        <v>3.5</v>
      </c>
      <c r="M2" s="2">
        <f>AVERAGE(A2:L2)</f>
        <v>2.0799999999999996</v>
      </c>
      <c r="N2" s="3">
        <f>$M2-($M2/2)</f>
        <v>1.0399999999999998</v>
      </c>
      <c r="O2" s="3">
        <f>$M2+($M2/2)</f>
        <v>3.1199999999999992</v>
      </c>
      <c r="P2" s="4">
        <f>SUM(A2:F2)/COUNT(A2:F2)</f>
        <v>0.87666666666666659</v>
      </c>
      <c r="Q2" s="4">
        <f>SUM(G2:L2)/COUNT(G2:L2)</f>
        <v>3.2833333333333337</v>
      </c>
    </row>
    <row r="3" spans="1:17" x14ac:dyDescent="0.3">
      <c r="A3" s="1">
        <v>5</v>
      </c>
      <c r="B3" s="1">
        <v>4.75</v>
      </c>
      <c r="C3" s="1">
        <v>4.2</v>
      </c>
      <c r="D3" s="1">
        <v>3.5</v>
      </c>
      <c r="E3" s="1">
        <v>3</v>
      </c>
      <c r="F3" s="1">
        <v>2</v>
      </c>
      <c r="G3" s="5">
        <v>5</v>
      </c>
      <c r="H3" s="5">
        <v>4</v>
      </c>
      <c r="I3" s="5">
        <v>3</v>
      </c>
      <c r="J3" s="5">
        <v>2.2000000000000002</v>
      </c>
      <c r="K3" s="5">
        <v>5</v>
      </c>
      <c r="L3" s="5">
        <v>2</v>
      </c>
      <c r="M3" s="2">
        <f>AVERAGE(A3:L3)</f>
        <v>3.6375000000000006</v>
      </c>
      <c r="N3" s="3">
        <f>$M3-($M3/2)</f>
        <v>1.8187500000000003</v>
      </c>
      <c r="O3" s="3">
        <f>$M3+($M3/2)</f>
        <v>5.4562500000000007</v>
      </c>
      <c r="P3" s="4">
        <f>SUM(A3:F3)/COUNT(A3:F3)</f>
        <v>3.7416666666666667</v>
      </c>
      <c r="Q3" s="4">
        <f>SUM(G3:L3)/COUNT(G3:L3)</f>
        <v>3.5333333333333332</v>
      </c>
    </row>
    <row r="5" spans="1:17" x14ac:dyDescent="0.3">
      <c r="M5" s="6">
        <f>SUM(A2:L2)</f>
        <v>24.959999999999997</v>
      </c>
    </row>
    <row r="6" spans="1:17" x14ac:dyDescent="0.3">
      <c r="M6" s="6">
        <f>SUM(A3:L3)</f>
        <v>43.650000000000006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5C18-CFC5-4D06-BDF1-5CFC226433F5}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 s="1">
        <v>3.3000000000000003</v>
      </c>
      <c r="B1" s="1">
        <v>4</v>
      </c>
    </row>
    <row r="2" spans="1:2" x14ac:dyDescent="0.3">
      <c r="A2" s="1">
        <v>3.9000000000000004</v>
      </c>
      <c r="B2" s="1">
        <v>2.2000000000000002</v>
      </c>
    </row>
    <row r="3" spans="1:2" x14ac:dyDescent="0.3">
      <c r="A3" s="1">
        <v>3</v>
      </c>
      <c r="B3" s="1">
        <v>3</v>
      </c>
    </row>
    <row r="4" spans="1:2" x14ac:dyDescent="0.3">
      <c r="A4" s="1">
        <v>4.5</v>
      </c>
      <c r="B4" s="1">
        <v>4</v>
      </c>
    </row>
    <row r="5" spans="1:2" x14ac:dyDescent="0.3">
      <c r="A5" s="1">
        <v>1.5</v>
      </c>
      <c r="B5" s="1">
        <v>3.5</v>
      </c>
    </row>
    <row r="6" spans="1:2" x14ac:dyDescent="0.3">
      <c r="A6" s="1">
        <v>1</v>
      </c>
      <c r="B6" s="1">
        <v>2</v>
      </c>
    </row>
    <row r="7" spans="1:2" x14ac:dyDescent="0.3">
      <c r="A7" s="1">
        <v>0.60000000000000009</v>
      </c>
      <c r="B7" s="1">
        <v>4.2</v>
      </c>
    </row>
    <row r="8" spans="1:2" x14ac:dyDescent="0.3">
      <c r="A8" s="1">
        <v>0.36</v>
      </c>
      <c r="B8" s="1">
        <v>3</v>
      </c>
    </row>
    <row r="9" spans="1:2" x14ac:dyDescent="0.3">
      <c r="A9" s="1">
        <v>1.2000000000000002</v>
      </c>
      <c r="B9" s="1">
        <v>4.75</v>
      </c>
    </row>
    <row r="10" spans="1:2" x14ac:dyDescent="0.3">
      <c r="A10" s="1">
        <v>0.60000000000000009</v>
      </c>
      <c r="B10" s="1">
        <v>5</v>
      </c>
    </row>
    <row r="11" spans="1:2" x14ac:dyDescent="0.3">
      <c r="A11" s="1">
        <v>3</v>
      </c>
      <c r="B11" s="1">
        <v>5</v>
      </c>
    </row>
    <row r="12" spans="1:2" x14ac:dyDescent="0.3">
      <c r="A12" s="1">
        <v>4.5</v>
      </c>
      <c r="B1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2023-11-23T18:05:07Z</dcterms:modified>
</cp:coreProperties>
</file>