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showInkAnnotation="0"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41BA29C3-A8AC-482B-87B8-28793DB6EE84}" xr6:coauthVersionLast="43" xr6:coauthVersionMax="43" xr10:uidLastSave="{00000000-0000-0000-0000-000000000000}"/>
  <bookViews>
    <workbookView xWindow="-110" yWindow="-110" windowWidth="19420" windowHeight="1042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8" i="10" l="1"/>
  <c r="G17" i="10"/>
  <c r="G16" i="10"/>
  <c r="D12" i="6"/>
  <c r="H43" i="7" l="1"/>
  <c r="K43" i="7" s="1"/>
  <c r="I43" i="7"/>
  <c r="H44" i="7"/>
  <c r="I44" i="7"/>
  <c r="H45" i="7"/>
  <c r="K45" i="7" s="1"/>
  <c r="I45" i="7"/>
  <c r="H46" i="7"/>
  <c r="K46" i="7" s="1"/>
  <c r="I46" i="7"/>
  <c r="H47" i="7"/>
  <c r="I47" i="7"/>
  <c r="H48" i="7"/>
  <c r="I48" i="7"/>
  <c r="K48" i="7" s="1"/>
  <c r="H49" i="7"/>
  <c r="K49" i="7" s="1"/>
  <c r="I49" i="7"/>
  <c r="H50" i="7"/>
  <c r="K50" i="7" s="1"/>
  <c r="I50" i="7"/>
  <c r="D43" i="7"/>
  <c r="G43" i="7" s="1"/>
  <c r="E43" i="7"/>
  <c r="D44" i="7"/>
  <c r="E44" i="7"/>
  <c r="G44" i="7" s="1"/>
  <c r="D45" i="7"/>
  <c r="E45" i="7"/>
  <c r="G45" i="7" s="1"/>
  <c r="D46" i="7"/>
  <c r="E46" i="7"/>
  <c r="D47" i="7"/>
  <c r="E47" i="7"/>
  <c r="D48" i="7"/>
  <c r="E48" i="7"/>
  <c r="D49" i="7"/>
  <c r="G49" i="7" s="1"/>
  <c r="E49" i="7"/>
  <c r="D50" i="7"/>
  <c r="G50" i="7" s="1"/>
  <c r="E50" i="7"/>
  <c r="J44" i="7"/>
  <c r="F49" i="7"/>
  <c r="F48" i="7"/>
  <c r="J50" i="7"/>
  <c r="J49" i="7"/>
  <c r="J48" i="7"/>
  <c r="J47" i="7"/>
  <c r="J46" i="7"/>
  <c r="J45" i="7"/>
  <c r="J43" i="7"/>
  <c r="F50" i="7"/>
  <c r="F47" i="7"/>
  <c r="F46" i="7"/>
  <c r="F45" i="7"/>
  <c r="F44" i="7"/>
  <c r="F43" i="7"/>
  <c r="G48" i="7" l="1"/>
  <c r="G47" i="7"/>
  <c r="K44" i="7"/>
  <c r="G46" i="7"/>
  <c r="K47" i="7"/>
  <c r="G8" i="7"/>
  <c r="V8" i="7"/>
</calcChain>
</file>

<file path=xl/sharedStrings.xml><?xml version="1.0" encoding="utf-8"?>
<sst xmlns="http://schemas.openxmlformats.org/spreadsheetml/2006/main" count="874" uniqueCount="308">
  <si>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</si>
  <si>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</si>
  <si>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</si>
  <si>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</si>
  <si>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</si>
  <si>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</si>
  <si>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</si>
  <si>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</si>
  <si>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</si>
  <si>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</si>
  <si>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</si>
  <si>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</si>
  <si>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</si>
  <si>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</si>
  <si>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</si>
  <si>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</si>
  <si>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</si>
  <si>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</si>
  <si>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</si>
  <si>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</si>
  <si>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</si>
  <si>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</si>
  <si>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</si>
  <si>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</si>
  <si>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</si>
  <si>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</si>
  <si>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</si>
  <si>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</si>
  <si>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</si>
  <si>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</si>
  <si>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</si>
  <si>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</si>
  <si>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</si>
  <si>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</si>
  <si>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</si>
  <si>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</si>
  <si>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</si>
  <si>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</si>
  <si>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</si>
  <si>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</si>
  <si>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</si>
  <si>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</si>
  <si>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</si>
  <si>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</si>
  <si>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</si>
  <si>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</si>
  <si>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</si>
  <si>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</si>
  <si>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</si>
  <si>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</si>
  <si>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</si>
  <si>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</si>
  <si>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</si>
  <si>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</si>
  <si>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</si>
  <si>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</si>
  <si>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</si>
  <si>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</si>
  <si>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</si>
  <si>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</si>
  <si>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</si>
  <si>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</si>
  <si>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</si>
  <si>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</si>
  <si>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</si>
  <si>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</si>
  <si>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</si>
  <si>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</si>
  <si>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</si>
  <si>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</si>
  <si>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</si>
  <si>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</si>
  <si>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</si>
  <si>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</si>
  <si>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</si>
  <si>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</si>
  <si>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</si>
  <si>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</si>
  <si>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</si>
  <si>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</si>
  <si>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</si>
  <si>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</si>
  <si>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</si>
  <si>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</si>
  <si>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</si>
  <si>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</si>
  <si>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</si>
  <si>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</si>
  <si>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</si>
  <si>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</si>
  <si>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</si>
  <si>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</si>
  <si>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</si>
  <si>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</si>
  <si>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</si>
  <si>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</si>
  <si>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</si>
  <si>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</si>
  <si>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</si>
  <si>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</si>
  <si>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</si>
  <si>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</si>
  <si>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</si>
  <si>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</si>
  <si>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</si>
  <si>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</si>
  <si>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</si>
  <si>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</si>
  <si>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</si>
  <si>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</si>
  <si>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</si>
  <si>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</si>
  <si>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</si>
  <si>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</si>
  <si>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</si>
  <si>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</si>
  <si>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</si>
  <si>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</si>
  <si>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</si>
  <si>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</si>
  <si>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</si>
  <si>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</si>
  <si>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</si>
  <si>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</si>
  <si>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</si>
  <si>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</si>
  <si>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</si>
  <si>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</si>
  <si>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</si>
  <si>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</si>
  <si>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</si>
  <si>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</si>
  <si>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</si>
  <si>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</si>
  <si>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</si>
  <si>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</si>
  <si>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</si>
  <si>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</si>
  <si>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</si>
  <si>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</si>
  <si>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</si>
  <si>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</si>
  <si>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</si>
  <si>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</si>
  <si>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</si>
  <si>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</si>
  <si>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</si>
  <si>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</si>
  <si>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</si>
  <si>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</si>
  <si>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</si>
  <si>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</si>
  <si>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</si>
  <si>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</si>
  <si>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</si>
  <si>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</si>
  <si>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</si>
  <si>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</si>
  <si>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</si>
  <si>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</si>
  <si>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</si>
  <si>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</si>
  <si>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</si>
  <si>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</si>
  <si>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</si>
  <si>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</si>
  <si>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</si>
  <si>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</si>
  <si>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</si>
  <si>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</si>
  <si>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</si>
  <si>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</si>
  <si>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</si>
  <si>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</si>
  <si>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</si>
  <si>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</si>
  <si>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</si>
  <si>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</si>
  <si>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</si>
  <si>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</si>
  <si>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</si>
  <si>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</si>
  <si>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</si>
  <si>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</si>
  <si>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</si>
  <si>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</si>
  <si>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</si>
  <si>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</si>
  <si>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</si>
  <si>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</si>
  <si>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</si>
  <si>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</si>
  <si>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</si>
  <si>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</si>
  <si>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</si>
  <si>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</si>
  <si>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</si>
  <si>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</si>
  <si>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</si>
  <si>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</si>
  <si>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</si>
  <si>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</si>
  <si>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</si>
  <si>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</si>
  <si>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</si>
  <si>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</si>
  <si>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</si>
  <si>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</si>
  <si>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</si>
  <si>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</si>
  <si>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</si>
  <si>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</si>
  <si>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</si>
  <si>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</si>
  <si>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</si>
  <si>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</si>
  <si>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</si>
  <si>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</si>
  <si>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</si>
  <si>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</si>
  <si>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</si>
  <si>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</si>
  <si>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</si>
  <si>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</si>
  <si>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</si>
  <si>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</si>
  <si>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</si>
  <si>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</si>
  <si>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</si>
  <si>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</si>
  <si>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</si>
  <si>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</si>
  <si>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</si>
  <si>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</si>
  <si>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</si>
  <si>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</si>
  <si>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</si>
  <si>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</si>
  <si>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</si>
  <si>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</si>
  <si>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</si>
  <si>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</si>
  <si>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</si>
  <si>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</si>
  <si>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</si>
  <si>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</si>
  <si>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</si>
  <si>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</si>
  <si>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</si>
  <si>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</si>
  <si>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</si>
  <si>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</si>
  <si>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</si>
  <si>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</si>
  <si>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</si>
  <si>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</si>
  <si>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</si>
  <si>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</si>
  <si>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</si>
  <si>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</si>
  <si>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</si>
  <si>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</si>
  <si>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</si>
  <si>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</si>
  <si>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</si>
  <si>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</si>
  <si>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</si>
  <si>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</si>
  <si>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</si>
  <si>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</si>
  <si>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</si>
  <si>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</si>
  <si>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</si>
  <si>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</si>
  <si>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</si>
  <si>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</si>
  <si>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</si>
  <si>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</si>
  <si>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</si>
  <si>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</si>
  <si>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</si>
  <si>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</si>
  <si>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</si>
  <si>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</si>
  <si>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</si>
  <si>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</si>
  <si>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</si>
  <si>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</si>
  <si>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</si>
  <si>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</si>
  <si>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</si>
  <si>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</si>
  <si>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</si>
  <si>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</si>
  <si>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</si>
  <si>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</si>
  <si>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</si>
  <si>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</si>
  <si>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</si>
  <si>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Testing Root Detection</t>
  </si>
  <si>
    <t>Testing Run-Time Integrity Checks</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</si>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</sst>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ont>
    <font>
      <b/>
      <sz val="11"/>
      <name val="Calibri"/>
    </font>
    <font>
      <u/>
      <sz val="11"/>
      <color theme="10"/>
      <name val="Calibri"/>
      <scheme val="minor"/>
    </font>
    <font>
      <sz val="11"/>
      <color theme="1"/>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45">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9" fillId="0" borderId="0" xfId="9" applyFont="1" applyBorder="1" applyAlignment="1">
      <alignment horizontal="left" wrapText="1"/>
    </xf>
    <xf numFmtId="0" fontId="37" fillId="2" borderId="22" xfId="0" applyFont="1" applyFill="1" applyBorder="1" applyAlignment="1">
      <alignment horizontal="center" vertical="center" wrapText="1"/>
    </xf>
    <xf numFmtId="0" fontId="40" fillId="0" borderId="0" xfId="0" applyFont="1"/>
    <xf numFmtId="0" fontId="37" fillId="2" borderId="2" xfId="0" applyFont="1" applyFill="1" applyBorder="1" applyAlignment="1">
      <alignment horizontal="center" vertical="center" wrapText="1"/>
    </xf>
    <xf numFmtId="0" fontId="38" fillId="3" borderId="2" xfId="0" applyFont="1" applyFill="1" applyBorder="1" applyAlignment="1">
      <alignment vertical="center" wrapText="1"/>
    </xf>
    <xf numFmtId="0" fontId="39" fillId="0" borderId="2" xfId="9" applyFont="1" applyBorder="1" applyAlignment="1">
      <alignment horizontal="left"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xf numFmtId="0" fontId="5" fillId="0" borderId="12" xfId="0" applyFont="1" applyFill="1" applyBorder="1" applyAlignment="1" applyProtection="1">
      <alignment vertical="center"/>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5" fillId="0" borderId="2" xfId="0"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0" fontId="2" fillId="0" borderId="15" xfId="9" applyBorder="1" applyAlignment="1">
      <alignment horizontal="left" vertical="center" wrapText="1"/>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2" fillId="0" borderId="0" xfId="9" applyFill="1"/>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d-Testing-Data-Storage.html" TargetMode="External"/><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h-Testing-Platform-Interaction.html" TargetMode="External"/><Relationship Id="rId39" Type="http://schemas.openxmlformats.org/officeDocument/2006/relationships/hyperlink" Target="https://b-mueller.gitbooks.io/the-owasp-mobile-security-testing-guide/content/0x05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21" Type="http://schemas.openxmlformats.org/officeDocument/2006/relationships/hyperlink" Target="https://b-mueller.gitbooks.io/the-owasp-mobile-security-testing-guide/content/0x05g-Testing-Network-Communication.html" TargetMode="External"/><Relationship Id="rId34"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d-Testing-Data-Storage.html" TargetMode="External"/><Relationship Id="rId47"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5h-Testing-Platform-Interaction.html" TargetMode="External"/><Relationship Id="rId33"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f-Testing-Local-Authentication.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5h-Testing-Platform-Interaction.html" TargetMode="External"/><Relationship Id="rId41" Type="http://schemas.openxmlformats.org/officeDocument/2006/relationships/hyperlink" Target="https://sushi2k.gitbooks.io/the-owasp-mobile-security-testing-guide/content/0x04e-Testing-Authentication-and-Session-Management.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e-Testing-Cryptography.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sushi2k.gitbooks.io/the-owasp-mobile-security-testing-guide/content/0x04e-Testing-Authentication-and-Session-Management.html" TargetMode="External"/><Relationship Id="rId45" Type="http://schemas.openxmlformats.org/officeDocument/2006/relationships/hyperlink" Target="https://b-mueller.gitbooks.io/the-owasp-mobile-security-testing-guide/content/"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b-mueller.gitbooks.io/the-owasp-mobile-security-testing-guide/content/0x05g-Testing-Network-Communication.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h-Testing-Platform-Interac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0x06i-Testing-Code-Quality-and-Build-Setting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8"/>
  <sheetViews>
    <sheetView showGridLines="0" tabSelected="1" topLeftCell="A7" zoomScale="120" zoomScaleNormal="120" zoomScalePageLayoutView="120" workbookViewId="0">
      <selection activeCell="B13" sqref="B13:D13"/>
    </sheetView>
  </sheetViews>
  <sheetFormatPr baseColWidth="10" defaultColWidth="8.83203125" defaultRowHeight="15.5" x14ac:dyDescent="0.35"/>
  <cols>
    <col min="1" max="1" width="2.33203125" customWidth="1"/>
    <col min="3" max="3" width="13.83203125" customWidth="1"/>
    <col min="4" max="4" width="92.5" customWidth="1"/>
  </cols>
  <sheetData>
    <row r="1" spans="2:4" ht="8" customHeight="1" x14ac:dyDescent="0.35"/>
    <row r="2" spans="2:4" x14ac:dyDescent="0.35">
      <c r="B2" s="102" t="s">
        <v>261</v>
      </c>
      <c r="C2" s="103"/>
      <c r="D2" s="104"/>
    </row>
    <row r="3" spans="2:4" x14ac:dyDescent="0.35">
      <c r="B3" s="105"/>
      <c r="C3" s="106"/>
      <c r="D3" s="107"/>
    </row>
    <row r="4" spans="2:4" x14ac:dyDescent="0.35">
      <c r="B4" s="105"/>
      <c r="C4" s="106"/>
      <c r="D4" s="107"/>
    </row>
    <row r="5" spans="2:4" x14ac:dyDescent="0.35">
      <c r="B5" s="105"/>
      <c r="C5" s="106"/>
      <c r="D5" s="107"/>
    </row>
    <row r="6" spans="2:4" x14ac:dyDescent="0.35">
      <c r="B6" s="105"/>
      <c r="C6" s="106"/>
      <c r="D6" s="107"/>
    </row>
    <row r="7" spans="2:4" x14ac:dyDescent="0.35">
      <c r="B7" s="105"/>
      <c r="C7" s="106"/>
      <c r="D7" s="107"/>
    </row>
    <row r="8" spans="2:4" hidden="1" x14ac:dyDescent="0.35">
      <c r="B8" s="108"/>
      <c r="C8" s="109"/>
      <c r="D8" s="110"/>
    </row>
    <row r="9" spans="2:4" x14ac:dyDescent="0.35">
      <c r="B9" s="111" t="s">
        <v>69</v>
      </c>
      <c r="C9" s="99"/>
      <c r="D9" s="100"/>
    </row>
    <row r="10" spans="2:4" x14ac:dyDescent="0.35">
      <c r="B10" s="136" t="s">
        <v>262</v>
      </c>
      <c r="C10" s="137"/>
      <c r="D10" s="3"/>
    </row>
    <row r="11" spans="2:4" x14ac:dyDescent="0.35">
      <c r="B11" s="139" t="s">
        <v>302</v>
      </c>
      <c r="C11" s="139"/>
      <c r="D11" s="135" t="s">
        <v>303</v>
      </c>
    </row>
    <row r="12" spans="2:4" x14ac:dyDescent="0.35">
      <c r="B12" s="138" t="s">
        <v>301</v>
      </c>
      <c r="C12" s="138"/>
      <c r="D12" s="140" t="str">
        <f>HYPERLINK(CONCATENATE(
"https://github.com/OWASP/owasp-mstg/blob/",
MASVS_VERSION,
"/Document/"))</f>
        <v>https://github.com/OWASP/owasp-mstg/blob/1.1.2/Document/</v>
      </c>
    </row>
    <row r="13" spans="2:4" ht="40" customHeight="1" x14ac:dyDescent="0.35">
      <c r="B13" s="141" t="s">
        <v>304</v>
      </c>
      <c r="C13" s="142"/>
      <c r="D13" s="143"/>
    </row>
    <row r="14" spans="2:4" x14ac:dyDescent="0.35">
      <c r="B14" s="97" t="s">
        <v>263</v>
      </c>
      <c r="C14" s="98"/>
      <c r="D14" s="13"/>
    </row>
    <row r="15" spans="2:4" x14ac:dyDescent="0.35">
      <c r="B15" s="92" t="s">
        <v>264</v>
      </c>
      <c r="C15" s="101"/>
      <c r="D15" s="13"/>
    </row>
    <row r="16" spans="2:4" x14ac:dyDescent="0.35">
      <c r="B16" s="97" t="s">
        <v>265</v>
      </c>
      <c r="C16" s="98"/>
      <c r="D16" s="13"/>
    </row>
    <row r="17" spans="2:4" x14ac:dyDescent="0.35">
      <c r="B17" s="97" t="s">
        <v>266</v>
      </c>
      <c r="C17" s="98"/>
      <c r="D17" s="13"/>
    </row>
    <row r="18" spans="2:4" x14ac:dyDescent="0.35">
      <c r="B18" s="97" t="s">
        <v>267</v>
      </c>
      <c r="C18" s="98"/>
      <c r="D18" s="13"/>
    </row>
    <row r="19" spans="2:4" x14ac:dyDescent="0.35">
      <c r="B19" s="97" t="s">
        <v>268</v>
      </c>
      <c r="C19" s="98"/>
      <c r="D19" s="13"/>
    </row>
    <row r="20" spans="2:4" ht="70.5" customHeight="1" x14ac:dyDescent="0.35">
      <c r="B20" s="97" t="s">
        <v>269</v>
      </c>
      <c r="C20" s="98"/>
      <c r="D20" s="13" t="s">
        <v>270</v>
      </c>
    </row>
    <row r="21" spans="2:4" x14ac:dyDescent="0.35">
      <c r="B21" s="99"/>
      <c r="C21" s="99"/>
      <c r="D21" s="100"/>
    </row>
    <row r="22" spans="2:4" x14ac:dyDescent="0.35">
      <c r="B22" s="1" t="s">
        <v>271</v>
      </c>
      <c r="C22" s="2"/>
      <c r="D22" s="3"/>
    </row>
    <row r="23" spans="2:4" x14ac:dyDescent="0.35">
      <c r="B23" s="4" t="s">
        <v>272</v>
      </c>
      <c r="C23" s="5"/>
      <c r="D23" s="13"/>
    </row>
    <row r="24" spans="2:4" x14ac:dyDescent="0.35">
      <c r="B24" s="97" t="s">
        <v>273</v>
      </c>
      <c r="C24" s="98"/>
      <c r="D24" s="13"/>
    </row>
    <row r="25" spans="2:4" x14ac:dyDescent="0.35">
      <c r="B25" s="97" t="s">
        <v>274</v>
      </c>
      <c r="C25" s="98"/>
      <c r="D25" s="13"/>
    </row>
    <row r="26" spans="2:4" x14ac:dyDescent="0.35">
      <c r="B26" s="97" t="s">
        <v>275</v>
      </c>
      <c r="C26" s="98"/>
      <c r="D26" s="13"/>
    </row>
    <row r="27" spans="2:4" x14ac:dyDescent="0.35">
      <c r="B27" s="97" t="s">
        <v>277</v>
      </c>
      <c r="C27" s="98"/>
      <c r="D27" s="13"/>
    </row>
    <row r="28" spans="2:4" x14ac:dyDescent="0.35">
      <c r="B28" s="99"/>
      <c r="C28" s="99"/>
      <c r="D28" s="100"/>
    </row>
    <row r="29" spans="2:4" x14ac:dyDescent="0.35">
      <c r="B29" s="1" t="s">
        <v>66</v>
      </c>
      <c r="C29" s="2"/>
      <c r="D29" s="3"/>
    </row>
    <row r="30" spans="2:4" x14ac:dyDescent="0.35">
      <c r="B30" s="68" t="s">
        <v>272</v>
      </c>
      <c r="C30" s="69"/>
      <c r="D30" s="13"/>
    </row>
    <row r="31" spans="2:4" x14ac:dyDescent="0.35">
      <c r="B31" s="97" t="s">
        <v>276</v>
      </c>
      <c r="C31" s="98"/>
      <c r="D31" s="13"/>
    </row>
    <row r="32" spans="2:4" x14ac:dyDescent="0.35">
      <c r="B32" s="97" t="s">
        <v>274</v>
      </c>
      <c r="C32" s="98"/>
      <c r="D32" s="13"/>
    </row>
    <row r="33" spans="2:4" x14ac:dyDescent="0.35">
      <c r="B33" s="97" t="s">
        <v>275</v>
      </c>
      <c r="C33" s="98"/>
      <c r="D33" s="13"/>
    </row>
    <row r="34" spans="2:4" x14ac:dyDescent="0.35">
      <c r="B34" s="97" t="s">
        <v>278</v>
      </c>
      <c r="C34" s="98"/>
      <c r="D34" s="13"/>
    </row>
    <row r="35" spans="2:4" x14ac:dyDescent="0.35">
      <c r="B35" s="99"/>
      <c r="C35" s="99"/>
      <c r="D35" s="100"/>
    </row>
    <row r="36" spans="2:4" x14ac:dyDescent="0.35">
      <c r="B36" s="1" t="s">
        <v>279</v>
      </c>
      <c r="C36" s="2"/>
      <c r="D36" s="3"/>
    </row>
    <row r="37" spans="2:4" x14ac:dyDescent="0.35">
      <c r="B37" s="94"/>
      <c r="C37" s="95"/>
      <c r="D37" s="96"/>
    </row>
    <row r="38" spans="2:4" x14ac:dyDescent="0.35">
      <c r="B38" s="92" t="s">
        <v>280</v>
      </c>
      <c r="C38" s="93"/>
      <c r="D38" s="56"/>
    </row>
    <row r="39" spans="2:4" x14ac:dyDescent="0.35">
      <c r="B39" s="92" t="s">
        <v>281</v>
      </c>
      <c r="C39" s="93"/>
      <c r="D39" s="56"/>
    </row>
    <row r="40" spans="2:4" x14ac:dyDescent="0.35">
      <c r="B40" s="92" t="s">
        <v>282</v>
      </c>
      <c r="C40" s="93"/>
      <c r="D40" s="56"/>
    </row>
    <row r="41" spans="2:4" x14ac:dyDescent="0.35">
      <c r="B41" s="92" t="s">
        <v>283</v>
      </c>
      <c r="C41" s="93"/>
      <c r="D41" s="57"/>
    </row>
    <row r="42" spans="2:4" x14ac:dyDescent="0.35">
      <c r="B42" s="92" t="s">
        <v>284</v>
      </c>
      <c r="C42" s="93"/>
      <c r="D42" s="56"/>
    </row>
    <row r="43" spans="2:4" x14ac:dyDescent="0.35">
      <c r="B43" s="94"/>
      <c r="C43" s="95"/>
      <c r="D43" s="96"/>
    </row>
    <row r="44" spans="2:4" x14ac:dyDescent="0.35">
      <c r="B44" s="92" t="s">
        <v>280</v>
      </c>
      <c r="C44" s="93"/>
      <c r="D44" s="56"/>
    </row>
    <row r="45" spans="2:4" x14ac:dyDescent="0.35">
      <c r="B45" s="92" t="s">
        <v>281</v>
      </c>
      <c r="C45" s="93"/>
      <c r="D45" s="56"/>
    </row>
    <row r="46" spans="2:4" x14ac:dyDescent="0.35">
      <c r="B46" s="92" t="s">
        <v>282</v>
      </c>
      <c r="C46" s="93"/>
      <c r="D46" s="56"/>
    </row>
    <row r="47" spans="2:4" x14ac:dyDescent="0.35">
      <c r="B47" s="92" t="s">
        <v>283</v>
      </c>
      <c r="C47" s="93"/>
      <c r="D47" s="57"/>
    </row>
    <row r="48" spans="2:4" x14ac:dyDescent="0.35">
      <c r="B48" s="92" t="s">
        <v>284</v>
      </c>
      <c r="C48" s="93"/>
      <c r="D48" s="56"/>
    </row>
  </sheetData>
  <mergeCells count="35">
    <mergeCell ref="B19:C19"/>
    <mergeCell ref="B17:C17"/>
    <mergeCell ref="B15:C15"/>
    <mergeCell ref="B2:D8"/>
    <mergeCell ref="B9:D9"/>
    <mergeCell ref="B14:C14"/>
    <mergeCell ref="B16:C16"/>
    <mergeCell ref="B18:C18"/>
    <mergeCell ref="B13:D13"/>
    <mergeCell ref="B12:C12"/>
    <mergeCell ref="B11:C11"/>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45:C45"/>
    <mergeCell ref="B46:C46"/>
    <mergeCell ref="B47:C47"/>
    <mergeCell ref="B48:C48"/>
    <mergeCell ref="B39:C39"/>
    <mergeCell ref="B40:C40"/>
    <mergeCell ref="B41:C41"/>
    <mergeCell ref="B42:C42"/>
    <mergeCell ref="B43:D43"/>
    <mergeCell ref="B44:C44"/>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8"/>
      <c r="C2" s="23" t="s">
        <v>68</v>
      </c>
      <c r="D2" s="9"/>
      <c r="E2" s="9"/>
      <c r="F2" s="9"/>
    </row>
    <row r="3" spans="2:24" ht="14.5" x14ac:dyDescent="0.35">
      <c r="B3" s="9"/>
      <c r="C3" s="9"/>
      <c r="D3" s="9"/>
      <c r="E3" s="9"/>
      <c r="F3" s="9"/>
    </row>
    <row r="4" spans="2:24" ht="14.5" x14ac:dyDescent="0.35">
      <c r="B4" s="112"/>
      <c r="C4" s="112"/>
      <c r="D4" s="112"/>
      <c r="E4" s="112"/>
      <c r="F4" s="112"/>
    </row>
    <row r="5" spans="2:24" ht="16" customHeight="1" thickBot="1" x14ac:dyDescent="0.35">
      <c r="B5" s="21"/>
      <c r="C5" s="21"/>
      <c r="D5" s="21"/>
      <c r="E5" s="21"/>
      <c r="F5" s="21"/>
    </row>
    <row r="6" spans="2:24" ht="19" customHeight="1" thickBot="1" x14ac:dyDescent="0.4">
      <c r="B6" s="22"/>
      <c r="C6" s="22"/>
      <c r="D6" s="22"/>
      <c r="E6" s="22"/>
      <c r="F6" s="22"/>
      <c r="G6" s="122" t="s">
        <v>168</v>
      </c>
      <c r="H6" s="123"/>
      <c r="I6" s="124"/>
      <c r="V6" s="125" t="s">
        <v>169</v>
      </c>
      <c r="W6" s="126"/>
      <c r="X6" s="127"/>
    </row>
    <row r="7" spans="2:24" ht="15" thickBot="1" x14ac:dyDescent="0.4">
      <c r="B7" s="14"/>
      <c r="C7" s="14"/>
      <c r="D7" s="14"/>
      <c r="E7" s="14"/>
      <c r="F7" s="14"/>
    </row>
    <row r="8" spans="2:24" ht="16" customHeight="1" x14ac:dyDescent="0.3">
      <c r="B8" s="21"/>
      <c r="C8" s="21"/>
      <c r="D8" s="21"/>
      <c r="E8" s="21"/>
      <c r="F8" s="21"/>
      <c r="G8" s="113">
        <f>AVERAGE(G43:G50)*5</f>
        <v>0</v>
      </c>
      <c r="H8" s="114"/>
      <c r="I8" s="115"/>
      <c r="V8" s="113">
        <f>AVERAGE(K43:K50)*5</f>
        <v>0</v>
      </c>
      <c r="W8" s="114"/>
      <c r="X8" s="115"/>
    </row>
    <row r="9" spans="2:24" ht="91" customHeight="1" x14ac:dyDescent="0.35">
      <c r="B9" s="22"/>
      <c r="C9" s="22"/>
      <c r="D9" s="22"/>
      <c r="E9" s="22"/>
      <c r="F9" s="22"/>
      <c r="G9" s="116"/>
      <c r="H9" s="117"/>
      <c r="I9" s="118"/>
      <c r="V9" s="116"/>
      <c r="W9" s="117"/>
      <c r="X9" s="118"/>
    </row>
    <row r="10" spans="2:24" ht="16.5" customHeight="1" x14ac:dyDescent="0.35">
      <c r="B10" s="14"/>
      <c r="C10" s="14"/>
      <c r="D10" s="14"/>
      <c r="E10" s="14"/>
      <c r="F10" s="14"/>
      <c r="G10" s="116"/>
      <c r="H10" s="117"/>
      <c r="I10" s="118"/>
      <c r="V10" s="116"/>
      <c r="W10" s="117"/>
      <c r="X10" s="118"/>
    </row>
    <row r="11" spans="2:24" ht="17.25" customHeight="1" thickBot="1" x14ac:dyDescent="0.4">
      <c r="B11" s="14"/>
      <c r="C11" s="14"/>
      <c r="D11" s="14"/>
      <c r="E11" s="14"/>
      <c r="F11" s="14"/>
      <c r="G11" s="119"/>
      <c r="H11" s="120"/>
      <c r="I11" s="121"/>
      <c r="V11" s="119"/>
      <c r="W11" s="120"/>
      <c r="X11" s="121"/>
    </row>
    <row r="12" spans="2:24" ht="16" customHeight="1" x14ac:dyDescent="0.3">
      <c r="B12" s="128"/>
      <c r="C12" s="128"/>
      <c r="D12" s="128"/>
      <c r="E12" s="128"/>
      <c r="F12" s="128"/>
    </row>
    <row r="13" spans="2:24" x14ac:dyDescent="0.3">
      <c r="B13" s="15"/>
      <c r="C13" s="15"/>
      <c r="D13" s="15"/>
      <c r="E13" s="15"/>
      <c r="F13" s="15"/>
    </row>
    <row r="14" spans="2:24" x14ac:dyDescent="0.3">
      <c r="B14" s="16"/>
      <c r="C14" s="16"/>
      <c r="D14" s="16"/>
      <c r="E14" s="16"/>
      <c r="F14" s="17"/>
    </row>
    <row r="15" spans="2:24" ht="14.5" x14ac:dyDescent="0.35">
      <c r="B15" s="14"/>
      <c r="C15" s="14"/>
      <c r="D15" s="14"/>
      <c r="E15" s="14"/>
      <c r="F15" s="14"/>
    </row>
    <row r="16" spans="2:24" ht="16" customHeight="1" x14ac:dyDescent="0.3">
      <c r="B16" s="128"/>
      <c r="C16" s="128"/>
      <c r="D16" s="128"/>
      <c r="E16" s="128"/>
      <c r="F16" s="128"/>
    </row>
    <row r="17" spans="2:6" x14ac:dyDescent="0.3">
      <c r="B17" s="15"/>
      <c r="C17" s="15"/>
      <c r="D17" s="15"/>
      <c r="E17" s="15"/>
      <c r="F17" s="15"/>
    </row>
    <row r="18" spans="2:6" x14ac:dyDescent="0.3">
      <c r="B18" s="16"/>
      <c r="C18" s="16"/>
      <c r="D18" s="16"/>
      <c r="E18" s="16"/>
      <c r="F18" s="17"/>
    </row>
    <row r="20" spans="2:6" x14ac:dyDescent="0.3">
      <c r="B20" s="6" t="s">
        <v>67</v>
      </c>
    </row>
    <row r="23" spans="2:6" x14ac:dyDescent="0.3">
      <c r="C23" s="19"/>
    </row>
    <row r="24" spans="2:6" x14ac:dyDescent="0.3">
      <c r="C24" s="19"/>
    </row>
    <row r="25" spans="2:6" x14ac:dyDescent="0.3">
      <c r="C25" s="19"/>
    </row>
    <row r="26" spans="2:6" x14ac:dyDescent="0.3">
      <c r="C26" s="19"/>
    </row>
    <row r="27" spans="2:6" x14ac:dyDescent="0.3">
      <c r="C27" s="19"/>
    </row>
    <row r="28" spans="2:6" x14ac:dyDescent="0.3">
      <c r="C28" s="19"/>
    </row>
    <row r="29" spans="2:6" x14ac:dyDescent="0.3">
      <c r="C29" s="19"/>
    </row>
    <row r="30" spans="2:6" x14ac:dyDescent="0.3">
      <c r="C30" s="19"/>
    </row>
    <row r="31" spans="2:6" x14ac:dyDescent="0.3">
      <c r="C31" s="19"/>
    </row>
    <row r="32" spans="2:6" x14ac:dyDescent="0.3">
      <c r="C32" s="19"/>
    </row>
    <row r="35" spans="3:11" ht="15.75" customHeight="1" x14ac:dyDescent="0.3"/>
    <row r="41" spans="3:11" ht="14.5" x14ac:dyDescent="0.3">
      <c r="D41" s="129" t="s">
        <v>77</v>
      </c>
      <c r="E41" s="130"/>
      <c r="F41" s="130"/>
      <c r="G41" s="131"/>
      <c r="H41" s="129" t="s">
        <v>78</v>
      </c>
      <c r="I41" s="130"/>
      <c r="J41" s="130"/>
      <c r="K41" s="131"/>
    </row>
    <row r="42" spans="3:11" x14ac:dyDescent="0.3">
      <c r="D42" s="18" t="s">
        <v>73</v>
      </c>
      <c r="E42" s="18" t="s">
        <v>74</v>
      </c>
      <c r="F42" s="18" t="s">
        <v>75</v>
      </c>
      <c r="G42" s="18" t="s">
        <v>76</v>
      </c>
      <c r="H42" s="18" t="s">
        <v>73</v>
      </c>
      <c r="I42" s="18" t="s">
        <v>74</v>
      </c>
      <c r="J42" s="18" t="s">
        <v>75</v>
      </c>
      <c r="K42" s="18" t="s">
        <v>76</v>
      </c>
    </row>
    <row r="43" spans="3:11" ht="14.5" x14ac:dyDescent="0.3">
      <c r="C43" s="12" t="s">
        <v>160</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4.5" x14ac:dyDescent="0.3">
      <c r="C44" s="12" t="s">
        <v>161</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4.5" x14ac:dyDescent="0.3">
      <c r="C45" s="12" t="s">
        <v>162</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4.5" x14ac:dyDescent="0.3">
      <c r="C46" s="12" t="s">
        <v>163</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4.5" x14ac:dyDescent="0.3">
      <c r="C47" s="12" t="s">
        <v>164</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4.5" x14ac:dyDescent="0.3">
      <c r="C48" s="12" t="s">
        <v>165</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4.5" x14ac:dyDescent="0.3">
      <c r="C49" s="12" t="s">
        <v>166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4.5" x14ac:dyDescent="0.3">
      <c r="C50" s="12" t="s">
        <v>167</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topLeftCell="A8" zoomScale="63" zoomScaleNormal="63" zoomScalePageLayoutView="130" workbookViewId="0">
      <selection activeCell="G18" sqref="G18"/>
    </sheetView>
  </sheetViews>
  <sheetFormatPr baseColWidth="10" defaultColWidth="11" defaultRowHeight="15.5" x14ac:dyDescent="0.35"/>
  <cols>
    <col min="1" max="1" width="1.83203125" customWidth="1"/>
    <col min="2" max="2" width="8" customWidth="1"/>
    <col min="3" max="3" width="96.6640625" style="55" customWidth="1"/>
    <col min="7" max="7" width="53.6640625" bestFit="1" customWidth="1"/>
    <col min="8" max="8" width="30.83203125" customWidth="1"/>
    <col min="10" max="11" width="10.83203125" customWidth="1"/>
  </cols>
  <sheetData>
    <row r="1" spans="2:8" ht="18.5" x14ac:dyDescent="0.35">
      <c r="B1" s="132" t="s">
        <v>258</v>
      </c>
      <c r="C1" s="133"/>
      <c r="D1" s="133"/>
      <c r="E1" s="133"/>
      <c r="F1" s="133"/>
      <c r="G1" s="133"/>
      <c r="H1" s="133"/>
    </row>
    <row r="2" spans="2:8" x14ac:dyDescent="0.35">
      <c r="B2" s="45"/>
      <c r="C2" s="53"/>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t="s">
        <v>4</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144" t="str">
        <f>HYPERLINK(CONCATENATE(
BASE_URL,
"0x05d-Testing-Data-Storage.md#testing-local-storage-for-sensitive-data"),
"Testing For Sensitive Data in Local Data Storage")</f>
        <v>Testing For Sensitive Data in Local Data Storage</v>
      </c>
      <c r="H16" s="66"/>
    </row>
    <row r="17" spans="2:8" x14ac:dyDescent="0.35">
      <c r="B17" s="50" t="s">
        <v>39</v>
      </c>
      <c r="C17" s="51" t="s">
        <v>191</v>
      </c>
      <c r="D17" s="26" t="s">
        <v>3</v>
      </c>
      <c r="E17" s="46" t="s">
        <v>3</v>
      </c>
      <c r="F17" s="34"/>
      <c r="G17" s="144" t="str">
        <f>HYPERLINK(CONCATENATE(
BASE_URL,
"0x05d-Testing-Data-Storage.md#testing-local-storage-for-sensitive-data"),
"Testing For Sensitive Data in Local Data Storage")</f>
        <v>Testing For Sensitive Data in Local Data Storage</v>
      </c>
      <c r="H17" s="66"/>
    </row>
    <row r="18" spans="2:8" x14ac:dyDescent="0.35">
      <c r="B18" s="50" t="s">
        <v>40</v>
      </c>
      <c r="C18" s="51" t="s">
        <v>192</v>
      </c>
      <c r="D18" s="26" t="s">
        <v>3</v>
      </c>
      <c r="E18" s="46" t="s">
        <v>3</v>
      </c>
      <c r="F18" s="34"/>
      <c r="G18" s="144" t="str">
        <f>HYPERLINK(CONCATENATE(
BASE_URL,
"0x05d-Testing-Data-Storage.md#determining-whether-sensitive-data-is-sent-to-third-parties"),
"Testing Whether Sensitive Data Is Sent To Third Parties")</f>
        <v>Testing Whether Sensitive Data Is Sent To Third Parties</v>
      </c>
      <c r="H18" s="66"/>
    </row>
    <row r="19" spans="2:8"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99</v>
      </c>
      <c r="H38" s="66"/>
      <c r="J38" s="52"/>
    </row>
    <row r="39" spans="2:10" x14ac:dyDescent="0.35">
      <c r="B39" s="50" t="s">
        <v>23</v>
      </c>
      <c r="C39" s="51" t="s">
        <v>211</v>
      </c>
      <c r="D39" s="26"/>
      <c r="E39" s="46"/>
      <c r="F39" s="34"/>
      <c r="G39" s="52" t="s">
        <v>101</v>
      </c>
      <c r="H39" s="66"/>
      <c r="J39" s="52"/>
    </row>
    <row r="40" spans="2:10" x14ac:dyDescent="0.35">
      <c r="B40" s="50" t="s">
        <v>24</v>
      </c>
      <c r="C40" s="51" t="s">
        <v>212</v>
      </c>
      <c r="D40" s="26" t="s">
        <v>3</v>
      </c>
      <c r="E40" s="46" t="s">
        <v>3</v>
      </c>
      <c r="F40" s="34"/>
      <c r="G40" s="52" t="s">
        <v>100</v>
      </c>
      <c r="H40" s="66"/>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16" customHeight="1"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t="s">
        <v>154</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149</v>
      </c>
      <c r="H72" s="66"/>
    </row>
    <row r="73" spans="2:8" x14ac:dyDescent="0.35">
      <c r="B73" s="38"/>
      <c r="C73" s="39"/>
      <c r="D73" s="40"/>
      <c r="E73" s="40"/>
      <c r="F73" s="40"/>
      <c r="G73" s="40"/>
      <c r="H73" s="41"/>
    </row>
    <row r="74" spans="2:8" x14ac:dyDescent="0.35">
      <c r="B74" s="42"/>
      <c r="C74" s="43"/>
      <c r="D74" s="42"/>
      <c r="E74" s="42"/>
      <c r="F74" s="42"/>
      <c r="G74" s="42"/>
      <c r="H74" s="42"/>
    </row>
    <row r="75" spans="2:8" x14ac:dyDescent="0.35">
      <c r="B75" s="42"/>
      <c r="C75" s="51"/>
      <c r="D75" s="42"/>
      <c r="E75" s="42"/>
      <c r="F75" s="42"/>
      <c r="G75" s="42"/>
      <c r="H75" s="42"/>
    </row>
    <row r="76" spans="2:8" x14ac:dyDescent="0.35">
      <c r="B76" s="42"/>
      <c r="C76" s="43"/>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42"/>
      <c r="C82" s="43"/>
      <c r="D82" s="42"/>
      <c r="E82" s="42"/>
      <c r="F82" s="42"/>
      <c r="G82" s="42"/>
      <c r="H82" s="24"/>
    </row>
    <row r="83" spans="2:8" x14ac:dyDescent="0.35">
      <c r="B83" s="42"/>
      <c r="C83" s="43"/>
      <c r="D83" s="42"/>
      <c r="E83" s="42"/>
      <c r="F83" s="42"/>
      <c r="G83" s="42"/>
      <c r="H83" s="24"/>
    </row>
    <row r="84" spans="2:8" x14ac:dyDescent="0.35">
      <c r="B84" s="42"/>
      <c r="C84" s="43"/>
      <c r="D84" s="42"/>
      <c r="E84" s="42"/>
      <c r="F84" s="42"/>
      <c r="G84" s="42"/>
      <c r="H84" s="24"/>
    </row>
    <row r="85" spans="2:8" x14ac:dyDescent="0.35">
      <c r="B85" s="24"/>
      <c r="C85" s="54"/>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9" r:id="rId1" location="testing-whether-the-keyboard-cache-is-disabled-for-text-input-fields" xr:uid="{00000000-0004-0000-0200-000003000000}"/>
    <hyperlink ref="G20" r:id="rId2" location="testing-for-sensitive-data-in-the-clipboard" xr:uid="{00000000-0004-0000-0200-000004000000}"/>
    <hyperlink ref="G21" r:id="rId3" location="testing-whether-sensitive-data-is-exposed-via-ipc-mechanisms" xr:uid="{00000000-0004-0000-0200-000005000000}"/>
    <hyperlink ref="G23" r:id="rId4" location="testing-for-sensitive-data-in-backups" xr:uid="{00000000-0004-0000-0200-000006000000}"/>
    <hyperlink ref="G24" r:id="rId5" location="testing-for-sensitive-information-in-auto-generated-screenshots" xr:uid="{00000000-0004-0000-0200-000007000000}"/>
    <hyperlink ref="G25" r:id="rId6" location="testing-for-sensitive-data-in-memory" xr:uid="{00000000-0004-0000-0200-000008000000}"/>
    <hyperlink ref="G26" r:id="rId7" location="testing-the-device-access-security-policy" xr:uid="{00000000-0004-0000-0200-000009000000}"/>
    <hyperlink ref="G27" r:id="rId8" location="verifying-user-education-controls" xr:uid="{00000000-0004-0000-0200-00000A000000}"/>
    <hyperlink ref="G29" r:id="rId9" location="verifying-key-management" xr:uid="{00000000-0004-0000-0200-00000B000000}"/>
    <hyperlink ref="G30" r:id="rId10" location="testing-for-custom-implementations-of-cryptography" xr:uid="{00000000-0004-0000-0200-00000C000000}"/>
    <hyperlink ref="G31" r:id="rId11" location="verifying-the-configuration-of-cryptographic-standard-algorithms" xr:uid="{00000000-0004-0000-0200-00000D000000}"/>
    <hyperlink ref="G32" r:id="rId12" location="testing-for-insecure-andor-deprecated-cryptographic-algorithms" xr:uid="{00000000-0004-0000-0200-00000E000000}"/>
    <hyperlink ref="G33" r:id="rId13" location="testing-random-number-generation" xr:uid="{00000000-0004-0000-0200-00000F000000}"/>
    <hyperlink ref="G34" r:id="rId14" location="verifying-key-management" xr:uid="{00000000-0004-0000-0200-000010000000}"/>
    <hyperlink ref="G41" r:id="rId15" xr:uid="{00000000-0004-0000-0200-000011000000}"/>
    <hyperlink ref="G42" r:id="rId16" location="testing-biometric-authentication" xr:uid="{00000000-0004-0000-0200-000012000000}"/>
    <hyperlink ref="G43" r:id="rId17" xr:uid="{00000000-0004-0000-0200-000013000000}"/>
    <hyperlink ref="G44" r:id="rId18" xr:uid="{00000000-0004-0000-0200-000014000000}"/>
    <hyperlink ref="G45" r:id="rId19" xr:uid="{00000000-0004-0000-0200-000015000000}"/>
    <hyperlink ref="G46" r:id="rId20" xr:uid="{00000000-0004-0000-0200-000016000000}"/>
    <hyperlink ref="G48" r:id="rId21" location="testing-for-unencrypted-sensitive-data-on-the-network" xr:uid="{00000000-0004-0000-0200-000017000000}"/>
    <hyperlink ref="G49" r:id="rId22" location="verifying-the-tls-settings" xr:uid="{00000000-0004-0000-0200-000018000000}"/>
    <hyperlink ref="G50" r:id="rId23" location="testing-endpoint-identify-verification" xr:uid="{00000000-0004-0000-0200-000019000000}"/>
    <hyperlink ref="G51" r:id="rId24" location="testing-custom-certificate-stores-and-ssl-pinning" xr:uid="{00000000-0004-0000-0200-00001A000000}"/>
    <hyperlink ref="G55" r:id="rId25" location="testing-app-permissions" xr:uid="{00000000-0004-0000-0200-00001B000000}"/>
    <hyperlink ref="G56" r:id="rId26" location="testing-input-validation-and-sanitization" xr:uid="{00000000-0004-0000-0200-00001C000000}"/>
    <hyperlink ref="G57" r:id="rId27" location="testing-custom-url-schemes" xr:uid="{00000000-0004-0000-0200-00001D000000}"/>
    <hyperlink ref="G58" r:id="rId28" location="testing-for-sensitive-functionality-exposure-through-ipc" xr:uid="{00000000-0004-0000-0200-00001E000000}"/>
    <hyperlink ref="G59" r:id="rId29" location="testing-javascript-execution-in-webviews" xr:uid="{00000000-0004-0000-0200-00001F000000}"/>
    <hyperlink ref="G60" r:id="rId30" location="testing-webview-protocol-handlers" xr:uid="{00000000-0004-0000-0200-000020000000}"/>
    <hyperlink ref="G61" r:id="rId31" location="testing-whether-java-objects-are-exposed-through-webviews" xr:uid="{00000000-0004-0000-0200-000021000000}"/>
    <hyperlink ref="G62" r:id="rId32" location="testing-object-de-serialization" xr:uid="{00000000-0004-0000-0200-000022000000}"/>
    <hyperlink ref="G64" r:id="rId33" location="verifying-that-the-app-is-properly-signed" xr:uid="{00000000-0004-0000-0200-000023000000}"/>
    <hyperlink ref="G65" r:id="rId34" location="testing-if-the-app-is-debuggable" xr:uid="{00000000-0004-0000-0200-000024000000}"/>
    <hyperlink ref="G66" r:id="rId35" location="testing-for-debugging-symbols" xr:uid="{00000000-0004-0000-0200-000025000000}"/>
    <hyperlink ref="G67" r:id="rId36" location="testing-for-debugging-code-and-verbose-error-logging" xr:uid="{00000000-0004-0000-0200-000026000000}"/>
    <hyperlink ref="G70" r:id="rId37" location="testing-exception-handling" xr:uid="{00000000-0004-0000-0200-000027000000}"/>
    <hyperlink ref="G71" r:id="rId38" location="testing-for-memory-management-bugs" xr:uid="{00000000-0004-0000-0200-000028000000}"/>
    <hyperlink ref="G72" r:id="rId39" location="verifying-compiler-settings" xr:uid="{00000000-0004-0000-0200-000029000000}"/>
    <hyperlink ref="G36" r:id="rId40" xr:uid="{00000000-0004-0000-0200-00002A000000}"/>
    <hyperlink ref="G37" r:id="rId41" xr:uid="{00000000-0004-0000-0200-00002B000000}"/>
    <hyperlink ref="G22" r:id="rId42" xr:uid="{00000000-0004-0000-0200-00002C000000}"/>
    <hyperlink ref="G40" r:id="rId43" xr:uid="{00000000-0004-0000-0200-00002D000000}"/>
    <hyperlink ref="G52" r:id="rId44" location="verifying-that-critical-operations-use-secure-communication-channels" xr:uid="{00000000-0004-0000-0200-00002E000000}"/>
    <hyperlink ref="G53" r:id="rId45" xr:uid="{00000000-0004-0000-0200-00002F000000}"/>
    <hyperlink ref="G39" r:id="rId46" xr:uid="{00000000-0004-0000-0200-000030000000}"/>
    <hyperlink ref="G38" r:id="rId47" xr:uid="{00000000-0004-0000-0200-000031000000}"/>
    <hyperlink ref="G69" r:id="rId48"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D1" zoomScale="130" zoomScaleNormal="130" zoomScalePageLayoutView="130" workbookViewId="0">
      <selection activeCell="F3" sqref="F3"/>
    </sheetView>
  </sheetViews>
  <sheetFormatPr baseColWidth="10" defaultColWidth="11" defaultRowHeight="15.5" x14ac:dyDescent="0.35"/>
  <cols>
    <col min="1" max="1" width="1.83203125" customWidth="1"/>
    <col min="2" max="2" width="7.33203125" customWidth="1"/>
    <col min="3" max="3" width="93.33203125" customWidth="1"/>
    <col min="6" max="6" width="37.5" customWidth="1"/>
    <col min="7" max="7" width="30.6640625" customWidth="1"/>
  </cols>
  <sheetData>
    <row r="1" spans="2:7" ht="18.5" x14ac:dyDescent="0.45">
      <c r="B1" s="7" t="s">
        <v>257</v>
      </c>
      <c r="C1" s="24"/>
      <c r="D1" s="24"/>
      <c r="E1" s="24"/>
      <c r="F1" s="84"/>
      <c r="G1" s="24"/>
    </row>
    <row r="2" spans="2:7" x14ac:dyDescent="0.35">
      <c r="B2" s="24"/>
      <c r="C2" s="24"/>
      <c r="D2" s="24"/>
      <c r="E2" s="24"/>
      <c r="F2" s="84"/>
      <c r="G2" s="24"/>
    </row>
    <row r="3" spans="2:7" x14ac:dyDescent="0.35">
      <c r="B3" s="73" t="s">
        <v>179</v>
      </c>
      <c r="C3" s="70" t="s">
        <v>178</v>
      </c>
      <c r="D3" s="28" t="s">
        <v>38</v>
      </c>
      <c r="E3" s="78" t="s">
        <v>294</v>
      </c>
      <c r="F3" s="78" t="s">
        <v>295</v>
      </c>
      <c r="G3" s="79" t="s">
        <v>296</v>
      </c>
    </row>
    <row r="4" spans="2:7" x14ac:dyDescent="0.35">
      <c r="B4" s="35"/>
      <c r="C4" s="72" t="s">
        <v>256</v>
      </c>
      <c r="D4" s="36"/>
      <c r="E4" s="36"/>
      <c r="F4" s="90"/>
      <c r="G4" s="37"/>
    </row>
    <row r="5" spans="2:7" ht="29" x14ac:dyDescent="0.35">
      <c r="B5" s="32">
        <v>8.1</v>
      </c>
      <c r="C5" s="33" t="s">
        <v>242</v>
      </c>
      <c r="D5" s="25" t="s">
        <v>3</v>
      </c>
      <c r="E5" s="34" t="s">
        <v>64</v>
      </c>
      <c r="F5" s="91" t="s">
        <v>299</v>
      </c>
      <c r="G5" s="66"/>
    </row>
    <row r="6" spans="2:7" ht="29" x14ac:dyDescent="0.35">
      <c r="B6" s="32">
        <v>8.1999999999999993</v>
      </c>
      <c r="C6" s="33" t="s">
        <v>243</v>
      </c>
      <c r="D6" s="25" t="s">
        <v>3</v>
      </c>
      <c r="E6" s="34" t="s">
        <v>64</v>
      </c>
      <c r="F6" s="91" t="s">
        <v>130</v>
      </c>
      <c r="G6" s="66"/>
    </row>
    <row r="7" spans="2:7" x14ac:dyDescent="0.35">
      <c r="B7" s="32">
        <v>8.3000000000000007</v>
      </c>
      <c r="C7" s="33" t="s">
        <v>244</v>
      </c>
      <c r="D7" s="25" t="s">
        <v>3</v>
      </c>
      <c r="E7" s="34" t="s">
        <v>64</v>
      </c>
      <c r="F7" s="91" t="s">
        <v>131</v>
      </c>
      <c r="G7" s="66"/>
    </row>
    <row r="8" spans="2:7" x14ac:dyDescent="0.35">
      <c r="B8" s="32">
        <v>8.4</v>
      </c>
      <c r="C8" s="33" t="s">
        <v>245</v>
      </c>
      <c r="D8" s="25" t="s">
        <v>3</v>
      </c>
      <c r="E8" s="34" t="s">
        <v>64</v>
      </c>
      <c r="F8" s="91" t="s">
        <v>132</v>
      </c>
      <c r="G8" s="66"/>
    </row>
    <row r="9" spans="2:7" x14ac:dyDescent="0.35">
      <c r="B9" s="32">
        <v>8.5</v>
      </c>
      <c r="C9" s="33" t="s">
        <v>246</v>
      </c>
      <c r="D9" s="25" t="s">
        <v>3</v>
      </c>
      <c r="E9" s="34" t="s">
        <v>64</v>
      </c>
      <c r="F9" s="91" t="s">
        <v>133</v>
      </c>
      <c r="G9" s="66"/>
    </row>
    <row r="10" spans="2:7" x14ac:dyDescent="0.35">
      <c r="B10" s="32">
        <v>8.6</v>
      </c>
      <c r="C10" s="33" t="s">
        <v>247</v>
      </c>
      <c r="D10" s="25" t="s">
        <v>3</v>
      </c>
      <c r="E10" s="34" t="s">
        <v>64</v>
      </c>
      <c r="F10" s="91" t="s">
        <v>300</v>
      </c>
      <c r="G10" s="66"/>
    </row>
    <row r="11" spans="2:7" ht="29" x14ac:dyDescent="0.35">
      <c r="B11" s="32">
        <v>8.6999999999999993</v>
      </c>
      <c r="C11" s="33" t="s">
        <v>248</v>
      </c>
      <c r="D11" s="25" t="s">
        <v>3</v>
      </c>
      <c r="E11" s="34" t="s">
        <v>64</v>
      </c>
      <c r="F11" s="91"/>
      <c r="G11" s="66"/>
    </row>
    <row r="12" spans="2:7" x14ac:dyDescent="0.35">
      <c r="B12" s="32">
        <v>8.8000000000000007</v>
      </c>
      <c r="C12" s="33" t="s">
        <v>249</v>
      </c>
      <c r="D12" s="25" t="s">
        <v>3</v>
      </c>
      <c r="E12" s="34" t="s">
        <v>64</v>
      </c>
      <c r="F12" s="91"/>
      <c r="G12" s="66"/>
    </row>
    <row r="13" spans="2:7" ht="29" x14ac:dyDescent="0.35">
      <c r="B13" s="32">
        <v>8.9</v>
      </c>
      <c r="C13" s="33" t="s">
        <v>250</v>
      </c>
      <c r="D13" s="25" t="s">
        <v>3</v>
      </c>
      <c r="E13" s="34" t="s">
        <v>64</v>
      </c>
      <c r="F13" s="91" t="s">
        <v>134</v>
      </c>
      <c r="G13" s="66"/>
    </row>
    <row r="14" spans="2:7" x14ac:dyDescent="0.35">
      <c r="B14" s="35"/>
      <c r="C14" s="72" t="s">
        <v>254</v>
      </c>
      <c r="D14" s="36"/>
      <c r="E14" s="36"/>
      <c r="F14" s="90"/>
      <c r="G14" s="37"/>
    </row>
    <row r="15" spans="2:7" ht="29" x14ac:dyDescent="0.35">
      <c r="B15" s="65" t="s">
        <v>60</v>
      </c>
      <c r="C15" s="33" t="s">
        <v>251</v>
      </c>
      <c r="D15" s="25" t="s">
        <v>3</v>
      </c>
      <c r="E15" s="34" t="s">
        <v>64</v>
      </c>
      <c r="F15" s="91" t="s">
        <v>135</v>
      </c>
      <c r="G15" s="66"/>
    </row>
    <row r="16" spans="2:7" x14ac:dyDescent="0.35">
      <c r="B16" s="35"/>
      <c r="C16" s="72" t="s">
        <v>255</v>
      </c>
      <c r="D16" s="36"/>
      <c r="E16" s="36"/>
      <c r="F16" s="90"/>
      <c r="G16" s="37"/>
    </row>
    <row r="17" spans="2:7" ht="43.5" x14ac:dyDescent="0.35">
      <c r="B17" s="32">
        <v>8.11</v>
      </c>
      <c r="C17" s="33" t="s">
        <v>252</v>
      </c>
      <c r="D17" s="25" t="s">
        <v>3</v>
      </c>
      <c r="E17" s="34" t="s">
        <v>64</v>
      </c>
      <c r="F17" s="91"/>
      <c r="G17" s="66"/>
    </row>
    <row r="18" spans="2:7" ht="72.5" x14ac:dyDescent="0.35">
      <c r="B18" s="32">
        <v>8.1199999999999992</v>
      </c>
      <c r="C18" s="33" t="s">
        <v>253</v>
      </c>
      <c r="D18" s="25" t="s">
        <v>3</v>
      </c>
      <c r="E18" s="34" t="s">
        <v>64</v>
      </c>
      <c r="F18" s="91"/>
      <c r="G18" s="66"/>
    </row>
    <row r="19" spans="2:7" x14ac:dyDescent="0.35">
      <c r="B19" s="38"/>
      <c r="C19" s="39"/>
      <c r="D19" s="40"/>
      <c r="E19" s="40"/>
      <c r="F19" s="89"/>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24"/>
      <c r="C27" s="24"/>
      <c r="D27" s="24"/>
      <c r="E27" s="24"/>
      <c r="F27" s="84"/>
      <c r="G27" s="24"/>
    </row>
    <row r="28" spans="2:7" x14ac:dyDescent="0.35">
      <c r="B28" s="24"/>
      <c r="C28" s="24"/>
      <c r="D28" s="24"/>
      <c r="E28" s="24"/>
      <c r="F28" s="84"/>
      <c r="G28" s="24"/>
    </row>
    <row r="29" spans="2:7" x14ac:dyDescent="0.35">
      <c r="B29" s="24"/>
      <c r="C29" s="24"/>
      <c r="D29" s="24"/>
      <c r="E29" s="24"/>
      <c r="F29" s="8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744BD090-84B8-8C46-97C5-217898B2D100}"/>
    <hyperlink ref="F6" r:id="rId2" location="testing-anti-debugging" xr:uid="{8A1473ED-E094-AB46-AFCD-29B6889D2078}"/>
    <hyperlink ref="F7" r:id="rId3" location="testing-file-integrity-checks" xr:uid="{A37E05F6-9A19-3B4D-916A-F49F8CB83CBD}"/>
    <hyperlink ref="F8" r:id="rId4" location="testing-the-detection-of-reverse-engineering-tools" xr:uid="{2F0BAAEA-7635-7940-804D-76C310355517}"/>
    <hyperlink ref="F9" r:id="rId5" location="testing-emulator-detection" xr:uid="{5C434BBD-2D9A-534F-8849-E465130898BC}"/>
    <hyperlink ref="F10" r:id="rId6" location="testing-run-time-integrity-checks" xr:uid="{01761787-2051-8E4A-9E01-3D8874BD788F}"/>
    <hyperlink ref="F15" r:id="rId7" location="testing-device-binding" xr:uid="{488FF9F4-20DF-294A-ABFA-F176ACDD2BE0}"/>
    <hyperlink ref="F13" r:id="rId8" location="testing-obfuscation" xr:uid="{322E396A-394A-BA48-9398-21652094BFA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zoomScale="130" zoomScaleNormal="130" zoomScalePageLayoutView="130" workbookViewId="0">
      <selection activeCell="G3" sqref="G3:H3"/>
    </sheetView>
  </sheetViews>
  <sheetFormatPr baseColWidth="10" defaultColWidth="11" defaultRowHeight="15.5" x14ac:dyDescent="0.35"/>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8.5" x14ac:dyDescent="0.45">
      <c r="B1" s="74" t="s">
        <v>259</v>
      </c>
      <c r="C1" s="45"/>
      <c r="D1" s="45"/>
      <c r="E1" s="45"/>
      <c r="F1" s="45"/>
      <c r="G1" s="45"/>
      <c r="H1" s="45"/>
    </row>
    <row r="2" spans="2:8" x14ac:dyDescent="0.35">
      <c r="B2" s="45"/>
      <c r="C2" s="45"/>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v>1.7</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52" t="s">
        <v>81</v>
      </c>
      <c r="H16" s="66"/>
    </row>
    <row r="17" spans="2:8" x14ac:dyDescent="0.35">
      <c r="B17" s="50" t="s">
        <v>39</v>
      </c>
      <c r="C17" s="51" t="s">
        <v>191</v>
      </c>
      <c r="D17" s="26" t="s">
        <v>3</v>
      </c>
      <c r="E17" s="46" t="s">
        <v>3</v>
      </c>
      <c r="F17" s="34"/>
      <c r="G17" s="52" t="s">
        <v>82</v>
      </c>
      <c r="H17" s="66"/>
    </row>
    <row r="18" spans="2:8" x14ac:dyDescent="0.35">
      <c r="B18" s="50" t="s">
        <v>40</v>
      </c>
      <c r="C18" s="51" t="s">
        <v>192</v>
      </c>
      <c r="D18" s="26" t="s">
        <v>3</v>
      </c>
      <c r="E18" s="46" t="s">
        <v>3</v>
      </c>
      <c r="F18" s="34"/>
      <c r="G18" s="52" t="s">
        <v>83</v>
      </c>
      <c r="H18" s="66"/>
    </row>
    <row r="19" spans="2:8" ht="29"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101</v>
      </c>
      <c r="H38" s="66"/>
    </row>
    <row r="39" spans="2:10" x14ac:dyDescent="0.35">
      <c r="B39" s="50" t="s">
        <v>23</v>
      </c>
      <c r="C39" s="51" t="s">
        <v>211</v>
      </c>
      <c r="D39" s="26" t="s">
        <v>3</v>
      </c>
      <c r="E39" s="46" t="s">
        <v>3</v>
      </c>
      <c r="F39" s="34"/>
      <c r="G39" s="52" t="s">
        <v>101</v>
      </c>
      <c r="H39" s="66"/>
      <c r="J39" s="52"/>
    </row>
    <row r="40" spans="2:10" x14ac:dyDescent="0.35">
      <c r="B40" s="50" t="s">
        <v>24</v>
      </c>
      <c r="C40" s="51" t="s">
        <v>212</v>
      </c>
      <c r="D40" s="26"/>
      <c r="E40" s="46"/>
      <c r="F40" s="34"/>
      <c r="G40" s="52" t="s">
        <v>100</v>
      </c>
      <c r="H40" s="66"/>
      <c r="J40" s="52"/>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29"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v>6.7</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125</v>
      </c>
      <c r="H72" s="66"/>
    </row>
    <row r="73" spans="2:8" x14ac:dyDescent="0.35">
      <c r="B73" s="38"/>
      <c r="C73" s="39"/>
      <c r="D73" s="40"/>
      <c r="E73" s="40"/>
      <c r="F73" s="40"/>
      <c r="G73" s="40"/>
      <c r="H73" s="41"/>
    </row>
    <row r="74" spans="2:8" x14ac:dyDescent="0.35">
      <c r="B74" s="42"/>
      <c r="C74" s="42"/>
      <c r="D74" s="42"/>
      <c r="E74" s="42"/>
      <c r="F74" s="42"/>
      <c r="G74" s="42"/>
      <c r="H74" s="42"/>
    </row>
    <row r="75" spans="2:8" x14ac:dyDescent="0.35">
      <c r="B75" s="42"/>
      <c r="C75" s="42"/>
      <c r="D75" s="42"/>
      <c r="E75" s="42"/>
      <c r="F75" s="42"/>
      <c r="G75" s="52"/>
      <c r="H75" s="42"/>
    </row>
    <row r="76" spans="2:8" x14ac:dyDescent="0.35">
      <c r="B76" s="42"/>
      <c r="C76" s="42"/>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24"/>
      <c r="C82" s="24"/>
      <c r="D82" s="24"/>
      <c r="E82" s="24"/>
      <c r="F82" s="24"/>
      <c r="G82" s="24"/>
      <c r="H82" s="24"/>
    </row>
    <row r="83" spans="2:8" x14ac:dyDescent="0.35">
      <c r="B83" s="24"/>
      <c r="C83" s="24"/>
      <c r="D83" s="24"/>
      <c r="E83" s="24"/>
      <c r="F83" s="24"/>
      <c r="G83" s="24"/>
      <c r="H83" s="24"/>
    </row>
    <row r="84" spans="2:8" x14ac:dyDescent="0.35">
      <c r="B84" s="24"/>
      <c r="C84" s="24"/>
      <c r="D84" s="24"/>
      <c r="E84" s="24"/>
      <c r="F84" s="24"/>
      <c r="G84" s="24"/>
      <c r="H84" s="24"/>
    </row>
    <row r="85" spans="2:8" x14ac:dyDescent="0.35">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zoomScale="130" zoomScaleNormal="130" zoomScalePageLayoutView="130" workbookViewId="0">
      <selection activeCell="C9" sqref="C9"/>
    </sheetView>
  </sheetViews>
  <sheetFormatPr baseColWidth="10" defaultColWidth="11" defaultRowHeight="15.5" x14ac:dyDescent="0.35"/>
  <cols>
    <col min="1" max="1" width="1.83203125" customWidth="1"/>
    <col min="2" max="2" width="7.33203125" customWidth="1"/>
    <col min="3" max="3" width="99.6640625" customWidth="1"/>
    <col min="6" max="6" width="42.1640625" style="84" customWidth="1"/>
    <col min="7" max="7" width="30.6640625" customWidth="1"/>
  </cols>
  <sheetData>
    <row r="1" spans="2:7" ht="18.5" x14ac:dyDescent="0.45">
      <c r="B1" s="7" t="s">
        <v>260</v>
      </c>
      <c r="G1" s="24"/>
    </row>
    <row r="2" spans="2:7" x14ac:dyDescent="0.35">
      <c r="G2" s="24"/>
    </row>
    <row r="3" spans="2:7" x14ac:dyDescent="0.35">
      <c r="B3" s="27"/>
      <c r="C3" s="70" t="s">
        <v>178</v>
      </c>
      <c r="D3" s="28" t="s">
        <v>38</v>
      </c>
      <c r="E3" s="78" t="s">
        <v>294</v>
      </c>
      <c r="F3" s="78" t="s">
        <v>295</v>
      </c>
      <c r="G3" s="79" t="s">
        <v>296</v>
      </c>
    </row>
    <row r="4" spans="2:7" x14ac:dyDescent="0.35">
      <c r="B4" s="35"/>
      <c r="C4" s="72" t="s">
        <v>256</v>
      </c>
      <c r="D4" s="36"/>
      <c r="E4" s="36"/>
      <c r="F4" s="85"/>
      <c r="G4" s="37"/>
    </row>
    <row r="5" spans="2:7" ht="29" x14ac:dyDescent="0.35">
      <c r="B5" s="32">
        <v>8.1</v>
      </c>
      <c r="C5" s="33" t="s">
        <v>242</v>
      </c>
      <c r="D5" s="25" t="s">
        <v>3</v>
      </c>
      <c r="E5" s="34" t="s">
        <v>64</v>
      </c>
      <c r="F5" s="86" t="s">
        <v>129</v>
      </c>
      <c r="G5" s="66"/>
    </row>
    <row r="6" spans="2:7" x14ac:dyDescent="0.35">
      <c r="B6" s="32">
        <v>8.1999999999999993</v>
      </c>
      <c r="C6" s="33" t="s">
        <v>243</v>
      </c>
      <c r="D6" s="25" t="s">
        <v>3</v>
      </c>
      <c r="E6" s="34" t="s">
        <v>64</v>
      </c>
      <c r="F6" s="86" t="s">
        <v>130</v>
      </c>
      <c r="G6" s="66"/>
    </row>
    <row r="7" spans="2:7" x14ac:dyDescent="0.35">
      <c r="B7" s="32">
        <v>8.3000000000000007</v>
      </c>
      <c r="C7" s="33" t="s">
        <v>244</v>
      </c>
      <c r="D7" s="25" t="s">
        <v>3</v>
      </c>
      <c r="E7" s="34" t="s">
        <v>64</v>
      </c>
      <c r="F7" s="86" t="s">
        <v>131</v>
      </c>
      <c r="G7" s="66"/>
    </row>
    <row r="8" spans="2:7" x14ac:dyDescent="0.35">
      <c r="B8" s="32">
        <v>8.4</v>
      </c>
      <c r="C8" s="33" t="s">
        <v>245</v>
      </c>
      <c r="D8" s="25" t="s">
        <v>3</v>
      </c>
      <c r="E8" s="34" t="s">
        <v>64</v>
      </c>
      <c r="F8" s="86"/>
      <c r="G8" s="66"/>
    </row>
    <row r="9" spans="2:7" x14ac:dyDescent="0.35">
      <c r="B9" s="32">
        <v>8.5</v>
      </c>
      <c r="C9" s="33" t="s">
        <v>246</v>
      </c>
      <c r="D9" s="25" t="s">
        <v>3</v>
      </c>
      <c r="E9" s="34" t="s">
        <v>64</v>
      </c>
      <c r="F9" s="86"/>
      <c r="G9" s="66"/>
    </row>
    <row r="10" spans="2:7" x14ac:dyDescent="0.35">
      <c r="B10" s="32">
        <v>8.6</v>
      </c>
      <c r="C10" s="33" t="s">
        <v>247</v>
      </c>
      <c r="D10" s="25" t="s">
        <v>3</v>
      </c>
      <c r="E10" s="34" t="s">
        <v>64</v>
      </c>
      <c r="F10" s="86"/>
      <c r="G10" s="66"/>
    </row>
    <row r="11" spans="2:7" ht="29" x14ac:dyDescent="0.35">
      <c r="B11" s="32">
        <v>8.6999999999999993</v>
      </c>
      <c r="C11" s="33" t="s">
        <v>248</v>
      </c>
      <c r="D11" s="25" t="s">
        <v>3</v>
      </c>
      <c r="E11" s="34" t="s">
        <v>64</v>
      </c>
      <c r="F11" s="86"/>
      <c r="G11" s="66"/>
    </row>
    <row r="12" spans="2:7" x14ac:dyDescent="0.35">
      <c r="B12" s="32">
        <v>8.8000000000000007</v>
      </c>
      <c r="C12" s="33" t="s">
        <v>249</v>
      </c>
      <c r="D12" s="25" t="s">
        <v>3</v>
      </c>
      <c r="E12" s="34" t="s">
        <v>64</v>
      </c>
      <c r="F12" s="86"/>
      <c r="G12" s="66"/>
    </row>
    <row r="13" spans="2:7" x14ac:dyDescent="0.35">
      <c r="B13" s="65" t="s">
        <v>156</v>
      </c>
      <c r="C13" s="33" t="s">
        <v>250</v>
      </c>
      <c r="D13" s="25" t="s">
        <v>3</v>
      </c>
      <c r="E13" s="34" t="s">
        <v>64</v>
      </c>
      <c r="F13" s="86"/>
      <c r="G13" s="66"/>
    </row>
    <row r="14" spans="2:7" x14ac:dyDescent="0.35">
      <c r="B14" s="35"/>
      <c r="C14" s="72" t="s">
        <v>254</v>
      </c>
      <c r="D14" s="36"/>
      <c r="E14" s="36"/>
      <c r="F14" s="85"/>
      <c r="G14" s="37"/>
    </row>
    <row r="15" spans="2:7" ht="29" x14ac:dyDescent="0.35">
      <c r="B15" s="65" t="s">
        <v>60</v>
      </c>
      <c r="C15" s="33" t="s">
        <v>251</v>
      </c>
      <c r="D15" s="25" t="s">
        <v>3</v>
      </c>
      <c r="E15" s="34" t="s">
        <v>64</v>
      </c>
      <c r="F15" s="86" t="s">
        <v>135</v>
      </c>
      <c r="G15" s="66"/>
    </row>
    <row r="16" spans="2:7" x14ac:dyDescent="0.35">
      <c r="B16" s="35"/>
      <c r="C16" s="72" t="s">
        <v>255</v>
      </c>
      <c r="D16" s="36"/>
      <c r="E16" s="36"/>
      <c r="F16" s="85"/>
      <c r="G16" s="37"/>
    </row>
    <row r="17" spans="2:7" ht="43.5" x14ac:dyDescent="0.35">
      <c r="B17" s="32">
        <v>8.11</v>
      </c>
      <c r="C17" s="33" t="s">
        <v>252</v>
      </c>
      <c r="D17" s="25" t="s">
        <v>3</v>
      </c>
      <c r="E17" s="34" t="s">
        <v>64</v>
      </c>
      <c r="F17" s="86"/>
      <c r="G17" s="66"/>
    </row>
    <row r="18" spans="2:7" ht="58" x14ac:dyDescent="0.35">
      <c r="B18" s="32">
        <v>8.1199999999999992</v>
      </c>
      <c r="C18" s="33" t="s">
        <v>253</v>
      </c>
      <c r="D18" s="25" t="s">
        <v>3</v>
      </c>
      <c r="E18" s="34" t="s">
        <v>64</v>
      </c>
      <c r="F18" s="86"/>
      <c r="G18" s="66"/>
    </row>
    <row r="19" spans="2:7" x14ac:dyDescent="0.35">
      <c r="B19" s="38"/>
      <c r="C19" s="39"/>
      <c r="D19" s="40"/>
      <c r="E19" s="40"/>
      <c r="F19" s="87"/>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42"/>
      <c r="C27" s="42"/>
      <c r="D27" s="42"/>
      <c r="E27" s="42"/>
      <c r="F27" s="88"/>
      <c r="G27" s="24"/>
    </row>
    <row r="28" spans="2:7" x14ac:dyDescent="0.35">
      <c r="B28" s="42"/>
      <c r="C28" s="42"/>
      <c r="D28" s="42"/>
      <c r="E28" s="42"/>
      <c r="F28" s="88"/>
      <c r="G28" s="24"/>
    </row>
    <row r="29" spans="2:7" x14ac:dyDescent="0.35">
      <c r="B29" s="42"/>
      <c r="C29" s="42"/>
      <c r="D29" s="42"/>
      <c r="E29" s="42"/>
      <c r="F29" s="88"/>
      <c r="G29" s="24"/>
    </row>
    <row r="30" spans="2:7" x14ac:dyDescent="0.35">
      <c r="B30" s="42"/>
      <c r="C30" s="42"/>
      <c r="D30" s="42"/>
      <c r="E30" s="42"/>
      <c r="F30" s="88"/>
    </row>
    <row r="31" spans="2:7" x14ac:dyDescent="0.35">
      <c r="B31" s="42"/>
      <c r="C31" s="42"/>
      <c r="D31" s="42"/>
      <c r="E31" s="42"/>
      <c r="F31" s="88"/>
    </row>
    <row r="32" spans="2:7" x14ac:dyDescent="0.35">
      <c r="B32" s="42"/>
      <c r="C32" s="42"/>
      <c r="D32" s="42"/>
      <c r="E32" s="42"/>
      <c r="F32" s="88"/>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80F1B39F-D7E0-774D-8D68-E94A1DE9909C}"/>
    <hyperlink ref="F6" r:id="rId2" location="anti-debugging-checks" xr:uid="{8A22745B-F001-9947-AD56-B216E0C027CC}"/>
    <hyperlink ref="F7" r:id="rId3" location="file-integrity-checks" xr:uid="{8941AB62-60DB-734C-AAAC-5A89B869F404}"/>
    <hyperlink ref="F15" r:id="rId4" location="device-binding" xr:uid="{B0799DB4-B6EA-1249-BB7E-4A718F345DCD}"/>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showGridLines="0" workbookViewId="0">
      <selection activeCell="B13" sqref="B13"/>
    </sheetView>
  </sheetViews>
  <sheetFormatPr baseColWidth="10" defaultColWidth="11" defaultRowHeight="15.5" x14ac:dyDescent="0.35"/>
  <cols>
    <col min="1" max="1" width="30.33203125" bestFit="1" customWidth="1"/>
    <col min="4" max="4" width="129.6640625" customWidth="1"/>
  </cols>
  <sheetData>
    <row r="1" spans="1:4" x14ac:dyDescent="0.35">
      <c r="A1" s="134" t="s">
        <v>61</v>
      </c>
      <c r="B1" s="134"/>
      <c r="C1" s="45"/>
      <c r="D1" s="45"/>
    </row>
    <row r="2" spans="1:4" x14ac:dyDescent="0.35">
      <c r="A2" s="61" t="s">
        <v>138</v>
      </c>
      <c r="B2" s="61" t="s">
        <v>65</v>
      </c>
      <c r="C2" s="61" t="s">
        <v>139</v>
      </c>
      <c r="D2" s="62" t="s">
        <v>70</v>
      </c>
    </row>
    <row r="3" spans="1:4" x14ac:dyDescent="0.35">
      <c r="A3" s="59" t="s">
        <v>62</v>
      </c>
      <c r="B3" s="63">
        <v>0.1</v>
      </c>
      <c r="C3" s="60">
        <v>42765</v>
      </c>
      <c r="D3" s="58" t="s">
        <v>140</v>
      </c>
    </row>
    <row r="4" spans="1:4" x14ac:dyDescent="0.35">
      <c r="A4" s="58" t="s">
        <v>63</v>
      </c>
      <c r="B4" s="63">
        <v>0.2</v>
      </c>
      <c r="C4" s="60">
        <v>42766</v>
      </c>
      <c r="D4" s="58" t="s">
        <v>141</v>
      </c>
    </row>
    <row r="5" spans="1:4" x14ac:dyDescent="0.35">
      <c r="A5" s="58" t="s">
        <v>79</v>
      </c>
      <c r="B5" s="63">
        <v>0.3</v>
      </c>
      <c r="C5" s="60">
        <v>42778</v>
      </c>
      <c r="D5" s="58" t="s">
        <v>142</v>
      </c>
    </row>
    <row r="6" spans="1:4" x14ac:dyDescent="0.35">
      <c r="A6" s="58" t="s">
        <v>80</v>
      </c>
      <c r="B6" s="63" t="s">
        <v>137</v>
      </c>
      <c r="C6" s="60">
        <v>42780</v>
      </c>
      <c r="D6" s="58" t="s">
        <v>143</v>
      </c>
    </row>
    <row r="7" spans="1:4" x14ac:dyDescent="0.35">
      <c r="A7" s="58" t="s">
        <v>63</v>
      </c>
      <c r="B7" s="64" t="s">
        <v>144</v>
      </c>
      <c r="C7" s="60">
        <v>42781</v>
      </c>
      <c r="D7" s="58" t="s">
        <v>145</v>
      </c>
    </row>
    <row r="8" spans="1:4" x14ac:dyDescent="0.35">
      <c r="A8" s="58" t="s">
        <v>80</v>
      </c>
      <c r="B8" s="64" t="s">
        <v>146</v>
      </c>
      <c r="C8" s="60">
        <v>42829</v>
      </c>
      <c r="D8" s="58" t="s">
        <v>147</v>
      </c>
    </row>
    <row r="9" spans="1:4" x14ac:dyDescent="0.35">
      <c r="A9" s="58" t="s">
        <v>63</v>
      </c>
      <c r="B9" s="64" t="s">
        <v>146</v>
      </c>
      <c r="C9" s="60">
        <v>42919</v>
      </c>
      <c r="D9" s="58" t="s">
        <v>151</v>
      </c>
    </row>
    <row r="10" spans="1:4" x14ac:dyDescent="0.35">
      <c r="A10" s="58" t="s">
        <v>63</v>
      </c>
      <c r="B10" s="64" t="s">
        <v>157</v>
      </c>
      <c r="C10" s="60">
        <v>42963</v>
      </c>
      <c r="D10" s="58" t="s">
        <v>155</v>
      </c>
    </row>
    <row r="11" spans="1:4" x14ac:dyDescent="0.35">
      <c r="A11" s="58" t="s">
        <v>63</v>
      </c>
      <c r="B11" s="67" t="s">
        <v>158</v>
      </c>
      <c r="C11" s="60">
        <v>43113</v>
      </c>
      <c r="D11" s="58" t="s">
        <v>159</v>
      </c>
    </row>
    <row r="12" spans="1:4" x14ac:dyDescent="0.35">
      <c r="A12" s="58" t="s">
        <v>285</v>
      </c>
      <c r="B12" s="67" t="s">
        <v>298</v>
      </c>
      <c r="C12" s="60">
        <v>43266</v>
      </c>
      <c r="D12" s="82" t="s">
        <v>297</v>
      </c>
    </row>
    <row r="13" spans="1:4" ht="14.25" customHeight="1" x14ac:dyDescent="0.35">
      <c r="A13" s="83" t="s">
        <v>306</v>
      </c>
      <c r="B13" s="80" t="s">
        <v>307</v>
      </c>
      <c r="C13" s="81"/>
      <c r="D13" s="82" t="s">
        <v>305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2019-06-25T10:22:39Z</dcterms:modified>
</cp:coreProperties>
</file>