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showInkAnnotation="0" codeName="ThisWorkbook" autoCompressPictures="0"/>
  <mc:AlternateContent xmlns:mc="http://schemas.openxmlformats.org/markup-compatibility/2006">
    <mc:Choice Requires="x15">
      <x15ac:absPath xmlns:x15ac="http://schemas.microsoft.com/office/spreadsheetml/2010/11/ac" url="D:\projects\MASVS_MSTG\"/>
    </mc:Choice>
  </mc:AlternateContent>
  <xr:revisionPtr revIDLastSave="0" documentId="13_ncr:1_{9925FEFA-C65B-4B57-A772-8F5101DDB0B4}" xr6:coauthVersionLast="40" xr6:coauthVersionMax="40" xr10:uidLastSave="{00000000-0000-0000-0000-000000000000}"/>
  <bookViews>
    <workbookView xWindow="0" yWindow="0" windowWidth="20490" windowHeight="7545" tabRatio="500" firstSheet="2" activeTab="2" xr2:uid="{00000000-000D-0000-FFFF-FFFF00000000}"/>
  </bookViews>
  <sheets>
    <sheet name="Dashboard" sheetId="6" r:id="rId1"/>
    <sheet name="Management Summary" sheetId="7" r:id="rId2"/>
    <sheet name="Security Requirements - Android" sheetId="10" r:id="rId3"/>
    <sheet name="Anti-RE - Android" sheetId="11" r:id="rId4"/>
    <sheet name="Security Requirements - IOS" sheetId="14" r:id="rId5"/>
    <sheet name="Anti-RE - IOS" sheetId="15" r:id="rId6"/>
    <sheet name="Histoire des versions" sheetId="2" r:id="rId7"/>
  </sheets>
  <definedNames>
    <definedName name="_xlnm._FilterDatabase" localSheetId="2" hidden="1">'Security Requirements - Android'!$B$3:$H$72</definedName>
    <definedName name="_xlnm._FilterDatabase" localSheetId="4" hidden="1">'Security Requirements - IOS'!$B$3:$H$72</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47" i="7" l="1"/>
  <c r="H43" i="7" l="1"/>
  <c r="I43" i="7"/>
  <c r="H44" i="7"/>
  <c r="I44" i="7"/>
  <c r="H45" i="7"/>
  <c r="I45" i="7"/>
  <c r="H46" i="7"/>
  <c r="I46" i="7"/>
  <c r="I47" i="7"/>
  <c r="K47" i="7"/>
  <c r="H48" i="7"/>
  <c r="I48" i="7"/>
  <c r="H49" i="7"/>
  <c r="I49" i="7"/>
  <c r="H50" i="7"/>
  <c r="I50" i="7"/>
  <c r="G43" i="7"/>
  <c r="G44" i="7"/>
  <c r="G45" i="7"/>
  <c r="G46" i="7"/>
  <c r="G8" i="7" s="1"/>
  <c r="G47" i="7"/>
  <c r="G48" i="7"/>
  <c r="G49" i="7"/>
  <c r="G50" i="7"/>
  <c r="J44" i="7"/>
  <c r="F49" i="7"/>
  <c r="F48" i="7"/>
  <c r="J50" i="7"/>
  <c r="J49" i="7"/>
  <c r="J48" i="7"/>
  <c r="J47" i="7"/>
  <c r="J46" i="7"/>
  <c r="J45" i="7"/>
  <c r="J43" i="7"/>
  <c r="F50" i="7"/>
  <c r="F47" i="7"/>
  <c r="F46" i="7"/>
  <c r="F45" i="7"/>
  <c r="F44" i="7"/>
  <c r="F43" i="7"/>
  <c r="K50" i="7" l="1"/>
  <c r="K44" i="7"/>
  <c r="K48" i="7"/>
  <c r="K46" i="7"/>
  <c r="K49" i="7"/>
  <c r="K45" i="7"/>
  <c r="K43" i="7"/>
  <c r="V8" i="7" s="1"/>
</calcChain>
</file>

<file path=xl/sharedStrings.xml><?xml version="1.0" encoding="utf-8"?>
<sst xmlns="http://schemas.openxmlformats.org/spreadsheetml/2006/main" count="866" uniqueCount="298">
  <si>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</si>
  <si>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</si>
  <si>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</si>
  <si>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</si>
  <si>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</si>
  <si>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</si>
  <si>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</si>
  <si>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</si>
  <si>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</si>
  <si>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</si>
  <si>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</si>
  <si>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</si>
  <si>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</si>
  <si>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</si>
  <si>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</si>
  <si>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</si>
  <si>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</si>
  <si>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</si>
  <si>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</si>
  <si>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</si>
  <si>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</si>
  <si>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</si>
  <si>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</si>
  <si>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</si>
  <si>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</si>
  <si>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</si>
  <si>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</si>
  <si>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</si>
  <si>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</si>
  <si>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</si>
  <si>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</si>
  <si>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</si>
  <si>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</si>
  <si>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</si>
  <si>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</si>
  <si>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</si>
  <si>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</si>
  <si>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</si>
  <si>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</si>
  <si>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</si>
  <si>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</si>
  <si>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</si>
  <si>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</si>
  <si>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</si>
  <si>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</si>
  <si>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</si>
  <si>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</si>
  <si>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</si>
  <si>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</si>
  <si>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</si>
  <si>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</si>
  <si>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</si>
  <si>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</si>
  <si>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</si>
  <si>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</si>
  <si>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</si>
  <si>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</si>
  <si>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</si>
  <si>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</si>
  <si>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</si>
  <si>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</si>
  <si>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Alexander Antukh (Opera Software)</t>
  </si>
  <si>
    <t xml:space="preserve">Sven Schleier </t>
  </si>
  <si>
    <t>Legend</t>
  </si>
  <si>
    <t>Symbol</t>
  </si>
  <si>
    <t>Definition</t>
  </si>
  <si>
    <t>N/A</t>
  </si>
  <si>
    <t>Org:</t>
  </si>
  <si>
    <t>E-mail:</t>
  </si>
  <si>
    <t>Version</t>
  </si>
  <si>
    <t>`</t>
  </si>
  <si>
    <t/>
  </si>
  <si>
    <t>Status</t>
  </si>
  <si>
    <t>Comment</t>
  </si>
  <si>
    <t>Pass</t>
  </si>
  <si>
    <t>Fail</t>
  </si>
  <si>
    <t>P</t>
  </si>
  <si>
    <t>F</t>
  </si>
  <si>
    <t>NA</t>
  </si>
  <si>
    <t>%</t>
  </si>
  <si>
    <t>Android</t>
  </si>
  <si>
    <t>iOS</t>
  </si>
  <si>
    <t>Abdessamad Temmar</t>
  </si>
  <si>
    <t>Bernhard Mueller</t>
  </si>
  <si>
    <t>Testing Procedure</t>
  </si>
  <si>
    <t>-</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</si>
  <si>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</si>
  <si>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</si>
  <si>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</si>
  <si>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</si>
  <si>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</si>
  <si>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</si>
  <si>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</si>
  <si>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</si>
  <si>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</si>
  <si>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</si>
  <si>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</si>
  <si>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Whether Java Objects Are Exposed Through WebViews</t>
  </si>
  <si>
    <t>Testing Object (De-)Serialization</t>
  </si>
  <si>
    <t>Verifying That the App is Properly Signed</t>
  </si>
  <si>
    <t>Testing If the App is Debuggable</t>
  </si>
  <si>
    <t>Testing for Debugging Symbols</t>
  </si>
  <si>
    <t>Testing for Debugging Code and Verbose Error Logging</t>
  </si>
  <si>
    <t>Testing Exception Handling</t>
  </si>
  <si>
    <t>Testing  Error Handling in Security Controls</t>
  </si>
  <si>
    <t>Testing for Memory Management Bugs</t>
  </si>
  <si>
    <t>Testing Debugging Defenses</t>
  </si>
  <si>
    <t>Testing File Integrity Checks</t>
  </si>
  <si>
    <t>Testing Detection of Reverse Engineering Tools</t>
  </si>
  <si>
    <t>Testing Simple Emulator Detection</t>
  </si>
  <si>
    <t>Testing Simple Obfuscation</t>
  </si>
  <si>
    <t>Testing Device Binding</t>
  </si>
  <si>
    <t>0.8.1</t>
  </si>
  <si>
    <t>Name</t>
  </si>
  <si>
    <t>Date</t>
  </si>
  <si>
    <t>0.9.2</t>
  </si>
  <si>
    <t>0.9.3</t>
  </si>
  <si>
    <t>Verifying the Security Provider</t>
  </si>
  <si>
    <t>Verifying usage of Free Security Features</t>
  </si>
  <si>
    <t>4.11</t>
  </si>
  <si>
    <t>7.9</t>
  </si>
  <si>
    <t>6.7.</t>
  </si>
  <si>
    <t>0.9.4</t>
  </si>
  <si>
    <t>1.0</t>
  </si>
  <si>
    <t>Testing Root Detection</t>
  </si>
  <si>
    <t>Testing Run-Time Integrity Checks</t>
  </si>
  <si>
    <r>
      <t xml:space="preserve">Check-list de Sécurité des Application Mobiles d'OWASP 
</t>
    </r>
    <r>
      <rPr>
        <sz val="14"/>
        <rFont val="Trebuchet MS"/>
        <family val="2"/>
      </rPr>
      <t xml:space="preserve">
Basé Sur OWASP Mobile Application Security Verification Standard 1.0</t>
    </r>
  </si>
  <si>
    <t>Nom du client:</t>
  </si>
  <si>
    <t>Localisation du Test:</t>
  </si>
  <si>
    <t>Date de début:</t>
  </si>
  <si>
    <t>Date du fin:</t>
  </si>
  <si>
    <t>Nom du Testeur:</t>
  </si>
  <si>
    <t xml:space="preserve">Niveau de Verification </t>
  </si>
  <si>
    <t>Informations générales du Tests</t>
  </si>
  <si>
    <t>Informations du Test Android</t>
  </si>
  <si>
    <t>Nom d'Application:</t>
  </si>
  <si>
    <t xml:space="preserve">Lien du Google Play Store  </t>
  </si>
  <si>
    <t>Nom du fichier</t>
  </si>
  <si>
    <t>MD5 Hash de l'APK</t>
  </si>
  <si>
    <t>Informations du Test iOS</t>
  </si>
  <si>
    <t>Lien du App Store</t>
  </si>
  <si>
    <t>MD5 Hash de l'IPA</t>
  </si>
  <si>
    <t>Nom:</t>
  </si>
  <si>
    <t>TéléPhone:</t>
  </si>
  <si>
    <t>Représentents et Coordonnées du client</t>
  </si>
  <si>
    <t>Role:</t>
  </si>
  <si>
    <t>Toutes les fonctions disponible dans l'App &lt;NomApp&gt;.</t>
  </si>
  <si>
    <t>Portée du Test</t>
  </si>
  <si>
    <t xml:space="preserve">Après la consulation du &lt;Client&gt; il était décidé que seul les Exigences du Niveau 1 sont Applicable sur &lt;NomApp&gt;. </t>
  </si>
  <si>
    <t>V3: Vérification de la Cryptographie</t>
  </si>
  <si>
    <t>V1: Architecture, Conception et Modélisation des menaces</t>
  </si>
  <si>
    <t>V2: Stockage des données et Confidentialité</t>
  </si>
  <si>
    <t>V5: Communication Réseaux</t>
  </si>
  <si>
    <t>V6: Intéraction entre Plateformes</t>
  </si>
  <si>
    <t>Score de Conformité du MASVS ( / 5)</t>
  </si>
  <si>
    <t>Score de conformité du MASVS ( / 5)</t>
  </si>
  <si>
    <t>Sommaire</t>
  </si>
  <si>
    <t>V4: Authentification et Gestion des Sessions</t>
  </si>
  <si>
    <t>V7: Qualité du code et paramètres du compilation</t>
  </si>
  <si>
    <t>V8: Résilience Contre la Rétro-ingénierie</t>
  </si>
  <si>
    <t>Exigences de la Sécurité des Applications Mobiles - Android</t>
  </si>
  <si>
    <t xml:space="preserve">Exigences de Vérification détaillés </t>
  </si>
  <si>
    <t>Niveau 1</t>
  </si>
  <si>
    <t>Niveau 2</t>
  </si>
  <si>
    <t>Statut</t>
  </si>
  <si>
    <t>Procédure du Test</t>
  </si>
  <si>
    <t>Commentaire</t>
  </si>
  <si>
    <t>Architecture, conception et modélisation des menaces</t>
  </si>
  <si>
    <t>Vérifier que toutes les composantes de l'application sont identifiées et qui sont  néccessaires pour son fonctionnement.</t>
  </si>
  <si>
    <t>Vérifier que les données considérées sensibles dans le contexte de l'application sont bien identifiés</t>
  </si>
  <si>
    <t>Vérifier que tous les controls de sécurité ont une implémentation centralisée.</t>
  </si>
  <si>
    <t>Vérifier l'existence d'un méchanisme qui impose les mise à jours de l'application.</t>
  </si>
  <si>
    <t>Vérifier que la sécurité est considérée durant les différents phase du cycle de vie du développement de l'application.</t>
  </si>
  <si>
    <t>Stockage des données et Confidentialité</t>
  </si>
  <si>
    <t xml:space="preserve">Vérifier qu'aucune données sensibles ni écrite dans les fichiers de logs de l'application. </t>
  </si>
  <si>
    <t>Vérifier qu'aucune donnée sensible n'est partagée avec une entitée tierce à moins qu'elle fait part de l'architecture.</t>
  </si>
  <si>
    <t>Vérifier qu'aucune donnée sensible n'est exposé via des méchanismes IPC.</t>
  </si>
  <si>
    <t>Tester les données sensibles dans le stockage local du mobile.</t>
  </si>
  <si>
    <t>Tester les données sensibles dans les fichiers de logs.</t>
  </si>
  <si>
    <t>Tester si des données sensibles sont envoyés à une entité tièrce.</t>
  </si>
  <si>
    <t>Tester si le cache de clavier est désactivé dans les champs d'entrée du text</t>
  </si>
  <si>
    <t>Vérifier si les données sensibles sont exposées via des méchanismes IPC.</t>
  </si>
  <si>
    <t>Tester si des données sensibles sont exposées via l'interface utilisateur.</t>
  </si>
  <si>
    <t>Tester l'éxistence de données sensibles dans les backups</t>
  </si>
  <si>
    <t>Tester l'existence des données sensibles dans les captures généré automatiquement.</t>
  </si>
  <si>
    <t>Tester l'existence des données sensibles dans la mémoire.</t>
  </si>
  <si>
    <t>Tester l'existence d'une politique de sécurité d'accès au mobile.</t>
  </si>
  <si>
    <t>Cryptographie</t>
  </si>
  <si>
    <t>Vérifier que l'application ne repose pas sur la cryptographie symétrique avec des clés codés en dur comme une méthode principale de cryptographie.</t>
  </si>
  <si>
    <t xml:space="preserve">Vérification de la gestion des clés </t>
  </si>
  <si>
    <t>Vérifier que l'application utilise les implémentations recommandées des primitives cryptographiques.</t>
  </si>
  <si>
    <t>Tester l'existence des implémentations personnalisées des primitives cryptographiques</t>
  </si>
  <si>
    <t>Vérification de la configuration des algorithms standards de la cryptographie.</t>
  </si>
  <si>
    <t>Tester les algorithms de cryptographie non sécurisé et/ou obsolète.</t>
  </si>
  <si>
    <t>Vérification de la gestion des clés.</t>
  </si>
  <si>
    <t xml:space="preserve"> Tester les générateurs  aléatoires des chiffres.</t>
  </si>
  <si>
    <t>Vérification que l'utilisateur a été authentifier proprement.</t>
  </si>
  <si>
    <t>Communication Réseau</t>
  </si>
  <si>
    <t xml:space="preserve">Vérifier que les données sont chiffrées dans le réseau par le protocol TLS, et que ce dernier est utilisé proprement dans toutes les communications de l'application. </t>
  </si>
  <si>
    <t xml:space="preserve"> Intéraction entre Plateformes</t>
  </si>
  <si>
    <t>Vérifier que l'application ne demande qu'un minimum des permissions nécessaires.</t>
  </si>
  <si>
    <t>Vérifier que l'application utilise des APIs de sérialisation des objects sécurisés.</t>
  </si>
  <si>
    <t>Qualité du code et paramètres du compilation</t>
  </si>
  <si>
    <t>Vérifier au cas du code non gérer (unmanaged code),que la mémoire est alloué, utilisé et libéré en toute sécurité.</t>
  </si>
  <si>
    <t>Tester l'Authentification sans état (stateless/passive).</t>
  </si>
  <si>
    <t>Tester la gestion de sessions.</t>
  </si>
  <si>
    <t>Tester la fonctionalité du logout.</t>
  </si>
  <si>
    <t>Tester la politique des mots de pass.</t>
  </si>
  <si>
    <t xml:space="preserve">Tester les tentatives de login excessives </t>
  </si>
  <si>
    <t xml:space="preserve">Tester le Timeout de la Session </t>
  </si>
  <si>
    <t>Tester l'authentification au démarrage</t>
  </si>
  <si>
    <t>Tester l'uthentification double. (Authentification par deux facteurs)</t>
  </si>
  <si>
    <t>Tester  l'authentification Biometric</t>
  </si>
  <si>
    <t>Définition</t>
  </si>
  <si>
    <t>Les exigences sont appliquées à l'App mobile est implémenté suivant les bonnes pratiques.</t>
  </si>
  <si>
    <t>Les exigences sont appliquées à l'App mobile, mais pas complétement.</t>
  </si>
  <si>
    <t>Les exigences ne sont appliquées l'App mobile.</t>
  </si>
  <si>
    <t>Résilience Contre la Rétro-ingénierie - Android</t>
  </si>
  <si>
    <t>Exigences de résilience Contre la Rétro-ingénierie</t>
  </si>
  <si>
    <t>Empêcher les Analyses dynamiques et l'altération</t>
  </si>
  <si>
    <t>Vérifier que l'application implémente deux ou plus, des méthodes indépendantes pour la détection et la réaction aux appareils rooter, soit par alerter l'utilisateur ou en arrêtant l'application.</t>
  </si>
  <si>
    <t>Vérifier que 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</si>
  <si>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Entraver la Compréhension</t>
  </si>
  <si>
    <t>Vérifier 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</si>
  <si>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Liaison avec un Appareil</t>
  </si>
  <si>
    <t>Vérifier que les contrôles de sécurité non pas seulment appliqués localement à l'application mes aussi au niveau des points terminaux distants.</t>
  </si>
  <si>
    <t>Vérifier que une architecture de haut niveau de l'application  mobile et des services distants a été définie et que les mesures de sécurité ont été appliqué à cette architecture.</t>
  </si>
  <si>
    <t>Vérifier que toutes les composantes de l'application ont été définis en terme de leur roles fonctions et de sécurité.</t>
  </si>
  <si>
    <t>vérifier qu'un modèle de menaces de l'application mobile et ses services distants associés a été généré, identifiant les menaces possibles et leur contre mésures.</t>
  </si>
  <si>
    <t>Vérifeir qu'une politique de gestion des clés de cryptographie est mise en place (dès qu'elles existent) tout au long leur cycle de vie. idéalement suivant un standard de gestion des clès (tel que NIST SP 800-57).</t>
  </si>
  <si>
    <t>Vérifier qu'aucune donnée sensible n'est stocker dehors le contenaire de l'application ni les utilitées de stockage des clés proposées par le système.</t>
  </si>
  <si>
    <t xml:space="preserve">Vérifier que les utilitées de stockage des clés proposées par système sont utilisées proprement pour stocker les données sensibles, tel que les les informations personnellement identifiables (PII), les identifiants des utilisateurs ou les clés cryptographique. </t>
  </si>
  <si>
    <t>Vérifier que le cache du clavier est désactivé dans les champs d'entrée textuels qui traitent des données sensibles.</t>
  </si>
  <si>
    <t>Vérifier qu'aucune donnée sensible, tel que les mot de pass ou les codes PIN, n'est exposée à travers l'interface utilisateur.</t>
  </si>
  <si>
    <t>Vérifier qu'aucune donnée sensible ni incluse dans les sauvegardes générées par l'OS du mobile.</t>
  </si>
  <si>
    <t xml:space="preserve">Vérifier que l'application supprime les données sensibles des vues (Views) lorsqu'elle est mise en arrière plan.  </t>
  </si>
  <si>
    <t xml:space="preserve">Vérifier que l'application ne garde pas des données sensibles dans la mémoire plus que nécessaire, et que la mémoire est libérée explicitement après sont utilisation. </t>
  </si>
  <si>
    <t>Vérifier que l'application impose au minimum une politique de sécurité d'accès à l'appareil, tel que l'obligation à l'utilisateur de définir un code d'accès à l'appareil.</t>
  </si>
  <si>
    <t>Vérifier que l'application informe l'utilisateur sur les types d'information personnellement identifiable traités, ainsi que les bonnes pratiques de sécurité à suivre en utilisant l'application.</t>
  </si>
  <si>
    <t>Vérifier que l'application utilise des primitives cryptographique appropriées au cas d'utilisation, en adéquation avec les bonnes pratiques de l'industrie.</t>
  </si>
  <si>
    <t>Vérifier que l'application n'utilise pas les algorithms et les protocols considéré d'être déprécié pour des raisons de sécurité.</t>
  </si>
  <si>
    <t>Vérifier que l'application n'est utilise pas les mêmes clés cryptographique pour des différentes opérations.</t>
  </si>
  <si>
    <t>Vérifier que toutes les valeurs aléatoires sont générés par des algorithms de génération des nombres sécurisés.</t>
  </si>
  <si>
    <t>Authentification et gestion des Sessions</t>
  </si>
  <si>
    <t>Vérifier que si l'application fournis aux utilisateurs accès à un service distant ,une forme d'authentification acceptable tel que username/password est éxecutée au niveau du point terminal distant.</t>
  </si>
  <si>
    <t>Vérifier que Si des sessions avec état sont utilisées, le point terminal distant utilise des identifiants de session aléatoirement générés pour authentifier les requêtes des clients sans avoir à envoyer les références des utilisateurs.</t>
  </si>
  <si>
    <t>Vérifier que Si l'authentification sans état basée sur des jetons est utilisée, le serveur fournit des jetons qui ont été signés par un algorithme à la sécurité éprouvée.</t>
  </si>
  <si>
    <t>Vérifier que le point terminal  distant met fin à la  session existante lorsque l'utilisateur se déconnecte.</t>
  </si>
  <si>
    <t>Vérifier qu'une politique de mot de pass existe et s'applique au niveau du point terminal distant.</t>
  </si>
  <si>
    <t>Vérifier que le point terminal distant implémente un méchanisme de protection contre les tentatives de connection excessives.</t>
  </si>
  <si>
    <t>Vérifier que Les sessions sont dévalidées sur le point terminal distant après une période d'inactivité donnée et les jetons d'accès associés expirent.</t>
  </si>
  <si>
    <t>Vérifier que 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</si>
  <si>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 xml:space="preserve">Vérifier qu'un second facteur d'authentification est disponible au niveau du point terminal distant et que l'authentification à deux facteurs est utilisé est exigée. </t>
  </si>
  <si>
    <t>Vérifier que l'authentification du démarrage est exigée pour activer une des transactions sensibles.</t>
  </si>
  <si>
    <t>Vérifier que l'app informe l'utilisateurs sur la totalité des connexions sur leur comptes. l'utilisateur peut voir la liste des péripheriques connectés à leur comptes avec la possibilité de les bloquer.</t>
  </si>
  <si>
    <t>Vérifier que les paramètres de TLS sont en ligne avec les bonnes pratiques courantes, ou aussi proches que possible dans le cas où le système d'exploitation ne supporte pas les standards recommandés.</t>
  </si>
  <si>
    <t>Vérifier que l'application vérifie les certificats X.509 du point terminal distant, lors de l'établissement du canal sécurisé. sauf les certificats signié par un CA de confiance seront acceptés.</t>
  </si>
  <si>
    <t xml:space="preserve">Vérifier que l'application utilise son proper store des certificats, ou bien elle épingle le certificat du point terminal ou sa clé publique, du coup n'accepte aucune connexion avec des points terminaux distant qui proposent des certificats ou des clès public différents, même s'ils sont signés par un CA de confiance.  </t>
  </si>
  <si>
    <t xml:space="preserve">Vérifier que l'application ne repose pas sur un seul canal de communication non-sécurisé (émail ou SMS) pour les opérations critiques tel que l'enregistrement ou la récupération des comptes. </t>
  </si>
  <si>
    <t>Vérifier que l'application dépend seulement  des dernières versions de librairies de connectivité et de sécurité.</t>
  </si>
  <si>
    <t>Vérifier que toutes les données qui proviennent des sources externes ainsi que des utilisateurs sont validées et nettoyées si necessaire. cela inclut les données reçues via l'interface utilisateur ou les mechanismes IPC tel que les intentions (intents), les URLS personnalisées de l'application et les sources sur le réseau.</t>
  </si>
  <si>
    <t>Vérifier que l'application n'exporte aucune fonctionnalité sensible via des schémas d'URL personalisées de l'application, sauf si ses méchanismes sont proprement protégés.</t>
  </si>
  <si>
    <t>Vérifier que l'application n'exporte aucune fonctionnalité sensible via les méchanismes IPC, sauf si ses méchanismes sont proprement protégés.</t>
  </si>
  <si>
    <t>Vérifier que Javascript est désactivé par l'application sauf si il explicitement requis.</t>
  </si>
  <si>
    <t>Vérifier que les webviews sont configurés pour autoriser seulement un minimum de gestionnaires de protocoles (idélement, seul https est supporté). les gestionnaires potentiellement dangereux, tels que les fichiers, appel téléphonique ou l'identifiant de l'application sont désactivés.</t>
  </si>
  <si>
    <t>Vérifier si des Méthods natives de l'application sont exposées à une webview, que cette dernière ne rend que le Javascript contenu dans le package de l'application.</t>
  </si>
  <si>
    <t>Vérifier que l'application est signée et livrée par une certification valide.</t>
  </si>
  <si>
    <t>Vérifier que l'application à été générée en mode production, avec des paramètres appropriés à ce mode (example : Non-debuggable).</t>
  </si>
  <si>
    <t>Vérifier que les symboles de débogages ont été enlevés du binaire natif.</t>
  </si>
  <si>
    <t xml:space="preserve">Vérifier que le code de débogage a été enlevé, et que l'application ne log aucun message d'erreur verbeux ni de débogage. </t>
  </si>
  <si>
    <t>Vérifier que tous les composants tièrs utilisés par l'application,tel que les bibliothèques et les frameworks sont identifié et analysés contre les vulnérabilité connues.</t>
  </si>
  <si>
    <t>Vérifier que l'application intercepte et gére les exceptions potentielles.</t>
  </si>
  <si>
    <t xml:space="preserve">Vérifier que la logique de gestion des erreurs n'autorise aucun accès par défault. </t>
  </si>
  <si>
    <t>Vérifier que Les fonctionnalités de sécurité intégrées dans les outils de la chaîne de génération, par exemple ceux pour la minification de byte-code, pour la protection de la pile, pour le support PIE ou le comptage de références automatiques, sont activées.</t>
  </si>
  <si>
    <t>Vérifier que l'application implémente plusieurs fonctions pour la défense contre le débogage indépendantes, qui dans un contexte général du schéma de protection impose aux adversaires d'invester un effort manuel important  pour activer le débogage. Tout les protocoles de débogage disponibles doivent être couverts. (e.g. JDWP et native).</t>
  </si>
  <si>
    <t>Vérifier que l'application détecte et réagit à l'altération avec les fichiers éxecutables et les données critiques.</t>
  </si>
  <si>
    <t>Vérifier que l'application détecte la présence des outils et les frameworks du rétro-ingénierie courants.</t>
  </si>
  <si>
    <t>Vérifier aue l'application détecte et réagit si elle est éxectuté sur un émulateur.</t>
  </si>
  <si>
    <t xml:space="preserve">Vérifier que l'application détecte et réagit aux modifications au niveau de la mémoire du process.  </t>
  </si>
  <si>
    <t>Vérifier que l'application implémente plusieurs mécanismes parmi les catégories de défense (8.1 à 8.6). Il convient de noter que la résilience augmente avec la quantité et la diversité de l'originalité des mécanismes utilisés.</t>
  </si>
  <si>
    <t>Vérifier que le méchanisme de détection déclenche des réactions de types différents, y compris des réactions de camouflage et de retardemment.</t>
  </si>
  <si>
    <t>Vérifier que l'obscurcissement est appliquée pour la défense programmatique qui empêche la dé-obscurcissement par des analyses dynamiques.</t>
  </si>
  <si>
    <t>Vérifier que l'application implémente une fonctionnalité de 'liaison avec l'appareil' utilisant l'empreinte du appreil correspond à des multiples propriétées du appareil.</t>
  </si>
  <si>
    <t>Exigences de la Sécurité des Applications Mobiles - IOS</t>
  </si>
  <si>
    <t>Résilience Contre la Rétro-ingénierie - IOS</t>
  </si>
  <si>
    <t>Abderrahmane Aftahi</t>
  </si>
  <si>
    <t xml:space="preserve">Première version française, on synchronisation avec le MASVS 1.1.0 </t>
  </si>
  <si>
    <t>brouillon initial</t>
  </si>
  <si>
    <t>fusion de trois templates différentes</t>
  </si>
  <si>
    <t>Ajout du graphique Radar</t>
  </si>
  <si>
    <t xml:space="preserve">refaire, ajout des liens au guide </t>
  </si>
  <si>
    <t>Assurance de qualité (ainsi que la synchronisation du numéro de la version avec MASVS)</t>
  </si>
  <si>
    <t xml:space="preserve"> synchronisation avec MASVS (fusion de 7.9 dans 7.8)</t>
  </si>
  <si>
    <t xml:space="preserve"> synchronisation avec MASVS (mise à jour des exigences des domaines 4 et R)</t>
  </si>
  <si>
    <t xml:space="preserve"> synchronisation avec MASVS (mise à jour des exigences des domaines 1, 4 et 6)</t>
  </si>
  <si>
    <t xml:space="preserve"> synchronisation avec MASVS (mise à jour des exigences des domaines 3 et 8)</t>
  </si>
  <si>
    <t xml:space="preserve"> synchronisation avec MASVS (mise à jour du domaine 2), changer les lien vers le nouveau Gitbook</t>
  </si>
  <si>
    <t>Histoire des versions XLS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</si>
</sst>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29"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1"/>
      <color theme="1"/>
      <name val="Calibri"/>
      <family val="2"/>
    </font>
    <font>
      <b/>
      <sz val="14"/>
      <color theme="1"/>
      <name val="Calibri"/>
      <family val="2"/>
    </font>
    <font>
      <sz val="12"/>
      <color theme="1"/>
      <name val="Calibri"/>
      <family val="2"/>
    </font>
    <font>
      <b/>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23">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20" fillId="0" borderId="0" xfId="0" applyFont="1" applyAlignment="1">
      <alignment horizontal="left"/>
    </xf>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4" fillId="0" borderId="0" xfId="9" applyFont="1" applyBorder="1" applyAlignment="1">
      <alignment horizontal="left" wrapText="1"/>
    </xf>
    <xf numFmtId="0" fontId="22" fillId="0" borderId="0" xfId="0" applyFont="1" applyAlignment="1">
      <alignment wrapText="1"/>
    </xf>
    <xf numFmtId="0" fontId="14" fillId="0" borderId="0" xfId="0" applyFont="1" applyAlignment="1">
      <alignment wrapText="1"/>
    </xf>
    <xf numFmtId="0" fontId="0" fillId="0" borderId="0" xfId="0" applyAlignment="1">
      <alignmen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7" fillId="0" borderId="2" xfId="0" applyFont="1" applyBorder="1"/>
    <xf numFmtId="0" fontId="23"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7" xfId="0" applyFont="1" applyBorder="1" applyAlignment="1">
      <alignment vertical="center" wrapText="1"/>
    </xf>
    <xf numFmtId="0" fontId="22" fillId="0" borderId="2" xfId="0" quotePrefix="1" applyFont="1" applyBorder="1" applyAlignment="1">
      <alignment horizontal="center"/>
    </xf>
    <xf numFmtId="0" fontId="16" fillId="2" borderId="2" xfId="0" applyFont="1" applyFill="1" applyBorder="1" applyAlignment="1">
      <alignment horizontal="center" vertical="center" wrapText="1"/>
    </xf>
    <xf numFmtId="0" fontId="16" fillId="2" borderId="2" xfId="0" applyFont="1" applyFill="1" applyBorder="1" applyAlignment="1">
      <alignment vertical="center" wrapText="1"/>
    </xf>
    <xf numFmtId="0" fontId="18" fillId="3" borderId="2" xfId="0" applyFont="1" applyFill="1" applyBorder="1" applyAlignment="1">
      <alignment horizontal="center" vertical="center" wrapText="1"/>
    </xf>
    <xf numFmtId="0" fontId="18" fillId="3" borderId="2" xfId="0" applyFont="1" applyFill="1" applyBorder="1" applyAlignment="1">
      <alignment vertical="center" wrapText="1"/>
    </xf>
    <xf numFmtId="0" fontId="16" fillId="4" borderId="2" xfId="0" applyFont="1" applyFill="1" applyBorder="1" applyAlignment="1">
      <alignment horizontal="center" vertical="center" wrapText="1"/>
    </xf>
    <xf numFmtId="0" fontId="15" fillId="0" borderId="2" xfId="0" applyFont="1" applyBorder="1" applyAlignment="1">
      <alignment vertical="center" wrapText="1"/>
    </xf>
    <xf numFmtId="0" fontId="15" fillId="5" borderId="2" xfId="0" applyFont="1" applyFill="1" applyBorder="1" applyAlignment="1">
      <alignment horizontal="center" vertical="center" wrapText="1"/>
    </xf>
    <xf numFmtId="0" fontId="15" fillId="0" borderId="2" xfId="0" applyFont="1" applyBorder="1" applyAlignment="1">
      <alignment horizontal="center" vertical="center" wrapText="1"/>
    </xf>
    <xf numFmtId="0" fontId="24" fillId="0" borderId="2" xfId="9" applyFont="1" applyBorder="1" applyAlignment="1">
      <alignment horizontal="left" wrapText="1"/>
    </xf>
    <xf numFmtId="0" fontId="16" fillId="4" borderId="2" xfId="0" quotePrefix="1" applyFont="1" applyFill="1" applyBorder="1" applyAlignment="1">
      <alignment horizontal="center" vertical="center" wrapText="1"/>
    </xf>
    <xf numFmtId="0" fontId="4" fillId="0" borderId="13" xfId="0" applyFont="1" applyBorder="1" applyAlignment="1" applyProtection="1">
      <alignment horizontal="left" vertical="center"/>
    </xf>
    <xf numFmtId="0" fontId="4" fillId="0" borderId="12" xfId="0" applyFont="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4" fillId="0" borderId="14" xfId="0" applyFont="1" applyBorder="1" applyAlignment="1" applyProtection="1">
      <alignment horizontal="left" vertical="center"/>
    </xf>
    <xf numFmtId="0" fontId="25" fillId="8" borderId="3" xfId="0" applyFont="1" applyFill="1" applyBorder="1" applyAlignment="1" applyProtection="1">
      <alignment horizontal="left" vertical="top" wrapText="1"/>
    </xf>
    <xf numFmtId="0" fontId="25" fillId="8" borderId="4" xfId="0" applyFont="1" applyFill="1" applyBorder="1" applyAlignment="1" applyProtection="1">
      <alignment horizontal="left" vertical="top"/>
    </xf>
    <xf numFmtId="0" fontId="25" fillId="8" borderId="5" xfId="0" applyFont="1" applyFill="1" applyBorder="1" applyAlignment="1" applyProtection="1">
      <alignment horizontal="left" vertical="top"/>
    </xf>
    <xf numFmtId="0" fontId="25" fillId="8" borderId="6" xfId="0" applyFont="1" applyFill="1" applyBorder="1" applyAlignment="1" applyProtection="1">
      <alignment horizontal="left" vertical="top"/>
    </xf>
    <xf numFmtId="0" fontId="25" fillId="8" borderId="0" xfId="0" applyFont="1" applyFill="1" applyBorder="1" applyAlignment="1" applyProtection="1">
      <alignment horizontal="left" vertical="top"/>
    </xf>
    <xf numFmtId="0" fontId="25" fillId="8" borderId="7" xfId="0" applyFont="1" applyFill="1" applyBorder="1" applyAlignment="1" applyProtection="1">
      <alignment horizontal="left" vertical="top"/>
    </xf>
    <xf numFmtId="0" fontId="25" fillId="8" borderId="8" xfId="0" applyFont="1" applyFill="1" applyBorder="1" applyAlignment="1" applyProtection="1">
      <alignment horizontal="left" vertical="top"/>
    </xf>
    <xf numFmtId="0" fontId="25" fillId="8" borderId="9" xfId="0" applyFont="1" applyFill="1" applyBorder="1" applyAlignment="1" applyProtection="1">
      <alignment horizontal="left" vertical="top"/>
    </xf>
    <xf numFmtId="0" fontId="25"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21" fillId="0" borderId="0" xfId="0" applyFont="1" applyAlignment="1">
      <alignment horizontal="left" vertical="top"/>
    </xf>
    <xf numFmtId="0" fontId="28" fillId="0" borderId="20" xfId="0" applyFont="1" applyBorder="1" applyAlignment="1">
      <alignment horizontal="left"/>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sz="1300" b="1" i="0" u="sng" strike="noStrike" baseline="0"/>
              <a:t>Diagramme de conformité du </a:t>
            </a:r>
            <a:r>
              <a:rPr lang="fr-FR" sz="1300" b="1" i="0" u="sng" strike="noStrike" baseline="0">
                <a:effectLst/>
              </a:rPr>
              <a:t>MASVS </a:t>
            </a:r>
            <a:r>
              <a:rPr lang="fr-FR" sz="1300" b="1" i="0" u="sng" strike="noStrike" baseline="0"/>
              <a:t> </a:t>
            </a:r>
            <a:r>
              <a:rPr lang="fr-FR" b="1" u="sng">
                <a:latin typeface="Trebuchet MS" panose="020B0603020202020204" pitchFamily="34" charset="0"/>
              </a:rPr>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Conception et Modélisation des menaces</c:v>
                </c:pt>
                <c:pt idx="1">
                  <c:v>V2: Stockage des données et Confidentialité</c:v>
                </c:pt>
                <c:pt idx="2">
                  <c:v>V3: Vérification de la Cryptographie</c:v>
                </c:pt>
                <c:pt idx="3">
                  <c:v>V4: Authentification et Gestion des Sessions</c:v>
                </c:pt>
                <c:pt idx="4">
                  <c:v>V5: Communication Réseaux</c:v>
                </c:pt>
                <c:pt idx="5">
                  <c:v>V6: Intéraction entre Plateformes</c:v>
                </c:pt>
                <c:pt idx="6">
                  <c:v>V7: Qualité du code et paramètres du compilation</c:v>
                </c:pt>
                <c:pt idx="7">
                  <c:v>V8: Résilience Contre la Rétro-ingénierie</c:v>
                </c:pt>
              </c:strCache>
            </c:strRef>
          </c:cat>
          <c:val>
            <c:numRef>
              <c:f>'Management Summary'!$G$43:$G$50</c:f>
              <c:numCache>
                <c:formatCode>0.00%</c:formatCode>
                <c:ptCount val="8"/>
                <c:pt idx="0">
                  <c:v>0.7142857142857143</c:v>
                </c:pt>
                <c:pt idx="1">
                  <c:v>0.7142857142857143</c:v>
                </c:pt>
                <c:pt idx="2">
                  <c:v>0.42857142857142855</c:v>
                </c:pt>
                <c:pt idx="3">
                  <c:v>0.4</c:v>
                </c:pt>
                <c:pt idx="4">
                  <c:v>0.44444444444444442</c:v>
                </c:pt>
                <c:pt idx="5">
                  <c:v>0.46153846153846156</c:v>
                </c:pt>
                <c:pt idx="6">
                  <c:v>0.46153846153846156</c:v>
                </c:pt>
                <c:pt idx="7">
                  <c:v>0.41666666666666669</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sz="1300" b="1" i="0" u="sng" strike="noStrike" baseline="0">
                <a:effectLst/>
              </a:rPr>
              <a:t>Diagramme de conformité du MASVS </a:t>
            </a:r>
            <a:r>
              <a:rPr lang="fr-FR" b="1" u="sng">
                <a:latin typeface="Trebuchet MS" panose="020B0603020202020204" pitchFamily="34" charset="0"/>
              </a:rPr>
              <a:t>-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'Management Summary'!$C$43:$C$50</c:f>
              <c:strCache>
                <c:ptCount val="8"/>
                <c:pt idx="0">
                  <c:v>V1: Architecture, Conception et Modélisation des menaces</c:v>
                </c:pt>
                <c:pt idx="1">
                  <c:v>V2: Stockage des données et Confidentialité</c:v>
                </c:pt>
                <c:pt idx="2">
                  <c:v>V3: Vérification de la Cryptographie</c:v>
                </c:pt>
                <c:pt idx="3">
                  <c:v>V4: Authentification et Gestion des Sessions</c:v>
                </c:pt>
                <c:pt idx="4">
                  <c:v>V5: Communication Réseaux</c:v>
                </c:pt>
                <c:pt idx="5">
                  <c:v>V6: Intéraction entre Plateformes</c:v>
                </c:pt>
                <c:pt idx="6">
                  <c:v>V7: Qualité du code et paramètres du compilation</c:v>
                </c:pt>
                <c:pt idx="7">
                  <c:v>V8: Résilience Contre la Rétro-ingénierie</c:v>
                </c:pt>
              </c:strCache>
            </c:strRef>
          </c:cat>
          <c:val>
            <c:numRef>
              <c:f>'Management Summary'!$K$43:$K$50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fr-FR"/>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fr-FR"/>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fr-FR"/>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fr-FR"/>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274293</xdr:colOff>
      <xdr:row>11</xdr:row>
      <xdr:rowOff>95250</xdr:rowOff>
    </xdr:from>
    <xdr:to>
      <xdr:col>9</xdr:col>
      <xdr:colOff>542924</xdr:colOff>
      <xdr:row>38</xdr:row>
      <xdr:rowOff>161925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mobile-security.gitbook.io/mobile-security-testing-guide/general-mobile-app-testing-guide/mobile-app-authentication-architectures" TargetMode="External"/><Relationship Id="rId18" Type="http://schemas.openxmlformats.org/officeDocument/2006/relationships/hyperlink" Target="https://mobile-security.gitbook.io/mobile-security-testing-guide/android-testing-guide/android-network-apis" TargetMode="External"/><Relationship Id="rId26" Type="http://schemas.openxmlformats.org/officeDocument/2006/relationships/hyperlink" Target="https://mobile-security.gitbook.io/mobile-security-testing-guide/android-testing-guide/android-platform-apis" TargetMode="External"/><Relationship Id="rId39" Type="http://schemas.openxmlformats.org/officeDocument/2006/relationships/hyperlink" Target="https://mobile-security.gitbook.io/mobile-security-testing-guide/general-mobile-app-testing-guide/mobile-app-authentication-architectures" TargetMode="External"/><Relationship Id="rId21" Type="http://schemas.openxmlformats.org/officeDocument/2006/relationships/hyperlink" Target="https://mobile-security.gitbook.io/mobile-security-testing-guide/android-testing-guide/android-platform-apis" TargetMode="External"/><Relationship Id="rId34" Type="http://schemas.openxmlformats.org/officeDocument/2006/relationships/hyperlink" Target="https://mobile-security.gitbook.io/mobile-security-testing-guide/android-testing-guide/testing-data-storage-on-android" TargetMode="External"/><Relationship Id="rId42" Type="http://schemas.openxmlformats.org/officeDocument/2006/relationships/hyperlink" Target="https://mobile-security.gitbook.io/mobile-security-testing-guide/android-testing-guide/testing-data-storage-on-android" TargetMode="External"/><Relationship Id="rId47" Type="http://schemas.openxmlformats.org/officeDocument/2006/relationships/hyperlink" Target="https://mobile-security.gitbook.io/mobile-security-testing-guide/android-testing-guide/android-cryptographic-apis" TargetMode="External"/><Relationship Id="rId7" Type="http://schemas.openxmlformats.org/officeDocument/2006/relationships/hyperlink" Target="https://mobile-security.gitbook.io/mobile-security-testing-guide/android-testing-guide/testing-data-storage-on-android" TargetMode="External"/><Relationship Id="rId2" Type="http://schemas.openxmlformats.org/officeDocument/2006/relationships/hyperlink" Target="https://mobile-security.gitbook.io/mobile-security-testing-guide/android-testing-guide/testing-data-storage-on-android" TargetMode="External"/><Relationship Id="rId16" Type="http://schemas.openxmlformats.org/officeDocument/2006/relationships/hyperlink" Target="https://mobile-security.gitbook.io/mobile-security-testing-guide/general-mobile-app-testing-guide/testing-network-communication" TargetMode="External"/><Relationship Id="rId29" Type="http://schemas.openxmlformats.org/officeDocument/2006/relationships/hyperlink" Target="https://mobile-security.gitbook.io/mobile-security-testing-guide/android-testing-guide/code-quality-and-build-settings-for-android-apps" TargetMode="External"/><Relationship Id="rId11" Type="http://schemas.openxmlformats.org/officeDocument/2006/relationships/hyperlink" Target="https://mobile-security.gitbook.io/mobile-security-testing-guide/general-mobile-app-testing-guide/cryptography-in-mobile-apps" TargetMode="External"/><Relationship Id="rId24" Type="http://schemas.openxmlformats.org/officeDocument/2006/relationships/hyperlink" Target="https://mobile-security.gitbook.io/mobile-security-testing-guide/android-testing-guide/android-platform-apis" TargetMode="External"/><Relationship Id="rId32" Type="http://schemas.openxmlformats.org/officeDocument/2006/relationships/hyperlink" Target="https://mobile-security.gitbook.io/mobile-security-testing-guide/android-testing-guide/code-quality-and-build-settings-for-android-apps" TargetMode="External"/><Relationship Id="rId37" Type="http://schemas.openxmlformats.org/officeDocument/2006/relationships/hyperlink" Target="https://mobile-security.gitbook.io/mobile-security-testing-guide/android-testing-guide/android-network-apis" TargetMode="External"/><Relationship Id="rId40" Type="http://schemas.openxmlformats.org/officeDocument/2006/relationships/hyperlink" Target="https://mobile-security.gitbook.io/mobile-security-testing-guide/android-testing-guide/code-quality-and-build-settings-for-android-apps" TargetMode="External"/><Relationship Id="rId45" Type="http://schemas.openxmlformats.org/officeDocument/2006/relationships/hyperlink" Target="https://mobile-security.gitbook.io/mobile-security-testing-guide/android-testing-guide/code-quality-and-build-settings-for-android-apps" TargetMode="External"/><Relationship Id="rId5" Type="http://schemas.openxmlformats.org/officeDocument/2006/relationships/hyperlink" Target="https://mobile-security.gitbook.io/mobile-security-testing-guide/android-testing-guide/testing-data-storage-on-android" TargetMode="External"/><Relationship Id="rId15" Type="http://schemas.openxmlformats.org/officeDocument/2006/relationships/hyperlink" Target="https://mobile-security.gitbook.io/mobile-security-testing-guide/general-mobile-app-testing-guide/testing-network-communication" TargetMode="External"/><Relationship Id="rId23" Type="http://schemas.openxmlformats.org/officeDocument/2006/relationships/hyperlink" Target="https://mobile-security.gitbook.io/mobile-security-testing-guide/android-testing-guide/android-platform-apis" TargetMode="External"/><Relationship Id="rId28" Type="http://schemas.openxmlformats.org/officeDocument/2006/relationships/hyperlink" Target="https://mobile-security.gitbook.io/mobile-security-testing-guide/android-testing-guide/code-quality-and-build-settings-for-android-apps" TargetMode="External"/><Relationship Id="rId36" Type="http://schemas.openxmlformats.org/officeDocument/2006/relationships/hyperlink" Target="https://mobile-security.gitbook.io/mobile-security-testing-guide/general-mobile-app-testing-guide/testing-network-communication" TargetMode="External"/><Relationship Id="rId49" Type="http://schemas.openxmlformats.org/officeDocument/2006/relationships/hyperlink" Target="https://mobile-security.gitbook.io/mobile-security-testing-guide/android-testing-guide/local-authentication-on-android" TargetMode="External"/><Relationship Id="rId10" Type="http://schemas.openxmlformats.org/officeDocument/2006/relationships/hyperlink" Target="https://mobile-security.gitbook.io/mobile-security-testing-guide/android-testing-guide/android-cryptographic-apis" TargetMode="External"/><Relationship Id="rId19" Type="http://schemas.openxmlformats.org/officeDocument/2006/relationships/hyperlink" Target="https://mobile-security.gitbook.io/mobile-security-testing-guide/android-testing-guide/android-platform-apis" TargetMode="External"/><Relationship Id="rId31" Type="http://schemas.openxmlformats.org/officeDocument/2006/relationships/hyperlink" Target="https://mobile-security.gitbook.io/mobile-security-testing-guide/android-testing-guide/code-quality-and-build-settings-for-android-apps" TargetMode="External"/><Relationship Id="rId44" Type="http://schemas.openxmlformats.org/officeDocument/2006/relationships/hyperlink" Target="https://mobile-security.gitbook.io/mobile-security-testing-guide/general-mobile-app-testing-guide/mobile-app-authentication-architectures" TargetMode="External"/><Relationship Id="rId4" Type="http://schemas.openxmlformats.org/officeDocument/2006/relationships/hyperlink" Target="https://mobile-security.gitbook.io/mobile-security-testing-guide/android-testing-guide/testing-data-storage-on-android" TargetMode="External"/><Relationship Id="rId9" Type="http://schemas.openxmlformats.org/officeDocument/2006/relationships/hyperlink" Target="https://mobile-security.gitbook.io/mobile-security-testing-guide/android-testing-guide/testing-data-storage-on-android" TargetMode="External"/><Relationship Id="rId14" Type="http://schemas.openxmlformats.org/officeDocument/2006/relationships/hyperlink" Target="https://mobile-security.gitbook.io/mobile-security-testing-guide/general-mobile-app-testing-guide/mobile-app-authentication-architectures" TargetMode="External"/><Relationship Id="rId22" Type="http://schemas.openxmlformats.org/officeDocument/2006/relationships/hyperlink" Target="https://mobile-security.gitbook.io/mobile-security-testing-guide/android-testing-guide/android-platform-apis" TargetMode="External"/><Relationship Id="rId27" Type="http://schemas.openxmlformats.org/officeDocument/2006/relationships/hyperlink" Target="https://mobile-security.gitbook.io/mobile-security-testing-guide/android-testing-guide/code-quality-and-build-settings-for-android-apps" TargetMode="External"/><Relationship Id="rId30" Type="http://schemas.openxmlformats.org/officeDocument/2006/relationships/hyperlink" Target="https://mobile-security.gitbook.io/mobile-security-testing-guide/android-testing-guide/code-quality-and-build-settings-for-android-apps" TargetMode="External"/><Relationship Id="rId35" Type="http://schemas.openxmlformats.org/officeDocument/2006/relationships/hyperlink" Target="https://mobile-security.gitbook.io/mobile-security-testing-guide/general-mobile-app-testing-guide/mobile-app-authentication-architectures" TargetMode="External"/><Relationship Id="rId43" Type="http://schemas.openxmlformats.org/officeDocument/2006/relationships/hyperlink" Target="https://mobile-security.gitbook.io/mobile-security-testing-guide/android-testing-guide/android-cryptographic-apis" TargetMode="External"/><Relationship Id="rId48" Type="http://schemas.openxmlformats.org/officeDocument/2006/relationships/hyperlink" Target="https://mobile-security.gitbook.io/mobile-security-testing-guide/android-testing-guide/android-cryptographic-apis" TargetMode="External"/><Relationship Id="rId8" Type="http://schemas.openxmlformats.org/officeDocument/2006/relationships/hyperlink" Target="https://mobile-security.gitbook.io/mobile-security-testing-guide/android-testing-guide/testing-data-storage-on-android" TargetMode="External"/><Relationship Id="rId3" Type="http://schemas.openxmlformats.org/officeDocument/2006/relationships/hyperlink" Target="https://mobile-security.gitbook.io/mobile-security-testing-guide/android-testing-guide/testing-data-storage-on-android" TargetMode="External"/><Relationship Id="rId12" Type="http://schemas.openxmlformats.org/officeDocument/2006/relationships/hyperlink" Target="https://mobile-security.gitbook.io/mobile-security-testing-guide/general-mobile-app-testing-guide/mobile-app-authentication-architectures" TargetMode="External"/><Relationship Id="rId17" Type="http://schemas.openxmlformats.org/officeDocument/2006/relationships/hyperlink" Target="https://mobile-security.gitbook.io/mobile-security-testing-guide/android-testing-guide/android-network-apis" TargetMode="External"/><Relationship Id="rId25" Type="http://schemas.openxmlformats.org/officeDocument/2006/relationships/hyperlink" Target="https://mobile-security.gitbook.io/mobile-security-testing-guide/android-testing-guide/android-platform-apis" TargetMode="External"/><Relationship Id="rId33" Type="http://schemas.openxmlformats.org/officeDocument/2006/relationships/hyperlink" Target="https://mobile-security.gitbook.io/mobile-security-testing-guide/general-mobile-app-testing-guide/mobile-app-authentication-architectures" TargetMode="External"/><Relationship Id="rId38" Type="http://schemas.openxmlformats.org/officeDocument/2006/relationships/hyperlink" Target="https://mobile-security.gitbook.io/mobile-security-testing-guide/general-mobile-app-testing-guide/mobile-app-authentication-architectures" TargetMode="External"/><Relationship Id="rId46" Type="http://schemas.openxmlformats.org/officeDocument/2006/relationships/hyperlink" Target="https://mobile-security.gitbook.io/mobile-security-testing-guide/general-mobile-app-testing-guide/cryptography-in-mobile-apps" TargetMode="External"/><Relationship Id="rId20" Type="http://schemas.openxmlformats.org/officeDocument/2006/relationships/hyperlink" Target="https://mobile-security.gitbook.io/mobile-security-testing-guide/general-mobile-app-testing-guide/testing-code-quality" TargetMode="External"/><Relationship Id="rId41" Type="http://schemas.openxmlformats.org/officeDocument/2006/relationships/hyperlink" Target="https://mobile-security.gitbook.io/mobile-security-testing-guide/general-mobile-app-testing-guide/mobile-app-authentication-architectures" TargetMode="External"/><Relationship Id="rId1" Type="http://schemas.openxmlformats.org/officeDocument/2006/relationships/hyperlink" Target="https://mobile-security.gitbook.io/mobile-security-testing-guide/android-testing-guide/testing-data-storage-on-android" TargetMode="External"/><Relationship Id="rId6" Type="http://schemas.openxmlformats.org/officeDocument/2006/relationships/hyperlink" Target="https://mobile-security.gitbook.io/mobile-security-testing-guide/android-testing-guide/testing-data-storage-on-android"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mobile-security.gitbook.io/mobile-security-testing-guide/android-testing-guide/android-anti-reversing-defenses" TargetMode="External"/><Relationship Id="rId3" Type="http://schemas.openxmlformats.org/officeDocument/2006/relationships/hyperlink" Target="https://mobile-security.gitbook.io/mobile-security-testing-guide/android-testing-guide/android-anti-reversing-defenses" TargetMode="External"/><Relationship Id="rId7" Type="http://schemas.openxmlformats.org/officeDocument/2006/relationships/hyperlink" Target="https://mobile-security.gitbook.io/mobile-security-testing-guide/android-testing-guide/android-anti-reversing-defenses" TargetMode="External"/><Relationship Id="rId2" Type="http://schemas.openxmlformats.org/officeDocument/2006/relationships/hyperlink" Target="https://mobile-security.gitbook.io/mobile-security-testing-guide/android-testing-guide/android-anti-reversing-defenses" TargetMode="External"/><Relationship Id="rId1" Type="http://schemas.openxmlformats.org/officeDocument/2006/relationships/hyperlink" Target="https://mobile-security.gitbook.io/mobile-security-testing-guide/android-testing-guide/android-anti-reversing-defenses" TargetMode="External"/><Relationship Id="rId6" Type="http://schemas.openxmlformats.org/officeDocument/2006/relationships/hyperlink" Target="https://mobile-security.gitbook.io/mobile-security-testing-guide/android-testing-guide/android-anti-reversing-defenses" TargetMode="External"/><Relationship Id="rId5" Type="http://schemas.openxmlformats.org/officeDocument/2006/relationships/hyperlink" Target="https://mobile-security.gitbook.io/mobile-security-testing-guide/android-testing-guide/android-anti-reversing-defenses" TargetMode="External"/><Relationship Id="rId4" Type="http://schemas.openxmlformats.org/officeDocument/2006/relationships/hyperlink" Target="https://mobile-security.gitbook.io/mobile-security-testing-guide/android-testing-guide/android-anti-reversing-defenses"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mobile-security.gitbook.io/mobile-security-testing-guide/general-mobile-app-testing-guide/mobile-app-authentication-architectures" TargetMode="External"/><Relationship Id="rId18" Type="http://schemas.openxmlformats.org/officeDocument/2006/relationships/hyperlink" Target="https://mobile-security.gitbook.io/mobile-security-testing-guide/android-testing-guide/android-network-apis" TargetMode="External"/><Relationship Id="rId26" Type="http://schemas.openxmlformats.org/officeDocument/2006/relationships/hyperlink" Target="https://mobile-security.gitbook.io/mobile-security-testing-guide/android-testing-guide/android-platform-apis" TargetMode="External"/><Relationship Id="rId39" Type="http://schemas.openxmlformats.org/officeDocument/2006/relationships/hyperlink" Target="https://mobile-security.gitbook.io/mobile-security-testing-guide/general-mobile-app-testing-guide/mobile-app-authentication-architectures" TargetMode="External"/><Relationship Id="rId21" Type="http://schemas.openxmlformats.org/officeDocument/2006/relationships/hyperlink" Target="https://mobile-security.gitbook.io/mobile-security-testing-guide/android-testing-guide/android-platform-apis" TargetMode="External"/><Relationship Id="rId34" Type="http://schemas.openxmlformats.org/officeDocument/2006/relationships/hyperlink" Target="https://mobile-security.gitbook.io/mobile-security-testing-guide/android-testing-guide/testing-data-storage-on-android" TargetMode="External"/><Relationship Id="rId42" Type="http://schemas.openxmlformats.org/officeDocument/2006/relationships/hyperlink" Target="https://mobile-security.gitbook.io/mobile-security-testing-guide/android-testing-guide/testing-data-storage-on-android" TargetMode="External"/><Relationship Id="rId47" Type="http://schemas.openxmlformats.org/officeDocument/2006/relationships/hyperlink" Target="https://mobile-security.gitbook.io/mobile-security-testing-guide/android-testing-guide/android-cryptographic-apis" TargetMode="External"/><Relationship Id="rId7" Type="http://schemas.openxmlformats.org/officeDocument/2006/relationships/hyperlink" Target="https://mobile-security.gitbook.io/mobile-security-testing-guide/android-testing-guide/testing-data-storage-on-android" TargetMode="External"/><Relationship Id="rId2" Type="http://schemas.openxmlformats.org/officeDocument/2006/relationships/hyperlink" Target="https://mobile-security.gitbook.io/mobile-security-testing-guide/android-testing-guide/testing-data-storage-on-android" TargetMode="External"/><Relationship Id="rId16" Type="http://schemas.openxmlformats.org/officeDocument/2006/relationships/hyperlink" Target="https://mobile-security.gitbook.io/mobile-security-testing-guide/general-mobile-app-testing-guide/testing-network-communication" TargetMode="External"/><Relationship Id="rId29" Type="http://schemas.openxmlformats.org/officeDocument/2006/relationships/hyperlink" Target="https://mobile-security.gitbook.io/mobile-security-testing-guide/android-testing-guide/code-quality-and-build-settings-for-android-apps" TargetMode="External"/><Relationship Id="rId11" Type="http://schemas.openxmlformats.org/officeDocument/2006/relationships/hyperlink" Target="https://mobile-security.gitbook.io/mobile-security-testing-guide/general-mobile-app-testing-guide/cryptography-in-mobile-apps" TargetMode="External"/><Relationship Id="rId24" Type="http://schemas.openxmlformats.org/officeDocument/2006/relationships/hyperlink" Target="https://mobile-security.gitbook.io/mobile-security-testing-guide/android-testing-guide/android-platform-apis" TargetMode="External"/><Relationship Id="rId32" Type="http://schemas.openxmlformats.org/officeDocument/2006/relationships/hyperlink" Target="https://mobile-security.gitbook.io/mobile-security-testing-guide/android-testing-guide/code-quality-and-build-settings-for-android-apps" TargetMode="External"/><Relationship Id="rId37" Type="http://schemas.openxmlformats.org/officeDocument/2006/relationships/hyperlink" Target="https://mobile-security.gitbook.io/mobile-security-testing-guide/android-testing-guide/android-network-apis" TargetMode="External"/><Relationship Id="rId40" Type="http://schemas.openxmlformats.org/officeDocument/2006/relationships/hyperlink" Target="https://mobile-security.gitbook.io/mobile-security-testing-guide/android-testing-guide/code-quality-and-build-settings-for-android-apps" TargetMode="External"/><Relationship Id="rId45" Type="http://schemas.openxmlformats.org/officeDocument/2006/relationships/hyperlink" Target="https://mobile-security.gitbook.io/mobile-security-testing-guide/android-testing-guide/code-quality-and-build-settings-for-android-apps" TargetMode="External"/><Relationship Id="rId5" Type="http://schemas.openxmlformats.org/officeDocument/2006/relationships/hyperlink" Target="https://mobile-security.gitbook.io/mobile-security-testing-guide/android-testing-guide/testing-data-storage-on-android" TargetMode="External"/><Relationship Id="rId15" Type="http://schemas.openxmlformats.org/officeDocument/2006/relationships/hyperlink" Target="https://mobile-security.gitbook.io/mobile-security-testing-guide/general-mobile-app-testing-guide/testing-network-communication" TargetMode="External"/><Relationship Id="rId23" Type="http://schemas.openxmlformats.org/officeDocument/2006/relationships/hyperlink" Target="https://mobile-security.gitbook.io/mobile-security-testing-guide/android-testing-guide/android-platform-apis" TargetMode="External"/><Relationship Id="rId28" Type="http://schemas.openxmlformats.org/officeDocument/2006/relationships/hyperlink" Target="https://mobile-security.gitbook.io/mobile-security-testing-guide/android-testing-guide/code-quality-and-build-settings-for-android-apps" TargetMode="External"/><Relationship Id="rId36" Type="http://schemas.openxmlformats.org/officeDocument/2006/relationships/hyperlink" Target="https://mobile-security.gitbook.io/mobile-security-testing-guide/general-mobile-app-testing-guide/testing-network-communication" TargetMode="External"/><Relationship Id="rId49" Type="http://schemas.openxmlformats.org/officeDocument/2006/relationships/hyperlink" Target="https://mobile-security.gitbook.io/mobile-security-testing-guide/android-testing-guide/local-authentication-on-android" TargetMode="External"/><Relationship Id="rId10" Type="http://schemas.openxmlformats.org/officeDocument/2006/relationships/hyperlink" Target="https://mobile-security.gitbook.io/mobile-security-testing-guide/android-testing-guide/android-cryptographic-apis" TargetMode="External"/><Relationship Id="rId19" Type="http://schemas.openxmlformats.org/officeDocument/2006/relationships/hyperlink" Target="https://mobile-security.gitbook.io/mobile-security-testing-guide/android-testing-guide/android-platform-apis" TargetMode="External"/><Relationship Id="rId31" Type="http://schemas.openxmlformats.org/officeDocument/2006/relationships/hyperlink" Target="https://mobile-security.gitbook.io/mobile-security-testing-guide/android-testing-guide/code-quality-and-build-settings-for-android-apps" TargetMode="External"/><Relationship Id="rId44" Type="http://schemas.openxmlformats.org/officeDocument/2006/relationships/hyperlink" Target="https://mobile-security.gitbook.io/mobile-security-testing-guide/general-mobile-app-testing-guide/mobile-app-authentication-architectures" TargetMode="External"/><Relationship Id="rId4" Type="http://schemas.openxmlformats.org/officeDocument/2006/relationships/hyperlink" Target="https://mobile-security.gitbook.io/mobile-security-testing-guide/android-testing-guide/testing-data-storage-on-android" TargetMode="External"/><Relationship Id="rId9" Type="http://schemas.openxmlformats.org/officeDocument/2006/relationships/hyperlink" Target="https://mobile-security.gitbook.io/mobile-security-testing-guide/android-testing-guide/testing-data-storage-on-android" TargetMode="External"/><Relationship Id="rId14" Type="http://schemas.openxmlformats.org/officeDocument/2006/relationships/hyperlink" Target="https://mobile-security.gitbook.io/mobile-security-testing-guide/general-mobile-app-testing-guide/mobile-app-authentication-architectures" TargetMode="External"/><Relationship Id="rId22" Type="http://schemas.openxmlformats.org/officeDocument/2006/relationships/hyperlink" Target="https://mobile-security.gitbook.io/mobile-security-testing-guide/android-testing-guide/android-platform-apis" TargetMode="External"/><Relationship Id="rId27" Type="http://schemas.openxmlformats.org/officeDocument/2006/relationships/hyperlink" Target="https://mobile-security.gitbook.io/mobile-security-testing-guide/android-testing-guide/code-quality-and-build-settings-for-android-apps" TargetMode="External"/><Relationship Id="rId30" Type="http://schemas.openxmlformats.org/officeDocument/2006/relationships/hyperlink" Target="https://mobile-security.gitbook.io/mobile-security-testing-guide/android-testing-guide/code-quality-and-build-settings-for-android-apps" TargetMode="External"/><Relationship Id="rId35" Type="http://schemas.openxmlformats.org/officeDocument/2006/relationships/hyperlink" Target="https://mobile-security.gitbook.io/mobile-security-testing-guide/general-mobile-app-testing-guide/mobile-app-authentication-architectures" TargetMode="External"/><Relationship Id="rId43" Type="http://schemas.openxmlformats.org/officeDocument/2006/relationships/hyperlink" Target="https://mobile-security.gitbook.io/mobile-security-testing-guide/android-testing-guide/android-cryptographic-apis" TargetMode="External"/><Relationship Id="rId48" Type="http://schemas.openxmlformats.org/officeDocument/2006/relationships/hyperlink" Target="https://mobile-security.gitbook.io/mobile-security-testing-guide/android-testing-guide/android-cryptographic-apis" TargetMode="External"/><Relationship Id="rId8" Type="http://schemas.openxmlformats.org/officeDocument/2006/relationships/hyperlink" Target="https://mobile-security.gitbook.io/mobile-security-testing-guide/android-testing-guide/testing-data-storage-on-android" TargetMode="External"/><Relationship Id="rId3" Type="http://schemas.openxmlformats.org/officeDocument/2006/relationships/hyperlink" Target="https://mobile-security.gitbook.io/mobile-security-testing-guide/android-testing-guide/testing-data-storage-on-android" TargetMode="External"/><Relationship Id="rId12" Type="http://schemas.openxmlformats.org/officeDocument/2006/relationships/hyperlink" Target="https://mobile-security.gitbook.io/mobile-security-testing-guide/general-mobile-app-testing-guide/mobile-app-authentication-architectures" TargetMode="External"/><Relationship Id="rId17" Type="http://schemas.openxmlformats.org/officeDocument/2006/relationships/hyperlink" Target="https://mobile-security.gitbook.io/mobile-security-testing-guide/android-testing-guide/android-network-apis" TargetMode="External"/><Relationship Id="rId25" Type="http://schemas.openxmlformats.org/officeDocument/2006/relationships/hyperlink" Target="https://mobile-security.gitbook.io/mobile-security-testing-guide/android-testing-guide/android-platform-apis" TargetMode="External"/><Relationship Id="rId33" Type="http://schemas.openxmlformats.org/officeDocument/2006/relationships/hyperlink" Target="https://mobile-security.gitbook.io/mobile-security-testing-guide/general-mobile-app-testing-guide/mobile-app-authentication-architectures" TargetMode="External"/><Relationship Id="rId38" Type="http://schemas.openxmlformats.org/officeDocument/2006/relationships/hyperlink" Target="https://mobile-security.gitbook.io/mobile-security-testing-guide/general-mobile-app-testing-guide/mobile-app-authentication-architectures" TargetMode="External"/><Relationship Id="rId46" Type="http://schemas.openxmlformats.org/officeDocument/2006/relationships/hyperlink" Target="https://mobile-security.gitbook.io/mobile-security-testing-guide/general-mobile-app-testing-guide/cryptography-in-mobile-apps" TargetMode="External"/><Relationship Id="rId20" Type="http://schemas.openxmlformats.org/officeDocument/2006/relationships/hyperlink" Target="https://mobile-security.gitbook.io/mobile-security-testing-guide/general-mobile-app-testing-guide/testing-code-quality" TargetMode="External"/><Relationship Id="rId41" Type="http://schemas.openxmlformats.org/officeDocument/2006/relationships/hyperlink" Target="https://mobile-security.gitbook.io/mobile-security-testing-guide/general-mobile-app-testing-guide/mobile-app-authentication-architectures" TargetMode="External"/><Relationship Id="rId1" Type="http://schemas.openxmlformats.org/officeDocument/2006/relationships/hyperlink" Target="https://mobile-security.gitbook.io/mobile-security-testing-guide/android-testing-guide/testing-data-storage-on-android" TargetMode="External"/><Relationship Id="rId6" Type="http://schemas.openxmlformats.org/officeDocument/2006/relationships/hyperlink" Target="https://mobile-security.gitbook.io/mobile-security-testing-guide/android-testing-guide/testing-data-storage-on-android"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mobile-security.gitbook.io/mobile-security-testing-guide/android-testing-guide/android-anti-reversing-defenses" TargetMode="External"/><Relationship Id="rId3" Type="http://schemas.openxmlformats.org/officeDocument/2006/relationships/hyperlink" Target="https://mobile-security.gitbook.io/mobile-security-testing-guide/android-testing-guide/android-anti-reversing-defenses" TargetMode="External"/><Relationship Id="rId7" Type="http://schemas.openxmlformats.org/officeDocument/2006/relationships/hyperlink" Target="https://mobile-security.gitbook.io/mobile-security-testing-guide/android-testing-guide/android-anti-reversing-defenses" TargetMode="External"/><Relationship Id="rId2" Type="http://schemas.openxmlformats.org/officeDocument/2006/relationships/hyperlink" Target="https://mobile-security.gitbook.io/mobile-security-testing-guide/android-testing-guide/android-anti-reversing-defenses" TargetMode="External"/><Relationship Id="rId1" Type="http://schemas.openxmlformats.org/officeDocument/2006/relationships/hyperlink" Target="https://mobile-security.gitbook.io/mobile-security-testing-guide/android-testing-guide/android-anti-reversing-defenses" TargetMode="External"/><Relationship Id="rId6" Type="http://schemas.openxmlformats.org/officeDocument/2006/relationships/hyperlink" Target="https://mobile-security.gitbook.io/mobile-security-testing-guide/android-testing-guide/android-anti-reversing-defenses" TargetMode="External"/><Relationship Id="rId5" Type="http://schemas.openxmlformats.org/officeDocument/2006/relationships/hyperlink" Target="https://mobile-security.gitbook.io/mobile-security-testing-guide/android-testing-guide/android-anti-reversing-defenses" TargetMode="External"/><Relationship Id="rId4" Type="http://schemas.openxmlformats.org/officeDocument/2006/relationships/hyperlink" Target="https://mobile-security.gitbook.io/mobile-security-testing-guide/android-testing-guide/android-anti-reversing-def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45"/>
  <sheetViews>
    <sheetView showGridLines="0" topLeftCell="A7" zoomScale="120" zoomScaleNormal="120" zoomScalePageLayoutView="120" workbookViewId="0">
      <selection activeCell="E16" sqref="E16"/>
    </sheetView>
  </sheetViews>
  <sheetFormatPr defaultColWidth="8.875" defaultRowHeight="15.75" x14ac:dyDescent="0.25"/>
  <cols>
    <col min="1" max="1" width="2.375" customWidth="1"/>
    <col min="3" max="3" width="14.875" customWidth="1"/>
    <col min="4" max="4" width="92.5" customWidth="1"/>
  </cols>
  <sheetData>
    <row r="1" spans="2:4" ht="8.1" customHeight="1" x14ac:dyDescent="0.25"/>
    <row r="2" spans="2:4" x14ac:dyDescent="0.25">
      <c r="B2" s="94" t="s">
        <v>126</v>
      </c>
      <c r="C2" s="95"/>
      <c r="D2" s="96"/>
    </row>
    <row r="3" spans="2:4" x14ac:dyDescent="0.25">
      <c r="B3" s="97"/>
      <c r="C3" s="98"/>
      <c r="D3" s="99"/>
    </row>
    <row r="4" spans="2:4" x14ac:dyDescent="0.25">
      <c r="B4" s="97"/>
      <c r="C4" s="98"/>
      <c r="D4" s="99"/>
    </row>
    <row r="5" spans="2:4" x14ac:dyDescent="0.25">
      <c r="B5" s="97"/>
      <c r="C5" s="98"/>
      <c r="D5" s="99"/>
    </row>
    <row r="6" spans="2:4" x14ac:dyDescent="0.25">
      <c r="B6" s="97"/>
      <c r="C6" s="98"/>
      <c r="D6" s="99"/>
    </row>
    <row r="7" spans="2:4" x14ac:dyDescent="0.25">
      <c r="B7" s="97"/>
      <c r="C7" s="98"/>
      <c r="D7" s="99"/>
    </row>
    <row r="8" spans="2:4" hidden="1" x14ac:dyDescent="0.25">
      <c r="B8" s="100"/>
      <c r="C8" s="101"/>
      <c r="D8" s="102"/>
    </row>
    <row r="9" spans="2:4" ht="18" x14ac:dyDescent="0.35">
      <c r="B9" s="103" t="s">
        <v>71</v>
      </c>
      <c r="C9" s="91"/>
      <c r="D9" s="92"/>
    </row>
    <row r="10" spans="2:4" x14ac:dyDescent="0.25">
      <c r="B10" s="1" t="s">
        <v>133</v>
      </c>
      <c r="C10" s="2"/>
      <c r="D10" s="3"/>
    </row>
    <row r="11" spans="2:4" x14ac:dyDescent="0.25">
      <c r="B11" s="89" t="s">
        <v>127</v>
      </c>
      <c r="C11" s="90"/>
      <c r="D11" s="13"/>
    </row>
    <row r="12" spans="2:4" x14ac:dyDescent="0.25">
      <c r="B12" s="84" t="s">
        <v>128</v>
      </c>
      <c r="C12" s="93"/>
      <c r="D12" s="13"/>
    </row>
    <row r="13" spans="2:4" x14ac:dyDescent="0.25">
      <c r="B13" s="89" t="s">
        <v>129</v>
      </c>
      <c r="C13" s="90"/>
      <c r="D13" s="13"/>
    </row>
    <row r="14" spans="2:4" x14ac:dyDescent="0.25">
      <c r="B14" s="89" t="s">
        <v>130</v>
      </c>
      <c r="C14" s="90"/>
      <c r="D14" s="13"/>
    </row>
    <row r="15" spans="2:4" x14ac:dyDescent="0.25">
      <c r="B15" s="89" t="s">
        <v>131</v>
      </c>
      <c r="C15" s="90"/>
      <c r="D15" s="13"/>
    </row>
    <row r="16" spans="2:4" x14ac:dyDescent="0.25">
      <c r="B16" s="89" t="s">
        <v>147</v>
      </c>
      <c r="C16" s="90"/>
      <c r="D16" s="13" t="s">
        <v>146</v>
      </c>
    </row>
    <row r="17" spans="2:4" ht="70.5" customHeight="1" x14ac:dyDescent="0.25">
      <c r="B17" s="89" t="s">
        <v>132</v>
      </c>
      <c r="C17" s="90"/>
      <c r="D17" s="13" t="s">
        <v>148</v>
      </c>
    </row>
    <row r="18" spans="2:4" ht="18" x14ac:dyDescent="0.35">
      <c r="B18" s="91"/>
      <c r="C18" s="91"/>
      <c r="D18" s="92"/>
    </row>
    <row r="19" spans="2:4" x14ac:dyDescent="0.25">
      <c r="B19" s="1" t="s">
        <v>134</v>
      </c>
      <c r="C19" s="2"/>
      <c r="D19" s="3"/>
    </row>
    <row r="20" spans="2:4" x14ac:dyDescent="0.25">
      <c r="B20" s="4" t="s">
        <v>135</v>
      </c>
      <c r="C20" s="5"/>
      <c r="D20" s="13"/>
    </row>
    <row r="21" spans="2:4" x14ac:dyDescent="0.25">
      <c r="B21" s="89" t="s">
        <v>136</v>
      </c>
      <c r="C21" s="90"/>
      <c r="D21" s="13"/>
    </row>
    <row r="22" spans="2:4" x14ac:dyDescent="0.25">
      <c r="B22" s="89" t="s">
        <v>137</v>
      </c>
      <c r="C22" s="90"/>
      <c r="D22" s="13"/>
    </row>
    <row r="23" spans="2:4" x14ac:dyDescent="0.25">
      <c r="B23" s="89" t="s">
        <v>69</v>
      </c>
      <c r="C23" s="90"/>
      <c r="D23" s="13"/>
    </row>
    <row r="24" spans="2:4" x14ac:dyDescent="0.25">
      <c r="B24" s="89" t="s">
        <v>138</v>
      </c>
      <c r="C24" s="90"/>
      <c r="D24" s="13"/>
    </row>
    <row r="25" spans="2:4" ht="18" x14ac:dyDescent="0.35">
      <c r="B25" s="91"/>
      <c r="C25" s="91"/>
      <c r="D25" s="92"/>
    </row>
    <row r="26" spans="2:4" x14ac:dyDescent="0.25">
      <c r="B26" s="1" t="s">
        <v>139</v>
      </c>
      <c r="C26" s="2"/>
      <c r="D26" s="3"/>
    </row>
    <row r="27" spans="2:4" x14ac:dyDescent="0.25">
      <c r="B27" s="70" t="s">
        <v>135</v>
      </c>
      <c r="C27" s="71"/>
      <c r="D27" s="13"/>
    </row>
    <row r="28" spans="2:4" x14ac:dyDescent="0.25">
      <c r="B28" s="89" t="s">
        <v>140</v>
      </c>
      <c r="C28" s="90"/>
      <c r="D28" s="13"/>
    </row>
    <row r="29" spans="2:4" x14ac:dyDescent="0.25">
      <c r="B29" s="89" t="s">
        <v>137</v>
      </c>
      <c r="C29" s="90"/>
      <c r="D29" s="13"/>
    </row>
    <row r="30" spans="2:4" x14ac:dyDescent="0.25">
      <c r="B30" s="89" t="s">
        <v>69</v>
      </c>
      <c r="C30" s="90"/>
      <c r="D30" s="13"/>
    </row>
    <row r="31" spans="2:4" x14ac:dyDescent="0.25">
      <c r="B31" s="89" t="s">
        <v>141</v>
      </c>
      <c r="C31" s="90"/>
      <c r="D31" s="13"/>
    </row>
    <row r="32" spans="2:4" ht="18" x14ac:dyDescent="0.35">
      <c r="B32" s="91"/>
      <c r="C32" s="91"/>
      <c r="D32" s="92"/>
    </row>
    <row r="33" spans="2:4" x14ac:dyDescent="0.25">
      <c r="B33" s="1" t="s">
        <v>144</v>
      </c>
      <c r="C33" s="2"/>
      <c r="D33" s="3"/>
    </row>
    <row r="34" spans="2:4" ht="18" x14ac:dyDescent="0.25">
      <c r="B34" s="86"/>
      <c r="C34" s="87"/>
      <c r="D34" s="88"/>
    </row>
    <row r="35" spans="2:4" x14ac:dyDescent="0.25">
      <c r="B35" s="84" t="s">
        <v>142</v>
      </c>
      <c r="C35" s="85"/>
      <c r="D35" s="60"/>
    </row>
    <row r="36" spans="2:4" x14ac:dyDescent="0.25">
      <c r="B36" s="84" t="s">
        <v>67</v>
      </c>
      <c r="C36" s="85"/>
      <c r="D36" s="60"/>
    </row>
    <row r="37" spans="2:4" x14ac:dyDescent="0.25">
      <c r="B37" s="84" t="s">
        <v>145</v>
      </c>
      <c r="C37" s="85"/>
      <c r="D37" s="60"/>
    </row>
    <row r="38" spans="2:4" x14ac:dyDescent="0.25">
      <c r="B38" s="84" t="s">
        <v>143</v>
      </c>
      <c r="C38" s="85"/>
      <c r="D38" s="61"/>
    </row>
    <row r="39" spans="2:4" x14ac:dyDescent="0.25">
      <c r="B39" s="84" t="s">
        <v>68</v>
      </c>
      <c r="C39" s="85"/>
      <c r="D39" s="60"/>
    </row>
    <row r="40" spans="2:4" ht="18" x14ac:dyDescent="0.25">
      <c r="B40" s="86"/>
      <c r="C40" s="87"/>
      <c r="D40" s="88"/>
    </row>
    <row r="41" spans="2:4" x14ac:dyDescent="0.25">
      <c r="B41" s="84" t="s">
        <v>142</v>
      </c>
      <c r="C41" s="85"/>
      <c r="D41" s="60"/>
    </row>
    <row r="42" spans="2:4" x14ac:dyDescent="0.25">
      <c r="B42" s="84" t="s">
        <v>67</v>
      </c>
      <c r="C42" s="85"/>
      <c r="D42" s="60"/>
    </row>
    <row r="43" spans="2:4" x14ac:dyDescent="0.25">
      <c r="B43" s="84" t="s">
        <v>145</v>
      </c>
      <c r="C43" s="85"/>
      <c r="D43" s="60"/>
    </row>
    <row r="44" spans="2:4" x14ac:dyDescent="0.25">
      <c r="B44" s="84" t="s">
        <v>143</v>
      </c>
      <c r="C44" s="85"/>
      <c r="D44" s="61"/>
    </row>
    <row r="45" spans="2:4" x14ac:dyDescent="0.25">
      <c r="B45" s="84" t="s">
        <v>68</v>
      </c>
      <c r="C45" s="85"/>
      <c r="D45" s="60"/>
    </row>
  </sheetData>
  <mergeCells count="32">
    <mergeCell ref="B16:C16"/>
    <mergeCell ref="B14:C14"/>
    <mergeCell ref="B12:C12"/>
    <mergeCell ref="B2:D8"/>
    <mergeCell ref="B9:D9"/>
    <mergeCell ref="B11:C11"/>
    <mergeCell ref="B13:C13"/>
    <mergeCell ref="B15:C15"/>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42:C42"/>
    <mergeCell ref="B43:C43"/>
    <mergeCell ref="B44:C44"/>
    <mergeCell ref="B45:C45"/>
    <mergeCell ref="B36:C36"/>
    <mergeCell ref="B37:C37"/>
    <mergeCell ref="B38:C38"/>
    <mergeCell ref="B39:C39"/>
    <mergeCell ref="B40:D40"/>
    <mergeCell ref="B41:C41"/>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topLeftCell="A37" zoomScaleNormal="100" zoomScalePageLayoutView="150" workbookViewId="0">
      <selection activeCell="C50" sqref="C50"/>
    </sheetView>
  </sheetViews>
  <sheetFormatPr defaultColWidth="8.875" defaultRowHeight="14.25" x14ac:dyDescent="0.2"/>
  <cols>
    <col min="1" max="1" width="1.875" style="6" customWidth="1"/>
    <col min="2" max="2" width="9.5" style="6" customWidth="1"/>
    <col min="3" max="3" width="54.875" style="6" customWidth="1"/>
    <col min="4" max="4" width="6" style="6" customWidth="1"/>
    <col min="5" max="5" width="4.625" style="6" customWidth="1"/>
    <col min="6" max="6" width="5.875" style="6" customWidth="1"/>
    <col min="7" max="7" width="10.125" style="6" customWidth="1"/>
    <col min="8" max="16384" width="8.875" style="6"/>
  </cols>
  <sheetData>
    <row r="1" spans="2:24" ht="15" thickBot="1" x14ac:dyDescent="0.25"/>
    <row r="2" spans="2:24" ht="16.5" thickBot="1" x14ac:dyDescent="0.35">
      <c r="B2" s="8"/>
      <c r="C2" s="23" t="s">
        <v>156</v>
      </c>
      <c r="D2" s="9"/>
      <c r="E2" s="9"/>
      <c r="F2" s="9"/>
    </row>
    <row r="3" spans="2:24" ht="15.75" x14ac:dyDescent="0.3">
      <c r="B3" s="9"/>
      <c r="C3" s="9"/>
      <c r="D3" s="9"/>
      <c r="E3" s="9"/>
      <c r="F3" s="9"/>
    </row>
    <row r="4" spans="2:24" ht="15.75" x14ac:dyDescent="0.3">
      <c r="B4" s="108"/>
      <c r="C4" s="108"/>
      <c r="D4" s="108"/>
      <c r="E4" s="108"/>
      <c r="F4" s="108"/>
    </row>
    <row r="5" spans="2:24" ht="15.95" customHeight="1" thickBot="1" x14ac:dyDescent="0.25">
      <c r="B5" s="21"/>
      <c r="C5" s="21"/>
      <c r="D5" s="21"/>
      <c r="E5" s="21"/>
      <c r="F5" s="21"/>
    </row>
    <row r="6" spans="2:24" ht="18.95" customHeight="1" thickBot="1" x14ac:dyDescent="0.35">
      <c r="B6" s="22"/>
      <c r="C6" s="22"/>
      <c r="D6" s="22"/>
      <c r="E6" s="22"/>
      <c r="F6" s="22"/>
      <c r="G6" s="118" t="s">
        <v>154</v>
      </c>
      <c r="H6" s="119"/>
      <c r="I6" s="120"/>
      <c r="V6" s="118" t="s">
        <v>155</v>
      </c>
      <c r="W6" s="119"/>
      <c r="X6" s="120"/>
    </row>
    <row r="7" spans="2:24" ht="16.5" thickBot="1" x14ac:dyDescent="0.35">
      <c r="B7" s="14"/>
      <c r="C7" s="14"/>
      <c r="D7" s="14"/>
      <c r="E7" s="14"/>
      <c r="F7" s="14"/>
    </row>
    <row r="8" spans="2:24" ht="15.95" customHeight="1" x14ac:dyDescent="0.2">
      <c r="B8" s="21"/>
      <c r="C8" s="21"/>
      <c r="D8" s="21"/>
      <c r="E8" s="21"/>
      <c r="F8" s="21"/>
      <c r="G8" s="109">
        <f>AVERAGE(G43:G50)*5</f>
        <v>2.5258318070818078</v>
      </c>
      <c r="H8" s="110"/>
      <c r="I8" s="111"/>
      <c r="V8" s="109" t="e">
        <f>AVERAGE(K43:K50)*5</f>
        <v>#REF!</v>
      </c>
      <c r="W8" s="110"/>
      <c r="X8" s="111"/>
    </row>
    <row r="9" spans="2:24" ht="90.95" customHeight="1" x14ac:dyDescent="0.3">
      <c r="B9" s="22"/>
      <c r="C9" s="22"/>
      <c r="D9" s="22"/>
      <c r="E9" s="22"/>
      <c r="F9" s="22"/>
      <c r="G9" s="112"/>
      <c r="H9" s="113"/>
      <c r="I9" s="114"/>
      <c r="V9" s="112"/>
      <c r="W9" s="113"/>
      <c r="X9" s="114"/>
    </row>
    <row r="10" spans="2:24" ht="16.5" customHeight="1" x14ac:dyDescent="0.3">
      <c r="B10" s="14"/>
      <c r="C10" s="14"/>
      <c r="D10" s="14"/>
      <c r="E10" s="14"/>
      <c r="F10" s="14"/>
      <c r="G10" s="112"/>
      <c r="H10" s="113"/>
      <c r="I10" s="114"/>
      <c r="V10" s="112"/>
      <c r="W10" s="113"/>
      <c r="X10" s="114"/>
    </row>
    <row r="11" spans="2:24" ht="17.25" customHeight="1" thickBot="1" x14ac:dyDescent="0.35">
      <c r="B11" s="14"/>
      <c r="C11" s="14"/>
      <c r="D11" s="14"/>
      <c r="E11" s="14"/>
      <c r="F11" s="14"/>
      <c r="G11" s="115"/>
      <c r="H11" s="116"/>
      <c r="I11" s="117"/>
      <c r="V11" s="115"/>
      <c r="W11" s="116"/>
      <c r="X11" s="117"/>
    </row>
    <row r="12" spans="2:24" ht="15.95" customHeight="1" x14ac:dyDescent="0.2">
      <c r="B12" s="104"/>
      <c r="C12" s="104"/>
      <c r="D12" s="104"/>
      <c r="E12" s="104"/>
      <c r="F12" s="104"/>
    </row>
    <row r="13" spans="2:24" ht="15" x14ac:dyDescent="0.2">
      <c r="B13" s="15"/>
      <c r="C13" s="15"/>
      <c r="D13" s="15"/>
      <c r="E13" s="15"/>
      <c r="F13" s="15"/>
    </row>
    <row r="14" spans="2:24" ht="15" x14ac:dyDescent="0.2">
      <c r="B14" s="16"/>
      <c r="C14" s="16"/>
      <c r="D14" s="16"/>
      <c r="E14" s="16"/>
      <c r="F14" s="17"/>
    </row>
    <row r="15" spans="2:24" ht="15.75" x14ac:dyDescent="0.3">
      <c r="B15" s="14"/>
      <c r="C15" s="14"/>
      <c r="D15" s="14"/>
      <c r="E15" s="14"/>
      <c r="F15" s="14"/>
    </row>
    <row r="16" spans="2:24" ht="15.95" customHeight="1" x14ac:dyDescent="0.2">
      <c r="B16" s="104"/>
      <c r="C16" s="104"/>
      <c r="D16" s="104"/>
      <c r="E16" s="104"/>
      <c r="F16" s="104"/>
    </row>
    <row r="17" spans="2:6" ht="15" x14ac:dyDescent="0.2">
      <c r="B17" s="15"/>
      <c r="C17" s="15"/>
      <c r="D17" s="15"/>
      <c r="E17" s="15"/>
      <c r="F17" s="15"/>
    </row>
    <row r="18" spans="2:6" ht="15" x14ac:dyDescent="0.2">
      <c r="B18" s="16"/>
      <c r="C18" s="16"/>
      <c r="D18" s="16"/>
      <c r="E18" s="16"/>
      <c r="F18" s="17"/>
    </row>
    <row r="20" spans="2:6" x14ac:dyDescent="0.2">
      <c r="B20" s="6" t="s">
        <v>70</v>
      </c>
    </row>
    <row r="23" spans="2:6" x14ac:dyDescent="0.2">
      <c r="C23" s="19"/>
    </row>
    <row r="24" spans="2:6" x14ac:dyDescent="0.2">
      <c r="C24" s="19"/>
    </row>
    <row r="25" spans="2:6" x14ac:dyDescent="0.2">
      <c r="C25" s="19"/>
    </row>
    <row r="26" spans="2:6" x14ac:dyDescent="0.2">
      <c r="C26" s="19"/>
    </row>
    <row r="27" spans="2:6" x14ac:dyDescent="0.2">
      <c r="C27" s="19"/>
    </row>
    <row r="28" spans="2:6" x14ac:dyDescent="0.2">
      <c r="C28" s="19"/>
    </row>
    <row r="29" spans="2:6" x14ac:dyDescent="0.2">
      <c r="C29" s="19"/>
    </row>
    <row r="30" spans="2:6" x14ac:dyDescent="0.2">
      <c r="C30" s="19"/>
    </row>
    <row r="31" spans="2:6" x14ac:dyDescent="0.2">
      <c r="C31" s="19"/>
    </row>
    <row r="32" spans="2:6" x14ac:dyDescent="0.2">
      <c r="C32" s="19"/>
    </row>
    <row r="35" spans="3:11" ht="15.75" customHeight="1" x14ac:dyDescent="0.2"/>
    <row r="41" spans="3:11" ht="16.5" x14ac:dyDescent="0.2">
      <c r="D41" s="105" t="s">
        <v>80</v>
      </c>
      <c r="E41" s="106"/>
      <c r="F41" s="106"/>
      <c r="G41" s="107"/>
      <c r="H41" s="105" t="s">
        <v>81</v>
      </c>
      <c r="I41" s="106"/>
      <c r="J41" s="106"/>
      <c r="K41" s="107"/>
    </row>
    <row r="42" spans="3:11" x14ac:dyDescent="0.2">
      <c r="D42" s="18" t="s">
        <v>76</v>
      </c>
      <c r="E42" s="18" t="s">
        <v>77</v>
      </c>
      <c r="F42" s="18" t="s">
        <v>78</v>
      </c>
      <c r="G42" s="18" t="s">
        <v>79</v>
      </c>
      <c r="H42" s="18" t="s">
        <v>76</v>
      </c>
      <c r="I42" s="18" t="s">
        <v>77</v>
      </c>
      <c r="J42" s="18" t="s">
        <v>78</v>
      </c>
      <c r="K42" s="18" t="s">
        <v>79</v>
      </c>
    </row>
    <row r="43" spans="3:11" ht="16.5" x14ac:dyDescent="0.2">
      <c r="C43" s="12" t="s">
        <v>150</v>
      </c>
      <c r="D43" s="10">
        <v>5</v>
      </c>
      <c r="E43" s="10">
        <v>2</v>
      </c>
      <c r="F43" s="11">
        <f>COUNTIFS('Security Requirements - Android'!F5:F14,'Security Requirements - Android'!B81)</f>
        <v>6</v>
      </c>
      <c r="G43" s="20">
        <f t="shared" ref="G43:G49" si="0">IF(D43+E43=0, 0, D43/(E43+D43))</f>
        <v>0.7142857142857143</v>
      </c>
      <c r="H43" s="10" t="e">
        <f>COUNTIFS(#REF!,'Security Requirements - Android'!B79)</f>
        <v>#REF!</v>
      </c>
      <c r="I43" s="10" t="e">
        <f>COUNTIFS(#REF!,'Security Requirements - Android'!B80)</f>
        <v>#REF!</v>
      </c>
      <c r="J43" s="11" t="e">
        <f>COUNTIFS(#REF!,'Security Requirements - Android'!B81)</f>
        <v>#REF!</v>
      </c>
      <c r="K43" s="20" t="e">
        <f t="shared" ref="K43:K49" si="1">IF(H43+I43=0, 0, H43/(H43+I43))</f>
        <v>#REF!</v>
      </c>
    </row>
    <row r="44" spans="3:11" ht="16.5" x14ac:dyDescent="0.2">
      <c r="C44" s="12" t="s">
        <v>151</v>
      </c>
      <c r="D44" s="10">
        <v>5</v>
      </c>
      <c r="E44" s="10">
        <v>2</v>
      </c>
      <c r="F44" s="10">
        <f>COUNTIFS('Security Requirements - Android'!F16:F27,'Security Requirements - Android'!B81)</f>
        <v>5</v>
      </c>
      <c r="G44" s="20">
        <f t="shared" si="0"/>
        <v>0.7142857142857143</v>
      </c>
      <c r="H44" s="10" t="e">
        <f>COUNTIFS(#REF!,'Security Requirements - Android'!B79)</f>
        <v>#REF!</v>
      </c>
      <c r="I44" s="10" t="e">
        <f>COUNTIFS(#REF!,'Security Requirements - Android'!B80)</f>
        <v>#REF!</v>
      </c>
      <c r="J44" s="10" t="e">
        <f>COUNTIFS(#REF!,'Security Requirements - Android'!B81)</f>
        <v>#REF!</v>
      </c>
      <c r="K44" s="20" t="e">
        <f t="shared" si="1"/>
        <v>#REF!</v>
      </c>
    </row>
    <row r="45" spans="3:11" ht="16.5" x14ac:dyDescent="0.2">
      <c r="C45" s="12" t="s">
        <v>149</v>
      </c>
      <c r="D45" s="10">
        <v>3</v>
      </c>
      <c r="E45" s="10">
        <v>4</v>
      </c>
      <c r="F45" s="10">
        <f>COUNTIFS('Security Requirements - Android'!F29:F34,'Security Requirements - Android'!B81)</f>
        <v>0</v>
      </c>
      <c r="G45" s="20">
        <f t="shared" si="0"/>
        <v>0.42857142857142855</v>
      </c>
      <c r="H45" s="10" t="e">
        <f>COUNTIFS(#REF!,'Security Requirements - Android'!B79)</f>
        <v>#REF!</v>
      </c>
      <c r="I45" s="10" t="e">
        <f>COUNTIFS(#REF!,'Security Requirements - Android'!B80)</f>
        <v>#REF!</v>
      </c>
      <c r="J45" s="10" t="e">
        <f>COUNTIFS(#REF!,'Security Requirements - Android'!B81)</f>
        <v>#REF!</v>
      </c>
      <c r="K45" s="20" t="e">
        <f t="shared" si="1"/>
        <v>#REF!</v>
      </c>
    </row>
    <row r="46" spans="3:11" ht="16.5" x14ac:dyDescent="0.2">
      <c r="C46" s="12" t="s">
        <v>157</v>
      </c>
      <c r="D46" s="10">
        <v>2</v>
      </c>
      <c r="E46" s="10">
        <v>3</v>
      </c>
      <c r="F46" s="10">
        <f>COUNTIFS('Security Requirements - Android'!F36:F46,'Security Requirements - Android'!B81)</f>
        <v>4</v>
      </c>
      <c r="G46" s="20">
        <f t="shared" si="0"/>
        <v>0.4</v>
      </c>
      <c r="H46" s="10" t="e">
        <f>COUNTIFS(#REF!,'Security Requirements - Android'!B79)</f>
        <v>#REF!</v>
      </c>
      <c r="I46" s="10" t="e">
        <f>COUNTIFS(#REF!,'Security Requirements - Android'!B80)</f>
        <v>#REF!</v>
      </c>
      <c r="J46" s="10" t="e">
        <f>COUNTIFS(#REF!,'Security Requirements - Android'!B81)</f>
        <v>#REF!</v>
      </c>
      <c r="K46" s="20" t="e">
        <f t="shared" si="1"/>
        <v>#REF!</v>
      </c>
    </row>
    <row r="47" spans="3:11" ht="16.5" x14ac:dyDescent="0.2">
      <c r="C47" s="12" t="s">
        <v>152</v>
      </c>
      <c r="D47" s="10">
        <v>4</v>
      </c>
      <c r="E47" s="10">
        <v>5</v>
      </c>
      <c r="F47" s="10">
        <f>COUNTIFS('Security Requirements - Android'!F48:F53,'Security Requirements - Android'!B81)</f>
        <v>3</v>
      </c>
      <c r="G47" s="20">
        <f t="shared" si="0"/>
        <v>0.44444444444444442</v>
      </c>
      <c r="H47" s="10" t="e">
        <f>COUNTIFS(#REF!,'Security Requirements - Android'!B79)</f>
        <v>#REF!</v>
      </c>
      <c r="I47" s="10" t="e">
        <f>COUNTIFS(#REF!,'Security Requirements - Android'!B80)</f>
        <v>#REF!</v>
      </c>
      <c r="J47" s="10" t="e">
        <f>COUNTIFS(#REF!,'Security Requirements - Android'!B81)</f>
        <v>#REF!</v>
      </c>
      <c r="K47" s="20" t="e">
        <f t="shared" si="1"/>
        <v>#REF!</v>
      </c>
    </row>
    <row r="48" spans="3:11" ht="16.5" x14ac:dyDescent="0.2">
      <c r="C48" s="12" t="s">
        <v>153</v>
      </c>
      <c r="D48" s="10">
        <v>6</v>
      </c>
      <c r="E48" s="10">
        <v>7</v>
      </c>
      <c r="F48" s="10">
        <f>COUNTIFS('Security Requirements - Android'!F55:F62,'Security Requirements - Android'!B81)</f>
        <v>0</v>
      </c>
      <c r="G48" s="20">
        <f t="shared" si="0"/>
        <v>0.46153846153846156</v>
      </c>
      <c r="H48" s="10" t="e">
        <f>COUNTIFS(#REF!,'Security Requirements - Android'!B79)</f>
        <v>#REF!</v>
      </c>
      <c r="I48" s="10" t="e">
        <f>COUNTIFS(#REF!,'Security Requirements - Android'!B80)</f>
        <v>#REF!</v>
      </c>
      <c r="J48" s="10" t="e">
        <f>COUNTIFS(#REF!,'Security Requirements - Android'!B81)</f>
        <v>#REF!</v>
      </c>
      <c r="K48" s="20" t="e">
        <f t="shared" si="1"/>
        <v>#REF!</v>
      </c>
    </row>
    <row r="49" spans="3:11" ht="16.5" x14ac:dyDescent="0.2">
      <c r="C49" s="12" t="s">
        <v>158</v>
      </c>
      <c r="D49" s="10">
        <v>6</v>
      </c>
      <c r="E49" s="10">
        <v>7</v>
      </c>
      <c r="F49" s="10">
        <f>COUNTIFS('Security Requirements - Android'!F64:F72,'Security Requirements - Android'!B81)</f>
        <v>0</v>
      </c>
      <c r="G49" s="20">
        <f t="shared" si="0"/>
        <v>0.46153846153846156</v>
      </c>
      <c r="H49" s="10" t="e">
        <f>COUNTIFS(#REF!,'Security Requirements - Android'!B79)</f>
        <v>#REF!</v>
      </c>
      <c r="I49" s="10" t="e">
        <f>COUNTIFS(#REF!,'Security Requirements - Android'!B80)</f>
        <v>#REF!</v>
      </c>
      <c r="J49" s="10" t="e">
        <f>COUNTIFS(#REF!,'Security Requirements - Android'!B81)</f>
        <v>#REF!</v>
      </c>
      <c r="K49" s="20" t="e">
        <f t="shared" si="1"/>
        <v>#REF!</v>
      </c>
    </row>
    <row r="50" spans="3:11" ht="16.5" x14ac:dyDescent="0.2">
      <c r="C50" s="12" t="s">
        <v>159</v>
      </c>
      <c r="D50" s="10">
        <v>5</v>
      </c>
      <c r="E50" s="10">
        <v>7</v>
      </c>
      <c r="F50" s="10">
        <f>COUNTIFS('Anti-RE - Android'!E4:E18,'Security Requirements - Android'!B81)</f>
        <v>12</v>
      </c>
      <c r="G50" s="20">
        <f>IF(D50+E50=0, 0, D50/(E50+D50))</f>
        <v>0.41666666666666669</v>
      </c>
      <c r="H50" s="10" t="e">
        <f>COUNTIFS(#REF!,'Security Requirements - Android'!B79)</f>
        <v>#REF!</v>
      </c>
      <c r="I50" s="10" t="e">
        <f>COUNTIFS(#REF!,'Security Requirements - Android'!B80)</f>
        <v>#REF!</v>
      </c>
      <c r="J50" s="10" t="e">
        <f>COUNTIFS(#REF!,'Security Requirements - Android'!B81)</f>
        <v>#REF!</v>
      </c>
      <c r="K50" s="20" t="e">
        <f>IF(H50+I50=0, 0, H50/(H50+I50))</f>
        <v>#REF!</v>
      </c>
    </row>
  </sheetData>
  <mergeCells count="9">
    <mergeCell ref="V6:X6"/>
    <mergeCell ref="V8:X11"/>
    <mergeCell ref="B12:F12"/>
    <mergeCell ref="B16:F16"/>
    <mergeCell ref="D41:G41"/>
    <mergeCell ref="H41:K41"/>
    <mergeCell ref="B4:F4"/>
    <mergeCell ref="G8:I11"/>
    <mergeCell ref="G6:I6"/>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J85"/>
  <sheetViews>
    <sheetView showGridLines="0" tabSelected="1" topLeftCell="A19" zoomScale="78" zoomScaleNormal="78" zoomScalePageLayoutView="130" workbookViewId="0">
      <selection activeCell="C72" sqref="C72"/>
    </sheetView>
  </sheetViews>
  <sheetFormatPr defaultColWidth="11" defaultRowHeight="15.75" x14ac:dyDescent="0.25"/>
  <cols>
    <col min="1" max="1" width="1.875" customWidth="1"/>
    <col min="2" max="2" width="8" customWidth="1"/>
    <col min="3" max="3" width="96.625" style="59" customWidth="1"/>
    <col min="4" max="4" width="7.75" customWidth="1"/>
    <col min="5" max="5" width="9.25" customWidth="1"/>
    <col min="6" max="6" width="5.875" bestFit="1" customWidth="1"/>
    <col min="7" max="7" width="53.5" bestFit="1" customWidth="1"/>
    <col min="8" max="8" width="30.875" customWidth="1"/>
    <col min="10" max="11" width="10.875" customWidth="1"/>
  </cols>
  <sheetData>
    <row r="1" spans="2:8" ht="18.75" x14ac:dyDescent="0.25">
      <c r="B1" s="121" t="s">
        <v>160</v>
      </c>
      <c r="C1" s="121"/>
      <c r="D1" s="121"/>
      <c r="E1" s="121"/>
      <c r="F1" s="121"/>
      <c r="G1" s="121"/>
      <c r="H1" s="121"/>
    </row>
    <row r="2" spans="2:8" x14ac:dyDescent="0.25">
      <c r="B2" s="49"/>
      <c r="C2" s="57"/>
      <c r="D2" s="49"/>
      <c r="E2" s="49"/>
      <c r="F2" s="49"/>
      <c r="G2" s="49"/>
      <c r="H2" s="49"/>
    </row>
    <row r="3" spans="2:8" x14ac:dyDescent="0.25">
      <c r="B3" s="26" t="s">
        <v>0</v>
      </c>
      <c r="C3" s="27" t="s">
        <v>161</v>
      </c>
      <c r="D3" s="28" t="s">
        <v>162</v>
      </c>
      <c r="E3" s="28" t="s">
        <v>163</v>
      </c>
      <c r="F3" s="28" t="s">
        <v>164</v>
      </c>
      <c r="G3" s="28" t="s">
        <v>165</v>
      </c>
      <c r="H3" s="29" t="s">
        <v>166</v>
      </c>
    </row>
    <row r="4" spans="2:8" x14ac:dyDescent="0.25">
      <c r="B4" s="30" t="s">
        <v>1</v>
      </c>
      <c r="C4" s="31" t="s">
        <v>167</v>
      </c>
      <c r="D4" s="32"/>
      <c r="E4" s="32"/>
      <c r="F4" s="32"/>
      <c r="G4" s="32"/>
      <c r="H4" s="33"/>
    </row>
    <row r="5" spans="2:8" ht="30" x14ac:dyDescent="0.25">
      <c r="B5" s="34" t="s">
        <v>2</v>
      </c>
      <c r="C5" s="35" t="s">
        <v>168</v>
      </c>
      <c r="D5" s="25" t="s">
        <v>3</v>
      </c>
      <c r="E5" s="50" t="s">
        <v>3</v>
      </c>
      <c r="F5" s="36"/>
      <c r="G5" s="51" t="s">
        <v>85</v>
      </c>
      <c r="H5" s="72"/>
    </row>
    <row r="6" spans="2:8" ht="30" x14ac:dyDescent="0.25">
      <c r="B6" s="34">
        <v>1.2</v>
      </c>
      <c r="C6" s="35" t="s">
        <v>225</v>
      </c>
      <c r="D6" s="25" t="s">
        <v>3</v>
      </c>
      <c r="E6" s="50" t="s">
        <v>3</v>
      </c>
      <c r="F6" s="36"/>
      <c r="G6" s="51" t="s">
        <v>85</v>
      </c>
      <c r="H6" s="72"/>
    </row>
    <row r="7" spans="2:8" ht="30" x14ac:dyDescent="0.25">
      <c r="B7" s="34">
        <v>1.3</v>
      </c>
      <c r="C7" s="35" t="s">
        <v>226</v>
      </c>
      <c r="D7" s="25" t="s">
        <v>3</v>
      </c>
      <c r="E7" s="50" t="s">
        <v>3</v>
      </c>
      <c r="F7" s="36"/>
      <c r="G7" s="51" t="s">
        <v>85</v>
      </c>
      <c r="H7" s="72"/>
    </row>
    <row r="8" spans="2:8" x14ac:dyDescent="0.25">
      <c r="B8" s="34">
        <v>1.4</v>
      </c>
      <c r="C8" s="35" t="s">
        <v>169</v>
      </c>
      <c r="D8" s="25" t="s">
        <v>3</v>
      </c>
      <c r="E8" s="50" t="s">
        <v>3</v>
      </c>
      <c r="F8" s="36"/>
      <c r="G8" s="51" t="s">
        <v>85</v>
      </c>
      <c r="H8" s="72"/>
    </row>
    <row r="9" spans="2:8" x14ac:dyDescent="0.25">
      <c r="B9" s="34">
        <v>1.5</v>
      </c>
      <c r="C9" s="35" t="s">
        <v>227</v>
      </c>
      <c r="D9" s="35"/>
      <c r="E9" s="50" t="s">
        <v>3</v>
      </c>
      <c r="F9" s="36" t="s">
        <v>66</v>
      </c>
      <c r="G9" s="51" t="s">
        <v>85</v>
      </c>
      <c r="H9" s="72"/>
    </row>
    <row r="10" spans="2:8" ht="30" x14ac:dyDescent="0.25">
      <c r="B10" s="34">
        <v>1.6</v>
      </c>
      <c r="C10" s="35" t="s">
        <v>228</v>
      </c>
      <c r="D10" s="35"/>
      <c r="E10" s="50" t="s">
        <v>3</v>
      </c>
      <c r="F10" s="36" t="s">
        <v>66</v>
      </c>
      <c r="G10" s="51" t="s">
        <v>85</v>
      </c>
      <c r="H10" s="72"/>
    </row>
    <row r="11" spans="2:8" x14ac:dyDescent="0.25">
      <c r="B11" s="34" t="s">
        <v>4</v>
      </c>
      <c r="C11" s="35" t="s">
        <v>170</v>
      </c>
      <c r="D11" s="52"/>
      <c r="E11" s="50" t="s">
        <v>3</v>
      </c>
      <c r="F11" s="36" t="s">
        <v>66</v>
      </c>
      <c r="G11" s="51" t="s">
        <v>85</v>
      </c>
      <c r="H11" s="72"/>
    </row>
    <row r="12" spans="2:8" ht="30" x14ac:dyDescent="0.25">
      <c r="B12" s="34">
        <v>1.8</v>
      </c>
      <c r="C12" s="35" t="s">
        <v>229</v>
      </c>
      <c r="D12" s="35"/>
      <c r="E12" s="50" t="s">
        <v>3</v>
      </c>
      <c r="F12" s="36" t="s">
        <v>66</v>
      </c>
      <c r="G12" s="51" t="s">
        <v>85</v>
      </c>
      <c r="H12" s="72"/>
    </row>
    <row r="13" spans="2:8" x14ac:dyDescent="0.25">
      <c r="B13" s="34">
        <v>1.9</v>
      </c>
      <c r="C13" s="35" t="s">
        <v>171</v>
      </c>
      <c r="D13" s="35"/>
      <c r="E13" s="50" t="s">
        <v>3</v>
      </c>
      <c r="F13" s="36" t="s">
        <v>66</v>
      </c>
      <c r="G13" s="51" t="s">
        <v>85</v>
      </c>
      <c r="H13" s="72"/>
    </row>
    <row r="14" spans="2:8" x14ac:dyDescent="0.25">
      <c r="B14" s="69" t="s">
        <v>5</v>
      </c>
      <c r="C14" s="35" t="s">
        <v>172</v>
      </c>
      <c r="D14" s="35"/>
      <c r="E14" s="50" t="s">
        <v>3</v>
      </c>
      <c r="F14" s="36" t="s">
        <v>66</v>
      </c>
      <c r="G14" s="51" t="s">
        <v>85</v>
      </c>
      <c r="H14" s="72"/>
    </row>
    <row r="15" spans="2:8" x14ac:dyDescent="0.25">
      <c r="B15" s="37" t="s">
        <v>6</v>
      </c>
      <c r="C15" s="38" t="s">
        <v>173</v>
      </c>
      <c r="D15" s="38"/>
      <c r="E15" s="53"/>
      <c r="F15" s="38"/>
      <c r="G15" s="38"/>
      <c r="H15" s="39"/>
    </row>
    <row r="16" spans="2:8" ht="45" x14ac:dyDescent="0.25">
      <c r="B16" s="54" t="s">
        <v>7</v>
      </c>
      <c r="C16" s="55" t="s">
        <v>231</v>
      </c>
      <c r="D16" s="25" t="s">
        <v>3</v>
      </c>
      <c r="E16" s="50" t="s">
        <v>3</v>
      </c>
      <c r="F16" s="36"/>
      <c r="G16" s="56" t="s">
        <v>177</v>
      </c>
      <c r="H16" s="72"/>
    </row>
    <row r="17" spans="2:8" ht="30" x14ac:dyDescent="0.25">
      <c r="B17" s="54" t="s">
        <v>39</v>
      </c>
      <c r="C17" s="55" t="s">
        <v>230</v>
      </c>
      <c r="D17" s="25"/>
      <c r="E17" s="50"/>
      <c r="F17" s="36"/>
      <c r="G17" s="56" t="s">
        <v>177</v>
      </c>
      <c r="H17" s="72"/>
    </row>
    <row r="18" spans="2:8" x14ac:dyDescent="0.25">
      <c r="B18" s="54" t="s">
        <v>40</v>
      </c>
      <c r="C18" s="55" t="s">
        <v>174</v>
      </c>
      <c r="D18" s="25" t="s">
        <v>3</v>
      </c>
      <c r="E18" s="50" t="s">
        <v>3</v>
      </c>
      <c r="F18" s="36"/>
      <c r="G18" s="56" t="s">
        <v>178</v>
      </c>
      <c r="H18" s="72"/>
    </row>
    <row r="19" spans="2:8" x14ac:dyDescent="0.25">
      <c r="B19" s="54" t="s">
        <v>8</v>
      </c>
      <c r="C19" s="55" t="s">
        <v>175</v>
      </c>
      <c r="D19" s="25" t="s">
        <v>3</v>
      </c>
      <c r="E19" s="50" t="s">
        <v>3</v>
      </c>
      <c r="F19" s="36"/>
      <c r="G19" s="56" t="s">
        <v>179</v>
      </c>
      <c r="H19" s="72"/>
    </row>
    <row r="20" spans="2:8" ht="30" x14ac:dyDescent="0.25">
      <c r="B20" s="54" t="s">
        <v>41</v>
      </c>
      <c r="C20" s="55" t="s">
        <v>232</v>
      </c>
      <c r="D20" s="25" t="s">
        <v>3</v>
      </c>
      <c r="E20" s="50" t="s">
        <v>3</v>
      </c>
      <c r="F20" s="36"/>
      <c r="G20" s="56" t="s">
        <v>180</v>
      </c>
      <c r="H20" s="72"/>
    </row>
    <row r="21" spans="2:8" ht="30" x14ac:dyDescent="0.25">
      <c r="B21" s="54" t="s">
        <v>9</v>
      </c>
      <c r="C21" s="55" t="s">
        <v>176</v>
      </c>
      <c r="D21" s="25" t="s">
        <v>3</v>
      </c>
      <c r="E21" s="50" t="s">
        <v>3</v>
      </c>
      <c r="F21" s="36"/>
      <c r="G21" s="56" t="s">
        <v>181</v>
      </c>
      <c r="H21" s="72"/>
    </row>
    <row r="22" spans="2:8" ht="30" x14ac:dyDescent="0.25">
      <c r="B22" s="54" t="s">
        <v>10</v>
      </c>
      <c r="C22" s="55" t="s">
        <v>233</v>
      </c>
      <c r="D22" s="25" t="s">
        <v>3</v>
      </c>
      <c r="E22" s="50" t="s">
        <v>3</v>
      </c>
      <c r="F22" s="36"/>
      <c r="G22" s="56" t="s">
        <v>182</v>
      </c>
      <c r="H22" s="72"/>
    </row>
    <row r="23" spans="2:8" x14ac:dyDescent="0.25">
      <c r="B23" s="54" t="s">
        <v>11</v>
      </c>
      <c r="C23" s="55" t="s">
        <v>234</v>
      </c>
      <c r="D23" s="55"/>
      <c r="E23" s="50" t="s">
        <v>3</v>
      </c>
      <c r="F23" s="36" t="s">
        <v>66</v>
      </c>
      <c r="G23" s="56" t="s">
        <v>183</v>
      </c>
      <c r="H23" s="72"/>
    </row>
    <row r="24" spans="2:8" ht="30" x14ac:dyDescent="0.25">
      <c r="B24" s="54" t="s">
        <v>12</v>
      </c>
      <c r="C24" s="55" t="s">
        <v>235</v>
      </c>
      <c r="D24" s="55"/>
      <c r="E24" s="50" t="s">
        <v>3</v>
      </c>
      <c r="F24" s="36" t="s">
        <v>66</v>
      </c>
      <c r="G24" s="56" t="s">
        <v>184</v>
      </c>
      <c r="H24" s="72"/>
    </row>
    <row r="25" spans="2:8" ht="30" x14ac:dyDescent="0.25">
      <c r="B25" s="54" t="s">
        <v>42</v>
      </c>
      <c r="C25" s="55" t="s">
        <v>236</v>
      </c>
      <c r="D25" s="55"/>
      <c r="E25" s="50" t="s">
        <v>3</v>
      </c>
      <c r="F25" s="36" t="s">
        <v>66</v>
      </c>
      <c r="G25" s="56" t="s">
        <v>185</v>
      </c>
      <c r="H25" s="72"/>
    </row>
    <row r="26" spans="2:8" ht="30" x14ac:dyDescent="0.25">
      <c r="B26" s="54" t="s">
        <v>43</v>
      </c>
      <c r="C26" s="55" t="s">
        <v>237</v>
      </c>
      <c r="D26" s="55"/>
      <c r="E26" s="50" t="s">
        <v>3</v>
      </c>
      <c r="F26" s="36" t="s">
        <v>66</v>
      </c>
      <c r="G26" s="56" t="s">
        <v>186</v>
      </c>
      <c r="H26" s="72"/>
    </row>
    <row r="27" spans="2:8" ht="30" x14ac:dyDescent="0.25">
      <c r="B27" s="54" t="s">
        <v>13</v>
      </c>
      <c r="C27" s="55" t="s">
        <v>238</v>
      </c>
      <c r="D27" s="55"/>
      <c r="E27" s="50" t="s">
        <v>3</v>
      </c>
      <c r="F27" s="36" t="s">
        <v>66</v>
      </c>
      <c r="G27" s="56"/>
      <c r="H27" s="72"/>
    </row>
    <row r="28" spans="2:8" x14ac:dyDescent="0.25">
      <c r="B28" s="37" t="s">
        <v>14</v>
      </c>
      <c r="C28" s="38" t="s">
        <v>187</v>
      </c>
      <c r="D28" s="38"/>
      <c r="E28" s="53"/>
      <c r="F28" s="38"/>
      <c r="G28" s="38"/>
      <c r="H28" s="39"/>
    </row>
    <row r="29" spans="2:8" ht="30" x14ac:dyDescent="0.25">
      <c r="B29" s="54" t="s">
        <v>15</v>
      </c>
      <c r="C29" s="55" t="s">
        <v>188</v>
      </c>
      <c r="D29" s="25" t="s">
        <v>3</v>
      </c>
      <c r="E29" s="50" t="s">
        <v>3</v>
      </c>
      <c r="F29" s="36"/>
      <c r="G29" s="56" t="s">
        <v>189</v>
      </c>
      <c r="H29" s="72"/>
    </row>
    <row r="30" spans="2:8" ht="30" x14ac:dyDescent="0.25">
      <c r="B30" s="54" t="s">
        <v>16</v>
      </c>
      <c r="C30" s="55" t="s">
        <v>190</v>
      </c>
      <c r="D30" s="25" t="s">
        <v>3</v>
      </c>
      <c r="E30" s="50" t="s">
        <v>3</v>
      </c>
      <c r="F30" s="36"/>
      <c r="G30" s="56" t="s">
        <v>191</v>
      </c>
      <c r="H30" s="72"/>
    </row>
    <row r="31" spans="2:8" ht="30" x14ac:dyDescent="0.25">
      <c r="B31" s="54" t="s">
        <v>17</v>
      </c>
      <c r="C31" s="55" t="s">
        <v>239</v>
      </c>
      <c r="D31" s="25" t="s">
        <v>3</v>
      </c>
      <c r="E31" s="50" t="s">
        <v>3</v>
      </c>
      <c r="F31" s="36"/>
      <c r="G31" s="56" t="s">
        <v>192</v>
      </c>
      <c r="H31" s="72"/>
    </row>
    <row r="32" spans="2:8" ht="30" x14ac:dyDescent="0.25">
      <c r="B32" s="54" t="s">
        <v>18</v>
      </c>
      <c r="C32" s="55" t="s">
        <v>240</v>
      </c>
      <c r="D32" s="25" t="s">
        <v>3</v>
      </c>
      <c r="E32" s="50" t="s">
        <v>3</v>
      </c>
      <c r="F32" s="36"/>
      <c r="G32" s="56" t="s">
        <v>193</v>
      </c>
      <c r="H32" s="72"/>
    </row>
    <row r="33" spans="2:10" x14ac:dyDescent="0.25">
      <c r="B33" s="54" t="s">
        <v>19</v>
      </c>
      <c r="C33" s="55" t="s">
        <v>241</v>
      </c>
      <c r="D33" s="25" t="s">
        <v>3</v>
      </c>
      <c r="E33" s="50" t="s">
        <v>3</v>
      </c>
      <c r="F33" s="36"/>
      <c r="G33" s="56" t="s">
        <v>194</v>
      </c>
      <c r="H33" s="72"/>
    </row>
    <row r="34" spans="2:10" x14ac:dyDescent="0.25">
      <c r="B34" s="54" t="s">
        <v>20</v>
      </c>
      <c r="C34" s="55" t="s">
        <v>242</v>
      </c>
      <c r="D34" s="25" t="s">
        <v>3</v>
      </c>
      <c r="E34" s="50" t="s">
        <v>3</v>
      </c>
      <c r="F34" s="36"/>
      <c r="G34" s="56" t="s">
        <v>195</v>
      </c>
      <c r="H34" s="72"/>
    </row>
    <row r="35" spans="2:10" x14ac:dyDescent="0.25">
      <c r="B35" s="37" t="s">
        <v>21</v>
      </c>
      <c r="C35" s="38" t="s">
        <v>243</v>
      </c>
      <c r="D35" s="38"/>
      <c r="E35" s="53"/>
      <c r="F35" s="38"/>
      <c r="G35" s="38"/>
      <c r="H35" s="39"/>
    </row>
    <row r="36" spans="2:10" ht="30" x14ac:dyDescent="0.25">
      <c r="B36" s="54" t="s">
        <v>22</v>
      </c>
      <c r="C36" s="55" t="s">
        <v>244</v>
      </c>
      <c r="D36" s="25" t="s">
        <v>3</v>
      </c>
      <c r="E36" s="50" t="s">
        <v>3</v>
      </c>
      <c r="F36" s="36"/>
      <c r="G36" s="56" t="s">
        <v>196</v>
      </c>
      <c r="H36" s="72"/>
    </row>
    <row r="37" spans="2:10" ht="30" x14ac:dyDescent="0.25">
      <c r="B37" s="54" t="s">
        <v>44</v>
      </c>
      <c r="C37" s="55" t="s">
        <v>245</v>
      </c>
      <c r="D37" s="25" t="s">
        <v>3</v>
      </c>
      <c r="E37" s="50" t="s">
        <v>3</v>
      </c>
      <c r="F37" s="36"/>
      <c r="G37" s="56" t="s">
        <v>205</v>
      </c>
      <c r="H37" s="72"/>
    </row>
    <row r="38" spans="2:10" ht="30" x14ac:dyDescent="0.25">
      <c r="B38" s="54" t="s">
        <v>45</v>
      </c>
      <c r="C38" s="55" t="s">
        <v>246</v>
      </c>
      <c r="D38" s="25" t="s">
        <v>3</v>
      </c>
      <c r="E38" s="50" t="s">
        <v>3</v>
      </c>
      <c r="F38" s="36"/>
      <c r="G38" s="56" t="s">
        <v>204</v>
      </c>
      <c r="H38" s="72"/>
      <c r="J38" s="56"/>
    </row>
    <row r="39" spans="2:10" x14ac:dyDescent="0.25">
      <c r="B39" s="54" t="s">
        <v>23</v>
      </c>
      <c r="C39" s="55" t="s">
        <v>247</v>
      </c>
      <c r="D39" s="25"/>
      <c r="E39" s="50"/>
      <c r="F39" s="36"/>
      <c r="G39" s="56" t="s">
        <v>206</v>
      </c>
      <c r="H39" s="72"/>
      <c r="J39" s="56"/>
    </row>
    <row r="40" spans="2:10" x14ac:dyDescent="0.25">
      <c r="B40" s="54" t="s">
        <v>24</v>
      </c>
      <c r="C40" s="55" t="s">
        <v>248</v>
      </c>
      <c r="D40" s="25" t="s">
        <v>3</v>
      </c>
      <c r="E40" s="50" t="s">
        <v>3</v>
      </c>
      <c r="F40" s="36"/>
      <c r="G40" s="56" t="s">
        <v>207</v>
      </c>
      <c r="H40" s="72"/>
    </row>
    <row r="41" spans="2:10" ht="30" x14ac:dyDescent="0.25">
      <c r="B41" s="54" t="s">
        <v>46</v>
      </c>
      <c r="C41" s="55" t="s">
        <v>249</v>
      </c>
      <c r="D41" s="25" t="s">
        <v>3</v>
      </c>
      <c r="E41" s="50" t="s">
        <v>3</v>
      </c>
      <c r="F41" s="36"/>
      <c r="G41" s="56" t="s">
        <v>208</v>
      </c>
      <c r="H41" s="72"/>
    </row>
    <row r="42" spans="2:10" ht="30" x14ac:dyDescent="0.25">
      <c r="B42" s="54" t="s">
        <v>47</v>
      </c>
      <c r="C42" s="55" t="s">
        <v>250</v>
      </c>
      <c r="D42" s="25" t="s">
        <v>3</v>
      </c>
      <c r="E42" s="50" t="s">
        <v>3</v>
      </c>
      <c r="F42" s="36"/>
      <c r="G42" s="56" t="s">
        <v>209</v>
      </c>
      <c r="H42" s="56"/>
    </row>
    <row r="43" spans="2:10" ht="45" x14ac:dyDescent="0.25">
      <c r="B43" s="54" t="s">
        <v>25</v>
      </c>
      <c r="C43" s="55" t="s">
        <v>251</v>
      </c>
      <c r="D43" s="55"/>
      <c r="E43" s="50" t="s">
        <v>3</v>
      </c>
      <c r="F43" s="36" t="s">
        <v>66</v>
      </c>
      <c r="G43" s="56" t="s">
        <v>212</v>
      </c>
      <c r="H43" s="72"/>
    </row>
    <row r="44" spans="2:10" ht="30" x14ac:dyDescent="0.25">
      <c r="B44" s="54" t="s">
        <v>26</v>
      </c>
      <c r="C44" s="55" t="s">
        <v>252</v>
      </c>
      <c r="D44" s="55"/>
      <c r="E44" s="50" t="s">
        <v>3</v>
      </c>
      <c r="F44" s="36" t="s">
        <v>66</v>
      </c>
      <c r="G44" s="56" t="s">
        <v>211</v>
      </c>
      <c r="H44" s="72"/>
    </row>
    <row r="45" spans="2:10" x14ac:dyDescent="0.25">
      <c r="B45" s="54" t="s">
        <v>27</v>
      </c>
      <c r="C45" s="55" t="s">
        <v>253</v>
      </c>
      <c r="D45" s="55"/>
      <c r="E45" s="50" t="s">
        <v>3</v>
      </c>
      <c r="F45" s="36" t="s">
        <v>66</v>
      </c>
      <c r="G45" s="56" t="s">
        <v>210</v>
      </c>
      <c r="H45" s="72"/>
    </row>
    <row r="46" spans="2:10" ht="30" x14ac:dyDescent="0.25">
      <c r="B46" s="54" t="s">
        <v>119</v>
      </c>
      <c r="C46" s="55" t="s">
        <v>254</v>
      </c>
      <c r="D46" s="55"/>
      <c r="E46" s="50" t="s">
        <v>3</v>
      </c>
      <c r="F46" s="36" t="s">
        <v>66</v>
      </c>
      <c r="G46" s="56"/>
      <c r="H46" s="72"/>
    </row>
    <row r="47" spans="2:10" x14ac:dyDescent="0.25">
      <c r="B47" s="37" t="s">
        <v>28</v>
      </c>
      <c r="C47" s="38" t="s">
        <v>197</v>
      </c>
      <c r="D47" s="38"/>
      <c r="E47" s="53"/>
      <c r="F47" s="38"/>
      <c r="G47" s="38"/>
      <c r="H47" s="39"/>
    </row>
    <row r="48" spans="2:10" ht="30" x14ac:dyDescent="0.25">
      <c r="B48" s="54" t="s">
        <v>29</v>
      </c>
      <c r="C48" s="55" t="s">
        <v>198</v>
      </c>
      <c r="D48" s="25" t="s">
        <v>3</v>
      </c>
      <c r="E48" s="50" t="s">
        <v>3</v>
      </c>
      <c r="F48" s="36"/>
      <c r="G48" s="56" t="s">
        <v>86</v>
      </c>
      <c r="H48" s="72"/>
    </row>
    <row r="49" spans="2:8" ht="30" x14ac:dyDescent="0.25">
      <c r="B49" s="54" t="s">
        <v>48</v>
      </c>
      <c r="C49" s="55" t="s">
        <v>255</v>
      </c>
      <c r="D49" s="25" t="s">
        <v>3</v>
      </c>
      <c r="E49" s="50" t="s">
        <v>3</v>
      </c>
      <c r="F49" s="36"/>
      <c r="G49" s="56" t="s">
        <v>87</v>
      </c>
      <c r="H49" s="72"/>
    </row>
    <row r="50" spans="2:8" ht="30" x14ac:dyDescent="0.25">
      <c r="B50" s="54" t="s">
        <v>30</v>
      </c>
      <c r="C50" s="55" t="s">
        <v>256</v>
      </c>
      <c r="D50" s="25" t="s">
        <v>3</v>
      </c>
      <c r="E50" s="50" t="s">
        <v>3</v>
      </c>
      <c r="F50" s="36"/>
      <c r="G50" s="56" t="s">
        <v>88</v>
      </c>
      <c r="H50" s="72"/>
    </row>
    <row r="51" spans="2:8" ht="45" x14ac:dyDescent="0.25">
      <c r="B51" s="54" t="s">
        <v>49</v>
      </c>
      <c r="C51" s="55" t="s">
        <v>257</v>
      </c>
      <c r="D51" s="55"/>
      <c r="E51" s="50" t="s">
        <v>3</v>
      </c>
      <c r="F51" s="36" t="s">
        <v>66</v>
      </c>
      <c r="G51" s="56" t="s">
        <v>89</v>
      </c>
      <c r="H51" s="72"/>
    </row>
    <row r="52" spans="2:8" ht="30" x14ac:dyDescent="0.25">
      <c r="B52" s="54" t="s">
        <v>31</v>
      </c>
      <c r="C52" s="55" t="s">
        <v>258</v>
      </c>
      <c r="D52" s="55"/>
      <c r="E52" s="50" t="s">
        <v>3</v>
      </c>
      <c r="F52" s="36" t="s">
        <v>66</v>
      </c>
      <c r="G52" s="56" t="s">
        <v>90</v>
      </c>
      <c r="H52" s="72"/>
    </row>
    <row r="53" spans="2:8" x14ac:dyDescent="0.25">
      <c r="B53" s="54">
        <v>5.6</v>
      </c>
      <c r="C53" s="55" t="s">
        <v>259</v>
      </c>
      <c r="D53" s="55"/>
      <c r="E53" s="50" t="s">
        <v>3</v>
      </c>
      <c r="F53" s="36" t="s">
        <v>66</v>
      </c>
      <c r="G53" s="56" t="s">
        <v>117</v>
      </c>
      <c r="H53" s="72"/>
    </row>
    <row r="54" spans="2:8" x14ac:dyDescent="0.25">
      <c r="B54" s="37" t="s">
        <v>32</v>
      </c>
      <c r="C54" s="38" t="s">
        <v>199</v>
      </c>
      <c r="D54" s="38"/>
      <c r="E54" s="53"/>
      <c r="F54" s="38"/>
      <c r="G54" s="38"/>
      <c r="H54" s="39"/>
    </row>
    <row r="55" spans="2:8" x14ac:dyDescent="0.25">
      <c r="B55" s="54" t="s">
        <v>50</v>
      </c>
      <c r="C55" s="55" t="s">
        <v>200</v>
      </c>
      <c r="D55" s="25" t="s">
        <v>3</v>
      </c>
      <c r="E55" s="50" t="s">
        <v>3</v>
      </c>
      <c r="F55" s="36"/>
      <c r="G55" s="56" t="s">
        <v>91</v>
      </c>
      <c r="H55" s="72"/>
    </row>
    <row r="56" spans="2:8" ht="45" x14ac:dyDescent="0.25">
      <c r="B56" s="54" t="s">
        <v>51</v>
      </c>
      <c r="C56" s="55" t="s">
        <v>260</v>
      </c>
      <c r="D56" s="25" t="s">
        <v>3</v>
      </c>
      <c r="E56" s="50" t="s">
        <v>3</v>
      </c>
      <c r="F56" s="36"/>
      <c r="G56" s="56" t="s">
        <v>92</v>
      </c>
      <c r="H56" s="72"/>
    </row>
    <row r="57" spans="2:8" ht="30" x14ac:dyDescent="0.25">
      <c r="B57" s="54" t="s">
        <v>52</v>
      </c>
      <c r="C57" s="55" t="s">
        <v>261</v>
      </c>
      <c r="D57" s="25" t="s">
        <v>3</v>
      </c>
      <c r="E57" s="50" t="s">
        <v>3</v>
      </c>
      <c r="F57" s="36"/>
      <c r="G57" s="56" t="s">
        <v>93</v>
      </c>
      <c r="H57" s="72"/>
    </row>
    <row r="58" spans="2:8" ht="15.95" customHeight="1" x14ac:dyDescent="0.25">
      <c r="B58" s="54" t="s">
        <v>53</v>
      </c>
      <c r="C58" s="55" t="s">
        <v>262</v>
      </c>
      <c r="D58" s="25" t="s">
        <v>3</v>
      </c>
      <c r="E58" s="50" t="s">
        <v>3</v>
      </c>
      <c r="F58" s="36"/>
      <c r="G58" s="56" t="s">
        <v>94</v>
      </c>
      <c r="H58" s="72"/>
    </row>
    <row r="59" spans="2:8" x14ac:dyDescent="0.25">
      <c r="B59" s="54" t="s">
        <v>54</v>
      </c>
      <c r="C59" s="55" t="s">
        <v>263</v>
      </c>
      <c r="D59" s="25" t="s">
        <v>3</v>
      </c>
      <c r="E59" s="50" t="s">
        <v>3</v>
      </c>
      <c r="F59" s="36"/>
      <c r="G59" s="56" t="s">
        <v>95</v>
      </c>
      <c r="H59" s="72"/>
    </row>
    <row r="60" spans="2:8" ht="45" x14ac:dyDescent="0.25">
      <c r="B60" s="54" t="s">
        <v>55</v>
      </c>
      <c r="C60" s="55" t="s">
        <v>264</v>
      </c>
      <c r="D60" s="25" t="s">
        <v>3</v>
      </c>
      <c r="E60" s="50" t="s">
        <v>3</v>
      </c>
      <c r="F60" s="36"/>
      <c r="G60" s="56" t="s">
        <v>96</v>
      </c>
      <c r="H60" s="72"/>
    </row>
    <row r="61" spans="2:8" ht="30" x14ac:dyDescent="0.25">
      <c r="B61" s="54" t="s">
        <v>121</v>
      </c>
      <c r="C61" s="55" t="s">
        <v>265</v>
      </c>
      <c r="D61" s="25" t="s">
        <v>3</v>
      </c>
      <c r="E61" s="50" t="s">
        <v>3</v>
      </c>
      <c r="F61" s="36"/>
      <c r="G61" s="56" t="s">
        <v>97</v>
      </c>
      <c r="H61" s="72"/>
    </row>
    <row r="62" spans="2:8" x14ac:dyDescent="0.25">
      <c r="B62" s="54">
        <v>6.8</v>
      </c>
      <c r="C62" s="55" t="s">
        <v>201</v>
      </c>
      <c r="D62" s="25" t="s">
        <v>3</v>
      </c>
      <c r="E62" s="50" t="s">
        <v>3</v>
      </c>
      <c r="F62" s="36"/>
      <c r="G62" s="56" t="s">
        <v>98</v>
      </c>
      <c r="H62" s="72"/>
    </row>
    <row r="63" spans="2:8" x14ac:dyDescent="0.25">
      <c r="B63" s="37" t="s">
        <v>33</v>
      </c>
      <c r="C63" s="38" t="s">
        <v>202</v>
      </c>
      <c r="D63" s="38"/>
      <c r="E63" s="53"/>
      <c r="F63" s="38"/>
      <c r="G63" s="38"/>
      <c r="H63" s="39"/>
    </row>
    <row r="64" spans="2:8" x14ac:dyDescent="0.25">
      <c r="B64" s="54" t="s">
        <v>56</v>
      </c>
      <c r="C64" s="55" t="s">
        <v>266</v>
      </c>
      <c r="D64" s="25" t="s">
        <v>3</v>
      </c>
      <c r="E64" s="50" t="s">
        <v>3</v>
      </c>
      <c r="F64" s="36"/>
      <c r="G64" s="56" t="s">
        <v>99</v>
      </c>
      <c r="H64" s="72"/>
    </row>
    <row r="65" spans="2:8" ht="30" x14ac:dyDescent="0.25">
      <c r="B65" s="54" t="s">
        <v>34</v>
      </c>
      <c r="C65" s="55" t="s">
        <v>267</v>
      </c>
      <c r="D65" s="25" t="s">
        <v>3</v>
      </c>
      <c r="E65" s="50" t="s">
        <v>3</v>
      </c>
      <c r="F65" s="36"/>
      <c r="G65" s="56" t="s">
        <v>100</v>
      </c>
      <c r="H65" s="72"/>
    </row>
    <row r="66" spans="2:8" x14ac:dyDescent="0.25">
      <c r="B66" s="54" t="s">
        <v>57</v>
      </c>
      <c r="C66" s="55" t="s">
        <v>268</v>
      </c>
      <c r="D66" s="25" t="s">
        <v>3</v>
      </c>
      <c r="E66" s="50" t="s">
        <v>3</v>
      </c>
      <c r="F66" s="36"/>
      <c r="G66" s="56" t="s">
        <v>101</v>
      </c>
      <c r="H66" s="72"/>
    </row>
    <row r="67" spans="2:8" ht="30" x14ac:dyDescent="0.25">
      <c r="B67" s="54" t="s">
        <v>58</v>
      </c>
      <c r="C67" s="55" t="s">
        <v>269</v>
      </c>
      <c r="D67" s="25" t="s">
        <v>3</v>
      </c>
      <c r="E67" s="50" t="s">
        <v>3</v>
      </c>
      <c r="F67" s="36"/>
      <c r="G67" s="56" t="s">
        <v>102</v>
      </c>
      <c r="H67" s="72"/>
    </row>
    <row r="68" spans="2:8" ht="30" x14ac:dyDescent="0.25">
      <c r="B68" s="54" t="s">
        <v>59</v>
      </c>
      <c r="C68" s="55" t="s">
        <v>270</v>
      </c>
      <c r="D68" s="25" t="s">
        <v>3</v>
      </c>
      <c r="E68" s="50" t="s">
        <v>3</v>
      </c>
      <c r="F68" s="36"/>
      <c r="G68" s="56"/>
      <c r="H68" s="72"/>
    </row>
    <row r="69" spans="2:8" x14ac:dyDescent="0.25">
      <c r="B69" s="54" t="s">
        <v>35</v>
      </c>
      <c r="C69" s="55" t="s">
        <v>271</v>
      </c>
      <c r="D69" s="25" t="s">
        <v>3</v>
      </c>
      <c r="E69" s="50" t="s">
        <v>3</v>
      </c>
      <c r="F69" s="36"/>
      <c r="G69" s="56" t="s">
        <v>103</v>
      </c>
      <c r="H69" s="72"/>
    </row>
    <row r="70" spans="2:8" x14ac:dyDescent="0.25">
      <c r="B70" s="54" t="s">
        <v>36</v>
      </c>
      <c r="C70" s="55" t="s">
        <v>272</v>
      </c>
      <c r="D70" s="25" t="s">
        <v>3</v>
      </c>
      <c r="E70" s="50" t="s">
        <v>3</v>
      </c>
      <c r="F70" s="36"/>
      <c r="G70" s="56" t="s">
        <v>104</v>
      </c>
      <c r="H70" s="72"/>
    </row>
    <row r="71" spans="2:8" x14ac:dyDescent="0.25">
      <c r="B71" s="54" t="s">
        <v>37</v>
      </c>
      <c r="C71" s="55" t="s">
        <v>203</v>
      </c>
      <c r="D71" s="25" t="s">
        <v>3</v>
      </c>
      <c r="E71" s="50" t="s">
        <v>3</v>
      </c>
      <c r="F71" s="36"/>
      <c r="G71" s="56" t="s">
        <v>105</v>
      </c>
      <c r="H71" s="72"/>
    </row>
    <row r="72" spans="2:8" ht="45" x14ac:dyDescent="0.25">
      <c r="B72" s="54" t="s">
        <v>120</v>
      </c>
      <c r="C72" s="55" t="s">
        <v>273</v>
      </c>
      <c r="D72" s="25" t="s">
        <v>3</v>
      </c>
      <c r="E72" s="50" t="s">
        <v>3</v>
      </c>
      <c r="F72" s="36"/>
      <c r="G72" s="56" t="s">
        <v>118</v>
      </c>
      <c r="H72" s="72"/>
    </row>
    <row r="73" spans="2:8" x14ac:dyDescent="0.25">
      <c r="B73" s="40"/>
      <c r="C73" s="41"/>
      <c r="D73" s="42"/>
      <c r="E73" s="42"/>
      <c r="F73" s="42"/>
      <c r="G73" s="42"/>
      <c r="H73" s="43"/>
    </row>
    <row r="74" spans="2:8" x14ac:dyDescent="0.25">
      <c r="B74" s="44"/>
      <c r="C74" s="46"/>
      <c r="D74" s="44"/>
      <c r="E74" s="44"/>
      <c r="F74" s="44"/>
      <c r="G74" s="44"/>
      <c r="H74" s="44"/>
    </row>
    <row r="75" spans="2:8" x14ac:dyDescent="0.25">
      <c r="B75" s="44"/>
      <c r="C75" s="55"/>
      <c r="D75" s="44"/>
      <c r="E75" s="44"/>
      <c r="F75" s="44"/>
      <c r="G75" s="44"/>
      <c r="H75" s="44"/>
    </row>
    <row r="76" spans="2:8" x14ac:dyDescent="0.25">
      <c r="B76" s="44"/>
      <c r="C76" s="46"/>
      <c r="D76" s="44"/>
      <c r="E76" s="44"/>
      <c r="F76" s="44"/>
      <c r="G76" s="44"/>
      <c r="H76" s="44"/>
    </row>
    <row r="77" spans="2:8" x14ac:dyDescent="0.25">
      <c r="B77" s="45" t="s">
        <v>63</v>
      </c>
      <c r="C77" s="46"/>
      <c r="D77" s="44"/>
      <c r="E77" s="44"/>
      <c r="F77" s="44"/>
      <c r="G77" s="44"/>
      <c r="H77" s="44"/>
    </row>
    <row r="78" spans="2:8" x14ac:dyDescent="0.25">
      <c r="B78" s="47" t="s">
        <v>64</v>
      </c>
      <c r="C78" s="47" t="s">
        <v>213</v>
      </c>
      <c r="D78" s="44"/>
      <c r="E78" s="44"/>
      <c r="F78" s="44"/>
      <c r="G78" s="44"/>
      <c r="H78" s="44"/>
    </row>
    <row r="79" spans="2:8" x14ac:dyDescent="0.25">
      <c r="B79" s="48" t="s">
        <v>74</v>
      </c>
      <c r="C79" s="48" t="s">
        <v>214</v>
      </c>
      <c r="D79" s="44"/>
      <c r="E79" s="44"/>
      <c r="F79" s="44"/>
      <c r="G79" s="44"/>
      <c r="H79" s="44"/>
    </row>
    <row r="80" spans="2:8" x14ac:dyDescent="0.25">
      <c r="B80" s="48" t="s">
        <v>75</v>
      </c>
      <c r="C80" s="48" t="s">
        <v>215</v>
      </c>
      <c r="D80" s="44"/>
      <c r="E80" s="44"/>
      <c r="F80" s="44"/>
      <c r="G80" s="44"/>
      <c r="H80" s="44"/>
    </row>
    <row r="81" spans="2:8" x14ac:dyDescent="0.25">
      <c r="B81" s="48" t="s">
        <v>66</v>
      </c>
      <c r="C81" s="48" t="s">
        <v>216</v>
      </c>
      <c r="D81" s="44"/>
      <c r="E81" s="44"/>
      <c r="F81" s="44"/>
      <c r="G81" s="44"/>
      <c r="H81" s="44"/>
    </row>
    <row r="82" spans="2:8" x14ac:dyDescent="0.25">
      <c r="B82" s="44"/>
      <c r="C82" s="46"/>
      <c r="D82" s="44"/>
      <c r="E82" s="44"/>
      <c r="F82" s="44"/>
      <c r="G82" s="44"/>
      <c r="H82" s="24"/>
    </row>
    <row r="83" spans="2:8" x14ac:dyDescent="0.25">
      <c r="B83" s="44"/>
      <c r="C83" s="46"/>
      <c r="D83" s="44"/>
      <c r="E83" s="44"/>
      <c r="F83" s="44"/>
      <c r="G83" s="44"/>
      <c r="H83" s="24"/>
    </row>
    <row r="84" spans="2:8" x14ac:dyDescent="0.25">
      <c r="B84" s="44"/>
      <c r="C84" s="46"/>
      <c r="D84" s="44"/>
      <c r="E84" s="44"/>
      <c r="F84" s="44"/>
      <c r="G84" s="44"/>
      <c r="H84" s="24"/>
    </row>
    <row r="85" spans="2:8" x14ac:dyDescent="0.25">
      <c r="B85" s="24"/>
      <c r="C85" s="58"/>
      <c r="D85" s="24"/>
      <c r="E85" s="24"/>
      <c r="F85" s="24"/>
      <c r="G85" s="24"/>
      <c r="H85" s="24"/>
    </row>
  </sheetData>
  <mergeCells count="1">
    <mergeCell ref="B1:H1"/>
  </mergeCells>
  <dataValidations count="2">
    <dataValidation type="list" allowBlank="1" showInputMessage="1" showErrorMessage="1" sqref="F74:F1048576 H74:H1048576" xr:uid="{00000000-0002-0000-0200-000000000000}">
      <formula1>"Yes,No,N/A"</formula1>
    </dataValidation>
    <dataValidation type="list" allowBlank="1" showInputMessage="1" showErrorMessage="1" sqref="F29:F34 F36:F46 F48:F53 F64:F72 F5:F14 F55:F62 F16:F27" xr:uid="{00000000-0002-0000-0200-000001000000}">
      <formula1>"Pass,Fail,N/A"</formula1>
    </dataValidation>
  </dataValidations>
  <hyperlinks>
    <hyperlink ref="G16" r:id="rId1" location="testing-local-storage-for-sensitive-data" display="Testing For Sensitive Data in Local Data Storage" xr:uid="{00000000-0004-0000-0200-000000000000}"/>
    <hyperlink ref="G18" r:id="rId2" location="testing-logs-for-sensitive-data" display="Testing For Sensitive Data in Logs" xr:uid="{00000000-0004-0000-0200-000001000000}"/>
    <hyperlink ref="G19" r:id="rId3" location="determining-whether-sensitive-data-is-sent-to-third-parties" display="Testing Whether Sensitive Data Is Sent To Third Parties" xr:uid="{00000000-0004-0000-0200-000002000000}"/>
    <hyperlink ref="G20" r:id="rId4" location="determining-whether-the-keyboard-cache-is-disabled-for-text-input-fields" display="Testing Whether the Keyboard Cache Is Disabled for Text Input Fields" xr:uid="{00000000-0004-0000-0200-000003000000}"/>
    <hyperlink ref="G21" r:id="rId5" location="determining-whether-sensitive-stored-data-has-been-exposed-via-ipc-mechanisms" display="Testing Whether Sensitive Data Is Exposed via IPC Mechanisms" xr:uid="{00000000-0004-0000-0200-000005000000}"/>
    <hyperlink ref="G23" r:id="rId6" location="testing-backups-for-sensitive-data" display="Testing for Sensitive Data in Backups" xr:uid="{00000000-0004-0000-0200-000006000000}"/>
    <hyperlink ref="G24" r:id="rId7" location="finding-sensitive-information-in-auto-generated-screenshots" display="Testing for Sensitive Information in Auto-Generated Screenshots" xr:uid="{00000000-0004-0000-0200-000007000000}"/>
    <hyperlink ref="G25" r:id="rId8" location="checking-memory-for-sensitive-data" display="Testing for Sensitive Data in Memory" xr:uid="{00000000-0004-0000-0200-000008000000}"/>
    <hyperlink ref="G26" r:id="rId9" location="testing-the-device-access-security-policy" display="Testing the Device-Access-Security Policy" xr:uid="{00000000-0004-0000-0200-000009000000}"/>
    <hyperlink ref="G29" r:id="rId10" location="testing-key-management" display="Verifying Key Management" xr:uid="{00000000-0004-0000-0200-00000B000000}"/>
    <hyperlink ref="G30" r:id="rId11" location="custom-implementations-of-cryptography" display="Testing for Custom Implementations of Cryptography" xr:uid="{00000000-0004-0000-0200-00000C000000}"/>
    <hyperlink ref="G41" r:id="rId12" location="running-a-password-dictionary-attack" display="Testing Excessive Login Attempts" xr:uid="{00000000-0004-0000-0200-000011000000}"/>
    <hyperlink ref="G44" r:id="rId13" location="verifying-that-2fa-is-enforced" display="Testing 2-Factor Authentication" xr:uid="{00000000-0004-0000-0200-000014000000}"/>
    <hyperlink ref="G45" r:id="rId14" location="verifying-that-2fa-is-enforced" display="Testing Step-up Authentication" xr:uid="{00000000-0004-0000-0200-000015000000}"/>
    <hyperlink ref="G48" r:id="rId15" location="verifying-data-encryption-on-the-network" xr:uid="{00000000-0004-0000-0200-000017000000}"/>
    <hyperlink ref="G49" r:id="rId16" location="verifying-data-encryption-on-the-network" xr:uid="{00000000-0004-0000-0200-000018000000}"/>
    <hyperlink ref="G50" r:id="rId17" location="testing-endpoint-identify-verification" xr:uid="{00000000-0004-0000-0200-000019000000}"/>
    <hyperlink ref="G51" r:id="rId18" location="testing-custom-certificate-stores-and-certificate-pinning" xr:uid="{00000000-0004-0000-0200-00001A000000}"/>
    <hyperlink ref="G55" r:id="rId19" location="testing-app-permissions" xr:uid="{00000000-0004-0000-0200-00001B000000}"/>
    <hyperlink ref="G56" r:id="rId20" location="injection-flaws" xr:uid="{00000000-0004-0000-0200-00001C000000}"/>
    <hyperlink ref="G57" r:id="rId21" location="testing-custom-url-schemes" xr:uid="{00000000-0004-0000-0200-00001D000000}"/>
    <hyperlink ref="G58" r:id="rId22" location="testing-for-sensitive-functionality-exposure-through-ipc" xr:uid="{00000000-0004-0000-0200-00001E000000}"/>
    <hyperlink ref="G59" r:id="rId23" location="testing-javascript-execution-in-webviews" xr:uid="{00000000-0004-0000-0200-00001F000000}"/>
    <hyperlink ref="G60" r:id="rId24" location="testing-webview-protocol-handlers" xr:uid="{00000000-0004-0000-0200-000020000000}"/>
    <hyperlink ref="G61" r:id="rId25" location="determining-whether-java-objects-are-exposed-through-webviews" xr:uid="{00000000-0004-0000-0200-000021000000}"/>
    <hyperlink ref="G62" r:id="rId26" location="testing-object-persistence" xr:uid="{00000000-0004-0000-0200-000022000000}"/>
    <hyperlink ref="G64" r:id="rId27" location="making-sure-that-the-app-is-properly-signed" xr:uid="{00000000-0004-0000-0200-000023000000}"/>
    <hyperlink ref="G65" r:id="rId28" location="determining-whether-the-app-is-debuggable" xr:uid="{00000000-0004-0000-0200-000024000000}"/>
    <hyperlink ref="G66" r:id="rId29" location="finding-debugging-symbols" xr:uid="{00000000-0004-0000-0200-000025000000}"/>
    <hyperlink ref="G70" r:id="rId30" location="testing-exception-handling" xr:uid="{00000000-0004-0000-0200-000027000000}"/>
    <hyperlink ref="G71" r:id="rId31" location="testing-exception-handling" xr:uid="{00000000-0004-0000-0200-000028000000}"/>
    <hyperlink ref="G72" r:id="rId32" location="make-sure-that-free-security-features-are-activated" xr:uid="{00000000-0004-0000-0200-000029000000}"/>
    <hyperlink ref="G36" r:id="rId33" location="testing-authentication" display="Verifying that Users Are Properly Authenticated" xr:uid="{00000000-0004-0000-0200-00002A000000}"/>
    <hyperlink ref="G22" r:id="rId34" location="checking-for-sensitive-data-disclosure-through-the-user-interface" display="Testing for Sensitive Data Disclosure Through the User Interface" xr:uid="{00000000-0004-0000-0200-00002C000000}"/>
    <hyperlink ref="G40" r:id="rId35" location="best-practices-for-passwords" display="Testing the Password Policy" xr:uid="{00000000-0004-0000-0200-00002D000000}"/>
    <hyperlink ref="G52" r:id="rId36" location="making-sure-that-critical-operations-use-secure-communication-channels" xr:uid="{00000000-0004-0000-0200-00002E000000}"/>
    <hyperlink ref="G53" r:id="rId37" location="testing-the-security-provider" xr:uid="{00000000-0004-0000-0200-00002F000000}"/>
    <hyperlink ref="G39" r:id="rId38" location="user-logout-and-session-timeouts" display="Testing the Logout Functionality" xr:uid="{00000000-0004-0000-0200-000030000000}"/>
    <hyperlink ref="G38" r:id="rId39" location="testing-stateless-token-based-authentication" display="Testing Stateless Authentication" xr:uid="{00000000-0004-0000-0200-000031000000}"/>
    <hyperlink ref="G69" r:id="rId40" location="testing-exception-handling" xr:uid="{00000000-0004-0000-0200-000032000000}"/>
    <hyperlink ref="G42" r:id="rId41" location="session-timeout" display="Testing the Session Timeout" xr:uid="{E55F9D7C-4C71-DA4E-A565-A7F508DC387C}"/>
    <hyperlink ref="G17" r:id="rId42" location="testing-local-storage-for-sensitive-data" display="Testing For Sensitive Data in Local Data Storage" xr:uid="{BAAA2175-724E-4546-BA03-45D92E6BBE47}"/>
    <hyperlink ref="G33" r:id="rId43" location="testing-key-management" display="Verifying Key Management" xr:uid="{E4D159B7-2715-3841-A281-522A1903D4E1}"/>
    <hyperlink ref="G37" r:id="rId44" location="testing-stateful-session-management" display="Testing Session Management" xr:uid="{00000000-0004-0000-0200-00002B000000}"/>
    <hyperlink ref="G67" r:id="rId45" location="finding-debugging-code-and-verbose-error-logging" xr:uid="{00000000-0004-0000-0200-000026000000}"/>
    <hyperlink ref="G32" r:id="rId46" location="identifying-insecure-and-or-deprecated-cryptographic-algorithms" display="Testing for Insecure and/or Deprecated Cryptographic Algorithms" xr:uid="{00000000-0004-0000-0200-00000E000000}"/>
    <hyperlink ref="G31" r:id="rId47" location="verifying-the-configuration-of-cryptographic-standard-algorithms" display="Verifying the Configuration of Cryptographic Standard Algorithms" xr:uid="{00000000-0004-0000-0200-00000D000000}"/>
    <hyperlink ref="G34" r:id="rId48" location="testing-random-number-generation" display="Testing Random Number Generation" xr:uid="{81447B33-421B-0848-B5DE-FB6C35E5366F}"/>
    <hyperlink ref="G43" r:id="rId49" location="testing-biometric-authentication" display="Testing Biometric Authentication" xr:uid="{EBF9369A-936B-C346-817B-D5DDC634B24B}"/>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G29"/>
  <sheetViews>
    <sheetView showGridLines="0" topLeftCell="A13" zoomScale="130" zoomScaleNormal="130" zoomScalePageLayoutView="130" workbookViewId="0">
      <selection activeCell="C17" sqref="C17"/>
    </sheetView>
  </sheetViews>
  <sheetFormatPr defaultColWidth="11" defaultRowHeight="15.75" x14ac:dyDescent="0.25"/>
  <cols>
    <col min="1" max="1" width="1.875" customWidth="1"/>
    <col min="2" max="2" width="7.375" customWidth="1"/>
    <col min="3" max="3" width="93.375" customWidth="1"/>
    <col min="4" max="4" width="3" bestFit="1" customWidth="1"/>
    <col min="5" max="5" width="5.875" bestFit="1" customWidth="1"/>
    <col min="6" max="6" width="37.5" customWidth="1"/>
    <col min="7" max="7" width="30.625" customWidth="1"/>
  </cols>
  <sheetData>
    <row r="1" spans="2:7" ht="18.75" x14ac:dyDescent="0.3">
      <c r="B1" s="7" t="s">
        <v>217</v>
      </c>
      <c r="C1" s="24"/>
      <c r="D1" s="24"/>
      <c r="E1" s="24"/>
      <c r="F1" s="24"/>
      <c r="G1" s="24"/>
    </row>
    <row r="2" spans="2:7" x14ac:dyDescent="0.25">
      <c r="B2" s="24"/>
      <c r="C2" s="24"/>
      <c r="D2" s="24"/>
      <c r="E2" s="24"/>
      <c r="F2" s="24"/>
      <c r="G2" s="24"/>
    </row>
    <row r="3" spans="2:7" x14ac:dyDescent="0.25">
      <c r="B3" s="74"/>
      <c r="C3" s="75" t="s">
        <v>218</v>
      </c>
      <c r="D3" s="74" t="s">
        <v>38</v>
      </c>
      <c r="E3" s="74" t="s">
        <v>72</v>
      </c>
      <c r="F3" s="74" t="s">
        <v>84</v>
      </c>
      <c r="G3" s="74" t="s">
        <v>73</v>
      </c>
    </row>
    <row r="4" spans="2:7" x14ac:dyDescent="0.25">
      <c r="B4" s="76"/>
      <c r="C4" s="77" t="s">
        <v>219</v>
      </c>
      <c r="D4" s="77"/>
      <c r="E4" s="77"/>
      <c r="F4" s="77"/>
      <c r="G4" s="77"/>
    </row>
    <row r="5" spans="2:7" ht="30" x14ac:dyDescent="0.25">
      <c r="B5" s="78">
        <v>8.1</v>
      </c>
      <c r="C5" s="79" t="s">
        <v>220</v>
      </c>
      <c r="D5" s="80" t="s">
        <v>3</v>
      </c>
      <c r="E5" s="81" t="s">
        <v>66</v>
      </c>
      <c r="F5" s="82" t="s">
        <v>124</v>
      </c>
      <c r="G5" s="79"/>
    </row>
    <row r="6" spans="2:7" ht="45" x14ac:dyDescent="0.25">
      <c r="B6" s="78">
        <v>8.1999999999999993</v>
      </c>
      <c r="C6" s="79" t="s">
        <v>274</v>
      </c>
      <c r="D6" s="80" t="s">
        <v>3</v>
      </c>
      <c r="E6" s="81" t="s">
        <v>66</v>
      </c>
      <c r="F6" s="82" t="s">
        <v>106</v>
      </c>
      <c r="G6" s="79"/>
    </row>
    <row r="7" spans="2:7" x14ac:dyDescent="0.25">
      <c r="B7" s="78">
        <v>8.3000000000000007</v>
      </c>
      <c r="C7" s="79" t="s">
        <v>275</v>
      </c>
      <c r="D7" s="80" t="s">
        <v>3</v>
      </c>
      <c r="E7" s="81" t="s">
        <v>66</v>
      </c>
      <c r="F7" s="82" t="s">
        <v>107</v>
      </c>
      <c r="G7" s="79"/>
    </row>
    <row r="8" spans="2:7" ht="30" x14ac:dyDescent="0.25">
      <c r="B8" s="78">
        <v>8.4</v>
      </c>
      <c r="C8" s="79" t="s">
        <v>276</v>
      </c>
      <c r="D8" s="80" t="s">
        <v>3</v>
      </c>
      <c r="E8" s="81" t="s">
        <v>66</v>
      </c>
      <c r="F8" s="82" t="s">
        <v>108</v>
      </c>
      <c r="G8" s="79"/>
    </row>
    <row r="9" spans="2:7" x14ac:dyDescent="0.25">
      <c r="B9" s="78">
        <v>8.5</v>
      </c>
      <c r="C9" s="79" t="s">
        <v>277</v>
      </c>
      <c r="D9" s="80" t="s">
        <v>3</v>
      </c>
      <c r="E9" s="81" t="s">
        <v>66</v>
      </c>
      <c r="F9" s="82" t="s">
        <v>109</v>
      </c>
      <c r="G9" s="79"/>
    </row>
    <row r="10" spans="2:7" x14ac:dyDescent="0.25">
      <c r="B10" s="78">
        <v>8.6</v>
      </c>
      <c r="C10" s="79" t="s">
        <v>278</v>
      </c>
      <c r="D10" s="80" t="s">
        <v>3</v>
      </c>
      <c r="E10" s="81" t="s">
        <v>66</v>
      </c>
      <c r="F10" s="82" t="s">
        <v>125</v>
      </c>
      <c r="G10" s="79"/>
    </row>
    <row r="11" spans="2:7" ht="30" x14ac:dyDescent="0.25">
      <c r="B11" s="78">
        <v>8.6999999999999993</v>
      </c>
      <c r="C11" s="79" t="s">
        <v>279</v>
      </c>
      <c r="D11" s="80" t="s">
        <v>3</v>
      </c>
      <c r="E11" s="81" t="s">
        <v>66</v>
      </c>
      <c r="F11" s="82"/>
      <c r="G11" s="79"/>
    </row>
    <row r="12" spans="2:7" ht="30" x14ac:dyDescent="0.25">
      <c r="B12" s="78">
        <v>8.8000000000000007</v>
      </c>
      <c r="C12" s="79" t="s">
        <v>280</v>
      </c>
      <c r="D12" s="80" t="s">
        <v>3</v>
      </c>
      <c r="E12" s="81" t="s">
        <v>66</v>
      </c>
      <c r="F12" s="82"/>
      <c r="G12" s="79"/>
    </row>
    <row r="13" spans="2:7" ht="30" x14ac:dyDescent="0.25">
      <c r="B13" s="78">
        <v>8.9</v>
      </c>
      <c r="C13" s="79" t="s">
        <v>281</v>
      </c>
      <c r="D13" s="80" t="s">
        <v>3</v>
      </c>
      <c r="E13" s="81" t="s">
        <v>66</v>
      </c>
      <c r="F13" s="82" t="s">
        <v>110</v>
      </c>
      <c r="G13" s="79"/>
    </row>
    <row r="14" spans="2:7" x14ac:dyDescent="0.25">
      <c r="B14" s="76"/>
      <c r="C14" s="77" t="s">
        <v>224</v>
      </c>
      <c r="D14" s="77"/>
      <c r="E14" s="77"/>
      <c r="F14" s="77"/>
      <c r="G14" s="77"/>
    </row>
    <row r="15" spans="2:7" ht="30" x14ac:dyDescent="0.25">
      <c r="B15" s="83" t="s">
        <v>60</v>
      </c>
      <c r="C15" s="79" t="s">
        <v>282</v>
      </c>
      <c r="D15" s="80" t="s">
        <v>3</v>
      </c>
      <c r="E15" s="81" t="s">
        <v>66</v>
      </c>
      <c r="F15" s="82" t="s">
        <v>111</v>
      </c>
      <c r="G15" s="79"/>
    </row>
    <row r="16" spans="2:7" x14ac:dyDescent="0.25">
      <c r="B16" s="76"/>
      <c r="C16" s="77" t="s">
        <v>222</v>
      </c>
      <c r="D16" s="77"/>
      <c r="E16" s="77"/>
      <c r="F16" s="77"/>
      <c r="G16" s="77"/>
    </row>
    <row r="17" spans="2:7" ht="45" x14ac:dyDescent="0.25">
      <c r="B17" s="78">
        <v>8.11</v>
      </c>
      <c r="C17" s="79" t="s">
        <v>221</v>
      </c>
      <c r="D17" s="80" t="s">
        <v>3</v>
      </c>
      <c r="E17" s="81" t="s">
        <v>66</v>
      </c>
      <c r="F17" s="82"/>
      <c r="G17" s="79"/>
    </row>
    <row r="18" spans="2:7" ht="75" x14ac:dyDescent="0.25">
      <c r="B18" s="78">
        <v>8.1199999999999992</v>
      </c>
      <c r="C18" s="79" t="s">
        <v>223</v>
      </c>
      <c r="D18" s="80" t="s">
        <v>3</v>
      </c>
      <c r="E18" s="81" t="s">
        <v>66</v>
      </c>
      <c r="F18" s="82"/>
      <c r="G18" s="79"/>
    </row>
    <row r="19" spans="2:7" x14ac:dyDescent="0.25">
      <c r="B19" s="74"/>
      <c r="C19" s="75"/>
      <c r="D19" s="74"/>
      <c r="E19" s="74"/>
      <c r="F19" s="74"/>
      <c r="G19" s="74"/>
    </row>
    <row r="20" spans="2:7" x14ac:dyDescent="0.25">
      <c r="B20" s="44"/>
      <c r="C20" s="44"/>
      <c r="D20" s="44"/>
      <c r="E20" s="44"/>
      <c r="F20" s="44"/>
      <c r="G20" s="44"/>
    </row>
    <row r="21" spans="2:7" x14ac:dyDescent="0.25">
      <c r="B21" s="44"/>
      <c r="C21" s="44"/>
      <c r="D21" s="44"/>
      <c r="E21" s="44"/>
      <c r="F21" s="44"/>
      <c r="G21" s="44"/>
    </row>
    <row r="22" spans="2:7" x14ac:dyDescent="0.25">
      <c r="B22" s="45" t="s">
        <v>63</v>
      </c>
      <c r="C22" s="46"/>
      <c r="D22" s="44"/>
      <c r="E22" s="44"/>
      <c r="F22" s="44"/>
      <c r="G22" s="44"/>
    </row>
    <row r="23" spans="2:7" x14ac:dyDescent="0.25">
      <c r="B23" s="47" t="s">
        <v>64</v>
      </c>
      <c r="C23" s="47" t="s">
        <v>65</v>
      </c>
      <c r="D23" s="44"/>
      <c r="E23" s="44"/>
      <c r="F23" s="44"/>
      <c r="G23" s="44"/>
    </row>
    <row r="24" spans="2:7" x14ac:dyDescent="0.25">
      <c r="B24" s="48" t="s">
        <v>74</v>
      </c>
      <c r="C24" s="48" t="s">
        <v>214</v>
      </c>
      <c r="D24" s="44"/>
      <c r="E24" s="44"/>
      <c r="F24" s="44"/>
      <c r="G24" s="44"/>
    </row>
    <row r="25" spans="2:7" x14ac:dyDescent="0.25">
      <c r="B25" s="48" t="s">
        <v>75</v>
      </c>
      <c r="C25" s="48" t="s">
        <v>215</v>
      </c>
      <c r="D25" s="44"/>
      <c r="E25" s="44"/>
      <c r="F25" s="44"/>
      <c r="G25" s="44"/>
    </row>
    <row r="26" spans="2:7" x14ac:dyDescent="0.25">
      <c r="B26" s="48" t="s">
        <v>66</v>
      </c>
      <c r="C26" s="48" t="s">
        <v>216</v>
      </c>
      <c r="D26" s="44"/>
      <c r="E26" s="44"/>
      <c r="F26" s="44"/>
      <c r="G26" s="44"/>
    </row>
    <row r="27" spans="2:7" x14ac:dyDescent="0.25">
      <c r="B27" s="24"/>
      <c r="C27" s="24"/>
      <c r="D27" s="24"/>
      <c r="E27" s="24"/>
      <c r="F27" s="24"/>
      <c r="G27" s="24"/>
    </row>
    <row r="28" spans="2:7" x14ac:dyDescent="0.25">
      <c r="B28" s="24"/>
      <c r="C28" s="24"/>
      <c r="D28" s="24"/>
      <c r="E28" s="24"/>
      <c r="F28" s="24"/>
      <c r="G28" s="24"/>
    </row>
    <row r="29" spans="2:7" x14ac:dyDescent="0.25">
      <c r="B29" s="24"/>
      <c r="C29" s="24"/>
      <c r="D29" s="24"/>
      <c r="E29" s="24"/>
      <c r="F29" s="24"/>
      <c r="G29" s="24"/>
    </row>
  </sheetData>
  <dataValidations count="1">
    <dataValidation type="list" allowBlank="1" showInputMessage="1" showErrorMessage="1" sqref="E17:E18 E15 E5:E13" xr:uid="{00000000-0002-0000-0300-000000000000}">
      <formula1>"Pass,Fail,N/A"</formula1>
    </dataValidation>
  </dataValidations>
  <hyperlinks>
    <hyperlink ref="F5" r:id="rId1" location="testing-root-detection" xr:uid="{00000000-0004-0000-0300-000000000000}"/>
    <hyperlink ref="F6" r:id="rId2" location="testing-anti-debugging" xr:uid="{00000000-0004-0000-0300-000001000000}"/>
    <hyperlink ref="F7" r:id="rId3" location="testing-file-integrity-checks" xr:uid="{00000000-0004-0000-0300-000002000000}"/>
    <hyperlink ref="F8" r:id="rId4" location="testing-the-detection-of-reverse-engineering-tools" xr:uid="{00000000-0004-0000-0300-000003000000}"/>
    <hyperlink ref="F9" r:id="rId5" location="testing-emulator-detection" xr:uid="{00000000-0004-0000-0300-000004000000}"/>
    <hyperlink ref="F10" r:id="rId6" location="testing-run-time-integrity-checks" xr:uid="{00000000-0004-0000-0300-000005000000}"/>
    <hyperlink ref="F15" r:id="rId7" location="testing-device-binding" xr:uid="{00000000-0004-0000-0300-000007000000}"/>
    <hyperlink ref="F13" r:id="rId8" location="testing-obfuscation" xr:uid="{00000000-0004-0000-0300-00000B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930E0A-397F-4FD7-8C15-ADE07A754794}">
  <dimension ref="B1:J85"/>
  <sheetViews>
    <sheetView showGridLines="0" topLeftCell="A65" zoomScale="78" zoomScaleNormal="78" zoomScalePageLayoutView="130" workbookViewId="0">
      <selection activeCell="B1" sqref="B1:H1"/>
    </sheetView>
  </sheetViews>
  <sheetFormatPr defaultColWidth="11" defaultRowHeight="15.75" x14ac:dyDescent="0.25"/>
  <cols>
    <col min="1" max="1" width="1.875" customWidth="1"/>
    <col min="2" max="2" width="8" customWidth="1"/>
    <col min="3" max="3" width="96.625" style="59" customWidth="1"/>
    <col min="4" max="4" width="7.75" customWidth="1"/>
    <col min="5" max="5" width="9.25" customWidth="1"/>
    <col min="6" max="6" width="5.875" bestFit="1" customWidth="1"/>
    <col min="7" max="7" width="53.5" bestFit="1" customWidth="1"/>
    <col min="8" max="8" width="30.875" customWidth="1"/>
    <col min="10" max="11" width="10.875" customWidth="1"/>
  </cols>
  <sheetData>
    <row r="1" spans="2:8" ht="18.75" x14ac:dyDescent="0.25">
      <c r="B1" s="121" t="s">
        <v>283</v>
      </c>
      <c r="C1" s="121"/>
      <c r="D1" s="121"/>
      <c r="E1" s="121"/>
      <c r="F1" s="121"/>
      <c r="G1" s="121"/>
      <c r="H1" s="121"/>
    </row>
    <row r="2" spans="2:8" x14ac:dyDescent="0.25">
      <c r="B2" s="49"/>
      <c r="C2" s="57"/>
      <c r="D2" s="49"/>
      <c r="E2" s="49"/>
      <c r="F2" s="49"/>
      <c r="G2" s="49"/>
      <c r="H2" s="49"/>
    </row>
    <row r="3" spans="2:8" x14ac:dyDescent="0.25">
      <c r="B3" s="26" t="s">
        <v>0</v>
      </c>
      <c r="C3" s="27" t="s">
        <v>161</v>
      </c>
      <c r="D3" s="28" t="s">
        <v>162</v>
      </c>
      <c r="E3" s="28" t="s">
        <v>163</v>
      </c>
      <c r="F3" s="28" t="s">
        <v>164</v>
      </c>
      <c r="G3" s="28" t="s">
        <v>165</v>
      </c>
      <c r="H3" s="29" t="s">
        <v>166</v>
      </c>
    </row>
    <row r="4" spans="2:8" x14ac:dyDescent="0.25">
      <c r="B4" s="30" t="s">
        <v>1</v>
      </c>
      <c r="C4" s="31" t="s">
        <v>167</v>
      </c>
      <c r="D4" s="32"/>
      <c r="E4" s="32"/>
      <c r="F4" s="32"/>
      <c r="G4" s="32"/>
      <c r="H4" s="33"/>
    </row>
    <row r="5" spans="2:8" ht="30" x14ac:dyDescent="0.25">
      <c r="B5" s="34" t="s">
        <v>2</v>
      </c>
      <c r="C5" s="35" t="s">
        <v>168</v>
      </c>
      <c r="D5" s="25" t="s">
        <v>3</v>
      </c>
      <c r="E5" s="50" t="s">
        <v>3</v>
      </c>
      <c r="F5" s="36"/>
      <c r="G5" s="51" t="s">
        <v>85</v>
      </c>
      <c r="H5" s="72"/>
    </row>
    <row r="6" spans="2:8" ht="30" x14ac:dyDescent="0.25">
      <c r="B6" s="34">
        <v>1.2</v>
      </c>
      <c r="C6" s="35" t="s">
        <v>225</v>
      </c>
      <c r="D6" s="25" t="s">
        <v>3</v>
      </c>
      <c r="E6" s="50" t="s">
        <v>3</v>
      </c>
      <c r="F6" s="36"/>
      <c r="G6" s="51" t="s">
        <v>85</v>
      </c>
      <c r="H6" s="72"/>
    </row>
    <row r="7" spans="2:8" ht="30" x14ac:dyDescent="0.25">
      <c r="B7" s="34">
        <v>1.3</v>
      </c>
      <c r="C7" s="35" t="s">
        <v>226</v>
      </c>
      <c r="D7" s="25" t="s">
        <v>3</v>
      </c>
      <c r="E7" s="50" t="s">
        <v>3</v>
      </c>
      <c r="F7" s="36"/>
      <c r="G7" s="51" t="s">
        <v>85</v>
      </c>
      <c r="H7" s="72"/>
    </row>
    <row r="8" spans="2:8" x14ac:dyDescent="0.25">
      <c r="B8" s="34">
        <v>1.4</v>
      </c>
      <c r="C8" s="35" t="s">
        <v>169</v>
      </c>
      <c r="D8" s="25" t="s">
        <v>3</v>
      </c>
      <c r="E8" s="50" t="s">
        <v>3</v>
      </c>
      <c r="F8" s="36"/>
      <c r="G8" s="51" t="s">
        <v>85</v>
      </c>
      <c r="H8" s="72"/>
    </row>
    <row r="9" spans="2:8" x14ac:dyDescent="0.25">
      <c r="B9" s="34">
        <v>1.5</v>
      </c>
      <c r="C9" s="35" t="s">
        <v>227</v>
      </c>
      <c r="D9" s="35"/>
      <c r="E9" s="50" t="s">
        <v>3</v>
      </c>
      <c r="F9" s="36" t="s">
        <v>66</v>
      </c>
      <c r="G9" s="51" t="s">
        <v>85</v>
      </c>
      <c r="H9" s="72"/>
    </row>
    <row r="10" spans="2:8" ht="30" x14ac:dyDescent="0.25">
      <c r="B10" s="34">
        <v>1.6</v>
      </c>
      <c r="C10" s="35" t="s">
        <v>228</v>
      </c>
      <c r="D10" s="35"/>
      <c r="E10" s="50" t="s">
        <v>3</v>
      </c>
      <c r="F10" s="36" t="s">
        <v>66</v>
      </c>
      <c r="G10" s="51" t="s">
        <v>85</v>
      </c>
      <c r="H10" s="72"/>
    </row>
    <row r="11" spans="2:8" x14ac:dyDescent="0.25">
      <c r="B11" s="34" t="s">
        <v>4</v>
      </c>
      <c r="C11" s="35" t="s">
        <v>170</v>
      </c>
      <c r="D11" s="52"/>
      <c r="E11" s="50" t="s">
        <v>3</v>
      </c>
      <c r="F11" s="36" t="s">
        <v>66</v>
      </c>
      <c r="G11" s="51" t="s">
        <v>85</v>
      </c>
      <c r="H11" s="72"/>
    </row>
    <row r="12" spans="2:8" ht="30" x14ac:dyDescent="0.25">
      <c r="B12" s="34">
        <v>1.8</v>
      </c>
      <c r="C12" s="35" t="s">
        <v>229</v>
      </c>
      <c r="D12" s="35"/>
      <c r="E12" s="50" t="s">
        <v>3</v>
      </c>
      <c r="F12" s="36" t="s">
        <v>66</v>
      </c>
      <c r="G12" s="51" t="s">
        <v>85</v>
      </c>
      <c r="H12" s="72"/>
    </row>
    <row r="13" spans="2:8" x14ac:dyDescent="0.25">
      <c r="B13" s="34">
        <v>1.9</v>
      </c>
      <c r="C13" s="35" t="s">
        <v>171</v>
      </c>
      <c r="D13" s="35"/>
      <c r="E13" s="50" t="s">
        <v>3</v>
      </c>
      <c r="F13" s="36" t="s">
        <v>66</v>
      </c>
      <c r="G13" s="51" t="s">
        <v>85</v>
      </c>
      <c r="H13" s="72"/>
    </row>
    <row r="14" spans="2:8" x14ac:dyDescent="0.25">
      <c r="B14" s="69" t="s">
        <v>5</v>
      </c>
      <c r="C14" s="35" t="s">
        <v>172</v>
      </c>
      <c r="D14" s="35"/>
      <c r="E14" s="50" t="s">
        <v>3</v>
      </c>
      <c r="F14" s="36" t="s">
        <v>66</v>
      </c>
      <c r="G14" s="51" t="s">
        <v>85</v>
      </c>
      <c r="H14" s="72"/>
    </row>
    <row r="15" spans="2:8" x14ac:dyDescent="0.25">
      <c r="B15" s="37" t="s">
        <v>6</v>
      </c>
      <c r="C15" s="38" t="s">
        <v>173</v>
      </c>
      <c r="D15" s="38"/>
      <c r="E15" s="53"/>
      <c r="F15" s="38"/>
      <c r="G15" s="38"/>
      <c r="H15" s="39"/>
    </row>
    <row r="16" spans="2:8" ht="45" x14ac:dyDescent="0.25">
      <c r="B16" s="54" t="s">
        <v>7</v>
      </c>
      <c r="C16" s="55" t="s">
        <v>231</v>
      </c>
      <c r="D16" s="25" t="s">
        <v>3</v>
      </c>
      <c r="E16" s="50" t="s">
        <v>3</v>
      </c>
      <c r="F16" s="36"/>
      <c r="G16" s="56" t="s">
        <v>177</v>
      </c>
      <c r="H16" s="72"/>
    </row>
    <row r="17" spans="2:8" ht="30" x14ac:dyDescent="0.25">
      <c r="B17" s="54" t="s">
        <v>39</v>
      </c>
      <c r="C17" s="55" t="s">
        <v>230</v>
      </c>
      <c r="D17" s="25"/>
      <c r="E17" s="50"/>
      <c r="F17" s="36"/>
      <c r="G17" s="56" t="s">
        <v>177</v>
      </c>
      <c r="H17" s="72"/>
    </row>
    <row r="18" spans="2:8" x14ac:dyDescent="0.25">
      <c r="B18" s="54" t="s">
        <v>40</v>
      </c>
      <c r="C18" s="55" t="s">
        <v>174</v>
      </c>
      <c r="D18" s="25" t="s">
        <v>3</v>
      </c>
      <c r="E18" s="50" t="s">
        <v>3</v>
      </c>
      <c r="F18" s="36"/>
      <c r="G18" s="56" t="s">
        <v>178</v>
      </c>
      <c r="H18" s="72"/>
    </row>
    <row r="19" spans="2:8" x14ac:dyDescent="0.25">
      <c r="B19" s="54" t="s">
        <v>8</v>
      </c>
      <c r="C19" s="55" t="s">
        <v>175</v>
      </c>
      <c r="D19" s="25" t="s">
        <v>3</v>
      </c>
      <c r="E19" s="50" t="s">
        <v>3</v>
      </c>
      <c r="F19" s="36"/>
      <c r="G19" s="56" t="s">
        <v>179</v>
      </c>
      <c r="H19" s="72"/>
    </row>
    <row r="20" spans="2:8" ht="30" x14ac:dyDescent="0.25">
      <c r="B20" s="54" t="s">
        <v>41</v>
      </c>
      <c r="C20" s="55" t="s">
        <v>232</v>
      </c>
      <c r="D20" s="25" t="s">
        <v>3</v>
      </c>
      <c r="E20" s="50" t="s">
        <v>3</v>
      </c>
      <c r="F20" s="36"/>
      <c r="G20" s="56" t="s">
        <v>180</v>
      </c>
      <c r="H20" s="72"/>
    </row>
    <row r="21" spans="2:8" ht="30" x14ac:dyDescent="0.25">
      <c r="B21" s="54" t="s">
        <v>9</v>
      </c>
      <c r="C21" s="55" t="s">
        <v>176</v>
      </c>
      <c r="D21" s="25" t="s">
        <v>3</v>
      </c>
      <c r="E21" s="50" t="s">
        <v>3</v>
      </c>
      <c r="F21" s="36"/>
      <c r="G21" s="56" t="s">
        <v>181</v>
      </c>
      <c r="H21" s="72"/>
    </row>
    <row r="22" spans="2:8" ht="30" x14ac:dyDescent="0.25">
      <c r="B22" s="54" t="s">
        <v>10</v>
      </c>
      <c r="C22" s="55" t="s">
        <v>233</v>
      </c>
      <c r="D22" s="25" t="s">
        <v>3</v>
      </c>
      <c r="E22" s="50" t="s">
        <v>3</v>
      </c>
      <c r="F22" s="36"/>
      <c r="G22" s="56" t="s">
        <v>182</v>
      </c>
      <c r="H22" s="72"/>
    </row>
    <row r="23" spans="2:8" x14ac:dyDescent="0.25">
      <c r="B23" s="54" t="s">
        <v>11</v>
      </c>
      <c r="C23" s="55" t="s">
        <v>234</v>
      </c>
      <c r="D23" s="55"/>
      <c r="E23" s="50" t="s">
        <v>3</v>
      </c>
      <c r="F23" s="36" t="s">
        <v>66</v>
      </c>
      <c r="G23" s="56" t="s">
        <v>183</v>
      </c>
      <c r="H23" s="72"/>
    </row>
    <row r="24" spans="2:8" ht="30" x14ac:dyDescent="0.25">
      <c r="B24" s="54" t="s">
        <v>12</v>
      </c>
      <c r="C24" s="55" t="s">
        <v>235</v>
      </c>
      <c r="D24" s="55"/>
      <c r="E24" s="50" t="s">
        <v>3</v>
      </c>
      <c r="F24" s="36" t="s">
        <v>66</v>
      </c>
      <c r="G24" s="56" t="s">
        <v>184</v>
      </c>
      <c r="H24" s="72"/>
    </row>
    <row r="25" spans="2:8" ht="30" x14ac:dyDescent="0.25">
      <c r="B25" s="54" t="s">
        <v>42</v>
      </c>
      <c r="C25" s="55" t="s">
        <v>236</v>
      </c>
      <c r="D25" s="55"/>
      <c r="E25" s="50" t="s">
        <v>3</v>
      </c>
      <c r="F25" s="36" t="s">
        <v>66</v>
      </c>
      <c r="G25" s="56" t="s">
        <v>185</v>
      </c>
      <c r="H25" s="72"/>
    </row>
    <row r="26" spans="2:8" ht="30" x14ac:dyDescent="0.25">
      <c r="B26" s="54" t="s">
        <v>43</v>
      </c>
      <c r="C26" s="55" t="s">
        <v>237</v>
      </c>
      <c r="D26" s="55"/>
      <c r="E26" s="50" t="s">
        <v>3</v>
      </c>
      <c r="F26" s="36" t="s">
        <v>66</v>
      </c>
      <c r="G26" s="56" t="s">
        <v>186</v>
      </c>
      <c r="H26" s="72"/>
    </row>
    <row r="27" spans="2:8" ht="30" x14ac:dyDescent="0.25">
      <c r="B27" s="54" t="s">
        <v>13</v>
      </c>
      <c r="C27" s="55" t="s">
        <v>238</v>
      </c>
      <c r="D27" s="55"/>
      <c r="E27" s="50" t="s">
        <v>3</v>
      </c>
      <c r="F27" s="36" t="s">
        <v>66</v>
      </c>
      <c r="G27" s="56"/>
      <c r="H27" s="72"/>
    </row>
    <row r="28" spans="2:8" x14ac:dyDescent="0.25">
      <c r="B28" s="37" t="s">
        <v>14</v>
      </c>
      <c r="C28" s="38" t="s">
        <v>187</v>
      </c>
      <c r="D28" s="38"/>
      <c r="E28" s="53"/>
      <c r="F28" s="38"/>
      <c r="G28" s="38"/>
      <c r="H28" s="39"/>
    </row>
    <row r="29" spans="2:8" ht="30" x14ac:dyDescent="0.25">
      <c r="B29" s="54" t="s">
        <v>15</v>
      </c>
      <c r="C29" s="55" t="s">
        <v>188</v>
      </c>
      <c r="D29" s="25" t="s">
        <v>3</v>
      </c>
      <c r="E29" s="50" t="s">
        <v>3</v>
      </c>
      <c r="F29" s="36"/>
      <c r="G29" s="56" t="s">
        <v>189</v>
      </c>
      <c r="H29" s="72"/>
    </row>
    <row r="30" spans="2:8" ht="30" x14ac:dyDescent="0.25">
      <c r="B30" s="54" t="s">
        <v>16</v>
      </c>
      <c r="C30" s="55" t="s">
        <v>190</v>
      </c>
      <c r="D30" s="25" t="s">
        <v>3</v>
      </c>
      <c r="E30" s="50" t="s">
        <v>3</v>
      </c>
      <c r="F30" s="36"/>
      <c r="G30" s="56" t="s">
        <v>191</v>
      </c>
      <c r="H30" s="72"/>
    </row>
    <row r="31" spans="2:8" ht="30" x14ac:dyDescent="0.25">
      <c r="B31" s="54" t="s">
        <v>17</v>
      </c>
      <c r="C31" s="55" t="s">
        <v>239</v>
      </c>
      <c r="D31" s="25" t="s">
        <v>3</v>
      </c>
      <c r="E31" s="50" t="s">
        <v>3</v>
      </c>
      <c r="F31" s="36"/>
      <c r="G31" s="56" t="s">
        <v>192</v>
      </c>
      <c r="H31" s="72"/>
    </row>
    <row r="32" spans="2:8" ht="30" x14ac:dyDescent="0.25">
      <c r="B32" s="54" t="s">
        <v>18</v>
      </c>
      <c r="C32" s="55" t="s">
        <v>240</v>
      </c>
      <c r="D32" s="25" t="s">
        <v>3</v>
      </c>
      <c r="E32" s="50" t="s">
        <v>3</v>
      </c>
      <c r="F32" s="36"/>
      <c r="G32" s="56" t="s">
        <v>193</v>
      </c>
      <c r="H32" s="72"/>
    </row>
    <row r="33" spans="2:10" x14ac:dyDescent="0.25">
      <c r="B33" s="54" t="s">
        <v>19</v>
      </c>
      <c r="C33" s="55" t="s">
        <v>241</v>
      </c>
      <c r="D33" s="25" t="s">
        <v>3</v>
      </c>
      <c r="E33" s="50" t="s">
        <v>3</v>
      </c>
      <c r="F33" s="36"/>
      <c r="G33" s="56" t="s">
        <v>194</v>
      </c>
      <c r="H33" s="72"/>
    </row>
    <row r="34" spans="2:10" x14ac:dyDescent="0.25">
      <c r="B34" s="54" t="s">
        <v>20</v>
      </c>
      <c r="C34" s="55" t="s">
        <v>242</v>
      </c>
      <c r="D34" s="25" t="s">
        <v>3</v>
      </c>
      <c r="E34" s="50" t="s">
        <v>3</v>
      </c>
      <c r="F34" s="36"/>
      <c r="G34" s="56" t="s">
        <v>195</v>
      </c>
      <c r="H34" s="72"/>
    </row>
    <row r="35" spans="2:10" x14ac:dyDescent="0.25">
      <c r="B35" s="37" t="s">
        <v>21</v>
      </c>
      <c r="C35" s="38" t="s">
        <v>243</v>
      </c>
      <c r="D35" s="38"/>
      <c r="E35" s="53"/>
      <c r="F35" s="38"/>
      <c r="G35" s="38"/>
      <c r="H35" s="39"/>
    </row>
    <row r="36" spans="2:10" ht="30" x14ac:dyDescent="0.25">
      <c r="B36" s="54" t="s">
        <v>22</v>
      </c>
      <c r="C36" s="55" t="s">
        <v>244</v>
      </c>
      <c r="D36" s="25" t="s">
        <v>3</v>
      </c>
      <c r="E36" s="50" t="s">
        <v>3</v>
      </c>
      <c r="F36" s="36"/>
      <c r="G36" s="56" t="s">
        <v>196</v>
      </c>
      <c r="H36" s="72"/>
    </row>
    <row r="37" spans="2:10" ht="30" x14ac:dyDescent="0.25">
      <c r="B37" s="54" t="s">
        <v>44</v>
      </c>
      <c r="C37" s="55" t="s">
        <v>245</v>
      </c>
      <c r="D37" s="25" t="s">
        <v>3</v>
      </c>
      <c r="E37" s="50" t="s">
        <v>3</v>
      </c>
      <c r="F37" s="36"/>
      <c r="G37" s="56" t="s">
        <v>205</v>
      </c>
      <c r="H37" s="72"/>
    </row>
    <row r="38" spans="2:10" ht="30" x14ac:dyDescent="0.25">
      <c r="B38" s="54" t="s">
        <v>45</v>
      </c>
      <c r="C38" s="55" t="s">
        <v>246</v>
      </c>
      <c r="D38" s="25" t="s">
        <v>3</v>
      </c>
      <c r="E38" s="50" t="s">
        <v>3</v>
      </c>
      <c r="F38" s="36"/>
      <c r="G38" s="56" t="s">
        <v>204</v>
      </c>
      <c r="H38" s="72"/>
      <c r="J38" s="56"/>
    </row>
    <row r="39" spans="2:10" x14ac:dyDescent="0.25">
      <c r="B39" s="54" t="s">
        <v>23</v>
      </c>
      <c r="C39" s="55" t="s">
        <v>247</v>
      </c>
      <c r="D39" s="25"/>
      <c r="E39" s="50"/>
      <c r="F39" s="36"/>
      <c r="G39" s="56" t="s">
        <v>206</v>
      </c>
      <c r="H39" s="72"/>
      <c r="J39" s="56"/>
    </row>
    <row r="40" spans="2:10" x14ac:dyDescent="0.25">
      <c r="B40" s="54" t="s">
        <v>24</v>
      </c>
      <c r="C40" s="55" t="s">
        <v>248</v>
      </c>
      <c r="D40" s="25" t="s">
        <v>3</v>
      </c>
      <c r="E40" s="50" t="s">
        <v>3</v>
      </c>
      <c r="F40" s="36"/>
      <c r="G40" s="56" t="s">
        <v>207</v>
      </c>
      <c r="H40" s="72"/>
    </row>
    <row r="41" spans="2:10" ht="30" x14ac:dyDescent="0.25">
      <c r="B41" s="54" t="s">
        <v>46</v>
      </c>
      <c r="C41" s="55" t="s">
        <v>249</v>
      </c>
      <c r="D41" s="25" t="s">
        <v>3</v>
      </c>
      <c r="E41" s="50" t="s">
        <v>3</v>
      </c>
      <c r="F41" s="36"/>
      <c r="G41" s="56" t="s">
        <v>208</v>
      </c>
      <c r="H41" s="72"/>
    </row>
    <row r="42" spans="2:10" ht="30" x14ac:dyDescent="0.25">
      <c r="B42" s="54" t="s">
        <v>47</v>
      </c>
      <c r="C42" s="55" t="s">
        <v>250</v>
      </c>
      <c r="D42" s="25" t="s">
        <v>3</v>
      </c>
      <c r="E42" s="50" t="s">
        <v>3</v>
      </c>
      <c r="F42" s="36"/>
      <c r="G42" s="56" t="s">
        <v>209</v>
      </c>
      <c r="H42" s="56"/>
    </row>
    <row r="43" spans="2:10" ht="45" x14ac:dyDescent="0.25">
      <c r="B43" s="54" t="s">
        <v>25</v>
      </c>
      <c r="C43" s="55" t="s">
        <v>251</v>
      </c>
      <c r="D43" s="55"/>
      <c r="E43" s="50" t="s">
        <v>3</v>
      </c>
      <c r="F43" s="36" t="s">
        <v>66</v>
      </c>
      <c r="G43" s="56" t="s">
        <v>212</v>
      </c>
      <c r="H43" s="72"/>
    </row>
    <row r="44" spans="2:10" ht="30" x14ac:dyDescent="0.25">
      <c r="B44" s="54" t="s">
        <v>26</v>
      </c>
      <c r="C44" s="55" t="s">
        <v>252</v>
      </c>
      <c r="D44" s="55"/>
      <c r="E44" s="50" t="s">
        <v>3</v>
      </c>
      <c r="F44" s="36" t="s">
        <v>66</v>
      </c>
      <c r="G44" s="56" t="s">
        <v>211</v>
      </c>
      <c r="H44" s="72"/>
    </row>
    <row r="45" spans="2:10" x14ac:dyDescent="0.25">
      <c r="B45" s="54" t="s">
        <v>27</v>
      </c>
      <c r="C45" s="55" t="s">
        <v>253</v>
      </c>
      <c r="D45" s="55"/>
      <c r="E45" s="50" t="s">
        <v>3</v>
      </c>
      <c r="F45" s="36" t="s">
        <v>66</v>
      </c>
      <c r="G45" s="56" t="s">
        <v>210</v>
      </c>
      <c r="H45" s="72"/>
    </row>
    <row r="46" spans="2:10" ht="30" x14ac:dyDescent="0.25">
      <c r="B46" s="54" t="s">
        <v>119</v>
      </c>
      <c r="C46" s="55" t="s">
        <v>254</v>
      </c>
      <c r="D46" s="55"/>
      <c r="E46" s="50" t="s">
        <v>3</v>
      </c>
      <c r="F46" s="36" t="s">
        <v>66</v>
      </c>
      <c r="G46" s="56"/>
      <c r="H46" s="72"/>
    </row>
    <row r="47" spans="2:10" x14ac:dyDescent="0.25">
      <c r="B47" s="37" t="s">
        <v>28</v>
      </c>
      <c r="C47" s="38" t="s">
        <v>197</v>
      </c>
      <c r="D47" s="38"/>
      <c r="E47" s="53"/>
      <c r="F47" s="38"/>
      <c r="G47" s="38"/>
      <c r="H47" s="39"/>
    </row>
    <row r="48" spans="2:10" ht="30" x14ac:dyDescent="0.25">
      <c r="B48" s="54" t="s">
        <v>29</v>
      </c>
      <c r="C48" s="55" t="s">
        <v>198</v>
      </c>
      <c r="D48" s="25" t="s">
        <v>3</v>
      </c>
      <c r="E48" s="50" t="s">
        <v>3</v>
      </c>
      <c r="F48" s="36"/>
      <c r="G48" s="56" t="s">
        <v>86</v>
      </c>
      <c r="H48" s="72"/>
    </row>
    <row r="49" spans="2:8" ht="30" x14ac:dyDescent="0.25">
      <c r="B49" s="54" t="s">
        <v>48</v>
      </c>
      <c r="C49" s="55" t="s">
        <v>255</v>
      </c>
      <c r="D49" s="25" t="s">
        <v>3</v>
      </c>
      <c r="E49" s="50" t="s">
        <v>3</v>
      </c>
      <c r="F49" s="36"/>
      <c r="G49" s="56" t="s">
        <v>87</v>
      </c>
      <c r="H49" s="72"/>
    </row>
    <row r="50" spans="2:8" ht="30" x14ac:dyDescent="0.25">
      <c r="B50" s="54" t="s">
        <v>30</v>
      </c>
      <c r="C50" s="55" t="s">
        <v>256</v>
      </c>
      <c r="D50" s="25" t="s">
        <v>3</v>
      </c>
      <c r="E50" s="50" t="s">
        <v>3</v>
      </c>
      <c r="F50" s="36"/>
      <c r="G50" s="56" t="s">
        <v>88</v>
      </c>
      <c r="H50" s="72"/>
    </row>
    <row r="51" spans="2:8" ht="45" x14ac:dyDescent="0.25">
      <c r="B51" s="54" t="s">
        <v>49</v>
      </c>
      <c r="C51" s="55" t="s">
        <v>257</v>
      </c>
      <c r="D51" s="55"/>
      <c r="E51" s="50" t="s">
        <v>3</v>
      </c>
      <c r="F51" s="36" t="s">
        <v>66</v>
      </c>
      <c r="G51" s="56" t="s">
        <v>89</v>
      </c>
      <c r="H51" s="72"/>
    </row>
    <row r="52" spans="2:8" ht="30" x14ac:dyDescent="0.25">
      <c r="B52" s="54" t="s">
        <v>31</v>
      </c>
      <c r="C52" s="55" t="s">
        <v>258</v>
      </c>
      <c r="D52" s="55"/>
      <c r="E52" s="50" t="s">
        <v>3</v>
      </c>
      <c r="F52" s="36" t="s">
        <v>66</v>
      </c>
      <c r="G52" s="56" t="s">
        <v>90</v>
      </c>
      <c r="H52" s="72"/>
    </row>
    <row r="53" spans="2:8" x14ac:dyDescent="0.25">
      <c r="B53" s="54">
        <v>5.6</v>
      </c>
      <c r="C53" s="55" t="s">
        <v>259</v>
      </c>
      <c r="D53" s="55"/>
      <c r="E53" s="50" t="s">
        <v>3</v>
      </c>
      <c r="F53" s="36" t="s">
        <v>66</v>
      </c>
      <c r="G53" s="56" t="s">
        <v>117</v>
      </c>
      <c r="H53" s="72"/>
    </row>
    <row r="54" spans="2:8" x14ac:dyDescent="0.25">
      <c r="B54" s="37" t="s">
        <v>32</v>
      </c>
      <c r="C54" s="38" t="s">
        <v>199</v>
      </c>
      <c r="D54" s="38"/>
      <c r="E54" s="53"/>
      <c r="F54" s="38"/>
      <c r="G54" s="38"/>
      <c r="H54" s="39"/>
    </row>
    <row r="55" spans="2:8" x14ac:dyDescent="0.25">
      <c r="B55" s="54" t="s">
        <v>50</v>
      </c>
      <c r="C55" s="55" t="s">
        <v>200</v>
      </c>
      <c r="D55" s="25" t="s">
        <v>3</v>
      </c>
      <c r="E55" s="50" t="s">
        <v>3</v>
      </c>
      <c r="F55" s="36"/>
      <c r="G55" s="56" t="s">
        <v>91</v>
      </c>
      <c r="H55" s="72"/>
    </row>
    <row r="56" spans="2:8" ht="45" x14ac:dyDescent="0.25">
      <c r="B56" s="54" t="s">
        <v>51</v>
      </c>
      <c r="C56" s="55" t="s">
        <v>260</v>
      </c>
      <c r="D56" s="25" t="s">
        <v>3</v>
      </c>
      <c r="E56" s="50" t="s">
        <v>3</v>
      </c>
      <c r="F56" s="36"/>
      <c r="G56" s="56" t="s">
        <v>92</v>
      </c>
      <c r="H56" s="72"/>
    </row>
    <row r="57" spans="2:8" ht="30" x14ac:dyDescent="0.25">
      <c r="B57" s="54" t="s">
        <v>52</v>
      </c>
      <c r="C57" s="55" t="s">
        <v>261</v>
      </c>
      <c r="D57" s="25" t="s">
        <v>3</v>
      </c>
      <c r="E57" s="50" t="s">
        <v>3</v>
      </c>
      <c r="F57" s="36"/>
      <c r="G57" s="56" t="s">
        <v>93</v>
      </c>
      <c r="H57" s="72"/>
    </row>
    <row r="58" spans="2:8" ht="15.95" customHeight="1" x14ac:dyDescent="0.25">
      <c r="B58" s="54" t="s">
        <v>53</v>
      </c>
      <c r="C58" s="55" t="s">
        <v>262</v>
      </c>
      <c r="D58" s="25" t="s">
        <v>3</v>
      </c>
      <c r="E58" s="50" t="s">
        <v>3</v>
      </c>
      <c r="F58" s="36"/>
      <c r="G58" s="56" t="s">
        <v>94</v>
      </c>
      <c r="H58" s="72"/>
    </row>
    <row r="59" spans="2:8" x14ac:dyDescent="0.25">
      <c r="B59" s="54" t="s">
        <v>54</v>
      </c>
      <c r="C59" s="55" t="s">
        <v>263</v>
      </c>
      <c r="D59" s="25" t="s">
        <v>3</v>
      </c>
      <c r="E59" s="50" t="s">
        <v>3</v>
      </c>
      <c r="F59" s="36"/>
      <c r="G59" s="56" t="s">
        <v>95</v>
      </c>
      <c r="H59" s="72"/>
    </row>
    <row r="60" spans="2:8" ht="45" x14ac:dyDescent="0.25">
      <c r="B60" s="54" t="s">
        <v>55</v>
      </c>
      <c r="C60" s="55" t="s">
        <v>264</v>
      </c>
      <c r="D60" s="25" t="s">
        <v>3</v>
      </c>
      <c r="E60" s="50" t="s">
        <v>3</v>
      </c>
      <c r="F60" s="36"/>
      <c r="G60" s="56" t="s">
        <v>96</v>
      </c>
      <c r="H60" s="72"/>
    </row>
    <row r="61" spans="2:8" ht="30" x14ac:dyDescent="0.25">
      <c r="B61" s="54" t="s">
        <v>121</v>
      </c>
      <c r="C61" s="55" t="s">
        <v>265</v>
      </c>
      <c r="D61" s="25" t="s">
        <v>3</v>
      </c>
      <c r="E61" s="50" t="s">
        <v>3</v>
      </c>
      <c r="F61" s="36"/>
      <c r="G61" s="56" t="s">
        <v>97</v>
      </c>
      <c r="H61" s="72"/>
    </row>
    <row r="62" spans="2:8" x14ac:dyDescent="0.25">
      <c r="B62" s="54">
        <v>6.8</v>
      </c>
      <c r="C62" s="55" t="s">
        <v>201</v>
      </c>
      <c r="D62" s="25" t="s">
        <v>3</v>
      </c>
      <c r="E62" s="50" t="s">
        <v>3</v>
      </c>
      <c r="F62" s="36"/>
      <c r="G62" s="56" t="s">
        <v>98</v>
      </c>
      <c r="H62" s="72"/>
    </row>
    <row r="63" spans="2:8" x14ac:dyDescent="0.25">
      <c r="B63" s="37" t="s">
        <v>33</v>
      </c>
      <c r="C63" s="38" t="s">
        <v>202</v>
      </c>
      <c r="D63" s="38"/>
      <c r="E63" s="53"/>
      <c r="F63" s="38"/>
      <c r="G63" s="38"/>
      <c r="H63" s="39"/>
    </row>
    <row r="64" spans="2:8" x14ac:dyDescent="0.25">
      <c r="B64" s="54" t="s">
        <v>56</v>
      </c>
      <c r="C64" s="55" t="s">
        <v>266</v>
      </c>
      <c r="D64" s="25" t="s">
        <v>3</v>
      </c>
      <c r="E64" s="50" t="s">
        <v>3</v>
      </c>
      <c r="F64" s="36"/>
      <c r="G64" s="56" t="s">
        <v>99</v>
      </c>
      <c r="H64" s="72"/>
    </row>
    <row r="65" spans="2:8" ht="30" x14ac:dyDescent="0.25">
      <c r="B65" s="54" t="s">
        <v>34</v>
      </c>
      <c r="C65" s="55" t="s">
        <v>267</v>
      </c>
      <c r="D65" s="25" t="s">
        <v>3</v>
      </c>
      <c r="E65" s="50" t="s">
        <v>3</v>
      </c>
      <c r="F65" s="36"/>
      <c r="G65" s="56" t="s">
        <v>100</v>
      </c>
      <c r="H65" s="72"/>
    </row>
    <row r="66" spans="2:8" x14ac:dyDescent="0.25">
      <c r="B66" s="54" t="s">
        <v>57</v>
      </c>
      <c r="C66" s="55" t="s">
        <v>268</v>
      </c>
      <c r="D66" s="25" t="s">
        <v>3</v>
      </c>
      <c r="E66" s="50" t="s">
        <v>3</v>
      </c>
      <c r="F66" s="36"/>
      <c r="G66" s="56" t="s">
        <v>101</v>
      </c>
      <c r="H66" s="72"/>
    </row>
    <row r="67" spans="2:8" ht="30" x14ac:dyDescent="0.25">
      <c r="B67" s="54" t="s">
        <v>58</v>
      </c>
      <c r="C67" s="55" t="s">
        <v>269</v>
      </c>
      <c r="D67" s="25" t="s">
        <v>3</v>
      </c>
      <c r="E67" s="50" t="s">
        <v>3</v>
      </c>
      <c r="F67" s="36"/>
      <c r="G67" s="56" t="s">
        <v>102</v>
      </c>
      <c r="H67" s="72"/>
    </row>
    <row r="68" spans="2:8" ht="30" x14ac:dyDescent="0.25">
      <c r="B68" s="54" t="s">
        <v>59</v>
      </c>
      <c r="C68" s="55" t="s">
        <v>270</v>
      </c>
      <c r="D68" s="25" t="s">
        <v>3</v>
      </c>
      <c r="E68" s="50" t="s">
        <v>3</v>
      </c>
      <c r="F68" s="36"/>
      <c r="G68" s="56"/>
      <c r="H68" s="72"/>
    </row>
    <row r="69" spans="2:8" x14ac:dyDescent="0.25">
      <c r="B69" s="54" t="s">
        <v>35</v>
      </c>
      <c r="C69" s="55" t="s">
        <v>271</v>
      </c>
      <c r="D69" s="25" t="s">
        <v>3</v>
      </c>
      <c r="E69" s="50" t="s">
        <v>3</v>
      </c>
      <c r="F69" s="36"/>
      <c r="G69" s="56" t="s">
        <v>103</v>
      </c>
      <c r="H69" s="72"/>
    </row>
    <row r="70" spans="2:8" x14ac:dyDescent="0.25">
      <c r="B70" s="54" t="s">
        <v>36</v>
      </c>
      <c r="C70" s="55" t="s">
        <v>272</v>
      </c>
      <c r="D70" s="25" t="s">
        <v>3</v>
      </c>
      <c r="E70" s="50" t="s">
        <v>3</v>
      </c>
      <c r="F70" s="36"/>
      <c r="G70" s="56" t="s">
        <v>104</v>
      </c>
      <c r="H70" s="72"/>
    </row>
    <row r="71" spans="2:8" x14ac:dyDescent="0.25">
      <c r="B71" s="54" t="s">
        <v>37</v>
      </c>
      <c r="C71" s="55" t="s">
        <v>203</v>
      </c>
      <c r="D71" s="25" t="s">
        <v>3</v>
      </c>
      <c r="E71" s="50" t="s">
        <v>3</v>
      </c>
      <c r="F71" s="36"/>
      <c r="G71" s="56" t="s">
        <v>105</v>
      </c>
      <c r="H71" s="72"/>
    </row>
    <row r="72" spans="2:8" ht="45" x14ac:dyDescent="0.25">
      <c r="B72" s="54" t="s">
        <v>120</v>
      </c>
      <c r="C72" s="55" t="s">
        <v>273</v>
      </c>
      <c r="D72" s="25" t="s">
        <v>3</v>
      </c>
      <c r="E72" s="50" t="s">
        <v>3</v>
      </c>
      <c r="F72" s="36"/>
      <c r="G72" s="56" t="s">
        <v>118</v>
      </c>
      <c r="H72" s="72"/>
    </row>
    <row r="73" spans="2:8" x14ac:dyDescent="0.25">
      <c r="B73" s="40"/>
      <c r="C73" s="41"/>
      <c r="D73" s="42"/>
      <c r="E73" s="42"/>
      <c r="F73" s="42"/>
      <c r="G73" s="42"/>
      <c r="H73" s="43"/>
    </row>
    <row r="74" spans="2:8" x14ac:dyDescent="0.25">
      <c r="B74" s="44"/>
      <c r="C74" s="46"/>
      <c r="D74" s="44"/>
      <c r="E74" s="44"/>
      <c r="F74" s="44"/>
      <c r="G74" s="44"/>
      <c r="H74" s="44"/>
    </row>
    <row r="75" spans="2:8" x14ac:dyDescent="0.25">
      <c r="B75" s="44"/>
      <c r="C75" s="55"/>
      <c r="D75" s="44"/>
      <c r="E75" s="44"/>
      <c r="F75" s="44"/>
      <c r="G75" s="44"/>
      <c r="H75" s="44"/>
    </row>
    <row r="76" spans="2:8" x14ac:dyDescent="0.25">
      <c r="B76" s="44"/>
      <c r="C76" s="46"/>
      <c r="D76" s="44"/>
      <c r="E76" s="44"/>
      <c r="F76" s="44"/>
      <c r="G76" s="44"/>
      <c r="H76" s="44"/>
    </row>
    <row r="77" spans="2:8" x14ac:dyDescent="0.25">
      <c r="B77" s="45" t="s">
        <v>63</v>
      </c>
      <c r="C77" s="46"/>
      <c r="D77" s="44"/>
      <c r="E77" s="44"/>
      <c r="F77" s="44"/>
      <c r="G77" s="44"/>
      <c r="H77" s="44"/>
    </row>
    <row r="78" spans="2:8" x14ac:dyDescent="0.25">
      <c r="B78" s="47" t="s">
        <v>64</v>
      </c>
      <c r="C78" s="47" t="s">
        <v>213</v>
      </c>
      <c r="D78" s="44"/>
      <c r="E78" s="44"/>
      <c r="F78" s="44"/>
      <c r="G78" s="44"/>
      <c r="H78" s="44"/>
    </row>
    <row r="79" spans="2:8" x14ac:dyDescent="0.25">
      <c r="B79" s="48" t="s">
        <v>74</v>
      </c>
      <c r="C79" s="48" t="s">
        <v>214</v>
      </c>
      <c r="D79" s="44"/>
      <c r="E79" s="44"/>
      <c r="F79" s="44"/>
      <c r="G79" s="44"/>
      <c r="H79" s="44"/>
    </row>
    <row r="80" spans="2:8" x14ac:dyDescent="0.25">
      <c r="B80" s="48" t="s">
        <v>75</v>
      </c>
      <c r="C80" s="48" t="s">
        <v>215</v>
      </c>
      <c r="D80" s="44"/>
      <c r="E80" s="44"/>
      <c r="F80" s="44"/>
      <c r="G80" s="44"/>
      <c r="H80" s="44"/>
    </row>
    <row r="81" spans="2:8" x14ac:dyDescent="0.25">
      <c r="B81" s="48" t="s">
        <v>66</v>
      </c>
      <c r="C81" s="48" t="s">
        <v>216</v>
      </c>
      <c r="D81" s="44"/>
      <c r="E81" s="44"/>
      <c r="F81" s="44"/>
      <c r="G81" s="44"/>
      <c r="H81" s="44"/>
    </row>
    <row r="82" spans="2:8" x14ac:dyDescent="0.25">
      <c r="B82" s="44"/>
      <c r="C82" s="46"/>
      <c r="D82" s="44"/>
      <c r="E82" s="44"/>
      <c r="F82" s="44"/>
      <c r="G82" s="44"/>
      <c r="H82" s="24"/>
    </row>
    <row r="83" spans="2:8" x14ac:dyDescent="0.25">
      <c r="B83" s="44"/>
      <c r="C83" s="46"/>
      <c r="D83" s="44"/>
      <c r="E83" s="44"/>
      <c r="F83" s="44"/>
      <c r="G83" s="44"/>
      <c r="H83" s="24"/>
    </row>
    <row r="84" spans="2:8" x14ac:dyDescent="0.25">
      <c r="B84" s="44"/>
      <c r="C84" s="46"/>
      <c r="D84" s="44"/>
      <c r="E84" s="44"/>
      <c r="F84" s="44"/>
      <c r="G84" s="44"/>
      <c r="H84" s="24"/>
    </row>
    <row r="85" spans="2:8" x14ac:dyDescent="0.25">
      <c r="B85" s="24"/>
      <c r="C85" s="58"/>
      <c r="D85" s="24"/>
      <c r="E85" s="24"/>
      <c r="F85" s="24"/>
      <c r="G85" s="24"/>
      <c r="H85" s="24"/>
    </row>
  </sheetData>
  <mergeCells count="1">
    <mergeCell ref="B1:H1"/>
  </mergeCells>
  <dataValidations count="2">
    <dataValidation type="list" allowBlank="1" showInputMessage="1" showErrorMessage="1" sqref="F29:F34 F36:F46 F48:F53 F64:F72 F5:F14 F55:F62 F16:F27" xr:uid="{E11A4751-E001-4B0A-B208-67B5A722D055}">
      <formula1>"Pass,Fail,N/A"</formula1>
    </dataValidation>
    <dataValidation type="list" allowBlank="1" showInputMessage="1" showErrorMessage="1" sqref="F74:F1048576 H74:H1048576" xr:uid="{787B10ED-0BB4-4606-A8A3-2CA43095ADA9}">
      <formula1>"Yes,No,N/A"</formula1>
    </dataValidation>
  </dataValidations>
  <hyperlinks>
    <hyperlink ref="G16" r:id="rId1" location="testing-local-storage-for-sensitive-data" display="Testing For Sensitive Data in Local Data Storage" xr:uid="{D76C5AF4-B64D-44B1-95EA-D101301F9608}"/>
    <hyperlink ref="G18" r:id="rId2" location="testing-logs-for-sensitive-data" display="Testing For Sensitive Data in Logs" xr:uid="{7762B3D1-185F-4E74-A98A-50DA8AA90041}"/>
    <hyperlink ref="G19" r:id="rId3" location="determining-whether-sensitive-data-is-sent-to-third-parties" display="Testing Whether Sensitive Data Is Sent To Third Parties" xr:uid="{041B9C47-3C07-443E-9FF4-3B705B9E3428}"/>
    <hyperlink ref="G20" r:id="rId4" location="determining-whether-the-keyboard-cache-is-disabled-for-text-input-fields" display="Testing Whether the Keyboard Cache Is Disabled for Text Input Fields" xr:uid="{17975F27-2AB5-40A5-816C-88EE5C252802}"/>
    <hyperlink ref="G21" r:id="rId5" location="determining-whether-sensitive-stored-data-has-been-exposed-via-ipc-mechanisms" display="Testing Whether Sensitive Data Is Exposed via IPC Mechanisms" xr:uid="{D400600B-6CC7-4E22-BD25-3FF99E00CEF8}"/>
    <hyperlink ref="G23" r:id="rId6" location="testing-backups-for-sensitive-data" display="Testing for Sensitive Data in Backups" xr:uid="{7A7E5343-EF03-4E33-BD27-3987E87E2E31}"/>
    <hyperlink ref="G24" r:id="rId7" location="finding-sensitive-information-in-auto-generated-screenshots" display="Testing for Sensitive Information in Auto-Generated Screenshots" xr:uid="{17B623FB-2CE4-49F6-AB13-0F637CD389D8}"/>
    <hyperlink ref="G25" r:id="rId8" location="checking-memory-for-sensitive-data" display="Testing for Sensitive Data in Memory" xr:uid="{94E857C0-6B1E-4DE3-9FFE-5CC3272ACB46}"/>
    <hyperlink ref="G26" r:id="rId9" location="testing-the-device-access-security-policy" display="Testing the Device-Access-Security Policy" xr:uid="{60181AEF-1EDB-48D4-9408-5E90878084CD}"/>
    <hyperlink ref="G29" r:id="rId10" location="testing-key-management" display="Verifying Key Management" xr:uid="{102B28BE-E9BF-45B7-8508-C51EB49E4FC3}"/>
    <hyperlink ref="G30" r:id="rId11" location="custom-implementations-of-cryptography" display="Testing for Custom Implementations of Cryptography" xr:uid="{C9DB6068-5C58-468E-BA9B-713D2F90C6CA}"/>
    <hyperlink ref="G41" r:id="rId12" location="running-a-password-dictionary-attack" display="Testing Excessive Login Attempts" xr:uid="{946A76EC-98BB-47B9-B2A8-38418F4657F8}"/>
    <hyperlink ref="G44" r:id="rId13" location="verifying-that-2fa-is-enforced" display="Testing 2-Factor Authentication" xr:uid="{0F1BAF97-7835-4D53-A64A-47AEE150F841}"/>
    <hyperlink ref="G45" r:id="rId14" location="verifying-that-2fa-is-enforced" display="Testing Step-up Authentication" xr:uid="{A77E8AD4-232D-4AB7-BEEF-C988A7424177}"/>
    <hyperlink ref="G48" r:id="rId15" location="verifying-data-encryption-on-the-network" xr:uid="{DAA8A853-9B88-407F-BC1F-622E330FEB5F}"/>
    <hyperlink ref="G49" r:id="rId16" location="verifying-data-encryption-on-the-network" xr:uid="{93E8C7E8-4F20-4E9F-AC19-D22ABF43A216}"/>
    <hyperlink ref="G50" r:id="rId17" location="testing-endpoint-identify-verification" xr:uid="{6D4AC7FE-910E-42FA-867D-9FC05A19BEF2}"/>
    <hyperlink ref="G51" r:id="rId18" location="testing-custom-certificate-stores-and-certificate-pinning" xr:uid="{581B85A0-1E98-4662-AFF7-13F7348B43C0}"/>
    <hyperlink ref="G55" r:id="rId19" location="testing-app-permissions" xr:uid="{8474B643-8D50-4C8E-9A56-F5844A73265B}"/>
    <hyperlink ref="G56" r:id="rId20" location="injection-flaws" xr:uid="{ED387C10-B47B-4E42-AE1B-8FC93BE796A9}"/>
    <hyperlink ref="G57" r:id="rId21" location="testing-custom-url-schemes" xr:uid="{33375DD5-8900-44EB-A2F2-B08C7795449C}"/>
    <hyperlink ref="G58" r:id="rId22" location="testing-for-sensitive-functionality-exposure-through-ipc" xr:uid="{229FAB7B-C90A-4C69-BB52-C468CB408122}"/>
    <hyperlink ref="G59" r:id="rId23" location="testing-javascript-execution-in-webviews" xr:uid="{0E24A6A6-B695-4CC8-9245-3913DC717727}"/>
    <hyperlink ref="G60" r:id="rId24" location="testing-webview-protocol-handlers" xr:uid="{9D107160-93CE-40BD-BA3B-7E2F88C113DA}"/>
    <hyperlink ref="G61" r:id="rId25" location="determining-whether-java-objects-are-exposed-through-webviews" xr:uid="{F2942642-CA75-4678-805C-461E7B9B9213}"/>
    <hyperlink ref="G62" r:id="rId26" location="testing-object-persistence" xr:uid="{226B74EF-611D-4EDC-9474-D30B44FB077F}"/>
    <hyperlink ref="G64" r:id="rId27" location="making-sure-that-the-app-is-properly-signed" xr:uid="{CD7EEDC4-8F11-40FC-BD5A-799BD2F18109}"/>
    <hyperlink ref="G65" r:id="rId28" location="determining-whether-the-app-is-debuggable" xr:uid="{DDEE2F22-EC41-4EA5-8CA5-CA9B17A0A40F}"/>
    <hyperlink ref="G66" r:id="rId29" location="finding-debugging-symbols" xr:uid="{14D2B3EB-E9F9-42F4-BEAE-1B0E88F6EEF9}"/>
    <hyperlink ref="G70" r:id="rId30" location="testing-exception-handling" xr:uid="{342100C4-FF1E-48EA-AF52-B0C821A5AF58}"/>
    <hyperlink ref="G71" r:id="rId31" location="testing-exception-handling" xr:uid="{077974E5-FE69-4556-8FE3-28DC0B8F9705}"/>
    <hyperlink ref="G72" r:id="rId32" location="make-sure-that-free-security-features-are-activated" xr:uid="{5BFF6466-E22C-456A-98C8-D15C0CE00F97}"/>
    <hyperlink ref="G36" r:id="rId33" location="testing-authentication" display="Verifying that Users Are Properly Authenticated" xr:uid="{F3FCDB93-C58F-4C29-9E5B-AEB04DD2EB1F}"/>
    <hyperlink ref="G22" r:id="rId34" location="checking-for-sensitive-data-disclosure-through-the-user-interface" display="Testing for Sensitive Data Disclosure Through the User Interface" xr:uid="{6291B39E-EC7D-4302-A2EE-48E069D6E3ED}"/>
    <hyperlink ref="G40" r:id="rId35" location="best-practices-for-passwords" display="Testing the Password Policy" xr:uid="{4C9232AE-83C8-4FBC-BDAB-75519D812FAF}"/>
    <hyperlink ref="G52" r:id="rId36" location="making-sure-that-critical-operations-use-secure-communication-channels" xr:uid="{DDDA50E1-5C31-40B4-9B4B-E117A4F38ACD}"/>
    <hyperlink ref="G53" r:id="rId37" location="testing-the-security-provider" xr:uid="{5C93953A-659C-4D46-AD81-C401C5216136}"/>
    <hyperlink ref="G39" r:id="rId38" location="user-logout-and-session-timeouts" display="Testing the Logout Functionality" xr:uid="{2C4B1F11-8AF1-4667-B5E5-CFB7DCCCD72D}"/>
    <hyperlink ref="G38" r:id="rId39" location="testing-stateless-token-based-authentication" display="Testing Stateless Authentication" xr:uid="{AA97C945-D60D-4C62-ADDC-3F152EB25DBB}"/>
    <hyperlink ref="G69" r:id="rId40" location="testing-exception-handling" xr:uid="{06234882-3834-4E2C-8D04-A32D79A4413E}"/>
    <hyperlink ref="G42" r:id="rId41" location="session-timeout" display="Testing the Session Timeout" xr:uid="{28F7E672-DABD-48F4-9C71-CDF1A83D2BEF}"/>
    <hyperlink ref="G17" r:id="rId42" location="testing-local-storage-for-sensitive-data" display="Testing For Sensitive Data in Local Data Storage" xr:uid="{9E4FE64B-0FAF-456A-A895-29CA513EA474}"/>
    <hyperlink ref="G33" r:id="rId43" location="testing-key-management" display="Verifying Key Management" xr:uid="{94AB9FC9-1505-4978-8930-7C69A0BE6B27}"/>
    <hyperlink ref="G37" r:id="rId44" location="testing-stateful-session-management" display="Testing Session Management" xr:uid="{C609530B-2DB5-4984-B2F8-D904DA3823AA}"/>
    <hyperlink ref="G67" r:id="rId45" location="finding-debugging-code-and-verbose-error-logging" xr:uid="{6E38CD49-67DF-4580-AFF7-D0299A146A08}"/>
    <hyperlink ref="G32" r:id="rId46" location="identifying-insecure-and-or-deprecated-cryptographic-algorithms" display="Testing for Insecure and/or Deprecated Cryptographic Algorithms" xr:uid="{C945C0BC-FD82-4E7C-869F-17D93C9118DB}"/>
    <hyperlink ref="G31" r:id="rId47" location="verifying-the-configuration-of-cryptographic-standard-algorithms" display="Verifying the Configuration of Cryptographic Standard Algorithms" xr:uid="{C5E2E2C6-A8AD-45AE-B3E6-00D63A51251D}"/>
    <hyperlink ref="G34" r:id="rId48" location="testing-random-number-generation" display="Testing Random Number Generation" xr:uid="{4D6A65B4-F750-4A48-9929-96C05C9EA455}"/>
    <hyperlink ref="G43" r:id="rId49" location="testing-biometric-authentication" display="Testing Biometric Authentication" xr:uid="{D4D5B231-E1CB-45C9-BC89-EF83E439A9E3}"/>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5AC9B-0623-4BC0-980B-60AB93C27B2B}">
  <dimension ref="B1:G29"/>
  <sheetViews>
    <sheetView showGridLines="0" topLeftCell="A11" zoomScale="71" zoomScaleNormal="71" zoomScalePageLayoutView="130" workbookViewId="0">
      <selection activeCell="B1" sqref="B1"/>
    </sheetView>
  </sheetViews>
  <sheetFormatPr defaultColWidth="11" defaultRowHeight="15.75" x14ac:dyDescent="0.25"/>
  <cols>
    <col min="1" max="1" width="1.875" customWidth="1"/>
    <col min="2" max="2" width="7.375" customWidth="1"/>
    <col min="3" max="3" width="93.375" customWidth="1"/>
    <col min="4" max="4" width="3" bestFit="1" customWidth="1"/>
    <col min="5" max="5" width="5.875" bestFit="1" customWidth="1"/>
    <col min="6" max="6" width="37.5" customWidth="1"/>
    <col min="7" max="7" width="30.625" customWidth="1"/>
  </cols>
  <sheetData>
    <row r="1" spans="2:7" ht="18.75" x14ac:dyDescent="0.3">
      <c r="B1" s="7" t="s">
        <v>284</v>
      </c>
      <c r="C1" s="24"/>
      <c r="D1" s="24"/>
      <c r="E1" s="24"/>
      <c r="F1" s="24"/>
      <c r="G1" s="24"/>
    </row>
    <row r="2" spans="2:7" x14ac:dyDescent="0.25">
      <c r="B2" s="24"/>
      <c r="C2" s="24"/>
      <c r="D2" s="24"/>
      <c r="E2" s="24"/>
      <c r="F2" s="24"/>
      <c r="G2" s="24"/>
    </row>
    <row r="3" spans="2:7" x14ac:dyDescent="0.25">
      <c r="B3" s="74"/>
      <c r="C3" s="75" t="s">
        <v>218</v>
      </c>
      <c r="D3" s="74" t="s">
        <v>38</v>
      </c>
      <c r="E3" s="74" t="s">
        <v>72</v>
      </c>
      <c r="F3" s="74" t="s">
        <v>84</v>
      </c>
      <c r="G3" s="74" t="s">
        <v>73</v>
      </c>
    </row>
    <row r="4" spans="2:7" x14ac:dyDescent="0.25">
      <c r="B4" s="76"/>
      <c r="C4" s="77" t="s">
        <v>219</v>
      </c>
      <c r="D4" s="77"/>
      <c r="E4" s="77"/>
      <c r="F4" s="77"/>
      <c r="G4" s="77"/>
    </row>
    <row r="5" spans="2:7" ht="30" x14ac:dyDescent="0.25">
      <c r="B5" s="78">
        <v>8.1</v>
      </c>
      <c r="C5" s="79" t="s">
        <v>220</v>
      </c>
      <c r="D5" s="80" t="s">
        <v>3</v>
      </c>
      <c r="E5" s="81" t="s">
        <v>66</v>
      </c>
      <c r="F5" s="82" t="s">
        <v>124</v>
      </c>
      <c r="G5" s="79"/>
    </row>
    <row r="6" spans="2:7" ht="45" x14ac:dyDescent="0.25">
      <c r="B6" s="78">
        <v>8.1999999999999993</v>
      </c>
      <c r="C6" s="79" t="s">
        <v>274</v>
      </c>
      <c r="D6" s="80" t="s">
        <v>3</v>
      </c>
      <c r="E6" s="81" t="s">
        <v>66</v>
      </c>
      <c r="F6" s="82" t="s">
        <v>106</v>
      </c>
      <c r="G6" s="79"/>
    </row>
    <row r="7" spans="2:7" x14ac:dyDescent="0.25">
      <c r="B7" s="78">
        <v>8.3000000000000007</v>
      </c>
      <c r="C7" s="79" t="s">
        <v>275</v>
      </c>
      <c r="D7" s="80" t="s">
        <v>3</v>
      </c>
      <c r="E7" s="81" t="s">
        <v>66</v>
      </c>
      <c r="F7" s="82" t="s">
        <v>107</v>
      </c>
      <c r="G7" s="79"/>
    </row>
    <row r="8" spans="2:7" ht="30" x14ac:dyDescent="0.25">
      <c r="B8" s="78">
        <v>8.4</v>
      </c>
      <c r="C8" s="79" t="s">
        <v>276</v>
      </c>
      <c r="D8" s="80" t="s">
        <v>3</v>
      </c>
      <c r="E8" s="81" t="s">
        <v>66</v>
      </c>
      <c r="F8" s="82" t="s">
        <v>108</v>
      </c>
      <c r="G8" s="79"/>
    </row>
    <row r="9" spans="2:7" x14ac:dyDescent="0.25">
      <c r="B9" s="78">
        <v>8.5</v>
      </c>
      <c r="C9" s="79" t="s">
        <v>277</v>
      </c>
      <c r="D9" s="80" t="s">
        <v>3</v>
      </c>
      <c r="E9" s="81" t="s">
        <v>66</v>
      </c>
      <c r="F9" s="82" t="s">
        <v>109</v>
      </c>
      <c r="G9" s="79"/>
    </row>
    <row r="10" spans="2:7" x14ac:dyDescent="0.25">
      <c r="B10" s="78">
        <v>8.6</v>
      </c>
      <c r="C10" s="79" t="s">
        <v>278</v>
      </c>
      <c r="D10" s="80" t="s">
        <v>3</v>
      </c>
      <c r="E10" s="81" t="s">
        <v>66</v>
      </c>
      <c r="F10" s="82" t="s">
        <v>125</v>
      </c>
      <c r="G10" s="79"/>
    </row>
    <row r="11" spans="2:7" ht="30" x14ac:dyDescent="0.25">
      <c r="B11" s="78">
        <v>8.6999999999999993</v>
      </c>
      <c r="C11" s="79" t="s">
        <v>279</v>
      </c>
      <c r="D11" s="80" t="s">
        <v>3</v>
      </c>
      <c r="E11" s="81" t="s">
        <v>66</v>
      </c>
      <c r="F11" s="82"/>
      <c r="G11" s="79"/>
    </row>
    <row r="12" spans="2:7" ht="30" x14ac:dyDescent="0.25">
      <c r="B12" s="78">
        <v>8.8000000000000007</v>
      </c>
      <c r="C12" s="79" t="s">
        <v>280</v>
      </c>
      <c r="D12" s="80" t="s">
        <v>3</v>
      </c>
      <c r="E12" s="81" t="s">
        <v>66</v>
      </c>
      <c r="F12" s="82"/>
      <c r="G12" s="79"/>
    </row>
    <row r="13" spans="2:7" ht="30" x14ac:dyDescent="0.25">
      <c r="B13" s="78">
        <v>8.9</v>
      </c>
      <c r="C13" s="79" t="s">
        <v>281</v>
      </c>
      <c r="D13" s="80" t="s">
        <v>3</v>
      </c>
      <c r="E13" s="81" t="s">
        <v>66</v>
      </c>
      <c r="F13" s="82" t="s">
        <v>110</v>
      </c>
      <c r="G13" s="79"/>
    </row>
    <row r="14" spans="2:7" x14ac:dyDescent="0.25">
      <c r="B14" s="76"/>
      <c r="C14" s="77" t="s">
        <v>224</v>
      </c>
      <c r="D14" s="77"/>
      <c r="E14" s="77"/>
      <c r="F14" s="77"/>
      <c r="G14" s="77"/>
    </row>
    <row r="15" spans="2:7" ht="30" x14ac:dyDescent="0.25">
      <c r="B15" s="83" t="s">
        <v>60</v>
      </c>
      <c r="C15" s="79" t="s">
        <v>282</v>
      </c>
      <c r="D15" s="80" t="s">
        <v>3</v>
      </c>
      <c r="E15" s="81" t="s">
        <v>66</v>
      </c>
      <c r="F15" s="82" t="s">
        <v>111</v>
      </c>
      <c r="G15" s="79"/>
    </row>
    <row r="16" spans="2:7" x14ac:dyDescent="0.25">
      <c r="B16" s="76"/>
      <c r="C16" s="77" t="s">
        <v>222</v>
      </c>
      <c r="D16" s="77"/>
      <c r="E16" s="77"/>
      <c r="F16" s="77"/>
      <c r="G16" s="77"/>
    </row>
    <row r="17" spans="2:7" ht="45" x14ac:dyDescent="0.25">
      <c r="B17" s="78">
        <v>8.11</v>
      </c>
      <c r="C17" s="79" t="s">
        <v>221</v>
      </c>
      <c r="D17" s="80" t="s">
        <v>3</v>
      </c>
      <c r="E17" s="81" t="s">
        <v>66</v>
      </c>
      <c r="F17" s="82"/>
      <c r="G17" s="79"/>
    </row>
    <row r="18" spans="2:7" ht="75" x14ac:dyDescent="0.25">
      <c r="B18" s="78">
        <v>8.1199999999999992</v>
      </c>
      <c r="C18" s="79" t="s">
        <v>223</v>
      </c>
      <c r="D18" s="80" t="s">
        <v>3</v>
      </c>
      <c r="E18" s="81" t="s">
        <v>66</v>
      </c>
      <c r="F18" s="82"/>
      <c r="G18" s="79"/>
    </row>
    <row r="19" spans="2:7" x14ac:dyDescent="0.25">
      <c r="B19" s="74"/>
      <c r="C19" s="75"/>
      <c r="D19" s="74"/>
      <c r="E19" s="74"/>
      <c r="F19" s="74"/>
      <c r="G19" s="74"/>
    </row>
    <row r="20" spans="2:7" x14ac:dyDescent="0.25">
      <c r="B20" s="44"/>
      <c r="C20" s="44"/>
      <c r="D20" s="44"/>
      <c r="E20" s="44"/>
      <c r="F20" s="44"/>
      <c r="G20" s="44"/>
    </row>
    <row r="21" spans="2:7" x14ac:dyDescent="0.25">
      <c r="B21" s="44"/>
      <c r="C21" s="44"/>
      <c r="D21" s="44"/>
      <c r="E21" s="44"/>
      <c r="F21" s="44"/>
      <c r="G21" s="44"/>
    </row>
    <row r="22" spans="2:7" x14ac:dyDescent="0.25">
      <c r="B22" s="45" t="s">
        <v>63</v>
      </c>
      <c r="C22" s="46"/>
      <c r="D22" s="44"/>
      <c r="E22" s="44"/>
      <c r="F22" s="44"/>
      <c r="G22" s="44"/>
    </row>
    <row r="23" spans="2:7" x14ac:dyDescent="0.25">
      <c r="B23" s="47" t="s">
        <v>64</v>
      </c>
      <c r="C23" s="47" t="s">
        <v>65</v>
      </c>
      <c r="D23" s="44"/>
      <c r="E23" s="44"/>
      <c r="F23" s="44"/>
      <c r="G23" s="44"/>
    </row>
    <row r="24" spans="2:7" x14ac:dyDescent="0.25">
      <c r="B24" s="48" t="s">
        <v>74</v>
      </c>
      <c r="C24" s="48" t="s">
        <v>214</v>
      </c>
      <c r="D24" s="44"/>
      <c r="E24" s="44"/>
      <c r="F24" s="44"/>
      <c r="G24" s="44"/>
    </row>
    <row r="25" spans="2:7" x14ac:dyDescent="0.25">
      <c r="B25" s="48" t="s">
        <v>75</v>
      </c>
      <c r="C25" s="48" t="s">
        <v>215</v>
      </c>
      <c r="D25" s="44"/>
      <c r="E25" s="44"/>
      <c r="F25" s="44"/>
      <c r="G25" s="44"/>
    </row>
    <row r="26" spans="2:7" x14ac:dyDescent="0.25">
      <c r="B26" s="48" t="s">
        <v>66</v>
      </c>
      <c r="C26" s="48" t="s">
        <v>216</v>
      </c>
      <c r="D26" s="44"/>
      <c r="E26" s="44"/>
      <c r="F26" s="44"/>
      <c r="G26" s="44"/>
    </row>
    <row r="27" spans="2:7" x14ac:dyDescent="0.25">
      <c r="B27" s="24"/>
      <c r="C27" s="24"/>
      <c r="D27" s="24"/>
      <c r="E27" s="24"/>
      <c r="F27" s="24"/>
      <c r="G27" s="24"/>
    </row>
    <row r="28" spans="2:7" x14ac:dyDescent="0.25">
      <c r="B28" s="24"/>
      <c r="C28" s="24"/>
      <c r="D28" s="24"/>
      <c r="E28" s="24"/>
      <c r="F28" s="24"/>
      <c r="G28" s="24"/>
    </row>
    <row r="29" spans="2:7" x14ac:dyDescent="0.25">
      <c r="B29" s="24"/>
      <c r="C29" s="24"/>
      <c r="D29" s="24"/>
      <c r="E29" s="24"/>
      <c r="F29" s="24"/>
      <c r="G29" s="24"/>
    </row>
  </sheetData>
  <dataValidations count="1">
    <dataValidation type="list" allowBlank="1" showInputMessage="1" showErrorMessage="1" sqref="E17:E18 E15 E5:E13" xr:uid="{C0F86799-C65E-4E7E-A1B5-7A9A0E343BC2}">
      <formula1>"Pass,Fail,N/A"</formula1>
    </dataValidation>
  </dataValidations>
  <hyperlinks>
    <hyperlink ref="F5" r:id="rId1" location="testing-root-detection" xr:uid="{58E6CB04-EBBC-4BE7-A677-48D1306B6C3E}"/>
    <hyperlink ref="F6" r:id="rId2" location="testing-anti-debugging" xr:uid="{DE62B2E0-D48B-4CB2-9CB0-AA42B9F6086F}"/>
    <hyperlink ref="F7" r:id="rId3" location="testing-file-integrity-checks" xr:uid="{0A65BB2B-A37C-4C8B-84BE-2323A9D8C9D4}"/>
    <hyperlink ref="F8" r:id="rId4" location="testing-the-detection-of-reverse-engineering-tools" xr:uid="{6BC09EA3-E68E-4DF1-9AEF-BD517D2F2BE3}"/>
    <hyperlink ref="F9" r:id="rId5" location="testing-emulator-detection" xr:uid="{4787F796-3649-4283-9D42-973A09A5D9AA}"/>
    <hyperlink ref="F10" r:id="rId6" location="testing-run-time-integrity-checks" xr:uid="{D7B88F68-4992-43C1-9745-1986A2BC2384}"/>
    <hyperlink ref="F15" r:id="rId7" location="testing-device-binding" xr:uid="{2720E51F-AA62-4564-96E9-B1AA9CE9E83E}"/>
    <hyperlink ref="F13" r:id="rId8" location="testing-obfuscation" xr:uid="{934E3DF3-1A46-4A29-A733-8EB9625893F3}"/>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D13"/>
  <sheetViews>
    <sheetView showGridLines="0" workbookViewId="0">
      <selection activeCell="D12" sqref="D12"/>
    </sheetView>
  </sheetViews>
  <sheetFormatPr defaultColWidth="11" defaultRowHeight="15.75" x14ac:dyDescent="0.25"/>
  <cols>
    <col min="1" max="1" width="30.375" bestFit="1" customWidth="1"/>
    <col min="4" max="4" width="82.75" customWidth="1"/>
  </cols>
  <sheetData>
    <row r="1" spans="1:4" x14ac:dyDescent="0.25">
      <c r="A1" s="122" t="s">
        <v>297</v>
      </c>
      <c r="B1" s="122"/>
      <c r="C1" s="49"/>
      <c r="D1" s="49"/>
    </row>
    <row r="2" spans="1:4" x14ac:dyDescent="0.25">
      <c r="A2" s="65" t="s">
        <v>113</v>
      </c>
      <c r="B2" s="65" t="s">
        <v>69</v>
      </c>
      <c r="C2" s="65" t="s">
        <v>114</v>
      </c>
      <c r="D2" s="66" t="s">
        <v>166</v>
      </c>
    </row>
    <row r="3" spans="1:4" x14ac:dyDescent="0.25">
      <c r="A3" s="63" t="s">
        <v>61</v>
      </c>
      <c r="B3" s="67">
        <v>0.1</v>
      </c>
      <c r="C3" s="64">
        <v>42765</v>
      </c>
      <c r="D3" s="62" t="s">
        <v>287</v>
      </c>
    </row>
    <row r="4" spans="1:4" x14ac:dyDescent="0.25">
      <c r="A4" s="62" t="s">
        <v>62</v>
      </c>
      <c r="B4" s="67">
        <v>0.2</v>
      </c>
      <c r="C4" s="64">
        <v>42766</v>
      </c>
      <c r="D4" s="62" t="s">
        <v>288</v>
      </c>
    </row>
    <row r="5" spans="1:4" x14ac:dyDescent="0.25">
      <c r="A5" s="62" t="s">
        <v>82</v>
      </c>
      <c r="B5" s="67">
        <v>0.3</v>
      </c>
      <c r="C5" s="64">
        <v>42778</v>
      </c>
      <c r="D5" s="62" t="s">
        <v>289</v>
      </c>
    </row>
    <row r="6" spans="1:4" x14ac:dyDescent="0.25">
      <c r="A6" s="62" t="s">
        <v>83</v>
      </c>
      <c r="B6" s="67" t="s">
        <v>112</v>
      </c>
      <c r="C6" s="64">
        <v>42780</v>
      </c>
      <c r="D6" s="62" t="s">
        <v>290</v>
      </c>
    </row>
    <row r="7" spans="1:4" x14ac:dyDescent="0.25">
      <c r="A7" s="62" t="s">
        <v>62</v>
      </c>
      <c r="B7" s="68" t="s">
        <v>115</v>
      </c>
      <c r="C7" s="64">
        <v>42781</v>
      </c>
      <c r="D7" s="62" t="s">
        <v>291</v>
      </c>
    </row>
    <row r="8" spans="1:4" x14ac:dyDescent="0.25">
      <c r="A8" s="62" t="s">
        <v>83</v>
      </c>
      <c r="B8" s="68" t="s">
        <v>116</v>
      </c>
      <c r="C8" s="64">
        <v>42829</v>
      </c>
      <c r="D8" s="62" t="s">
        <v>292</v>
      </c>
    </row>
    <row r="9" spans="1:4" x14ac:dyDescent="0.25">
      <c r="A9" s="62" t="s">
        <v>62</v>
      </c>
      <c r="B9" s="68" t="s">
        <v>116</v>
      </c>
      <c r="C9" s="64">
        <v>42919</v>
      </c>
      <c r="D9" s="62" t="s">
        <v>293</v>
      </c>
    </row>
    <row r="10" spans="1:4" x14ac:dyDescent="0.25">
      <c r="A10" s="62" t="s">
        <v>62</v>
      </c>
      <c r="B10" s="68" t="s">
        <v>122</v>
      </c>
      <c r="C10" s="64">
        <v>42963</v>
      </c>
      <c r="D10" s="62" t="s">
        <v>294</v>
      </c>
    </row>
    <row r="11" spans="1:4" x14ac:dyDescent="0.25">
      <c r="A11" s="62" t="s">
        <v>62</v>
      </c>
      <c r="B11" s="73" t="s">
        <v>123</v>
      </c>
      <c r="C11" s="64">
        <v>43113</v>
      </c>
      <c r="D11" s="62" t="s">
        <v>295</v>
      </c>
    </row>
    <row r="12" spans="1:4" x14ac:dyDescent="0.25">
      <c r="A12" s="62" t="s">
        <v>62</v>
      </c>
      <c r="B12" s="73">
        <v>1.1000000000000001</v>
      </c>
      <c r="C12" s="64">
        <v>43289</v>
      </c>
      <c r="D12" s="62" t="s">
        <v>296</v>
      </c>
    </row>
    <row r="13" spans="1:4" x14ac:dyDescent="0.25">
      <c r="A13" s="62" t="s">
        <v>285</v>
      </c>
      <c r="B13" s="73">
        <v>1.1000000000000001</v>
      </c>
      <c r="C13" s="64">
        <v>43465</v>
      </c>
      <c r="D13" s="62" t="s">
        <v>286</v>
      </c>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Management Summary</vt:lpstr>
      <vt:lpstr>Security Requirements - Android</vt:lpstr>
      <vt:lpstr>Anti-RE - Android</vt:lpstr>
      <vt:lpstr>Security Requirements - IOS</vt:lpstr>
      <vt:lpstr>Anti-RE - IOS</vt:lpstr>
      <vt:lpstr>Histoire des versions</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abderrahmane.aftahi@gmail.com</cp:lastModifiedBy>
  <dcterms:created xsi:type="dcterms:W3CDTF">2017-01-25T17:37:15Z</dcterms:created>
  <dcterms:modified xsi:type="dcterms:W3CDTF">2018-12-31T12:03:32Z</dcterms:modified>
</cp:coreProperties>
</file>