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mc:AlternateContent xmlns:mc="http://schemas.openxmlformats.org/markup-compatibility/2006">
    <mc:Choice Requires="x15">
      <x15ac:absPath xmlns:x15ac="http://schemas.microsoft.com/office/spreadsheetml/2010/11/ac" url="S:\M18021055_淀川洪水予測システム\40_事前放流検討\#貯水位予備放流量開始時流入量関係図\"/>
    </mc:Choice>
  </mc:AlternateContent>
  <xr:revisionPtr revIDLastSave="0" documentId="13_ncr:1_{858E159E-2DF3-40CB-A8AA-2937D0B035E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放流可能量" sheetId="1" r:id="rId1"/>
    <sheet name="グラフ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H20" i="1"/>
  <c r="H21" i="1"/>
  <c r="H15" i="1"/>
  <c r="H16" i="1"/>
  <c r="H17" i="1"/>
  <c r="H18" i="1"/>
  <c r="H19" i="1"/>
  <c r="H6" i="1"/>
  <c r="H7" i="1"/>
  <c r="H8" i="1"/>
  <c r="H9" i="1"/>
  <c r="H10" i="1"/>
  <c r="H11" i="1"/>
  <c r="H12" i="1"/>
  <c r="H13" i="1"/>
  <c r="H14" i="1"/>
  <c r="H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l="1"/>
  <c r="H23" i="1"/>
  <c r="G25" i="1" l="1"/>
  <c r="H24" i="1"/>
  <c r="G26" i="1" l="1"/>
  <c r="H25" i="1"/>
  <c r="G27" i="1" l="1"/>
  <c r="H26" i="1"/>
  <c r="G28" i="1" l="1"/>
  <c r="H27" i="1"/>
  <c r="G29" i="1" l="1"/>
  <c r="H28" i="1"/>
  <c r="G30" i="1" l="1"/>
  <c r="H29" i="1"/>
  <c r="G31" i="1" l="1"/>
  <c r="H30" i="1"/>
  <c r="G32" i="1" l="1"/>
  <c r="H31" i="1"/>
  <c r="G33" i="1" l="1"/>
  <c r="H32" i="1"/>
  <c r="G34" i="1" l="1"/>
  <c r="H33" i="1"/>
  <c r="G35" i="1" l="1"/>
  <c r="H34" i="1"/>
  <c r="G36" i="1" l="1"/>
  <c r="H35" i="1"/>
  <c r="G37" i="1" l="1"/>
  <c r="H36" i="1"/>
  <c r="G38" i="1" l="1"/>
  <c r="H37" i="1"/>
  <c r="G39" i="1" l="1"/>
  <c r="H38" i="1"/>
  <c r="G40" i="1" l="1"/>
  <c r="H39" i="1"/>
  <c r="G41" i="1" l="1"/>
  <c r="H40" i="1"/>
  <c r="G42" i="1" l="1"/>
  <c r="H41" i="1"/>
  <c r="G43" i="1" l="1"/>
  <c r="H42" i="1"/>
  <c r="G44" i="1" l="1"/>
  <c r="H43" i="1"/>
  <c r="G45" i="1" l="1"/>
  <c r="H44" i="1"/>
  <c r="G46" i="1" l="1"/>
  <c r="H45" i="1"/>
  <c r="G47" i="1" l="1"/>
  <c r="H46" i="1"/>
  <c r="G48" i="1" l="1"/>
  <c r="H47" i="1"/>
  <c r="G49" i="1" l="1"/>
  <c r="H48" i="1"/>
  <c r="G50" i="1" l="1"/>
  <c r="H49" i="1"/>
  <c r="G51" i="1" l="1"/>
  <c r="H50" i="1"/>
  <c r="G52" i="1" l="1"/>
  <c r="H51" i="1"/>
  <c r="G53" i="1" l="1"/>
  <c r="H52" i="1"/>
  <c r="G54" i="1" l="1"/>
  <c r="H53" i="1"/>
  <c r="G55" i="1" l="1"/>
  <c r="H54" i="1"/>
  <c r="G56" i="1" l="1"/>
  <c r="H55" i="1"/>
  <c r="G57" i="1" l="1"/>
  <c r="H56" i="1"/>
  <c r="G58" i="1" l="1"/>
  <c r="H57" i="1"/>
  <c r="G59" i="1" l="1"/>
  <c r="H58" i="1"/>
  <c r="G60" i="1" l="1"/>
  <c r="H59" i="1"/>
  <c r="G61" i="1" l="1"/>
  <c r="H60" i="1"/>
  <c r="G62" i="1" l="1"/>
  <c r="H61" i="1"/>
  <c r="G63" i="1" l="1"/>
  <c r="H62" i="1"/>
  <c r="G64" i="1" l="1"/>
  <c r="H63" i="1"/>
  <c r="G65" i="1" l="1"/>
  <c r="H64" i="1"/>
  <c r="G66" i="1" l="1"/>
  <c r="H65" i="1"/>
  <c r="G67" i="1" l="1"/>
  <c r="H66" i="1"/>
  <c r="G68" i="1" l="1"/>
  <c r="H67" i="1"/>
  <c r="G69" i="1" l="1"/>
  <c r="H68" i="1"/>
  <c r="G70" i="1" l="1"/>
  <c r="H69" i="1"/>
  <c r="G71" i="1" l="1"/>
  <c r="H70" i="1"/>
  <c r="G72" i="1" l="1"/>
  <c r="H71" i="1"/>
  <c r="G73" i="1" l="1"/>
  <c r="H72" i="1"/>
  <c r="G74" i="1" l="1"/>
  <c r="H73" i="1"/>
  <c r="G75" i="1" l="1"/>
  <c r="H74" i="1"/>
  <c r="G76" i="1" l="1"/>
  <c r="H75" i="1"/>
  <c r="G77" i="1" l="1"/>
  <c r="H76" i="1"/>
  <c r="G78" i="1" l="1"/>
  <c r="H77" i="1"/>
  <c r="G79" i="1" l="1"/>
  <c r="H78" i="1"/>
  <c r="G80" i="1" l="1"/>
  <c r="H79" i="1"/>
  <c r="G81" i="1" l="1"/>
  <c r="H80" i="1"/>
  <c r="G82" i="1" l="1"/>
  <c r="H81" i="1"/>
  <c r="G83" i="1" l="1"/>
  <c r="H83" i="1" s="1"/>
  <c r="H82" i="1"/>
</calcChain>
</file>

<file path=xl/sharedStrings.xml><?xml version="1.0" encoding="utf-8"?>
<sst xmlns="http://schemas.openxmlformats.org/spreadsheetml/2006/main" count="50" uniqueCount="43">
  <si>
    <t>コンジット</t>
    <phoneticPr fontId="2"/>
  </si>
  <si>
    <t>1門のデータ</t>
    <rPh sb="1" eb="2">
      <t>モン</t>
    </rPh>
    <phoneticPr fontId="2"/>
  </si>
  <si>
    <t>トンネル</t>
    <phoneticPr fontId="2"/>
  </si>
  <si>
    <t>2門のデータ</t>
    <rPh sb="1" eb="2">
      <t>モン</t>
    </rPh>
    <phoneticPr fontId="2"/>
  </si>
  <si>
    <t>合計</t>
    <rPh sb="0" eb="2">
      <t>ゴウケイ</t>
    </rPh>
    <phoneticPr fontId="2"/>
  </si>
  <si>
    <t>開度</t>
    <rPh sb="0" eb="2">
      <t>カイド</t>
    </rPh>
    <phoneticPr fontId="2"/>
  </si>
  <si>
    <t>4.9m</t>
    <phoneticPr fontId="2"/>
  </si>
  <si>
    <t>それぞれのデータのMAXを参照</t>
    <rPh sb="13" eb="15">
      <t>サンショウ</t>
    </rPh>
    <phoneticPr fontId="2"/>
  </si>
  <si>
    <t>標高（貯水位）</t>
    <rPh sb="0" eb="2">
      <t>ヒョウコウ</t>
    </rPh>
    <rPh sb="3" eb="6">
      <t>チョスイイ</t>
    </rPh>
    <phoneticPr fontId="2"/>
  </si>
  <si>
    <t>放流量</t>
    <rPh sb="0" eb="3">
      <t>ホウリュウリョウ</t>
    </rPh>
    <phoneticPr fontId="2"/>
  </si>
  <si>
    <t>標高（貯水量）</t>
    <rPh sb="0" eb="2">
      <t>ヒョウコウ</t>
    </rPh>
    <rPh sb="3" eb="6">
      <t>チョスイリョウ</t>
    </rPh>
    <phoneticPr fontId="2"/>
  </si>
  <si>
    <t>コンジット*3のみで算出</t>
    <rPh sb="10" eb="12">
      <t>サンシュツ</t>
    </rPh>
    <phoneticPr fontId="2"/>
  </si>
  <si>
    <t>10cm間隔</t>
    <rPh sb="4" eb="6">
      <t>カンカク</t>
    </rPh>
    <phoneticPr fontId="2"/>
  </si>
  <si>
    <t>コンジット*3のみで算出</t>
    <phoneticPr fontId="2"/>
  </si>
  <si>
    <t>50cm間隔</t>
    <rPh sb="4" eb="6">
      <t>カンカク</t>
    </rPh>
    <phoneticPr fontId="2"/>
  </si>
  <si>
    <t>コンジット*3+トンネルで算出</t>
    <rPh sb="13" eb="15">
      <t>サンシュツ</t>
    </rPh>
    <phoneticPr fontId="2"/>
  </si>
  <si>
    <t>対応水位</t>
    <rPh sb="0" eb="2">
      <t>タイオウ</t>
    </rPh>
    <rPh sb="2" eb="4">
      <t>スイイ</t>
    </rPh>
    <phoneticPr fontId="2"/>
  </si>
  <si>
    <t>時間</t>
    <rPh sb="0" eb="2">
      <t>ジカン</t>
    </rPh>
    <phoneticPr fontId="1"/>
  </si>
  <si>
    <t>H-V-Q_50m3s</t>
  </si>
  <si>
    <t>H-V-Q_100m3s</t>
  </si>
  <si>
    <t>H-V-Q_150m3s</t>
  </si>
  <si>
    <t>H-V-Q_200m3s</t>
  </si>
  <si>
    <t>H-V-Q_250m3s</t>
  </si>
  <si>
    <t>H-V-Q_300m3s</t>
  </si>
  <si>
    <t>H-V-Q_400m3s</t>
  </si>
  <si>
    <t>H-V-Q_500m3s</t>
  </si>
  <si>
    <t>H-V-Q_600m3s</t>
  </si>
  <si>
    <t>H-V-Q_800m3s</t>
  </si>
  <si>
    <t>H-V-Q_1000m3s</t>
  </si>
  <si>
    <t>H-V-Q_1140m3s</t>
  </si>
  <si>
    <t>（時間）</t>
    <rPh sb="1" eb="3">
      <t>ジカン</t>
    </rPh>
    <phoneticPr fontId="1"/>
  </si>
  <si>
    <t>50m3/s</t>
  </si>
  <si>
    <t>100m3/s</t>
  </si>
  <si>
    <t>150m3/s</t>
  </si>
  <si>
    <t>200m3/s</t>
  </si>
  <si>
    <t>250m3/s</t>
  </si>
  <si>
    <t>300m3/s</t>
  </si>
  <si>
    <t>400m3/s</t>
  </si>
  <si>
    <t>500m3/s</t>
  </si>
  <si>
    <t>600m3/s</t>
  </si>
  <si>
    <t>800m3/s</t>
  </si>
  <si>
    <t>1000m3/s</t>
  </si>
  <si>
    <t>1140m3/s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</si>
</sst>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);[Red]\(0.000\)"/>
  </numFmts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7" fontId="0" fillId="0" borderId="0" xfId="0" applyNumberFormat="1"/>
    <xf numFmtId="176" fontId="0" fillId="2" borderId="0" xfId="0" applyNumberFormat="1" applyFill="1" applyAlignment="1">
      <alignment vertical="center"/>
    </xf>
    <xf numFmtId="176" fontId="3" fillId="2" borderId="0" xfId="0" applyNumberFormat="1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放流可能量!$H$5:$H$83</c:f>
              <c:numCache>
                <c:formatCode>General</c:formatCode>
                <c:ptCount val="79"/>
                <c:pt idx="0">
                  <c:v>0</c:v>
                </c:pt>
                <c:pt idx="1">
                  <c:v>0.47441662874602569</c:v>
                </c:pt>
                <c:pt idx="2">
                  <c:v>1.3586939476129531</c:v>
                </c:pt>
                <c:pt idx="3">
                  <c:v>2.5266403931132047</c:v>
                </c:pt>
                <c:pt idx="4">
                  <c:v>3.9365055851592921</c:v>
                </c:pt>
                <c:pt idx="5">
                  <c:v>5.5656447149891122</c:v>
                </c:pt>
                <c:pt idx="6">
                  <c:v>7.399674650271522</c:v>
                </c:pt>
                <c:pt idx="7">
                  <c:v>9.4286354684607776</c:v>
                </c:pt>
                <c:pt idx="8">
                  <c:v>11.645236201464767</c:v>
                </c:pt>
                <c:pt idx="9">
                  <c:v>14.043926908867642</c:v>
                </c:pt>
                <c:pt idx="10">
                  <c:v>16.620357927684154</c:v>
                </c:pt>
                <c:pt idx="11">
                  <c:v>19.371042068738653</c:v>
                </c:pt>
                <c:pt idx="12">
                  <c:v>22.293132210943895</c:v>
                </c:pt>
                <c:pt idx="13">
                  <c:v>25.384268713277677</c:v>
                </c:pt>
                <c:pt idx="14">
                  <c:v>28.642471190201476</c:v>
                </c:pt>
                <c:pt idx="15">
                  <c:v>47.388253798549613</c:v>
                </c:pt>
                <c:pt idx="16">
                  <c:v>70.135199290853095</c:v>
                </c:pt>
                <c:pt idx="17">
                  <c:v>96.806575897559853</c:v>
                </c:pt>
                <c:pt idx="18">
                  <c:v>132.98215909890897</c:v>
                </c:pt>
                <c:pt idx="19">
                  <c:v>183.77420986831993</c:v>
                </c:pt>
                <c:pt idx="20">
                  <c:v>242.01044885170532</c:v>
                </c:pt>
                <c:pt idx="21">
                  <c:v>307.80839702798426</c:v>
                </c:pt>
                <c:pt idx="22">
                  <c:v>375.44431627603484</c:v>
                </c:pt>
                <c:pt idx="23">
                  <c:v>538.60785222565698</c:v>
                </c:pt>
                <c:pt idx="24">
                  <c:v>595.54189305446801</c:v>
                </c:pt>
                <c:pt idx="25">
                  <c:v>655.64884587232257</c:v>
                </c:pt>
                <c:pt idx="26">
                  <c:v>719.17632804045263</c:v>
                </c:pt>
                <c:pt idx="27">
                  <c:v>786.98323884802903</c:v>
                </c:pt>
                <c:pt idx="28">
                  <c:v>867.3814013842325</c:v>
                </c:pt>
                <c:pt idx="29">
                  <c:v>947.1503954616594</c:v>
                </c:pt>
                <c:pt idx="30">
                  <c:v>1026.3512321505586</c:v>
                </c:pt>
                <c:pt idx="31">
                  <c:v>1105.0356936132723</c:v>
                </c:pt>
                <c:pt idx="32">
                  <c:v>1163.5835741091646</c:v>
                </c:pt>
                <c:pt idx="33">
                  <c:v>1187.8901912524386</c:v>
                </c:pt>
                <c:pt idx="34">
                  <c:v>1211.6807205335945</c:v>
                </c:pt>
                <c:pt idx="35">
                  <c:v>1234.9875694789666</c:v>
                </c:pt>
                <c:pt idx="36">
                  <c:v>1257.8427292986889</c:v>
                </c:pt>
                <c:pt idx="37">
                  <c:v>1280.2723055425545</c:v>
                </c:pt>
                <c:pt idx="38">
                  <c:v>1302.3029472857424</c:v>
                </c:pt>
                <c:pt idx="39">
                  <c:v>1323.9541975943457</c:v>
                </c:pt>
                <c:pt idx="40">
                  <c:v>1345.2477822280018</c:v>
                </c:pt>
                <c:pt idx="41">
                  <c:v>1366.2028493822056</c:v>
                </c:pt>
                <c:pt idx="42">
                  <c:v>1386.8341702501962</c:v>
                </c:pt>
                <c:pt idx="43">
                  <c:v>1407.158307956307</c:v>
                </c:pt>
                <c:pt idx="44">
                  <c:v>1427.189760750548</c:v>
                </c:pt>
                <c:pt idx="45">
                  <c:v>1446.9420841003739</c:v>
                </c:pt>
                <c:pt idx="46">
                  <c:v>1466.4259953600267</c:v>
                </c:pt>
                <c:pt idx="47">
                  <c:v>1485.6534639625511</c:v>
                </c:pt>
                <c:pt idx="48">
                  <c:v>1504.6347895087563</c:v>
                </c:pt>
                <c:pt idx="49">
                  <c:v>1523.3806696805482</c:v>
                </c:pt>
                <c:pt idx="50">
                  <c:v>1541.8992595535019</c:v>
                </c:pt>
                <c:pt idx="51">
                  <c:v>1560.1992236033757</c:v>
                </c:pt>
                <c:pt idx="52">
                  <c:v>1578.2897814770849</c:v>
                </c:pt>
                <c:pt idx="53">
                  <c:v>1596.1767484180791</c:v>
                </c:pt>
                <c:pt idx="54">
                  <c:v>1613.8685710897626</c:v>
                </c:pt>
                <c:pt idx="55">
                  <c:v>1631.3713594213764</c:v>
                </c:pt>
                <c:pt idx="56">
                  <c:v>1649.9719150030198</c:v>
                </c:pt>
                <c:pt idx="57">
                  <c:v>1667.1047564760343</c:v>
                </c:pt>
                <c:pt idx="58">
                  <c:v>1684.0661422983408</c:v>
                </c:pt>
                <c:pt idx="59">
                  <c:v>1700.8620912089318</c:v>
                </c:pt>
                <c:pt idx="60">
                  <c:v>1717.4984006694272</c:v>
                </c:pt>
                <c:pt idx="61">
                  <c:v>1733.9786635218061</c:v>
                </c:pt>
                <c:pt idx="62">
                  <c:v>1750.3072830687213</c:v>
                </c:pt>
                <c:pt idx="63">
                  <c:v>1766.4894867551561</c:v>
                </c:pt>
                <c:pt idx="64">
                  <c:v>1782.5293386067392</c:v>
                </c:pt>
                <c:pt idx="65">
                  <c:v>1798.43075056005</c:v>
                </c:pt>
                <c:pt idx="66">
                  <c:v>1814.197492803175</c:v>
                </c:pt>
                <c:pt idx="67">
                  <c:v>1829.83320323015</c:v>
                </c:pt>
                <c:pt idx="68">
                  <c:v>1845.3403961003371</c:v>
                </c:pt>
                <c:pt idx="69">
                  <c:v>1860.7234699829305</c:v>
                </c:pt>
                <c:pt idx="70">
                  <c:v>1875.9847150574069</c:v>
                </c:pt>
                <c:pt idx="71">
                  <c:v>1891.1283198325818</c:v>
                </c:pt>
                <c:pt idx="72">
                  <c:v>1906.1563773398673</c:v>
                </c:pt>
                <c:pt idx="73">
                  <c:v>1921.0718908501419</c:v>
                </c:pt>
                <c:pt idx="74">
                  <c:v>1935.877779158255</c:v>
                </c:pt>
                <c:pt idx="75">
                  <c:v>1950.575881474454</c:v>
                </c:pt>
                <c:pt idx="76">
                  <c:v>1965.1689619578872</c:v>
                </c:pt>
                <c:pt idx="77">
                  <c:v>1979.6597139236551</c:v>
                </c:pt>
                <c:pt idx="78">
                  <c:v>1994.0497637516942</c:v>
                </c:pt>
              </c:numCache>
            </c:numRef>
          </c:xVal>
          <c:yVal>
            <c:numRef>
              <c:f>放流可能量!$G$5:$G$83</c:f>
              <c:numCache>
                <c:formatCode>General</c:formatCode>
                <c:ptCount val="79"/>
                <c:pt idx="0">
                  <c:v>45.1</c:v>
                </c:pt>
                <c:pt idx="1">
                  <c:v>45.2</c:v>
                </c:pt>
                <c:pt idx="2">
                  <c:v>45.300000000000004</c:v>
                </c:pt>
                <c:pt idx="3">
                  <c:v>45.400000000000006</c:v>
                </c:pt>
                <c:pt idx="4">
                  <c:v>45.500000000000007</c:v>
                </c:pt>
                <c:pt idx="5">
                  <c:v>45.600000000000009</c:v>
                </c:pt>
                <c:pt idx="6">
                  <c:v>45.70000000000001</c:v>
                </c:pt>
                <c:pt idx="7">
                  <c:v>45.800000000000011</c:v>
                </c:pt>
                <c:pt idx="8">
                  <c:v>45.900000000000013</c:v>
                </c:pt>
                <c:pt idx="9">
                  <c:v>46.000000000000014</c:v>
                </c:pt>
                <c:pt idx="10">
                  <c:v>46.100000000000016</c:v>
                </c:pt>
                <c:pt idx="11">
                  <c:v>46.200000000000017</c:v>
                </c:pt>
                <c:pt idx="12">
                  <c:v>46.300000000000018</c:v>
                </c:pt>
                <c:pt idx="13">
                  <c:v>46.40000000000002</c:v>
                </c:pt>
                <c:pt idx="14">
                  <c:v>46.500000000000021</c:v>
                </c:pt>
                <c:pt idx="15">
                  <c:v>47.000000000000021</c:v>
                </c:pt>
                <c:pt idx="16">
                  <c:v>47.500000000000021</c:v>
                </c:pt>
                <c:pt idx="17">
                  <c:v>48.000000000000021</c:v>
                </c:pt>
                <c:pt idx="18">
                  <c:v>48.500000000000021</c:v>
                </c:pt>
                <c:pt idx="19">
                  <c:v>49.000000000000021</c:v>
                </c:pt>
                <c:pt idx="20">
                  <c:v>49.500000000000021</c:v>
                </c:pt>
                <c:pt idx="21">
                  <c:v>50.000000000000021</c:v>
                </c:pt>
                <c:pt idx="22">
                  <c:v>50.500000000000021</c:v>
                </c:pt>
                <c:pt idx="23">
                  <c:v>51.000000000000021</c:v>
                </c:pt>
                <c:pt idx="24">
                  <c:v>51.500000000000021</c:v>
                </c:pt>
                <c:pt idx="25">
                  <c:v>52.000000000000021</c:v>
                </c:pt>
                <c:pt idx="26">
                  <c:v>52.500000000000021</c:v>
                </c:pt>
                <c:pt idx="27">
                  <c:v>53.000000000000021</c:v>
                </c:pt>
                <c:pt idx="28">
                  <c:v>53.500000000000021</c:v>
                </c:pt>
                <c:pt idx="29">
                  <c:v>54.000000000000021</c:v>
                </c:pt>
                <c:pt idx="30">
                  <c:v>54.500000000000021</c:v>
                </c:pt>
                <c:pt idx="31">
                  <c:v>55.000000000000021</c:v>
                </c:pt>
                <c:pt idx="32">
                  <c:v>55.500000000000021</c:v>
                </c:pt>
                <c:pt idx="33">
                  <c:v>56.000000000000021</c:v>
                </c:pt>
                <c:pt idx="34">
                  <c:v>56.500000000000021</c:v>
                </c:pt>
                <c:pt idx="35">
                  <c:v>57.000000000000021</c:v>
                </c:pt>
                <c:pt idx="36">
                  <c:v>57.500000000000021</c:v>
                </c:pt>
                <c:pt idx="37">
                  <c:v>58.000000000000021</c:v>
                </c:pt>
                <c:pt idx="38">
                  <c:v>58.500000000000021</c:v>
                </c:pt>
                <c:pt idx="39">
                  <c:v>59.000000000000021</c:v>
                </c:pt>
                <c:pt idx="40">
                  <c:v>59.500000000000021</c:v>
                </c:pt>
                <c:pt idx="41">
                  <c:v>60.000000000000021</c:v>
                </c:pt>
                <c:pt idx="42">
                  <c:v>60.500000000000021</c:v>
                </c:pt>
                <c:pt idx="43">
                  <c:v>61.000000000000021</c:v>
                </c:pt>
                <c:pt idx="44">
                  <c:v>61.500000000000021</c:v>
                </c:pt>
                <c:pt idx="45">
                  <c:v>62.000000000000021</c:v>
                </c:pt>
                <c:pt idx="46">
                  <c:v>62.500000000000021</c:v>
                </c:pt>
                <c:pt idx="47">
                  <c:v>63.000000000000021</c:v>
                </c:pt>
                <c:pt idx="48">
                  <c:v>63.500000000000021</c:v>
                </c:pt>
                <c:pt idx="49">
                  <c:v>64.000000000000028</c:v>
                </c:pt>
                <c:pt idx="50">
                  <c:v>64.500000000000028</c:v>
                </c:pt>
                <c:pt idx="51">
                  <c:v>65.000000000000028</c:v>
                </c:pt>
                <c:pt idx="52">
                  <c:v>65.500000000000028</c:v>
                </c:pt>
                <c:pt idx="53">
                  <c:v>66.000000000000028</c:v>
                </c:pt>
                <c:pt idx="54">
                  <c:v>66.500000000000028</c:v>
                </c:pt>
                <c:pt idx="55">
                  <c:v>67.000000000000028</c:v>
                </c:pt>
                <c:pt idx="56">
                  <c:v>67.500000000000028</c:v>
                </c:pt>
                <c:pt idx="57">
                  <c:v>68.000000000000028</c:v>
                </c:pt>
                <c:pt idx="58">
                  <c:v>68.500000000000028</c:v>
                </c:pt>
                <c:pt idx="59">
                  <c:v>69.000000000000028</c:v>
                </c:pt>
                <c:pt idx="60">
                  <c:v>69.500000000000028</c:v>
                </c:pt>
                <c:pt idx="61">
                  <c:v>70.000000000000028</c:v>
                </c:pt>
                <c:pt idx="62">
                  <c:v>70.500000000000028</c:v>
                </c:pt>
                <c:pt idx="63">
                  <c:v>71.000000000000028</c:v>
                </c:pt>
                <c:pt idx="64">
                  <c:v>71.500000000000028</c:v>
                </c:pt>
                <c:pt idx="65">
                  <c:v>72.000000000000028</c:v>
                </c:pt>
                <c:pt idx="66">
                  <c:v>72.500000000000028</c:v>
                </c:pt>
                <c:pt idx="67">
                  <c:v>73.000000000000028</c:v>
                </c:pt>
                <c:pt idx="68">
                  <c:v>73.500000000000028</c:v>
                </c:pt>
                <c:pt idx="69">
                  <c:v>74.000000000000028</c:v>
                </c:pt>
                <c:pt idx="70">
                  <c:v>74.500000000000028</c:v>
                </c:pt>
                <c:pt idx="71">
                  <c:v>75.000000000000028</c:v>
                </c:pt>
                <c:pt idx="72">
                  <c:v>75.500000000000028</c:v>
                </c:pt>
                <c:pt idx="73">
                  <c:v>76.000000000000028</c:v>
                </c:pt>
                <c:pt idx="74">
                  <c:v>76.500000000000028</c:v>
                </c:pt>
                <c:pt idx="75">
                  <c:v>77.000000000000028</c:v>
                </c:pt>
                <c:pt idx="76">
                  <c:v>77.500000000000028</c:v>
                </c:pt>
                <c:pt idx="77">
                  <c:v>78.000000000000028</c:v>
                </c:pt>
                <c:pt idx="78">
                  <c:v>78.500000000000028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3F-4C9D-A2EA-825CF0140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058768"/>
        <c:axId val="932055440"/>
      </c:scatterChart>
      <c:valAx>
        <c:axId val="93205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最大放流量</a:t>
                </a:r>
                <a:r>
                  <a:rPr lang="en-US" altLang="ja-JP"/>
                  <a:t>(m3/s)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055440"/>
        <c:crosses val="autoZero"/>
        <c:crossBetween val="midCat"/>
      </c:valAx>
      <c:valAx>
        <c:axId val="932055440"/>
        <c:scaling>
          <c:orientation val="minMax"/>
          <c:max val="78.5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貯水位</a:t>
                </a:r>
                <a:r>
                  <a:rPr lang="en-US" altLang="ja-JP"/>
                  <a:t>(O.P.m)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05876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6</xdr:row>
      <xdr:rowOff>180975</xdr:rowOff>
    </xdr:from>
    <xdr:to>
      <xdr:col>23</xdr:col>
      <xdr:colOff>95250</xdr:colOff>
      <xdr:row>26</xdr:row>
      <xdr:rowOff>171450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3DDA71-ED0C-4A15-9F15-43EA0FA0E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07"/>
  <sheetViews>
    <sheetView tabSelected="1" topLeftCell="F1" zoomScaleNormal="100" workbookViewId="0">
      <selection activeCell="L24" sqref="L24"/>
    </sheetView>
  </sheetViews>
  <sheetFormatPr defaultRowHeight="18.75"/>
  <sheetData>
    <row r="2" spans="1:24">
      <c r="A2" t="s">
        <v>0</v>
      </c>
      <c r="B2" t="s">
        <v>1</v>
      </c>
      <c r="D2" t="s">
        <v>2</v>
      </c>
      <c r="E2" t="s">
        <v>3</v>
      </c>
      <c r="G2" t="s">
        <v>4</v>
      </c>
    </row>
    <row r="3" spans="1:24">
      <c r="A3" t="s">
        <v>5</v>
      </c>
      <c r="B3">
        <v>456</v>
      </c>
      <c r="D3" t="s">
        <v>5</v>
      </c>
      <c r="E3" t="s">
        <v>6</v>
      </c>
      <c r="G3" t="s">
        <v>5</v>
      </c>
      <c r="H3" t="s">
        <v>7</v>
      </c>
    </row>
    <row r="4" spans="1:24">
      <c r="A4" t="s">
        <v>8</v>
      </c>
      <c r="B4" t="s">
        <v>9</v>
      </c>
      <c r="D4" t="s">
        <v>8</v>
      </c>
      <c r="E4" t="s">
        <v>9</v>
      </c>
      <c r="G4" t="s">
        <v>10</v>
      </c>
      <c r="H4" t="s">
        <v>9</v>
      </c>
    </row>
    <row r="5" spans="1:24">
      <c r="A5" s="3">
        <v>45.1</v>
      </c>
      <c r="B5">
        <v>0</v>
      </c>
      <c r="D5" s="2">
        <v>48</v>
      </c>
      <c r="E5" s="1">
        <v>0</v>
      </c>
      <c r="G5">
        <v>45.1</v>
      </c>
      <c r="H5" s="6">
        <f>B5*3</f>
        <v>0</v>
      </c>
      <c r="I5" s="9" t="s">
        <v>11</v>
      </c>
      <c r="J5" s="9"/>
      <c r="K5" s="9"/>
      <c r="M5">
        <v>50</v>
      </c>
      <c r="N5">
        <v>100</v>
      </c>
      <c r="O5">
        <v>150</v>
      </c>
      <c r="P5">
        <v>200</v>
      </c>
      <c r="Q5">
        <v>250</v>
      </c>
      <c r="R5">
        <v>300</v>
      </c>
      <c r="S5">
        <v>400</v>
      </c>
      <c r="T5">
        <v>500</v>
      </c>
      <c r="U5">
        <v>600</v>
      </c>
      <c r="V5">
        <v>800</v>
      </c>
      <c r="W5">
        <v>1000</v>
      </c>
      <c r="X5">
        <v>1140</v>
      </c>
    </row>
    <row r="6" spans="1:24">
      <c r="A6" s="3">
        <v>45.2</v>
      </c>
      <c r="B6">
        <v>0.15813887624867523</v>
      </c>
      <c r="D6" s="2">
        <v>48.4</v>
      </c>
      <c r="E6" s="1">
        <v>2.7690000000000001</v>
      </c>
      <c r="G6">
        <f>G5+0.1</f>
        <v>45.2</v>
      </c>
      <c r="H6" s="6">
        <f t="shared" ref="H6:H22" si="0">B6*3</f>
        <v>0.47441662874602569</v>
      </c>
      <c r="I6" s="9" t="s">
        <v>12</v>
      </c>
      <c r="J6" s="9"/>
      <c r="K6" s="9"/>
      <c r="M6">
        <v>47</v>
      </c>
      <c r="N6">
        <v>48</v>
      </c>
      <c r="O6">
        <v>48.5</v>
      </c>
      <c r="P6">
        <v>49</v>
      </c>
      <c r="Q6">
        <v>49.5</v>
      </c>
      <c r="R6">
        <v>49.5</v>
      </c>
      <c r="S6">
        <v>50.5</v>
      </c>
      <c r="T6">
        <v>50.5</v>
      </c>
      <c r="U6">
        <v>51.5</v>
      </c>
      <c r="V6">
        <v>53</v>
      </c>
      <c r="W6">
        <v>54</v>
      </c>
      <c r="X6">
        <v>55</v>
      </c>
    </row>
    <row r="7" spans="1:24">
      <c r="A7" s="3">
        <v>45.3</v>
      </c>
      <c r="B7">
        <v>0.45289798253765101</v>
      </c>
      <c r="D7" s="2">
        <v>48.5</v>
      </c>
      <c r="E7" s="1">
        <v>5.625</v>
      </c>
      <c r="G7">
        <f t="shared" ref="G7:G19" si="1">G6+0.1</f>
        <v>45.300000000000004</v>
      </c>
      <c r="H7" s="6">
        <f t="shared" si="0"/>
        <v>1.3586939476129531</v>
      </c>
    </row>
    <row r="8" spans="1:24">
      <c r="A8" s="3">
        <v>45.4</v>
      </c>
      <c r="B8">
        <v>0.84221346437106825</v>
      </c>
      <c r="D8" s="2">
        <v>48.6</v>
      </c>
      <c r="E8" s="1">
        <v>8.6210000000000004</v>
      </c>
      <c r="G8">
        <f t="shared" si="1"/>
        <v>45.400000000000006</v>
      </c>
      <c r="H8" s="6">
        <f t="shared" si="0"/>
        <v>2.5266403931132047</v>
      </c>
    </row>
    <row r="9" spans="1:24">
      <c r="A9" s="3">
        <v>45.5</v>
      </c>
      <c r="B9">
        <v>1.3121685283864306</v>
      </c>
      <c r="D9" s="2">
        <v>48.7</v>
      </c>
      <c r="E9" s="1">
        <v>11.756</v>
      </c>
      <c r="G9">
        <f t="shared" si="1"/>
        <v>45.500000000000007</v>
      </c>
      <c r="H9" s="6">
        <f t="shared" si="0"/>
        <v>3.9365055851592921</v>
      </c>
    </row>
    <row r="10" spans="1:24">
      <c r="A10" s="3">
        <v>45.6</v>
      </c>
      <c r="B10">
        <v>1.8552149049963707</v>
      </c>
      <c r="D10" s="2">
        <v>48.800000000000004</v>
      </c>
      <c r="E10" s="1">
        <v>15.032999999999999</v>
      </c>
      <c r="G10">
        <f t="shared" si="1"/>
        <v>45.600000000000009</v>
      </c>
      <c r="H10" s="6">
        <f t="shared" si="0"/>
        <v>5.5656447149891122</v>
      </c>
    </row>
    <row r="11" spans="1:24">
      <c r="A11" s="3">
        <v>45.7</v>
      </c>
      <c r="B11">
        <v>2.466558216757174</v>
      </c>
      <c r="D11" s="2">
        <v>48.900000000000006</v>
      </c>
      <c r="E11" s="1">
        <v>18.452999999999999</v>
      </c>
      <c r="G11">
        <f t="shared" si="1"/>
        <v>45.70000000000001</v>
      </c>
      <c r="H11" s="6">
        <f t="shared" si="0"/>
        <v>7.399674650271522</v>
      </c>
    </row>
    <row r="12" spans="1:24">
      <c r="A12" s="3">
        <v>45.8</v>
      </c>
      <c r="B12">
        <v>3.1428784894869257</v>
      </c>
      <c r="D12" s="2">
        <v>49.000000000000007</v>
      </c>
      <c r="E12" s="1">
        <v>22.015999999999998</v>
      </c>
      <c r="G12">
        <f t="shared" si="1"/>
        <v>45.800000000000011</v>
      </c>
      <c r="H12" s="6">
        <f t="shared" si="0"/>
        <v>9.4286354684607776</v>
      </c>
    </row>
    <row r="13" spans="1:24">
      <c r="A13" s="3">
        <v>45.9</v>
      </c>
      <c r="B13">
        <v>3.8817454004882559</v>
      </c>
      <c r="D13" s="2">
        <v>49.100000000000009</v>
      </c>
      <c r="E13" s="1">
        <v>25.722999999999999</v>
      </c>
      <c r="G13">
        <f t="shared" si="1"/>
        <v>45.900000000000013</v>
      </c>
      <c r="H13" s="6">
        <f t="shared" si="0"/>
        <v>11.645236201464767</v>
      </c>
    </row>
    <row r="14" spans="1:24">
      <c r="A14" s="3">
        <v>46</v>
      </c>
      <c r="B14">
        <v>4.6813089696225472</v>
      </c>
      <c r="D14" s="2">
        <v>49.20000000000001</v>
      </c>
      <c r="E14" s="1">
        <v>29.577000000000002</v>
      </c>
      <c r="G14">
        <f t="shared" si="1"/>
        <v>46.000000000000014</v>
      </c>
      <c r="H14" s="6">
        <f t="shared" si="0"/>
        <v>14.043926908867642</v>
      </c>
    </row>
    <row r="15" spans="1:24">
      <c r="A15" s="3">
        <v>46.1</v>
      </c>
      <c r="B15">
        <v>5.5401193092280518</v>
      </c>
      <c r="D15" s="2">
        <v>49.300000000000011</v>
      </c>
      <c r="E15" s="1">
        <v>33.576999999999998</v>
      </c>
      <c r="G15">
        <f t="shared" si="1"/>
        <v>46.100000000000016</v>
      </c>
      <c r="H15" s="6">
        <f>B15*3</f>
        <v>16.620357927684154</v>
      </c>
    </row>
    <row r="16" spans="1:24">
      <c r="A16" s="3">
        <v>46.2</v>
      </c>
      <c r="B16">
        <v>6.457014022912885</v>
      </c>
      <c r="D16" s="2">
        <v>49.400000000000013</v>
      </c>
      <c r="E16" s="1">
        <v>37.723999999999997</v>
      </c>
      <c r="G16">
        <f t="shared" si="1"/>
        <v>46.200000000000017</v>
      </c>
      <c r="H16" s="6">
        <f t="shared" si="0"/>
        <v>19.371042068738653</v>
      </c>
    </row>
    <row r="17" spans="1:11">
      <c r="A17" s="3">
        <v>46.3</v>
      </c>
      <c r="B17">
        <v>7.4310440703146323</v>
      </c>
      <c r="D17" s="2">
        <v>49.500000000000014</v>
      </c>
      <c r="E17" s="1">
        <v>42.02</v>
      </c>
      <c r="G17">
        <f t="shared" si="1"/>
        <v>46.300000000000018</v>
      </c>
      <c r="H17" s="6">
        <f t="shared" si="0"/>
        <v>22.293132210943895</v>
      </c>
    </row>
    <row r="18" spans="1:11">
      <c r="A18" s="3">
        <v>46.4</v>
      </c>
      <c r="B18">
        <v>8.4614229044258931</v>
      </c>
      <c r="D18" s="2">
        <v>49.600000000000016</v>
      </c>
      <c r="E18" s="1">
        <v>46.466000000000001</v>
      </c>
      <c r="G18">
        <f t="shared" si="1"/>
        <v>46.40000000000002</v>
      </c>
      <c r="H18" s="6">
        <f t="shared" si="0"/>
        <v>25.384268713277677</v>
      </c>
    </row>
    <row r="19" spans="1:11">
      <c r="A19" s="3">
        <v>46.5</v>
      </c>
      <c r="B19">
        <v>9.547490396733826</v>
      </c>
      <c r="D19" s="2">
        <v>49.700000000000017</v>
      </c>
      <c r="E19" s="1">
        <v>51.063000000000002</v>
      </c>
      <c r="G19">
        <f t="shared" si="1"/>
        <v>46.500000000000021</v>
      </c>
      <c r="H19" s="6">
        <f t="shared" si="0"/>
        <v>28.642471190201476</v>
      </c>
    </row>
    <row r="20" spans="1:11">
      <c r="A20" s="3">
        <v>47</v>
      </c>
      <c r="B20">
        <v>15.796084599516538</v>
      </c>
      <c r="D20" s="2">
        <v>49.800000000000018</v>
      </c>
      <c r="E20" s="1">
        <v>55.811999999999998</v>
      </c>
      <c r="G20">
        <f>G19+0.5</f>
        <v>47.000000000000021</v>
      </c>
      <c r="H20" s="4">
        <f t="shared" si="0"/>
        <v>47.388253798549613</v>
      </c>
      <c r="I20" s="10" t="s">
        <v>13</v>
      </c>
      <c r="J20" s="10"/>
      <c r="K20" s="10"/>
    </row>
    <row r="21" spans="1:11">
      <c r="A21" s="3">
        <v>47.5</v>
      </c>
      <c r="B21">
        <v>23.378399763617697</v>
      </c>
      <c r="D21" s="2">
        <v>49.90000000000002</v>
      </c>
      <c r="E21" s="1">
        <v>60.713000000000001</v>
      </c>
      <c r="G21">
        <f t="shared" ref="G21:G83" si="2">G20+0.5</f>
        <v>47.500000000000021</v>
      </c>
      <c r="H21" s="4">
        <f t="shared" si="0"/>
        <v>70.135199290853095</v>
      </c>
      <c r="I21" s="10" t="s">
        <v>14</v>
      </c>
      <c r="J21" s="10"/>
      <c r="K21" s="10"/>
    </row>
    <row r="22" spans="1:11">
      <c r="A22" s="3">
        <v>48</v>
      </c>
      <c r="B22">
        <v>32.268858632519951</v>
      </c>
      <c r="D22" s="2">
        <v>50.000000000000021</v>
      </c>
      <c r="E22" s="1">
        <v>65.768000000000001</v>
      </c>
      <c r="G22">
        <f t="shared" si="2"/>
        <v>48.000000000000021</v>
      </c>
      <c r="H22" s="4">
        <f t="shared" si="0"/>
        <v>96.806575897559853</v>
      </c>
    </row>
    <row r="23" spans="1:11">
      <c r="A23" s="3">
        <v>48.5</v>
      </c>
      <c r="B23">
        <v>42.452386366302989</v>
      </c>
      <c r="D23" s="2">
        <v>50.100000000000023</v>
      </c>
      <c r="E23" s="1">
        <v>70.977999999999994</v>
      </c>
      <c r="G23">
        <f t="shared" si="2"/>
        <v>48.500000000000021</v>
      </c>
      <c r="H23" s="5">
        <f>VLOOKUP(G23,$A$5:$B$92,2)*3+VLOOKUP(G23,$D$5:$E$307,2)</f>
        <v>132.98215909890897</v>
      </c>
      <c r="I23" s="8" t="s">
        <v>15</v>
      </c>
      <c r="J23" s="8"/>
      <c r="K23" s="8"/>
    </row>
    <row r="24" spans="1:11">
      <c r="A24" s="3">
        <v>49</v>
      </c>
      <c r="B24">
        <v>53.919403289439977</v>
      </c>
      <c r="D24" s="2">
        <v>50.200000000000024</v>
      </c>
      <c r="E24" s="1">
        <v>76.343999999999994</v>
      </c>
      <c r="G24">
        <f t="shared" si="2"/>
        <v>49.000000000000021</v>
      </c>
      <c r="H24" s="5">
        <f>VLOOKUP(G24,$A$5:$B$92,2)*3+VLOOKUP(G24,$D$5:$E$307,2)</f>
        <v>183.77420986831993</v>
      </c>
      <c r="I24" s="8" t="s">
        <v>14</v>
      </c>
      <c r="J24" s="8"/>
      <c r="K24" s="8"/>
    </row>
    <row r="25" spans="1:11">
      <c r="A25" s="3">
        <v>49.5</v>
      </c>
      <c r="B25">
        <v>66.663482950568437</v>
      </c>
      <c r="D25" s="2">
        <v>50.300000000000026</v>
      </c>
      <c r="E25" s="1">
        <v>81.866</v>
      </c>
      <c r="G25">
        <f t="shared" si="2"/>
        <v>49.500000000000021</v>
      </c>
      <c r="H25" s="5">
        <f t="shared" ref="H25:H83" si="3">VLOOKUP(G25,$A$5:$B$92,2)*3+VLOOKUP(G25,$D$5:$E$307,2)</f>
        <v>242.01044885170532</v>
      </c>
    </row>
    <row r="26" spans="1:11">
      <c r="A26" s="3">
        <v>50</v>
      </c>
      <c r="B26">
        <v>80.680132342661409</v>
      </c>
      <c r="D26" s="2">
        <v>50.400000000000027</v>
      </c>
      <c r="E26" s="1">
        <v>87.546000000000006</v>
      </c>
      <c r="G26">
        <f t="shared" si="2"/>
        <v>50.000000000000021</v>
      </c>
      <c r="H26" s="5">
        <f t="shared" si="3"/>
        <v>307.80839702798426</v>
      </c>
    </row>
    <row r="27" spans="1:11">
      <c r="A27" s="3">
        <v>50.5</v>
      </c>
      <c r="B27">
        <v>95.966105425344949</v>
      </c>
      <c r="D27" s="2">
        <v>50.500000000000028</v>
      </c>
      <c r="E27" s="1">
        <v>93.385000000000005</v>
      </c>
      <c r="G27">
        <f t="shared" si="2"/>
        <v>50.500000000000021</v>
      </c>
      <c r="H27" s="5">
        <f t="shared" si="3"/>
        <v>375.44431627603484</v>
      </c>
    </row>
    <row r="28" spans="1:11">
      <c r="A28" s="3">
        <v>51</v>
      </c>
      <c r="B28">
        <v>140.087284075219</v>
      </c>
      <c r="D28" s="2">
        <v>50.60000000000003</v>
      </c>
      <c r="E28" s="1">
        <v>99.382999999999996</v>
      </c>
      <c r="G28">
        <f t="shared" si="2"/>
        <v>51.000000000000021</v>
      </c>
      <c r="H28" s="5">
        <f t="shared" si="3"/>
        <v>538.60785222565698</v>
      </c>
    </row>
    <row r="29" spans="1:11">
      <c r="A29" s="3">
        <v>51.5</v>
      </c>
      <c r="B29">
        <v>147.43663101815599</v>
      </c>
      <c r="D29" s="2">
        <v>50.700000000000031</v>
      </c>
      <c r="E29" s="1">
        <v>105.542</v>
      </c>
      <c r="G29">
        <f t="shared" si="2"/>
        <v>51.500000000000021</v>
      </c>
      <c r="H29" s="5">
        <f t="shared" si="3"/>
        <v>595.54189305446801</v>
      </c>
    </row>
    <row r="30" spans="1:11">
      <c r="A30" s="3">
        <v>52</v>
      </c>
      <c r="B30">
        <v>154.44194862410754</v>
      </c>
      <c r="D30" s="2">
        <v>50.800000000000033</v>
      </c>
      <c r="E30" s="1">
        <v>111.863</v>
      </c>
      <c r="G30">
        <f t="shared" si="2"/>
        <v>52.000000000000021</v>
      </c>
      <c r="H30" s="5">
        <f t="shared" si="3"/>
        <v>655.64884587232257</v>
      </c>
    </row>
    <row r="31" spans="1:11">
      <c r="A31" s="3">
        <v>52.5</v>
      </c>
      <c r="B31">
        <v>161.14810934681753</v>
      </c>
      <c r="D31" s="2">
        <v>50.900000000000034</v>
      </c>
      <c r="E31" s="1">
        <v>118.346</v>
      </c>
      <c r="G31">
        <f t="shared" si="2"/>
        <v>52.500000000000021</v>
      </c>
      <c r="H31" s="5">
        <f t="shared" si="3"/>
        <v>719.17632804045263</v>
      </c>
    </row>
    <row r="32" spans="1:11">
      <c r="A32" s="3">
        <v>53</v>
      </c>
      <c r="B32">
        <v>167.59102935333701</v>
      </c>
      <c r="D32" s="2">
        <v>51.000000000000036</v>
      </c>
      <c r="E32" s="1">
        <v>124.992</v>
      </c>
      <c r="G32">
        <f t="shared" si="2"/>
        <v>53.000000000000021</v>
      </c>
      <c r="H32" s="5">
        <f t="shared" si="3"/>
        <v>786.98323884802903</v>
      </c>
    </row>
    <row r="33" spans="1:8">
      <c r="A33" s="3">
        <v>53.5</v>
      </c>
      <c r="B33">
        <v>173.79998681180345</v>
      </c>
      <c r="D33" s="2">
        <v>51.100000000000037</v>
      </c>
      <c r="E33" s="1">
        <v>131.803</v>
      </c>
      <c r="G33">
        <f t="shared" si="2"/>
        <v>53.500000000000021</v>
      </c>
      <c r="H33" s="5">
        <f t="shared" si="3"/>
        <v>867.3814013842325</v>
      </c>
    </row>
    <row r="34" spans="1:8">
      <c r="A34" s="3">
        <v>54</v>
      </c>
      <c r="B34">
        <v>179.79922145067769</v>
      </c>
      <c r="D34" s="2">
        <v>51.200000000000038</v>
      </c>
      <c r="E34" s="1">
        <v>138.78</v>
      </c>
      <c r="G34">
        <f t="shared" si="2"/>
        <v>54.000000000000021</v>
      </c>
      <c r="H34" s="5">
        <f t="shared" si="3"/>
        <v>947.1503954616594</v>
      </c>
    </row>
    <row r="35" spans="1:8">
      <c r="A35" s="3">
        <v>54.5</v>
      </c>
      <c r="B35">
        <v>185.60907029337608</v>
      </c>
      <c r="D35" s="2">
        <v>51.30000000000004</v>
      </c>
      <c r="E35" s="1">
        <v>145.922</v>
      </c>
      <c r="G35">
        <f t="shared" si="2"/>
        <v>54.500000000000021</v>
      </c>
      <c r="H35" s="5">
        <f t="shared" si="3"/>
        <v>1026.3512321505586</v>
      </c>
    </row>
    <row r="36" spans="1:8">
      <c r="A36" s="3">
        <v>55</v>
      </c>
      <c r="B36">
        <v>191.24679406067921</v>
      </c>
      <c r="D36" s="2">
        <v>51.400000000000041</v>
      </c>
      <c r="E36" s="1">
        <v>153.232</v>
      </c>
      <c r="G36">
        <f t="shared" si="2"/>
        <v>55.000000000000021</v>
      </c>
      <c r="H36" s="5">
        <f t="shared" si="3"/>
        <v>1105.0356936132723</v>
      </c>
    </row>
    <row r="37" spans="1:8">
      <c r="A37" s="3">
        <v>55.5</v>
      </c>
      <c r="B37">
        <v>196.72719136972157</v>
      </c>
      <c r="D37" s="2">
        <v>51.500000000000043</v>
      </c>
      <c r="E37" s="1">
        <v>160.71</v>
      </c>
      <c r="G37">
        <f t="shared" si="2"/>
        <v>55.500000000000021</v>
      </c>
      <c r="H37" s="5">
        <f t="shared" si="3"/>
        <v>1163.5835741091646</v>
      </c>
    </row>
    <row r="38" spans="1:8">
      <c r="A38" s="3">
        <v>56</v>
      </c>
      <c r="B38">
        <v>202.06306375081289</v>
      </c>
      <c r="D38" s="2">
        <v>51.600000000000044</v>
      </c>
      <c r="E38" s="1">
        <v>168.358</v>
      </c>
      <c r="G38">
        <f t="shared" si="2"/>
        <v>56.000000000000021</v>
      </c>
      <c r="H38" s="5">
        <f t="shared" si="3"/>
        <v>1187.8901912524386</v>
      </c>
    </row>
    <row r="39" spans="1:8">
      <c r="A39" s="3">
        <v>56.5</v>
      </c>
      <c r="B39">
        <v>207.26557351119814</v>
      </c>
      <c r="D39" s="2">
        <v>51.700000000000045</v>
      </c>
      <c r="E39" s="1">
        <v>176.17500000000001</v>
      </c>
      <c r="G39">
        <f t="shared" si="2"/>
        <v>56.500000000000021</v>
      </c>
      <c r="H39" s="5">
        <f t="shared" si="3"/>
        <v>1211.6807205335945</v>
      </c>
    </row>
    <row r="40" spans="1:8">
      <c r="A40" s="3">
        <v>57</v>
      </c>
      <c r="B40">
        <v>212.34452315965552</v>
      </c>
      <c r="D40" s="2">
        <v>51.800000000000047</v>
      </c>
      <c r="E40" s="1">
        <v>184.16300000000001</v>
      </c>
      <c r="G40">
        <f t="shared" si="2"/>
        <v>57.000000000000021</v>
      </c>
      <c r="H40" s="5">
        <f t="shared" si="3"/>
        <v>1234.9875694789666</v>
      </c>
    </row>
    <row r="41" spans="1:8">
      <c r="A41" s="3">
        <v>57.5</v>
      </c>
      <c r="B41">
        <v>217.30857643289625</v>
      </c>
      <c r="D41" s="2">
        <v>51.900000000000048</v>
      </c>
      <c r="E41" s="1">
        <v>192.32300000000001</v>
      </c>
      <c r="G41">
        <f t="shared" si="2"/>
        <v>57.500000000000021</v>
      </c>
      <c r="H41" s="5">
        <f t="shared" si="3"/>
        <v>1257.8427292986889</v>
      </c>
    </row>
    <row r="42" spans="1:8">
      <c r="A42" s="3">
        <v>58</v>
      </c>
      <c r="B42">
        <v>222.16543518085146</v>
      </c>
      <c r="D42" s="2">
        <v>52.00000000000005</v>
      </c>
      <c r="E42" s="1">
        <v>200.655</v>
      </c>
      <c r="G42">
        <f t="shared" si="2"/>
        <v>58.000000000000021</v>
      </c>
      <c r="H42" s="5">
        <f t="shared" si="3"/>
        <v>1280.2723055425545</v>
      </c>
    </row>
    <row r="43" spans="1:8">
      <c r="A43" s="3">
        <v>58.5</v>
      </c>
      <c r="B43">
        <v>226.9219824285808</v>
      </c>
      <c r="D43" s="2">
        <v>52.100000000000051</v>
      </c>
      <c r="E43" s="1">
        <v>209.16200000000001</v>
      </c>
      <c r="G43">
        <f t="shared" si="2"/>
        <v>58.500000000000021</v>
      </c>
      <c r="H43" s="5">
        <f t="shared" si="3"/>
        <v>1302.3029472857424</v>
      </c>
    </row>
    <row r="44" spans="1:8">
      <c r="A44" s="3">
        <v>59</v>
      </c>
      <c r="B44">
        <v>231.58439919811519</v>
      </c>
      <c r="D44" s="2">
        <v>52.200000000000053</v>
      </c>
      <c r="E44" s="1">
        <v>217.84299999999999</v>
      </c>
      <c r="G44">
        <f t="shared" si="2"/>
        <v>59.000000000000021</v>
      </c>
      <c r="H44" s="5">
        <f t="shared" si="3"/>
        <v>1323.9541975943457</v>
      </c>
    </row>
    <row r="45" spans="1:8">
      <c r="A45" s="3">
        <v>59.5</v>
      </c>
      <c r="B45">
        <v>236.15826074266727</v>
      </c>
      <c r="D45" s="2">
        <v>52.300000000000054</v>
      </c>
      <c r="E45" s="1">
        <v>226.69900000000001</v>
      </c>
      <c r="G45">
        <f t="shared" si="2"/>
        <v>59.500000000000021</v>
      </c>
      <c r="H45" s="5">
        <f t="shared" si="3"/>
        <v>1345.2477822280018</v>
      </c>
    </row>
    <row r="46" spans="1:8">
      <c r="A46" s="3">
        <v>60</v>
      </c>
      <c r="B46">
        <v>240.64861646073521</v>
      </c>
      <c r="D46" s="2">
        <v>52.400000000000055</v>
      </c>
      <c r="E46" s="1">
        <v>235.732</v>
      </c>
      <c r="G46">
        <f t="shared" si="2"/>
        <v>60.000000000000021</v>
      </c>
      <c r="H46" s="5">
        <f t="shared" si="3"/>
        <v>1366.2028493822056</v>
      </c>
    </row>
    <row r="47" spans="1:8">
      <c r="A47" s="3">
        <v>60.5</v>
      </c>
      <c r="B47">
        <v>245.06005675006543</v>
      </c>
      <c r="D47" s="2">
        <v>52.500000000000057</v>
      </c>
      <c r="E47" s="1">
        <v>244.941</v>
      </c>
      <c r="G47">
        <f t="shared" si="2"/>
        <v>60.500000000000021</v>
      </c>
      <c r="H47" s="5">
        <f t="shared" si="3"/>
        <v>1386.8341702501962</v>
      </c>
    </row>
    <row r="48" spans="1:8">
      <c r="A48" s="3">
        <v>61</v>
      </c>
      <c r="B48">
        <v>249.39676931876903</v>
      </c>
      <c r="D48" s="2">
        <v>52.600000000000058</v>
      </c>
      <c r="E48" s="1">
        <v>254.32900000000001</v>
      </c>
      <c r="G48">
        <f t="shared" si="2"/>
        <v>61.000000000000021</v>
      </c>
      <c r="H48" s="5">
        <f t="shared" si="3"/>
        <v>1407.158307956307</v>
      </c>
    </row>
    <row r="49" spans="1:8">
      <c r="A49" s="3">
        <v>61.5</v>
      </c>
      <c r="B49">
        <v>253.66258691684934</v>
      </c>
      <c r="D49" s="2">
        <v>52.70000000000006</v>
      </c>
      <c r="E49" s="1">
        <v>263.89600000000002</v>
      </c>
      <c r="G49">
        <f t="shared" si="2"/>
        <v>61.500000000000021</v>
      </c>
      <c r="H49" s="5">
        <f t="shared" si="3"/>
        <v>1427.189760750548</v>
      </c>
    </row>
    <row r="50" spans="1:8">
      <c r="A50" s="3">
        <v>62</v>
      </c>
      <c r="B50">
        <v>257.86102803345796</v>
      </c>
      <c r="D50" s="2">
        <v>52.800000000000061</v>
      </c>
      <c r="E50" s="1">
        <v>273.64299999999997</v>
      </c>
      <c r="G50">
        <f t="shared" si="2"/>
        <v>62.000000000000021</v>
      </c>
      <c r="H50" s="5">
        <f t="shared" si="3"/>
        <v>1446.9420841003739</v>
      </c>
    </row>
    <row r="51" spans="1:8">
      <c r="A51" s="3">
        <v>62.5</v>
      </c>
      <c r="B51">
        <v>261.99533178667559</v>
      </c>
      <c r="D51" s="2">
        <v>52.900000000000063</v>
      </c>
      <c r="E51" s="1">
        <v>284.2101507880181</v>
      </c>
      <c r="G51">
        <f t="shared" si="2"/>
        <v>62.500000000000021</v>
      </c>
      <c r="H51" s="5">
        <f t="shared" si="3"/>
        <v>1466.4259953600267</v>
      </c>
    </row>
    <row r="52" spans="1:8">
      <c r="A52" s="3">
        <v>63</v>
      </c>
      <c r="B52">
        <v>266.06848798751702</v>
      </c>
      <c r="D52" s="2">
        <v>53.000000000000064</v>
      </c>
      <c r="E52" s="1">
        <v>296.56440882017893</v>
      </c>
      <c r="G52">
        <f t="shared" si="2"/>
        <v>63.000000000000021</v>
      </c>
      <c r="H52" s="5">
        <f t="shared" si="3"/>
        <v>1485.6534639625511</v>
      </c>
    </row>
    <row r="53" spans="1:8">
      <c r="A53" s="3">
        <v>63.5</v>
      </c>
      <c r="B53">
        <v>270.08326316958545</v>
      </c>
      <c r="D53" s="2">
        <v>53.100000000000065</v>
      </c>
      <c r="E53" s="1">
        <v>308.91866685233975</v>
      </c>
      <c r="G53">
        <f t="shared" si="2"/>
        <v>63.500000000000021</v>
      </c>
      <c r="H53" s="5">
        <f t="shared" si="3"/>
        <v>1504.6347895087563</v>
      </c>
    </row>
    <row r="54" spans="1:8">
      <c r="A54" s="3">
        <v>64</v>
      </c>
      <c r="B54">
        <v>274.04222322684944</v>
      </c>
      <c r="D54" s="2">
        <v>53.200000000000067</v>
      </c>
      <c r="E54" s="1">
        <v>321.27292488450058</v>
      </c>
      <c r="G54">
        <f t="shared" si="2"/>
        <v>64.000000000000028</v>
      </c>
      <c r="H54" s="5">
        <f t="shared" si="3"/>
        <v>1523.3806696805482</v>
      </c>
    </row>
    <row r="55" spans="1:8">
      <c r="A55" s="3">
        <v>64.5</v>
      </c>
      <c r="B55">
        <v>277.94775318450064</v>
      </c>
      <c r="D55" s="2">
        <v>53.300000000000068</v>
      </c>
      <c r="E55" s="1">
        <v>333.62718291666141</v>
      </c>
      <c r="G55">
        <f t="shared" si="2"/>
        <v>64.500000000000028</v>
      </c>
      <c r="H55" s="5">
        <f t="shared" si="3"/>
        <v>1541.8992595535019</v>
      </c>
    </row>
    <row r="56" spans="1:8">
      <c r="A56" s="3">
        <v>65</v>
      </c>
      <c r="B56">
        <v>281.80207453445854</v>
      </c>
      <c r="D56" s="2">
        <v>53.40000000000007</v>
      </c>
      <c r="E56" s="1">
        <v>345.98144094882224</v>
      </c>
      <c r="G56">
        <f t="shared" si="2"/>
        <v>65.000000000000028</v>
      </c>
      <c r="H56" s="5">
        <f t="shared" si="3"/>
        <v>1560.1992236033757</v>
      </c>
    </row>
    <row r="57" spans="1:8">
      <c r="A57" s="3">
        <v>65.5</v>
      </c>
      <c r="B57">
        <v>285.60726049236172</v>
      </c>
      <c r="D57" s="2">
        <v>53.500000000000071</v>
      </c>
      <c r="E57" s="1">
        <v>358.33569898098307</v>
      </c>
      <c r="G57">
        <f t="shared" si="2"/>
        <v>65.500000000000028</v>
      </c>
      <c r="H57" s="5">
        <f t="shared" si="3"/>
        <v>1578.2897814770849</v>
      </c>
    </row>
    <row r="58" spans="1:8">
      <c r="A58" s="3">
        <v>66</v>
      </c>
      <c r="B58">
        <v>289.36524947269299</v>
      </c>
      <c r="D58" s="2">
        <v>53.600000000000072</v>
      </c>
      <c r="E58" s="1">
        <v>370.6899570131439</v>
      </c>
      <c r="G58">
        <f t="shared" si="2"/>
        <v>66.000000000000028</v>
      </c>
      <c r="H58" s="5">
        <f t="shared" si="3"/>
        <v>1596.1767484180791</v>
      </c>
    </row>
    <row r="59" spans="1:8">
      <c r="A59" s="3">
        <v>66.5</v>
      </c>
      <c r="B59">
        <v>293.07785702992084</v>
      </c>
      <c r="D59" s="2">
        <v>53.700000000000074</v>
      </c>
      <c r="E59" s="1">
        <v>383.04421504530472</v>
      </c>
      <c r="G59">
        <f t="shared" si="2"/>
        <v>66.500000000000028</v>
      </c>
      <c r="H59" s="5">
        <f t="shared" si="3"/>
        <v>1613.8685710897626</v>
      </c>
    </row>
    <row r="60" spans="1:8">
      <c r="A60" s="3">
        <v>67</v>
      </c>
      <c r="B60">
        <v>296.74678647379216</v>
      </c>
      <c r="D60" s="2">
        <v>53.800000000000075</v>
      </c>
      <c r="E60" s="1">
        <v>395.39847307746555</v>
      </c>
      <c r="G60">
        <f t="shared" si="2"/>
        <v>67.000000000000028</v>
      </c>
      <c r="H60" s="5">
        <f t="shared" si="3"/>
        <v>1631.3713594213764</v>
      </c>
    </row>
    <row r="61" spans="1:8">
      <c r="A61" s="3">
        <v>67.099999999999994</v>
      </c>
      <c r="B61">
        <v>297.47547354608332</v>
      </c>
      <c r="D61" s="2">
        <v>53.900000000000077</v>
      </c>
      <c r="E61" s="1">
        <v>407.75273110962638</v>
      </c>
      <c r="G61">
        <f t="shared" si="2"/>
        <v>67.500000000000028</v>
      </c>
      <c r="H61" s="5">
        <f t="shared" si="3"/>
        <v>1649.9719150030198</v>
      </c>
    </row>
    <row r="62" spans="1:8">
      <c r="A62" s="3">
        <v>67.5</v>
      </c>
      <c r="B62">
        <v>300.37363833433994</v>
      </c>
      <c r="D62" s="2">
        <v>54.000000000000078</v>
      </c>
      <c r="E62" s="1">
        <v>420.10698914178721</v>
      </c>
      <c r="G62">
        <f>G61+0.5</f>
        <v>68.000000000000028</v>
      </c>
      <c r="H62" s="5">
        <f t="shared" si="3"/>
        <v>1667.1047564760343</v>
      </c>
    </row>
    <row r="63" spans="1:8">
      <c r="A63" s="3">
        <v>68</v>
      </c>
      <c r="B63">
        <v>303.9599188253448</v>
      </c>
      <c r="D63" s="2">
        <v>54.10000000000008</v>
      </c>
      <c r="E63" s="1">
        <v>432.46124717394804</v>
      </c>
      <c r="G63">
        <f t="shared" si="2"/>
        <v>68.500000000000028</v>
      </c>
      <c r="H63" s="5">
        <f t="shared" si="3"/>
        <v>1684.0661422983408</v>
      </c>
    </row>
    <row r="64" spans="1:8">
      <c r="A64" s="3">
        <v>68.5</v>
      </c>
      <c r="B64">
        <v>307.50704743278033</v>
      </c>
      <c r="D64" s="2">
        <v>54.200000000000081</v>
      </c>
      <c r="E64" s="1">
        <v>444.81550520610887</v>
      </c>
      <c r="G64">
        <f t="shared" si="2"/>
        <v>69.000000000000028</v>
      </c>
      <c r="H64" s="5">
        <f t="shared" si="3"/>
        <v>1700.8620912089318</v>
      </c>
    </row>
    <row r="65" spans="1:8">
      <c r="A65" s="3">
        <v>68.599999999999994</v>
      </c>
      <c r="B65">
        <v>308.21189414624996</v>
      </c>
      <c r="D65" s="2">
        <v>54.300000000000082</v>
      </c>
      <c r="E65" s="1">
        <v>457.1697632382697</v>
      </c>
      <c r="G65">
        <f t="shared" si="2"/>
        <v>69.500000000000028</v>
      </c>
      <c r="H65" s="5">
        <f t="shared" si="3"/>
        <v>1717.4984006694272</v>
      </c>
    </row>
    <row r="66" spans="1:8">
      <c r="A66" s="3">
        <v>69</v>
      </c>
      <c r="B66">
        <v>311.01636373631067</v>
      </c>
      <c r="D66" s="2">
        <v>54.400000000000084</v>
      </c>
      <c r="E66" s="1">
        <v>469.52402127043052</v>
      </c>
      <c r="G66">
        <f t="shared" si="2"/>
        <v>70.000000000000028</v>
      </c>
      <c r="H66" s="5">
        <f t="shared" si="3"/>
        <v>1733.9786635218061</v>
      </c>
    </row>
    <row r="67" spans="1:8">
      <c r="A67" s="3">
        <v>69.5</v>
      </c>
      <c r="B67">
        <v>314.48913355647574</v>
      </c>
      <c r="D67" s="2">
        <v>54.500000000000085</v>
      </c>
      <c r="E67" s="1">
        <v>481.87827930259135</v>
      </c>
      <c r="G67">
        <f t="shared" si="2"/>
        <v>70.500000000000028</v>
      </c>
      <c r="H67" s="5">
        <f t="shared" si="3"/>
        <v>1750.3072830687213</v>
      </c>
    </row>
    <row r="68" spans="1:8">
      <c r="A68" s="3">
        <v>70</v>
      </c>
      <c r="B68">
        <v>317.92655450726869</v>
      </c>
      <c r="D68" s="2">
        <v>54.600000000000087</v>
      </c>
      <c r="E68" s="1">
        <v>494.23253733475218</v>
      </c>
      <c r="G68">
        <f t="shared" si="2"/>
        <v>71.000000000000028</v>
      </c>
      <c r="H68" s="5">
        <f t="shared" si="3"/>
        <v>1766.4894867551561</v>
      </c>
    </row>
    <row r="69" spans="1:8">
      <c r="A69" s="3">
        <v>70.5</v>
      </c>
      <c r="B69">
        <v>321.32976102290712</v>
      </c>
      <c r="D69" s="2">
        <v>54.700000000000088</v>
      </c>
      <c r="E69" s="1">
        <v>506.58679536691301</v>
      </c>
      <c r="G69">
        <f t="shared" si="2"/>
        <v>71.500000000000028</v>
      </c>
      <c r="H69" s="5">
        <f t="shared" si="3"/>
        <v>1782.5293386067392</v>
      </c>
    </row>
    <row r="70" spans="1:8">
      <c r="A70" s="3">
        <v>71</v>
      </c>
      <c r="B70">
        <v>324.69982891838532</v>
      </c>
      <c r="D70" s="2">
        <v>54.80000000000009</v>
      </c>
      <c r="E70" s="1">
        <v>518.94105339907378</v>
      </c>
      <c r="G70">
        <f t="shared" si="2"/>
        <v>72.000000000000028</v>
      </c>
      <c r="H70" s="5">
        <f t="shared" si="3"/>
        <v>1798.43075056005</v>
      </c>
    </row>
    <row r="71" spans="1:8">
      <c r="A71" s="3">
        <v>71.5</v>
      </c>
      <c r="B71">
        <v>328.03777953557966</v>
      </c>
      <c r="D71" s="2">
        <v>54.900000000000091</v>
      </c>
      <c r="E71" s="1">
        <v>531.29531143123472</v>
      </c>
      <c r="G71">
        <f t="shared" si="2"/>
        <v>72.500000000000028</v>
      </c>
      <c r="H71" s="5">
        <f t="shared" si="3"/>
        <v>1814.197492803175</v>
      </c>
    </row>
    <row r="72" spans="1:8">
      <c r="A72" s="3">
        <v>72</v>
      </c>
      <c r="B72">
        <v>331.34458352001661</v>
      </c>
      <c r="D72" s="2">
        <v>55.000000000000092</v>
      </c>
      <c r="E72" s="1">
        <v>543.64956946339544</v>
      </c>
      <c r="G72">
        <f t="shared" si="2"/>
        <v>73.000000000000028</v>
      </c>
      <c r="H72" s="5">
        <f t="shared" si="3"/>
        <v>1829.83320323015</v>
      </c>
    </row>
    <row r="73" spans="1:8">
      <c r="A73" s="3">
        <v>72.5</v>
      </c>
      <c r="B73">
        <v>334.62116426772502</v>
      </c>
      <c r="D73" s="2">
        <v>55.100000000000094</v>
      </c>
      <c r="E73" s="1">
        <v>556.00382749555638</v>
      </c>
      <c r="G73">
        <f t="shared" si="2"/>
        <v>73.500000000000028</v>
      </c>
      <c r="H73" s="5">
        <f t="shared" si="3"/>
        <v>1845.3403961003371</v>
      </c>
    </row>
    <row r="74" spans="1:8">
      <c r="A74" s="3">
        <v>73</v>
      </c>
      <c r="B74">
        <v>337.86840107671668</v>
      </c>
      <c r="D74" s="2">
        <v>55.200000000000095</v>
      </c>
      <c r="E74" s="1">
        <v>570.04899999999998</v>
      </c>
      <c r="G74">
        <f t="shared" si="2"/>
        <v>74.000000000000028</v>
      </c>
      <c r="H74" s="5">
        <f t="shared" si="3"/>
        <v>1860.7234699829305</v>
      </c>
    </row>
    <row r="75" spans="1:8">
      <c r="A75" s="3">
        <v>73.5</v>
      </c>
      <c r="B75">
        <v>341.0871320334457</v>
      </c>
      <c r="D75" s="2">
        <v>55.300000000000097</v>
      </c>
      <c r="E75" s="1">
        <v>571.72799999999995</v>
      </c>
      <c r="G75">
        <f t="shared" si="2"/>
        <v>74.500000000000028</v>
      </c>
      <c r="H75" s="5">
        <f t="shared" si="3"/>
        <v>1875.9847150574069</v>
      </c>
    </row>
    <row r="76" spans="1:8">
      <c r="A76" s="3">
        <v>74</v>
      </c>
      <c r="B76">
        <v>344.27815666097678</v>
      </c>
      <c r="D76" s="2">
        <v>55.400000000000098</v>
      </c>
      <c r="E76" s="1">
        <v>573.40200000000004</v>
      </c>
      <c r="G76">
        <f t="shared" si="2"/>
        <v>75.000000000000028</v>
      </c>
      <c r="H76" s="5">
        <f t="shared" si="3"/>
        <v>1891.1283198325818</v>
      </c>
    </row>
    <row r="77" spans="1:8">
      <c r="A77" s="3">
        <v>74.5</v>
      </c>
      <c r="B77">
        <v>347.44223835246891</v>
      </c>
      <c r="D77" s="2">
        <v>55.500000000000099</v>
      </c>
      <c r="E77" s="1">
        <v>575.072</v>
      </c>
      <c r="G77">
        <f>G76+0.5</f>
        <v>75.500000000000028</v>
      </c>
      <c r="H77" s="5">
        <f t="shared" si="3"/>
        <v>1906.1563773398673</v>
      </c>
    </row>
    <row r="78" spans="1:8">
      <c r="A78" s="3">
        <v>75</v>
      </c>
      <c r="B78">
        <v>350.58010661086058</v>
      </c>
      <c r="D78" s="2">
        <v>55.600000000000101</v>
      </c>
      <c r="E78" s="1">
        <v>576.73599999999999</v>
      </c>
      <c r="G78">
        <f t="shared" si="2"/>
        <v>76.000000000000028</v>
      </c>
      <c r="H78" s="5">
        <f t="shared" si="3"/>
        <v>1921.0718908501419</v>
      </c>
    </row>
    <row r="79" spans="1:8">
      <c r="A79" s="3">
        <v>75.5</v>
      </c>
      <c r="B79">
        <v>353.69245911328909</v>
      </c>
      <c r="D79" s="2">
        <v>55.700000000000102</v>
      </c>
      <c r="E79" s="1">
        <v>578.39599999999996</v>
      </c>
      <c r="G79">
        <f t="shared" si="2"/>
        <v>76.500000000000028</v>
      </c>
      <c r="H79" s="5">
        <f t="shared" si="3"/>
        <v>1935.877779158255</v>
      </c>
    </row>
    <row r="80" spans="1:8">
      <c r="A80" s="3">
        <v>76</v>
      </c>
      <c r="B80">
        <v>356.77996361671399</v>
      </c>
      <c r="D80" s="2">
        <v>55.800000000000104</v>
      </c>
      <c r="E80" s="1">
        <v>580.05100000000004</v>
      </c>
      <c r="G80">
        <f t="shared" si="2"/>
        <v>77.000000000000028</v>
      </c>
      <c r="H80" s="5">
        <f t="shared" si="3"/>
        <v>1950.575881474454</v>
      </c>
    </row>
    <row r="81" spans="1:8">
      <c r="A81" s="3">
        <v>76.5</v>
      </c>
      <c r="B81">
        <v>359.84325971941831</v>
      </c>
      <c r="D81" s="2">
        <v>55.900000000000105</v>
      </c>
      <c r="E81" s="1">
        <v>581.70100000000002</v>
      </c>
      <c r="G81">
        <f t="shared" si="2"/>
        <v>77.500000000000028</v>
      </c>
      <c r="H81" s="5">
        <f t="shared" si="3"/>
        <v>1965.1689619578872</v>
      </c>
    </row>
    <row r="82" spans="1:8">
      <c r="A82" s="3">
        <v>77</v>
      </c>
      <c r="B82">
        <v>362.88296049148471</v>
      </c>
      <c r="D82" s="2">
        <v>56.000000000000107</v>
      </c>
      <c r="E82" s="1">
        <v>583.34699999999998</v>
      </c>
      <c r="G82">
        <f t="shared" si="2"/>
        <v>78.000000000000028</v>
      </c>
      <c r="H82" s="5">
        <f t="shared" si="3"/>
        <v>1979.6597139236551</v>
      </c>
    </row>
    <row r="83" spans="1:8">
      <c r="A83" s="3">
        <v>77.5</v>
      </c>
      <c r="B83">
        <v>365.8996539859624</v>
      </c>
      <c r="D83" s="2">
        <v>56.100000000000108</v>
      </c>
      <c r="E83" s="1">
        <v>584.98800000000006</v>
      </c>
      <c r="G83">
        <f t="shared" si="2"/>
        <v>78.500000000000028</v>
      </c>
      <c r="H83" s="5">
        <f t="shared" si="3"/>
        <v>1994.0497637516942</v>
      </c>
    </row>
    <row r="84" spans="1:8">
      <c r="A84" s="3">
        <v>78</v>
      </c>
      <c r="B84">
        <v>368.8939046412184</v>
      </c>
      <c r="D84" s="2">
        <v>56.200000000000109</v>
      </c>
      <c r="E84" s="1">
        <v>586.62400000000002</v>
      </c>
    </row>
    <row r="85" spans="1:8">
      <c r="A85" s="3">
        <v>78.5</v>
      </c>
      <c r="B85">
        <v>371.86625458389807</v>
      </c>
      <c r="D85" s="2">
        <v>56.300000000000111</v>
      </c>
      <c r="E85" s="1">
        <v>588.25599999999997</v>
      </c>
    </row>
    <row r="86" spans="1:8">
      <c r="A86" s="3">
        <v>79</v>
      </c>
      <c r="B86">
        <v>374.81722484096622</v>
      </c>
      <c r="D86" s="2">
        <v>56.400000000000112</v>
      </c>
      <c r="E86" s="1">
        <v>589.88400000000001</v>
      </c>
    </row>
    <row r="87" spans="1:8">
      <c r="A87" s="3">
        <v>79.5</v>
      </c>
      <c r="B87">
        <v>377.74731646846305</v>
      </c>
      <c r="D87" s="2">
        <v>56.500000000000114</v>
      </c>
      <c r="E87" s="1">
        <v>591.50599999999997</v>
      </c>
    </row>
    <row r="88" spans="1:8">
      <c r="A88" s="3">
        <v>80</v>
      </c>
      <c r="B88">
        <v>380.65701160386067</v>
      </c>
      <c r="D88" s="2">
        <v>56.600000000000115</v>
      </c>
      <c r="E88" s="1">
        <v>593.125</v>
      </c>
    </row>
    <row r="89" spans="1:8">
      <c r="A89" s="3">
        <v>80.5</v>
      </c>
      <c r="B89">
        <v>383.54677444824523</v>
      </c>
      <c r="D89" s="2">
        <v>56.700000000000117</v>
      </c>
      <c r="E89" s="1">
        <v>594.73900000000003</v>
      </c>
    </row>
    <row r="90" spans="1:8">
      <c r="A90" s="3">
        <v>81</v>
      </c>
      <c r="B90">
        <v>386.41705218395731</v>
      </c>
      <c r="D90" s="2">
        <v>56.800000000000118</v>
      </c>
      <c r="E90" s="1">
        <v>596.34900000000005</v>
      </c>
    </row>
    <row r="91" spans="1:8">
      <c r="A91" s="3">
        <v>81.5</v>
      </c>
      <c r="B91">
        <v>389.26827583279908</v>
      </c>
      <c r="D91" s="2">
        <v>56.900000000000119</v>
      </c>
      <c r="E91" s="1">
        <v>597.95399999999995</v>
      </c>
    </row>
    <row r="92" spans="1:8">
      <c r="A92" s="3">
        <v>82</v>
      </c>
      <c r="B92">
        <v>392.10086105944214</v>
      </c>
      <c r="D92" s="2">
        <v>57.000000000000121</v>
      </c>
      <c r="E92" s="1">
        <v>599.55499999999995</v>
      </c>
    </row>
    <row r="93" spans="1:8">
      <c r="D93" s="2">
        <v>57.100000000000122</v>
      </c>
      <c r="E93" s="1">
        <v>601.15200000000004</v>
      </c>
    </row>
    <row r="94" spans="1:8">
      <c r="D94" s="2">
        <v>57.200000000000124</v>
      </c>
      <c r="E94" s="1">
        <v>602.74400000000003</v>
      </c>
    </row>
    <row r="95" spans="1:8">
      <c r="D95" s="2">
        <v>57.300000000000125</v>
      </c>
      <c r="E95" s="1">
        <v>604.33299999999997</v>
      </c>
    </row>
    <row r="96" spans="1:8">
      <c r="D96" s="2">
        <v>57.400000000000126</v>
      </c>
      <c r="E96" s="1">
        <v>605.91700000000003</v>
      </c>
    </row>
    <row r="97" spans="4:5">
      <c r="D97" s="2">
        <v>57.500000000000128</v>
      </c>
      <c r="E97" s="1">
        <v>607.49699999999996</v>
      </c>
    </row>
    <row r="98" spans="4:5">
      <c r="D98" s="2">
        <v>57.600000000000129</v>
      </c>
      <c r="E98" s="1">
        <v>609.07299999999998</v>
      </c>
    </row>
    <row r="99" spans="4:5">
      <c r="D99" s="2">
        <v>57.700000000000131</v>
      </c>
      <c r="E99" s="1">
        <v>610.64499999999998</v>
      </c>
    </row>
    <row r="100" spans="4:5">
      <c r="D100" s="2">
        <v>57.800000000000132</v>
      </c>
      <c r="E100" s="1">
        <v>612.21299999999997</v>
      </c>
    </row>
    <row r="101" spans="4:5">
      <c r="D101" s="2">
        <v>57.900000000000134</v>
      </c>
      <c r="E101" s="1">
        <v>613.77599999999995</v>
      </c>
    </row>
    <row r="102" spans="4:5">
      <c r="D102" s="2">
        <v>58.000000000000135</v>
      </c>
      <c r="E102" s="1">
        <v>615.33600000000001</v>
      </c>
    </row>
    <row r="103" spans="4:5">
      <c r="D103" s="2">
        <v>58.100000000000136</v>
      </c>
      <c r="E103" s="1">
        <v>616.89200000000005</v>
      </c>
    </row>
    <row r="104" spans="4:5">
      <c r="D104" s="2">
        <v>58.200000000000138</v>
      </c>
      <c r="E104" s="1">
        <v>618.44399999999996</v>
      </c>
    </row>
    <row r="105" spans="4:5">
      <c r="D105" s="2">
        <v>58.300000000000139</v>
      </c>
      <c r="E105" s="1">
        <v>619.99199999999996</v>
      </c>
    </row>
    <row r="106" spans="4:5">
      <c r="D106" s="2">
        <v>58.400000000000141</v>
      </c>
      <c r="E106" s="1">
        <v>621.53700000000003</v>
      </c>
    </row>
    <row r="107" spans="4:5">
      <c r="D107" s="2">
        <v>58.500000000000142</v>
      </c>
      <c r="E107" s="1">
        <v>623.077</v>
      </c>
    </row>
    <row r="108" spans="4:5">
      <c r="D108" s="2">
        <v>58.600000000000144</v>
      </c>
      <c r="E108" s="1">
        <v>624.61400000000003</v>
      </c>
    </row>
    <row r="109" spans="4:5">
      <c r="D109" s="2">
        <v>58.700000000000145</v>
      </c>
      <c r="E109" s="1">
        <v>626.14700000000005</v>
      </c>
    </row>
    <row r="110" spans="4:5">
      <c r="D110" s="2">
        <v>58.800000000000146</v>
      </c>
      <c r="E110" s="1">
        <v>627.67600000000004</v>
      </c>
    </row>
    <row r="111" spans="4:5">
      <c r="D111" s="2">
        <v>58.900000000000148</v>
      </c>
      <c r="E111" s="1">
        <v>629.20100000000002</v>
      </c>
    </row>
    <row r="112" spans="4:5">
      <c r="D112" s="2">
        <v>59.000000000000149</v>
      </c>
      <c r="E112" s="1">
        <v>630.72299999999996</v>
      </c>
    </row>
    <row r="113" spans="4:5">
      <c r="D113" s="2">
        <v>59.100000000000151</v>
      </c>
      <c r="E113" s="1">
        <v>632.24099999999999</v>
      </c>
    </row>
    <row r="114" spans="4:5">
      <c r="D114" s="2">
        <v>59.200000000000152</v>
      </c>
      <c r="E114" s="1">
        <v>633.755</v>
      </c>
    </row>
    <row r="115" spans="4:5">
      <c r="D115" s="2">
        <v>59.300000000000153</v>
      </c>
      <c r="E115" s="1">
        <v>635.26599999999996</v>
      </c>
    </row>
    <row r="116" spans="4:5">
      <c r="D116" s="2">
        <v>59.400000000000155</v>
      </c>
      <c r="E116" s="1">
        <v>636.77300000000002</v>
      </c>
    </row>
    <row r="117" spans="4:5">
      <c r="D117" s="2">
        <v>59.500000000000156</v>
      </c>
      <c r="E117" s="1">
        <v>638.27700000000004</v>
      </c>
    </row>
    <row r="118" spans="4:5">
      <c r="D118" s="2">
        <v>59.600000000000158</v>
      </c>
      <c r="E118" s="1">
        <v>639.77700000000004</v>
      </c>
    </row>
    <row r="119" spans="4:5">
      <c r="D119" s="2">
        <v>59.700000000000159</v>
      </c>
      <c r="E119" s="1">
        <v>641.274</v>
      </c>
    </row>
    <row r="120" spans="4:5">
      <c r="D120" s="2">
        <v>59.800000000000161</v>
      </c>
      <c r="E120" s="1">
        <v>642.76700000000005</v>
      </c>
    </row>
    <row r="121" spans="4:5">
      <c r="D121" s="2">
        <v>59.900000000000162</v>
      </c>
      <c r="E121" s="1">
        <v>644.25699999999995</v>
      </c>
    </row>
    <row r="122" spans="4:5">
      <c r="D122" s="2">
        <v>60.000000000000163</v>
      </c>
      <c r="E122" s="1">
        <v>645.74300000000005</v>
      </c>
    </row>
    <row r="123" spans="4:5">
      <c r="D123" s="2">
        <v>60.100000000000165</v>
      </c>
      <c r="E123" s="1">
        <v>647.226</v>
      </c>
    </row>
    <row r="124" spans="4:5">
      <c r="D124" s="2">
        <v>60.200000000000166</v>
      </c>
      <c r="E124" s="1">
        <v>648.70500000000004</v>
      </c>
    </row>
    <row r="125" spans="4:5">
      <c r="D125" s="2">
        <v>60.300000000000168</v>
      </c>
      <c r="E125" s="1">
        <v>650.18100000000004</v>
      </c>
    </row>
    <row r="126" spans="4:5">
      <c r="D126" s="2">
        <v>60.400000000000169</v>
      </c>
      <c r="E126" s="1">
        <v>651.654</v>
      </c>
    </row>
    <row r="127" spans="4:5">
      <c r="D127" s="2">
        <v>60.500000000000171</v>
      </c>
      <c r="E127" s="1">
        <v>653.12300000000005</v>
      </c>
    </row>
    <row r="128" spans="4:5">
      <c r="D128" s="2">
        <v>60.600000000000172</v>
      </c>
      <c r="E128" s="1">
        <v>654.59</v>
      </c>
    </row>
    <row r="129" spans="4:5">
      <c r="D129" s="2">
        <v>60.700000000000173</v>
      </c>
      <c r="E129" s="1">
        <v>656.05200000000002</v>
      </c>
    </row>
    <row r="130" spans="4:5">
      <c r="D130" s="2">
        <v>60.800000000000175</v>
      </c>
      <c r="E130" s="1">
        <v>657.51199999999994</v>
      </c>
    </row>
    <row r="131" spans="4:5">
      <c r="D131" s="2">
        <v>60.900000000000176</v>
      </c>
      <c r="E131" s="1">
        <v>658.96799999999996</v>
      </c>
    </row>
    <row r="132" spans="4:5">
      <c r="D132" s="2">
        <v>61.000000000000178</v>
      </c>
      <c r="E132" s="1">
        <v>660.42100000000005</v>
      </c>
    </row>
    <row r="133" spans="4:5">
      <c r="D133" s="2">
        <v>61.100000000000179</v>
      </c>
      <c r="E133" s="1">
        <v>661.87099999999998</v>
      </c>
    </row>
    <row r="134" spans="4:5">
      <c r="D134" s="2">
        <v>61.20000000000018</v>
      </c>
      <c r="E134" s="1">
        <v>663.31799999999998</v>
      </c>
    </row>
    <row r="135" spans="4:5">
      <c r="D135" s="2">
        <v>61.300000000000182</v>
      </c>
      <c r="E135" s="1">
        <v>664.76199999999994</v>
      </c>
    </row>
    <row r="136" spans="4:5">
      <c r="D136" s="2">
        <v>61.400000000000183</v>
      </c>
      <c r="E136" s="1">
        <v>666.202</v>
      </c>
    </row>
    <row r="137" spans="4:5">
      <c r="D137" s="2">
        <v>61.500000000000185</v>
      </c>
      <c r="E137" s="1">
        <v>667.64</v>
      </c>
    </row>
    <row r="138" spans="4:5">
      <c r="D138" s="2">
        <v>61.600000000000186</v>
      </c>
      <c r="E138" s="1">
        <v>669.07399999999996</v>
      </c>
    </row>
    <row r="139" spans="4:5">
      <c r="D139" s="2">
        <v>61.700000000000188</v>
      </c>
      <c r="E139" s="1">
        <v>670.505</v>
      </c>
    </row>
    <row r="140" spans="4:5">
      <c r="D140" s="2">
        <v>61.800000000000189</v>
      </c>
      <c r="E140" s="1">
        <v>671.93299999999999</v>
      </c>
    </row>
    <row r="141" spans="4:5">
      <c r="D141" s="2">
        <v>61.90000000000019</v>
      </c>
      <c r="E141" s="1">
        <v>673.35900000000004</v>
      </c>
    </row>
    <row r="142" spans="4:5">
      <c r="D142" s="2">
        <v>62.000000000000192</v>
      </c>
      <c r="E142" s="1">
        <v>674.78099999999995</v>
      </c>
    </row>
    <row r="143" spans="4:5">
      <c r="D143" s="2">
        <v>62.100000000000193</v>
      </c>
      <c r="E143" s="1">
        <v>676.2</v>
      </c>
    </row>
    <row r="144" spans="4:5">
      <c r="D144" s="2">
        <v>62.200000000000195</v>
      </c>
      <c r="E144" s="1">
        <v>677.61599999999999</v>
      </c>
    </row>
    <row r="145" spans="4:5">
      <c r="D145" s="2">
        <v>62.300000000000196</v>
      </c>
      <c r="E145" s="1">
        <v>679.029</v>
      </c>
    </row>
    <row r="146" spans="4:5">
      <c r="D146" s="2">
        <v>62.400000000000198</v>
      </c>
      <c r="E146" s="1">
        <v>680.44</v>
      </c>
    </row>
    <row r="147" spans="4:5">
      <c r="D147" s="2">
        <v>62.500000000000199</v>
      </c>
      <c r="E147" s="1">
        <v>681.84699999999998</v>
      </c>
    </row>
    <row r="148" spans="4:5">
      <c r="D148" s="2">
        <v>62.6000000000002</v>
      </c>
      <c r="E148" s="1">
        <v>683.25199999999995</v>
      </c>
    </row>
    <row r="149" spans="4:5">
      <c r="D149" s="2">
        <v>62.700000000000202</v>
      </c>
      <c r="E149" s="1">
        <v>684.65300000000002</v>
      </c>
    </row>
    <row r="150" spans="4:5">
      <c r="D150" s="2">
        <v>62.800000000000203</v>
      </c>
      <c r="E150" s="1">
        <v>686.05200000000002</v>
      </c>
    </row>
    <row r="151" spans="4:5">
      <c r="D151" s="2">
        <v>62.900000000000205</v>
      </c>
      <c r="E151" s="1">
        <v>687.44799999999998</v>
      </c>
    </row>
    <row r="152" spans="4:5">
      <c r="D152" s="2">
        <v>63.000000000000206</v>
      </c>
      <c r="E152" s="1">
        <v>688.84100000000001</v>
      </c>
    </row>
    <row r="153" spans="4:5">
      <c r="D153" s="2">
        <v>63.100000000000207</v>
      </c>
      <c r="E153" s="1">
        <v>690.23099999999999</v>
      </c>
    </row>
    <row r="154" spans="4:5">
      <c r="D154" s="2">
        <v>63.200000000000209</v>
      </c>
      <c r="E154" s="1">
        <v>691.61900000000003</v>
      </c>
    </row>
    <row r="155" spans="4:5">
      <c r="D155" s="2">
        <v>63.30000000000021</v>
      </c>
      <c r="E155" s="1">
        <v>693.00300000000004</v>
      </c>
    </row>
    <row r="156" spans="4:5">
      <c r="D156" s="2">
        <v>63.400000000000212</v>
      </c>
      <c r="E156" s="1">
        <v>694.38499999999999</v>
      </c>
    </row>
    <row r="157" spans="4:5">
      <c r="D157" s="2">
        <v>63.500000000000213</v>
      </c>
      <c r="E157" s="1">
        <v>695.76400000000001</v>
      </c>
    </row>
    <row r="158" spans="4:5">
      <c r="D158" s="2">
        <v>63.600000000000215</v>
      </c>
      <c r="E158" s="1">
        <v>697.14099999999996</v>
      </c>
    </row>
    <row r="159" spans="4:5">
      <c r="D159" s="2">
        <v>63.700000000000216</v>
      </c>
      <c r="E159" s="1">
        <v>698.51400000000001</v>
      </c>
    </row>
    <row r="160" spans="4:5">
      <c r="D160" s="2">
        <v>63.800000000000217</v>
      </c>
      <c r="E160" s="1">
        <v>699.88599999999997</v>
      </c>
    </row>
    <row r="161" spans="4:5">
      <c r="D161" s="2">
        <v>63.900000000000219</v>
      </c>
      <c r="E161" s="1">
        <v>701.25400000000002</v>
      </c>
    </row>
    <row r="162" spans="4:5">
      <c r="D162" s="2">
        <v>64.000000000000213</v>
      </c>
      <c r="E162" s="1">
        <v>702.62</v>
      </c>
    </row>
    <row r="163" spans="4:5">
      <c r="D163" s="2">
        <v>64.100000000000207</v>
      </c>
      <c r="E163" s="1">
        <v>703.98299999999995</v>
      </c>
    </row>
    <row r="164" spans="4:5">
      <c r="D164" s="2">
        <v>64.200000000000202</v>
      </c>
      <c r="E164" s="1">
        <v>705.34299999999996</v>
      </c>
    </row>
    <row r="165" spans="4:5">
      <c r="D165" s="2">
        <v>64.300000000000196</v>
      </c>
      <c r="E165" s="1">
        <v>706.70100000000002</v>
      </c>
    </row>
    <row r="166" spans="4:5">
      <c r="D166" s="2">
        <v>64.40000000000019</v>
      </c>
      <c r="E166" s="1">
        <v>708.05600000000004</v>
      </c>
    </row>
    <row r="167" spans="4:5">
      <c r="D167" s="2">
        <v>64.500000000000185</v>
      </c>
      <c r="E167" s="1">
        <v>709.40899999999999</v>
      </c>
    </row>
    <row r="168" spans="4:5">
      <c r="D168" s="2">
        <v>64.600000000000179</v>
      </c>
      <c r="E168" s="1">
        <v>710.75900000000001</v>
      </c>
    </row>
    <row r="169" spans="4:5">
      <c r="D169" s="2">
        <v>64.700000000000173</v>
      </c>
      <c r="E169" s="1">
        <v>712.10599999999999</v>
      </c>
    </row>
    <row r="170" spans="4:5">
      <c r="D170" s="2">
        <v>64.800000000000168</v>
      </c>
      <c r="E170" s="1">
        <v>713.45100000000002</v>
      </c>
    </row>
    <row r="171" spans="4:5">
      <c r="D171" s="2">
        <v>64.900000000000162</v>
      </c>
      <c r="E171" s="1">
        <v>714.79300000000001</v>
      </c>
    </row>
    <row r="172" spans="4:5">
      <c r="D172" s="2">
        <v>65.000000000000156</v>
      </c>
      <c r="E172" s="1">
        <v>716.13300000000004</v>
      </c>
    </row>
    <row r="173" spans="4:5">
      <c r="D173" s="2">
        <v>65.100000000000151</v>
      </c>
      <c r="E173" s="1">
        <v>717.471</v>
      </c>
    </row>
    <row r="174" spans="4:5">
      <c r="D174" s="2">
        <v>65.200000000000145</v>
      </c>
      <c r="E174" s="1">
        <v>718.80499999999995</v>
      </c>
    </row>
    <row r="175" spans="4:5">
      <c r="D175" s="2">
        <v>65.300000000000139</v>
      </c>
      <c r="E175" s="1">
        <v>720.13800000000003</v>
      </c>
    </row>
    <row r="176" spans="4:5">
      <c r="D176" s="2">
        <v>65.400000000000134</v>
      </c>
      <c r="E176" s="1">
        <v>721.46799999999996</v>
      </c>
    </row>
    <row r="177" spans="4:5">
      <c r="D177" s="2">
        <v>65.500000000000128</v>
      </c>
      <c r="E177" s="1">
        <v>722.79499999999996</v>
      </c>
    </row>
    <row r="178" spans="4:5">
      <c r="D178" s="2">
        <v>65.600000000000122</v>
      </c>
      <c r="E178" s="1">
        <v>724.12</v>
      </c>
    </row>
    <row r="179" spans="4:5">
      <c r="D179" s="2">
        <v>65.700000000000117</v>
      </c>
      <c r="E179" s="1">
        <v>725.44299999999998</v>
      </c>
    </row>
    <row r="180" spans="4:5">
      <c r="D180" s="2">
        <v>65.800000000000111</v>
      </c>
      <c r="E180" s="1">
        <v>726.76300000000003</v>
      </c>
    </row>
    <row r="181" spans="4:5">
      <c r="D181" s="2">
        <v>65.900000000000105</v>
      </c>
      <c r="E181" s="1">
        <v>728.08100000000002</v>
      </c>
    </row>
    <row r="182" spans="4:5">
      <c r="D182" s="2">
        <v>66.000000000000099</v>
      </c>
      <c r="E182" s="1">
        <v>729.39700000000005</v>
      </c>
    </row>
    <row r="183" spans="4:5">
      <c r="D183" s="2">
        <v>66.100000000000094</v>
      </c>
      <c r="E183" s="1">
        <v>730.71</v>
      </c>
    </row>
    <row r="184" spans="4:5">
      <c r="D184" s="2">
        <v>66.200000000000088</v>
      </c>
      <c r="E184" s="1">
        <v>732.02</v>
      </c>
    </row>
    <row r="185" spans="4:5">
      <c r="D185" s="2">
        <v>66.300000000000082</v>
      </c>
      <c r="E185" s="1">
        <v>733.32899999999995</v>
      </c>
    </row>
    <row r="186" spans="4:5">
      <c r="D186" s="2">
        <v>66.400000000000077</v>
      </c>
      <c r="E186" s="1">
        <v>734.63499999999999</v>
      </c>
    </row>
    <row r="187" spans="4:5">
      <c r="D187" s="2">
        <v>66.500000000000071</v>
      </c>
      <c r="E187" s="1">
        <v>735.93899999999996</v>
      </c>
    </row>
    <row r="188" spans="4:5">
      <c r="D188" s="2">
        <v>66.600000000000065</v>
      </c>
      <c r="E188" s="1">
        <v>737.24</v>
      </c>
    </row>
    <row r="189" spans="4:5">
      <c r="D189" s="2">
        <v>66.70000000000006</v>
      </c>
      <c r="E189" s="1">
        <v>738.53899999999999</v>
      </c>
    </row>
    <row r="190" spans="4:5">
      <c r="D190" s="2">
        <v>66.800000000000054</v>
      </c>
      <c r="E190" s="1">
        <v>739.83600000000001</v>
      </c>
    </row>
    <row r="191" spans="4:5">
      <c r="D191" s="2">
        <v>66.900000000000048</v>
      </c>
      <c r="E191" s="1">
        <v>741.13099999999997</v>
      </c>
    </row>
    <row r="192" spans="4:5">
      <c r="D192" s="2">
        <v>67.000000000000043</v>
      </c>
      <c r="E192" s="1">
        <v>742.423</v>
      </c>
    </row>
    <row r="193" spans="4:5">
      <c r="D193" s="2">
        <v>67.100000000000037</v>
      </c>
      <c r="E193" s="1">
        <v>743.71299999999997</v>
      </c>
    </row>
    <row r="194" spans="4:5">
      <c r="D194" s="2">
        <v>67.200000000000031</v>
      </c>
      <c r="E194" s="1">
        <v>745.00099999999998</v>
      </c>
    </row>
    <row r="195" spans="4:5">
      <c r="D195" s="2">
        <v>67.300000000000026</v>
      </c>
      <c r="E195" s="1">
        <v>746.28700000000003</v>
      </c>
    </row>
    <row r="196" spans="4:5">
      <c r="D196" s="2">
        <v>67.40000000000002</v>
      </c>
      <c r="E196" s="1">
        <v>747.57</v>
      </c>
    </row>
    <row r="197" spans="4:5">
      <c r="D197" s="2">
        <v>67.500000000000014</v>
      </c>
      <c r="E197" s="1">
        <v>748.851</v>
      </c>
    </row>
    <row r="198" spans="4:5">
      <c r="D198" s="2">
        <v>67.600000000000009</v>
      </c>
      <c r="E198" s="1">
        <v>750.13</v>
      </c>
    </row>
    <row r="199" spans="4:5">
      <c r="D199" s="2">
        <v>67.7</v>
      </c>
      <c r="E199" s="1">
        <v>751.40700000000004</v>
      </c>
    </row>
    <row r="200" spans="4:5">
      <c r="D200" s="2">
        <v>67.8</v>
      </c>
      <c r="E200" s="1">
        <v>752.68200000000002</v>
      </c>
    </row>
    <row r="201" spans="4:5">
      <c r="D201" s="2">
        <v>67.899999999999991</v>
      </c>
      <c r="E201" s="1">
        <v>753.95399999999995</v>
      </c>
    </row>
    <row r="202" spans="4:5">
      <c r="D202" s="2">
        <v>67.999999999999986</v>
      </c>
      <c r="E202" s="1">
        <v>755.22500000000002</v>
      </c>
    </row>
    <row r="203" spans="4:5">
      <c r="D203" s="2">
        <v>68.09999999999998</v>
      </c>
      <c r="E203" s="1">
        <v>756.49300000000005</v>
      </c>
    </row>
    <row r="204" spans="4:5">
      <c r="D204" s="2">
        <v>68.199999999999974</v>
      </c>
      <c r="E204" s="1">
        <v>757.75900000000001</v>
      </c>
    </row>
    <row r="205" spans="4:5">
      <c r="D205" s="2">
        <v>68.299999999999969</v>
      </c>
      <c r="E205" s="1">
        <v>759.02300000000002</v>
      </c>
    </row>
    <row r="206" spans="4:5">
      <c r="D206" s="2">
        <v>68.399999999999963</v>
      </c>
      <c r="E206" s="1">
        <v>760.28499999999997</v>
      </c>
    </row>
    <row r="207" spans="4:5">
      <c r="D207" s="2">
        <v>68.499999999999957</v>
      </c>
      <c r="E207" s="1">
        <v>761.54499999999996</v>
      </c>
    </row>
    <row r="208" spans="4:5">
      <c r="D208" s="2">
        <v>68.599999999999952</v>
      </c>
      <c r="E208" s="1">
        <v>762.803</v>
      </c>
    </row>
    <row r="209" spans="4:5">
      <c r="D209" s="2">
        <v>68.699999999999946</v>
      </c>
      <c r="E209" s="1">
        <v>764.05799999999999</v>
      </c>
    </row>
    <row r="210" spans="4:5">
      <c r="D210" s="2">
        <v>68.79999999999994</v>
      </c>
      <c r="E210" s="1">
        <v>765.31200000000001</v>
      </c>
    </row>
    <row r="211" spans="4:5">
      <c r="D211" s="2">
        <v>68.899999999999935</v>
      </c>
      <c r="E211" s="1">
        <v>766.56399999999996</v>
      </c>
    </row>
    <row r="212" spans="4:5">
      <c r="D212" s="2">
        <v>68.999999999999929</v>
      </c>
      <c r="E212" s="1">
        <v>767.81299999999999</v>
      </c>
    </row>
    <row r="213" spans="4:5">
      <c r="D213" s="2">
        <v>69.099999999999923</v>
      </c>
      <c r="E213" s="1">
        <v>769.06100000000004</v>
      </c>
    </row>
    <row r="214" spans="4:5">
      <c r="D214" s="2">
        <v>69.199999999999918</v>
      </c>
      <c r="E214" s="1">
        <v>770.30600000000004</v>
      </c>
    </row>
    <row r="215" spans="4:5">
      <c r="D215" s="2">
        <v>69.299999999999912</v>
      </c>
      <c r="E215" s="1">
        <v>771.55</v>
      </c>
    </row>
    <row r="216" spans="4:5">
      <c r="D216" s="2">
        <v>69.399999999999906</v>
      </c>
      <c r="E216" s="1">
        <v>772.79100000000005</v>
      </c>
    </row>
    <row r="217" spans="4:5">
      <c r="D217" s="2">
        <v>69.499999999999901</v>
      </c>
      <c r="E217" s="1">
        <v>774.03099999999995</v>
      </c>
    </row>
    <row r="218" spans="4:5">
      <c r="D218" s="2">
        <v>69.599999999999895</v>
      </c>
      <c r="E218" s="1">
        <v>775.26800000000003</v>
      </c>
    </row>
    <row r="219" spans="4:5">
      <c r="D219" s="2">
        <v>69.699999999999889</v>
      </c>
      <c r="E219" s="1">
        <v>776.50400000000002</v>
      </c>
    </row>
    <row r="220" spans="4:5">
      <c r="D220" s="2">
        <v>69.799999999999883</v>
      </c>
      <c r="E220" s="1">
        <v>777.73699999999997</v>
      </c>
    </row>
    <row r="221" spans="4:5">
      <c r="D221" s="2">
        <v>69.899999999999878</v>
      </c>
      <c r="E221" s="1">
        <v>778.96900000000005</v>
      </c>
    </row>
    <row r="222" spans="4:5">
      <c r="D222" s="2">
        <v>69.999999999999872</v>
      </c>
      <c r="E222" s="1">
        <v>780.19899999999996</v>
      </c>
    </row>
    <row r="223" spans="4:5">
      <c r="D223" s="2">
        <v>70.099999999999866</v>
      </c>
      <c r="E223" s="1">
        <v>781.42600000000004</v>
      </c>
    </row>
    <row r="224" spans="4:5">
      <c r="D224" s="2">
        <v>70.199999999999861</v>
      </c>
      <c r="E224" s="1">
        <v>782.65200000000004</v>
      </c>
    </row>
    <row r="225" spans="4:5">
      <c r="D225" s="2">
        <v>70.299999999999855</v>
      </c>
      <c r="E225" s="1">
        <v>783.87599999999998</v>
      </c>
    </row>
    <row r="226" spans="4:5">
      <c r="D226" s="2">
        <v>70.399999999999849</v>
      </c>
      <c r="E226" s="1">
        <v>785.09799999999996</v>
      </c>
    </row>
    <row r="227" spans="4:5">
      <c r="D227" s="2">
        <v>70.499999999999844</v>
      </c>
      <c r="E227" s="1">
        <v>786.31799999999998</v>
      </c>
    </row>
    <row r="228" spans="4:5">
      <c r="D228" s="2">
        <v>70.599999999999838</v>
      </c>
      <c r="E228" s="1">
        <v>787.53599999999994</v>
      </c>
    </row>
    <row r="229" spans="4:5">
      <c r="D229" s="2">
        <v>70.699999999999832</v>
      </c>
      <c r="E229" s="1">
        <v>788.75300000000004</v>
      </c>
    </row>
    <row r="230" spans="4:5">
      <c r="D230" s="2">
        <v>70.799999999999827</v>
      </c>
      <c r="E230" s="1">
        <v>789.96699999999998</v>
      </c>
    </row>
    <row r="231" spans="4:5">
      <c r="D231" s="2">
        <v>70.899999999999821</v>
      </c>
      <c r="E231" s="1">
        <v>791.18</v>
      </c>
    </row>
    <row r="232" spans="4:5">
      <c r="D232" s="2">
        <v>70.999999999999815</v>
      </c>
      <c r="E232" s="1">
        <v>792.39</v>
      </c>
    </row>
    <row r="233" spans="4:5">
      <c r="D233" s="2">
        <v>71.09999999999981</v>
      </c>
      <c r="E233" s="1">
        <v>793.59900000000005</v>
      </c>
    </row>
    <row r="234" spans="4:5">
      <c r="D234" s="2">
        <v>71.199999999999804</v>
      </c>
      <c r="E234" s="1">
        <v>794.80600000000004</v>
      </c>
    </row>
    <row r="235" spans="4:5">
      <c r="D235" s="2">
        <v>71.299999999999798</v>
      </c>
      <c r="E235" s="1">
        <v>796.01099999999997</v>
      </c>
    </row>
    <row r="236" spans="4:5">
      <c r="D236" s="2">
        <v>71.399999999999793</v>
      </c>
      <c r="E236" s="1">
        <v>797.21500000000003</v>
      </c>
    </row>
    <row r="237" spans="4:5">
      <c r="D237" s="2">
        <v>71.499999999999787</v>
      </c>
      <c r="E237" s="1">
        <v>798.41600000000005</v>
      </c>
    </row>
    <row r="238" spans="4:5">
      <c r="D238" s="2">
        <v>71.599999999999781</v>
      </c>
      <c r="E238" s="1">
        <v>799.61599999999999</v>
      </c>
    </row>
    <row r="239" spans="4:5">
      <c r="D239" s="2">
        <v>71.699999999999775</v>
      </c>
      <c r="E239" s="1">
        <v>800.81399999999996</v>
      </c>
    </row>
    <row r="240" spans="4:5">
      <c r="D240" s="2">
        <v>71.79999999999977</v>
      </c>
      <c r="E240" s="1">
        <v>802.01</v>
      </c>
    </row>
    <row r="241" spans="4:5">
      <c r="D241" s="2">
        <v>71.899999999999764</v>
      </c>
      <c r="E241" s="1">
        <v>803.20500000000004</v>
      </c>
    </row>
    <row r="242" spans="4:5">
      <c r="D242" s="2">
        <v>71.999999999999758</v>
      </c>
      <c r="E242" s="1">
        <v>804.39700000000005</v>
      </c>
    </row>
    <row r="243" spans="4:5">
      <c r="D243" s="2">
        <v>72.099999999999753</v>
      </c>
      <c r="E243" s="1">
        <v>805.58799999999997</v>
      </c>
    </row>
    <row r="244" spans="4:5">
      <c r="D244" s="2">
        <v>72.199999999999747</v>
      </c>
      <c r="E244" s="1">
        <v>806.77700000000004</v>
      </c>
    </row>
    <row r="245" spans="4:5">
      <c r="D245" s="2">
        <v>72.299999999999741</v>
      </c>
      <c r="E245" s="1">
        <v>807.96500000000003</v>
      </c>
    </row>
    <row r="246" spans="4:5">
      <c r="D246" s="2">
        <v>72.399999999999736</v>
      </c>
      <c r="E246" s="1">
        <v>809.15</v>
      </c>
    </row>
    <row r="247" spans="4:5">
      <c r="D247" s="2">
        <v>72.49999999999973</v>
      </c>
      <c r="E247" s="1">
        <v>810.33399999999995</v>
      </c>
    </row>
    <row r="248" spans="4:5">
      <c r="D248" s="2">
        <v>72.599999999999724</v>
      </c>
      <c r="E248" s="1">
        <v>811.51599999999996</v>
      </c>
    </row>
    <row r="249" spans="4:5">
      <c r="D249" s="2">
        <v>72.699999999999719</v>
      </c>
      <c r="E249" s="1">
        <v>812.697</v>
      </c>
    </row>
    <row r="250" spans="4:5">
      <c r="D250" s="2">
        <v>72.799999999999713</v>
      </c>
      <c r="E250" s="1">
        <v>813.875</v>
      </c>
    </row>
    <row r="251" spans="4:5">
      <c r="D251" s="2">
        <v>72.899999999999707</v>
      </c>
      <c r="E251" s="1">
        <v>815.05200000000002</v>
      </c>
    </row>
    <row r="252" spans="4:5">
      <c r="D252" s="2">
        <v>72.999999999999702</v>
      </c>
      <c r="E252" s="1">
        <v>816.22799999999995</v>
      </c>
    </row>
    <row r="253" spans="4:5">
      <c r="D253" s="2">
        <v>73.099999999999696</v>
      </c>
      <c r="E253" s="1">
        <v>817.40099999999995</v>
      </c>
    </row>
    <row r="254" spans="4:5">
      <c r="D254" s="2">
        <v>73.19999999999969</v>
      </c>
      <c r="E254" s="1">
        <v>818.57299999999998</v>
      </c>
    </row>
    <row r="255" spans="4:5">
      <c r="D255" s="2">
        <v>73.299999999999685</v>
      </c>
      <c r="E255" s="1">
        <v>819.74300000000005</v>
      </c>
    </row>
    <row r="256" spans="4:5">
      <c r="D256" s="2">
        <v>73.399999999999679</v>
      </c>
      <c r="E256" s="1">
        <v>820.91200000000003</v>
      </c>
    </row>
    <row r="257" spans="4:5">
      <c r="D257" s="2">
        <v>73.499999999999673</v>
      </c>
      <c r="E257" s="1">
        <v>822.07899999999995</v>
      </c>
    </row>
    <row r="258" spans="4:5">
      <c r="D258" s="2">
        <v>73.599999999999667</v>
      </c>
      <c r="E258" s="1">
        <v>823.24400000000003</v>
      </c>
    </row>
    <row r="259" spans="4:5">
      <c r="D259" s="2">
        <v>73.699999999999662</v>
      </c>
      <c r="E259" s="1">
        <v>824.40800000000002</v>
      </c>
    </row>
    <row r="260" spans="4:5">
      <c r="D260" s="2">
        <v>73.799999999999656</v>
      </c>
      <c r="E260" s="1">
        <v>825.57</v>
      </c>
    </row>
    <row r="261" spans="4:5">
      <c r="D261" s="2">
        <v>73.89999999999965</v>
      </c>
      <c r="E261" s="1">
        <v>826.73</v>
      </c>
    </row>
    <row r="262" spans="4:5">
      <c r="D262" s="2">
        <v>73.999999999999645</v>
      </c>
      <c r="E262" s="1">
        <v>827.88900000000001</v>
      </c>
    </row>
    <row r="263" spans="4:5">
      <c r="D263" s="2">
        <v>74.099999999999639</v>
      </c>
      <c r="E263" s="1">
        <v>829.04600000000005</v>
      </c>
    </row>
    <row r="264" spans="4:5">
      <c r="D264" s="2">
        <v>74.199999999999633</v>
      </c>
      <c r="E264" s="1">
        <v>830.202</v>
      </c>
    </row>
    <row r="265" spans="4:5">
      <c r="D265" s="2">
        <v>74.299999999999628</v>
      </c>
      <c r="E265" s="1">
        <v>831.35500000000002</v>
      </c>
    </row>
    <row r="266" spans="4:5">
      <c r="D266" s="2">
        <v>74.399999999999622</v>
      </c>
      <c r="E266" s="1">
        <v>832.50800000000004</v>
      </c>
    </row>
    <row r="267" spans="4:5">
      <c r="D267" s="2">
        <v>74.499999999999616</v>
      </c>
      <c r="E267" s="1">
        <v>833.65800000000002</v>
      </c>
    </row>
    <row r="268" spans="4:5">
      <c r="D268" s="2">
        <v>74.599999999999611</v>
      </c>
      <c r="E268" s="1">
        <v>834.80799999999999</v>
      </c>
    </row>
    <row r="269" spans="4:5">
      <c r="D269" s="2">
        <v>74.699999999999605</v>
      </c>
      <c r="E269" s="1">
        <v>835.95500000000004</v>
      </c>
    </row>
    <row r="270" spans="4:5">
      <c r="D270" s="2">
        <v>74.799999999999599</v>
      </c>
      <c r="E270" s="1">
        <v>837.101</v>
      </c>
    </row>
    <row r="271" spans="4:5">
      <c r="D271" s="2">
        <v>74.899999999999594</v>
      </c>
      <c r="E271" s="1">
        <v>838.245</v>
      </c>
    </row>
    <row r="272" spans="4:5">
      <c r="D272" s="2">
        <v>74.999999999999588</v>
      </c>
      <c r="E272" s="1">
        <v>839.38800000000003</v>
      </c>
    </row>
    <row r="273" spans="4:5">
      <c r="D273" s="2">
        <v>75.099999999999582</v>
      </c>
      <c r="E273" s="1">
        <v>840.53</v>
      </c>
    </row>
    <row r="274" spans="4:5">
      <c r="D274" s="2">
        <v>75.199999999999577</v>
      </c>
      <c r="E274" s="1">
        <v>841.66899999999998</v>
      </c>
    </row>
    <row r="275" spans="4:5">
      <c r="D275" s="2">
        <v>75.299999999999571</v>
      </c>
      <c r="E275" s="1">
        <v>842.80700000000002</v>
      </c>
    </row>
    <row r="276" spans="4:5">
      <c r="D276" s="2">
        <v>75.399999999999565</v>
      </c>
      <c r="E276" s="1">
        <v>843.94399999999996</v>
      </c>
    </row>
    <row r="277" spans="4:5">
      <c r="D277" s="2">
        <v>75.499999999999559</v>
      </c>
      <c r="E277" s="1">
        <v>845.07899999999995</v>
      </c>
    </row>
    <row r="278" spans="4:5">
      <c r="D278" s="2">
        <v>75.599999999999554</v>
      </c>
      <c r="E278" s="1">
        <v>846.21299999999997</v>
      </c>
    </row>
    <row r="279" spans="4:5">
      <c r="D279" s="2">
        <v>75.699999999999548</v>
      </c>
      <c r="E279" s="1">
        <v>847.34500000000003</v>
      </c>
    </row>
    <row r="280" spans="4:5">
      <c r="D280" s="2">
        <v>75.799999999999542</v>
      </c>
      <c r="E280" s="1">
        <v>848.47500000000002</v>
      </c>
    </row>
    <row r="281" spans="4:5">
      <c r="D281" s="2">
        <v>75.899999999999537</v>
      </c>
      <c r="E281" s="1">
        <v>849.60500000000002</v>
      </c>
    </row>
    <row r="282" spans="4:5">
      <c r="D282" s="2">
        <v>75.999999999999531</v>
      </c>
      <c r="E282" s="1">
        <v>850.73199999999997</v>
      </c>
    </row>
    <row r="283" spans="4:5">
      <c r="D283" s="2">
        <v>76.099999999999525</v>
      </c>
      <c r="E283" s="1">
        <v>851.85799999999995</v>
      </c>
    </row>
    <row r="284" spans="4:5">
      <c r="D284" s="2">
        <v>76.19999999999952</v>
      </c>
      <c r="E284" s="1">
        <v>852.98299999999995</v>
      </c>
    </row>
    <row r="285" spans="4:5">
      <c r="D285" s="2">
        <v>76.299999999999514</v>
      </c>
      <c r="E285" s="1">
        <v>854.10599999999999</v>
      </c>
    </row>
    <row r="286" spans="4:5">
      <c r="D286" s="2">
        <v>76.399999999999508</v>
      </c>
      <c r="E286" s="1">
        <v>855.22799999999995</v>
      </c>
    </row>
    <row r="287" spans="4:5">
      <c r="D287" s="2">
        <v>76.499999999999503</v>
      </c>
      <c r="E287" s="1">
        <v>856.34799999999996</v>
      </c>
    </row>
    <row r="288" spans="4:5">
      <c r="D288" s="2">
        <v>76.599999999999497</v>
      </c>
      <c r="E288" s="1">
        <v>857.46600000000001</v>
      </c>
    </row>
    <row r="289" spans="4:5">
      <c r="D289" s="2">
        <v>76.699999999999491</v>
      </c>
      <c r="E289" s="1">
        <v>858.58399999999995</v>
      </c>
    </row>
    <row r="290" spans="4:5">
      <c r="D290" s="2">
        <v>76.799999999999486</v>
      </c>
      <c r="E290" s="1">
        <v>859.7</v>
      </c>
    </row>
    <row r="291" spans="4:5">
      <c r="D291" s="2">
        <v>76.89999999999948</v>
      </c>
      <c r="E291" s="1">
        <v>860.81399999999996</v>
      </c>
    </row>
    <row r="292" spans="4:5">
      <c r="D292" s="2">
        <v>76.999999999999474</v>
      </c>
      <c r="E292" s="1">
        <v>861.92700000000002</v>
      </c>
    </row>
    <row r="293" spans="4:5">
      <c r="D293" s="2">
        <v>77.099999999999469</v>
      </c>
      <c r="E293" s="1">
        <v>863.03800000000001</v>
      </c>
    </row>
    <row r="294" spans="4:5">
      <c r="D294" s="2">
        <v>77.199999999999463</v>
      </c>
      <c r="E294" s="1">
        <v>864.14800000000002</v>
      </c>
    </row>
    <row r="295" spans="4:5">
      <c r="D295" s="2">
        <v>77.299999999999457</v>
      </c>
      <c r="E295" s="1">
        <v>865.25699999999995</v>
      </c>
    </row>
    <row r="296" spans="4:5">
      <c r="D296" s="2">
        <v>77.399999999999451</v>
      </c>
      <c r="E296" s="1">
        <v>866.36400000000003</v>
      </c>
    </row>
    <row r="297" spans="4:5">
      <c r="D297" s="2">
        <v>77.499999999999446</v>
      </c>
      <c r="E297" s="1">
        <v>867.47</v>
      </c>
    </row>
    <row r="298" spans="4:5">
      <c r="D298" s="2">
        <v>77.59999999999944</v>
      </c>
      <c r="E298" s="1">
        <v>868.57399999999996</v>
      </c>
    </row>
    <row r="299" spans="4:5">
      <c r="D299" s="2">
        <v>77.699999999999434</v>
      </c>
      <c r="E299" s="1">
        <v>869.67700000000002</v>
      </c>
    </row>
    <row r="300" spans="4:5">
      <c r="D300" s="2">
        <v>77.799999999999429</v>
      </c>
      <c r="E300" s="1">
        <v>870.779</v>
      </c>
    </row>
    <row r="301" spans="4:5">
      <c r="D301" s="2">
        <v>77.899999999999423</v>
      </c>
      <c r="E301" s="1">
        <v>871.87900000000002</v>
      </c>
    </row>
    <row r="302" spans="4:5">
      <c r="D302" s="2">
        <v>77.999999999999417</v>
      </c>
      <c r="E302" s="1">
        <v>872.97799999999995</v>
      </c>
    </row>
    <row r="303" spans="4:5">
      <c r="D303" s="2">
        <v>78.099999999999412</v>
      </c>
      <c r="E303" s="1">
        <v>874.07500000000005</v>
      </c>
    </row>
    <row r="304" spans="4:5">
      <c r="D304" s="2">
        <v>78.199999999999406</v>
      </c>
      <c r="E304" s="1">
        <v>875.17100000000005</v>
      </c>
    </row>
    <row r="305" spans="4:5">
      <c r="D305" s="2">
        <v>78.2999999999994</v>
      </c>
      <c r="E305" s="1">
        <v>876.26599999999996</v>
      </c>
    </row>
    <row r="306" spans="4:5">
      <c r="D306" s="2">
        <v>78.399999999999395</v>
      </c>
      <c r="E306" s="1">
        <v>877.35900000000004</v>
      </c>
    </row>
    <row r="307" spans="4:5">
      <c r="D307" s="2">
        <v>78.499999999999389</v>
      </c>
      <c r="E307" s="1">
        <v>878.45100000000002</v>
      </c>
    </row>
  </sheetData>
  <mergeCells count="6">
    <mergeCell ref="I24:K24"/>
    <mergeCell ref="I5:K5"/>
    <mergeCell ref="I20:K20"/>
    <mergeCell ref="I23:K23"/>
    <mergeCell ref="I6:K6"/>
    <mergeCell ref="I21:K2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2A9E-5134-482E-9F5A-29A3F9938C3A}">
  <dimension ref="B1:N186"/>
  <sheetViews>
    <sheetView topLeftCell="A7" workbookViewId="0">
      <selection activeCell="C7" sqref="C7"/>
    </sheetView>
  </sheetViews>
  <sheetFormatPr defaultRowHeight="18.75"/>
  <sheetData>
    <row r="1" spans="2:14">
      <c r="B1" t="s">
        <v>9</v>
      </c>
      <c r="C1">
        <v>50</v>
      </c>
      <c r="D1">
        <v>100</v>
      </c>
      <c r="E1">
        <v>150</v>
      </c>
      <c r="F1">
        <v>200</v>
      </c>
      <c r="G1">
        <v>250</v>
      </c>
      <c r="H1">
        <v>300</v>
      </c>
      <c r="I1">
        <v>400</v>
      </c>
      <c r="J1">
        <v>500</v>
      </c>
      <c r="K1">
        <v>600</v>
      </c>
      <c r="L1">
        <v>800</v>
      </c>
      <c r="M1">
        <v>1000</v>
      </c>
      <c r="N1">
        <v>1140</v>
      </c>
    </row>
    <row r="2" spans="2:14">
      <c r="B2" t="s">
        <v>16</v>
      </c>
      <c r="C2">
        <v>47</v>
      </c>
      <c r="D2">
        <v>48</v>
      </c>
      <c r="E2">
        <v>48.5</v>
      </c>
      <c r="F2">
        <v>49</v>
      </c>
      <c r="G2">
        <v>49.5</v>
      </c>
      <c r="H2">
        <v>49.5</v>
      </c>
      <c r="I2">
        <v>50.5</v>
      </c>
      <c r="J2">
        <v>50.5</v>
      </c>
      <c r="K2">
        <v>51.5</v>
      </c>
      <c r="L2">
        <v>53</v>
      </c>
      <c r="M2">
        <v>54</v>
      </c>
      <c r="N2">
        <v>55</v>
      </c>
    </row>
    <row r="4" spans="2:14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2:14"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</row>
    <row r="6" spans="2:14">
      <c r="B6">
        <v>0</v>
      </c>
      <c r="C6">
        <v>45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</row>
    <row r="7" spans="2:14">
      <c r="B7">
        <v>0.16666666666666666</v>
      </c>
      <c r="C7" s="7">
        <v>45.438995382678044</v>
      </c>
      <c r="D7" s="7">
        <v>45.84404266389177</v>
      </c>
      <c r="E7" s="7">
        <v>46.222230329563423</v>
      </c>
      <c r="F7" s="7">
        <v>46.578454577097105</v>
      </c>
      <c r="G7" s="7">
        <v>46.916422319474833</v>
      </c>
      <c r="H7" s="7">
        <v>47.238757085870247</v>
      </c>
      <c r="I7" s="7">
        <v>47.844940215806346</v>
      </c>
      <c r="J7" s="7">
        <v>48.409392565729831</v>
      </c>
      <c r="K7" s="7">
        <v>48.94012202457678</v>
      </c>
      <c r="L7" s="7">
        <v>49.923146558451691</v>
      </c>
      <c r="M7" s="7">
        <v>50.825516842561797</v>
      </c>
      <c r="N7" s="7">
        <v>51.419788863589318</v>
      </c>
    </row>
    <row r="8" spans="2:14">
      <c r="B8">
        <v>0.33333333333333331</v>
      </c>
      <c r="C8" s="7">
        <v>45.84404266389177</v>
      </c>
      <c r="D8" s="7">
        <v>46.578454577097105</v>
      </c>
      <c r="E8" s="7">
        <v>47.238757085870247</v>
      </c>
      <c r="F8" s="7">
        <v>47.844940215806346</v>
      </c>
      <c r="G8" s="7">
        <v>48.409392565729831</v>
      </c>
      <c r="H8" s="7">
        <v>48.94012202457678</v>
      </c>
      <c r="I8" s="7">
        <v>49.923146558451691</v>
      </c>
      <c r="J8">
        <v>50.825516842561797</v>
      </c>
      <c r="K8">
        <v>51.666442314229386</v>
      </c>
      <c r="L8">
        <v>53.211063595821365</v>
      </c>
      <c r="M8">
        <v>54.620998589562767</v>
      </c>
      <c r="N8">
        <v>55.547889146492693</v>
      </c>
    </row>
    <row r="9" spans="2:14">
      <c r="B9">
        <v>0.5</v>
      </c>
      <c r="C9" s="7">
        <v>46.222230329563423</v>
      </c>
      <c r="D9" s="7">
        <v>47.238757085870247</v>
      </c>
      <c r="E9" s="7">
        <v>48.13177938279712</v>
      </c>
      <c r="F9" s="7">
        <v>48.94012202457678</v>
      </c>
      <c r="G9">
        <v>49.685937750681859</v>
      </c>
      <c r="H9">
        <v>50.383031946955988</v>
      </c>
      <c r="I9">
        <v>51.666442314229386</v>
      </c>
      <c r="J9">
        <v>52.839352373794306</v>
      </c>
      <c r="K9">
        <v>53.930150076210573</v>
      </c>
      <c r="L9">
        <v>55.932596158933393</v>
      </c>
      <c r="M9">
        <v>57.763664885533601</v>
      </c>
      <c r="N9">
        <v>58.970862853657394</v>
      </c>
    </row>
    <row r="10" spans="2:14">
      <c r="B10">
        <v>0.66666666666666663</v>
      </c>
      <c r="C10" s="7">
        <v>46.578454577097105</v>
      </c>
      <c r="D10" s="7">
        <v>47.844940215806346</v>
      </c>
      <c r="E10">
        <v>48.94012202457678</v>
      </c>
      <c r="F10">
        <v>49.923146558451691</v>
      </c>
      <c r="G10">
        <v>50.825516842561797</v>
      </c>
      <c r="H10">
        <v>51.666442314229386</v>
      </c>
      <c r="I10">
        <v>53.211063595821365</v>
      </c>
      <c r="J10">
        <v>54.620998589562767</v>
      </c>
      <c r="K10">
        <v>55.932596158933393</v>
      </c>
      <c r="L10">
        <v>58.345156961418638</v>
      </c>
      <c r="M10">
        <v>60.298343219472279</v>
      </c>
      <c r="N10">
        <v>61.765286222324193</v>
      </c>
    </row>
    <row r="11" spans="2:14">
      <c r="B11">
        <v>0.83333333333333337</v>
      </c>
      <c r="C11" s="7">
        <v>46.916422319474833</v>
      </c>
      <c r="D11">
        <v>48.409392565729831</v>
      </c>
      <c r="E11">
        <v>49.685937750681859</v>
      </c>
      <c r="F11">
        <v>50.825516842561797</v>
      </c>
      <c r="G11">
        <v>51.868665817865036</v>
      </c>
      <c r="H11">
        <v>52.839352373794299</v>
      </c>
      <c r="I11">
        <v>54.620998589562767</v>
      </c>
      <c r="J11">
        <v>56.247998538698397</v>
      </c>
      <c r="K11">
        <v>57.763664885533601</v>
      </c>
      <c r="L11">
        <v>60.298343219472279</v>
      </c>
      <c r="M11">
        <v>62.691787486938352</v>
      </c>
      <c r="N11">
        <v>63.921088579446177</v>
      </c>
    </row>
    <row r="12" spans="2:14">
      <c r="B12">
        <v>1</v>
      </c>
      <c r="C12">
        <v>47.238757085870247</v>
      </c>
      <c r="D12">
        <v>48.94012202457678</v>
      </c>
      <c r="E12">
        <v>50.383031946955988</v>
      </c>
      <c r="F12">
        <v>51.666442314229386</v>
      </c>
      <c r="G12">
        <v>52.839352373794306</v>
      </c>
      <c r="H12">
        <v>53.930150076210566</v>
      </c>
      <c r="I12">
        <v>55.932596158933393</v>
      </c>
      <c r="J12">
        <v>57.763664885533601</v>
      </c>
      <c r="K12">
        <v>59.472931949250295</v>
      </c>
      <c r="L12">
        <v>62.289173779208049</v>
      </c>
      <c r="M12">
        <v>64.383092906794232</v>
      </c>
      <c r="N12">
        <v>65.531204781377795</v>
      </c>
    </row>
    <row r="13" spans="2:14">
      <c r="B13">
        <v>1.1666666666666667</v>
      </c>
      <c r="C13">
        <v>47.547724291048539</v>
      </c>
      <c r="D13">
        <v>49.443275284114137</v>
      </c>
      <c r="E13">
        <v>51.040907797381891</v>
      </c>
      <c r="F13">
        <v>52.458634434872053</v>
      </c>
      <c r="G13">
        <v>53.753184297912718</v>
      </c>
      <c r="H13">
        <v>54.957040493251114</v>
      </c>
      <c r="I13">
        <v>57.168785459657585</v>
      </c>
      <c r="J13">
        <v>59.195074557315948</v>
      </c>
      <c r="K13">
        <v>60.871192893401009</v>
      </c>
      <c r="L13">
        <v>63.759479533600938</v>
      </c>
      <c r="M13">
        <v>65.730299320560704</v>
      </c>
      <c r="N13">
        <v>66.846080646869808</v>
      </c>
    </row>
    <row r="14" spans="2:14">
      <c r="B14">
        <v>1.3333333333333333</v>
      </c>
      <c r="C14">
        <v>47.844940215806346</v>
      </c>
      <c r="D14">
        <v>49.923146558451684</v>
      </c>
      <c r="E14">
        <v>51.666442314229386</v>
      </c>
      <c r="F14">
        <v>53.211063595821358</v>
      </c>
      <c r="G14">
        <v>54.620998589562781</v>
      </c>
      <c r="H14">
        <v>55.932596158933372</v>
      </c>
      <c r="I14">
        <v>58.345156961418638</v>
      </c>
      <c r="J14">
        <v>60.298343219472279</v>
      </c>
      <c r="K14">
        <v>62.289173779208056</v>
      </c>
      <c r="L14">
        <v>64.953385054192808</v>
      </c>
      <c r="M14">
        <v>66.867266339465417</v>
      </c>
      <c r="N14">
        <v>67.971698404132297</v>
      </c>
    </row>
    <row r="15" spans="2:14">
      <c r="B15">
        <v>1.5</v>
      </c>
      <c r="C15">
        <v>48.13177938279712</v>
      </c>
      <c r="D15">
        <v>50.383031946955974</v>
      </c>
      <c r="E15">
        <v>52.264622702984482</v>
      </c>
      <c r="F15">
        <v>53.930150076210566</v>
      </c>
      <c r="G15">
        <v>55.45060136526169</v>
      </c>
      <c r="H15">
        <v>56.865863331299551</v>
      </c>
      <c r="I15">
        <v>59.472931949250295</v>
      </c>
      <c r="J15">
        <v>61.626288117770756</v>
      </c>
      <c r="K15">
        <v>63.423620018323412</v>
      </c>
      <c r="L15">
        <v>65.971808162049442</v>
      </c>
      <c r="M15">
        <v>67.860208476374765</v>
      </c>
      <c r="N15">
        <v>68.963832475111573</v>
      </c>
    </row>
    <row r="16" spans="2:14">
      <c r="B16">
        <v>1.6666666666666667</v>
      </c>
      <c r="C16">
        <v>48.409392565729831</v>
      </c>
      <c r="D16">
        <v>50.825516842561782</v>
      </c>
      <c r="E16">
        <v>52.839352373794299</v>
      </c>
      <c r="F16">
        <v>54.62099858956276</v>
      </c>
      <c r="G16">
        <v>56.247998538698418</v>
      </c>
      <c r="H16">
        <v>57.763664885533586</v>
      </c>
      <c r="I16">
        <v>60.298343219472279</v>
      </c>
      <c r="J16">
        <v>62.691787486938345</v>
      </c>
      <c r="K16">
        <v>64.383092906794232</v>
      </c>
      <c r="L16">
        <v>66.867266339465402</v>
      </c>
      <c r="M16">
        <v>68.747312900325895</v>
      </c>
      <c r="N16">
        <v>69.855997612148187</v>
      </c>
    </row>
    <row r="17" spans="2:14">
      <c r="B17">
        <v>1.8333333333333333</v>
      </c>
      <c r="C17">
        <v>48.678534681568223</v>
      </c>
      <c r="D17">
        <v>51.25273555166374</v>
      </c>
      <c r="E17">
        <v>53.393758348512428</v>
      </c>
      <c r="F17">
        <v>55.287454863770641</v>
      </c>
      <c r="G17">
        <v>57.017817888474355</v>
      </c>
      <c r="H17">
        <v>58.631292968564779</v>
      </c>
      <c r="I17">
        <v>61.386428394960049</v>
      </c>
      <c r="J17">
        <v>63.59389652840396</v>
      </c>
      <c r="K17">
        <v>65.221915861284828</v>
      </c>
      <c r="L17">
        <v>67.671071183081025</v>
      </c>
      <c r="M17">
        <v>69.552796906315848</v>
      </c>
      <c r="N17">
        <v>70.670012460987962</v>
      </c>
    </row>
    <row r="18" spans="2:14">
      <c r="B18">
        <v>2</v>
      </c>
      <c r="C18">
        <v>48.940122024576795</v>
      </c>
      <c r="D18">
        <v>51.666442314229386</v>
      </c>
      <c r="E18">
        <v>53.930150076210566</v>
      </c>
      <c r="F18">
        <v>55.932596158933379</v>
      </c>
      <c r="G18">
        <v>57.763664885533615</v>
      </c>
      <c r="H18">
        <v>59.472931949250274</v>
      </c>
      <c r="I18">
        <v>62.289173779208049</v>
      </c>
      <c r="J18">
        <v>64.383092906794232</v>
      </c>
      <c r="K18">
        <v>65.971808162049456</v>
      </c>
      <c r="L18">
        <v>68.403525734225056</v>
      </c>
      <c r="M18">
        <v>70.293182441210476</v>
      </c>
      <c r="N18">
        <v>71.420933935010439</v>
      </c>
    </row>
    <row r="19" spans="2:14">
      <c r="B19">
        <v>2.1666666666666665</v>
      </c>
      <c r="C19">
        <v>49.194955789473703</v>
      </c>
      <c r="D19">
        <v>52.068010042283291</v>
      </c>
      <c r="E19">
        <v>54.450690009124081</v>
      </c>
      <c r="F19">
        <v>56.559010145748559</v>
      </c>
      <c r="G19">
        <v>58.488615634401427</v>
      </c>
      <c r="H19">
        <v>59.996814127680473</v>
      </c>
      <c r="I19">
        <v>63.068617508705479</v>
      </c>
      <c r="J19">
        <v>65.089011606982183</v>
      </c>
      <c r="K19">
        <v>66.652955879156707</v>
      </c>
      <c r="L19">
        <v>69.078293752630771</v>
      </c>
      <c r="M19">
        <v>70.979937029522958</v>
      </c>
      <c r="N19">
        <v>72.119653372722794</v>
      </c>
    </row>
    <row r="20" spans="2:14">
      <c r="B20">
        <v>2.3333333333333335</v>
      </c>
      <c r="C20">
        <v>49.443275284114151</v>
      </c>
      <c r="D20">
        <v>52.458634434872053</v>
      </c>
      <c r="E20">
        <v>54.957040493251114</v>
      </c>
      <c r="F20">
        <v>57.168785459657578</v>
      </c>
      <c r="G20">
        <v>59.195074557315955</v>
      </c>
      <c r="H20">
        <v>60.871192893401009</v>
      </c>
      <c r="I20">
        <v>63.759479533600938</v>
      </c>
      <c r="J20">
        <v>65.73029932056069</v>
      </c>
      <c r="K20">
        <v>67.279206541083227</v>
      </c>
      <c r="L20">
        <v>69.705746432836747</v>
      </c>
      <c r="M20">
        <v>71.621935763978627</v>
      </c>
      <c r="N20">
        <v>72.774351054129994</v>
      </c>
    </row>
    <row r="21" spans="2:14">
      <c r="B21">
        <v>2.5</v>
      </c>
      <c r="C21">
        <v>49.685937750681866</v>
      </c>
      <c r="D21">
        <v>52.839352373794291</v>
      </c>
      <c r="E21">
        <v>55.450601365261655</v>
      </c>
      <c r="F21">
        <v>57.763664885533593</v>
      </c>
      <c r="G21">
        <v>59.88510202222627</v>
      </c>
      <c r="H21">
        <v>61.62628811777077</v>
      </c>
      <c r="I21">
        <v>64.383092906794232</v>
      </c>
      <c r="J21">
        <v>66.320042559602271</v>
      </c>
      <c r="K21">
        <v>67.860208476374737</v>
      </c>
      <c r="L21">
        <v>70.293182441210448</v>
      </c>
      <c r="M21">
        <v>72.225757368862546</v>
      </c>
      <c r="N21">
        <v>73.391420673140402</v>
      </c>
    </row>
    <row r="22" spans="2:14">
      <c r="B22">
        <v>2.6666666666666665</v>
      </c>
      <c r="C22">
        <v>49.923146558451698</v>
      </c>
      <c r="D22">
        <v>53.211063595821358</v>
      </c>
      <c r="E22">
        <v>55.932596158933372</v>
      </c>
      <c r="F22">
        <v>58.345156961418624</v>
      </c>
      <c r="G22">
        <v>60.298343219472287</v>
      </c>
      <c r="H22">
        <v>62.289173779208056</v>
      </c>
      <c r="I22">
        <v>64.953385054192822</v>
      </c>
      <c r="J22">
        <v>66.867266339465417</v>
      </c>
      <c r="K22">
        <v>68.403525734225056</v>
      </c>
      <c r="L22">
        <v>70.846357853238928</v>
      </c>
      <c r="M22">
        <v>72.796680374388274</v>
      </c>
      <c r="N22">
        <v>73.975672834665374</v>
      </c>
    </row>
    <row r="23" spans="2:14">
      <c r="B23">
        <v>2.8333333333333335</v>
      </c>
      <c r="C23">
        <v>50.155374118368606</v>
      </c>
      <c r="D23">
        <v>53.574412047036226</v>
      </c>
      <c r="E23">
        <v>56.404086488723344</v>
      </c>
      <c r="F23">
        <v>58.914559189227226</v>
      </c>
      <c r="G23">
        <v>61.004991499193508</v>
      </c>
      <c r="H23">
        <v>62.883161783278595</v>
      </c>
      <c r="I23">
        <v>65.480608122475019</v>
      </c>
      <c r="J23">
        <v>67.378959587416887</v>
      </c>
      <c r="K23">
        <v>68.914398901476119</v>
      </c>
      <c r="L23">
        <v>71.370029177492839</v>
      </c>
      <c r="M23">
        <v>73.338597726852541</v>
      </c>
      <c r="N23">
        <v>74.531246783884981</v>
      </c>
    </row>
    <row r="24" spans="2:14">
      <c r="B24">
        <v>3</v>
      </c>
      <c r="C24">
        <v>50.383031946955988</v>
      </c>
      <c r="D24">
        <v>53.930150076210566</v>
      </c>
      <c r="E24">
        <v>56.865863331299551</v>
      </c>
      <c r="F24">
        <v>59.472931949250281</v>
      </c>
      <c r="G24">
        <v>61.62628811777077</v>
      </c>
      <c r="H24">
        <v>63.423620018323405</v>
      </c>
      <c r="I24">
        <v>65.971808162049456</v>
      </c>
      <c r="J24">
        <v>67.860208476374765</v>
      </c>
      <c r="K24">
        <v>69.39748378115722</v>
      </c>
      <c r="L24">
        <v>71.867708417808743</v>
      </c>
      <c r="M24">
        <v>73.855142373765858</v>
      </c>
      <c r="N24">
        <v>75.061385635392639</v>
      </c>
    </row>
    <row r="25" spans="2:14">
      <c r="B25">
        <v>3.1666666666666665</v>
      </c>
      <c r="C25">
        <v>50.606347806920873</v>
      </c>
      <c r="D25">
        <v>54.27884936876692</v>
      </c>
      <c r="E25">
        <v>57.318855520693234</v>
      </c>
      <c r="F25">
        <v>59.929837134277705</v>
      </c>
      <c r="G25">
        <v>62.183955715353683</v>
      </c>
      <c r="H25">
        <v>63.92108857944617</v>
      </c>
      <c r="I25">
        <v>66.432604089219353</v>
      </c>
      <c r="J25">
        <v>68.315310955518953</v>
      </c>
      <c r="K25">
        <v>69.855997612148158</v>
      </c>
      <c r="L25">
        <v>72.342394790740798</v>
      </c>
      <c r="M25">
        <v>74.34901125278904</v>
      </c>
      <c r="N25">
        <v>75.568820888898586</v>
      </c>
    </row>
    <row r="26" spans="2:14">
      <c r="B26">
        <v>3.3333333333333335</v>
      </c>
      <c r="C26">
        <v>50.825516842561797</v>
      </c>
      <c r="D26">
        <v>54.620998589562745</v>
      </c>
      <c r="E26">
        <v>57.763664885533572</v>
      </c>
      <c r="F26">
        <v>60.298343219472244</v>
      </c>
      <c r="G26">
        <v>62.691787486938374</v>
      </c>
      <c r="H26">
        <v>64.383092906794218</v>
      </c>
      <c r="I26">
        <v>66.867266339465431</v>
      </c>
      <c r="J26">
        <v>68.747312900325895</v>
      </c>
      <c r="K26">
        <v>70.293182441210433</v>
      </c>
      <c r="L26">
        <v>72.796680374388274</v>
      </c>
      <c r="M26">
        <v>74.822560683918965</v>
      </c>
      <c r="N26">
        <v>76.055790892394498</v>
      </c>
    </row>
    <row r="27" spans="2:14">
      <c r="B27">
        <v>3.5</v>
      </c>
      <c r="C27">
        <v>51.040907797381898</v>
      </c>
      <c r="D27">
        <v>54.957040493251107</v>
      </c>
      <c r="E27">
        <v>58.201010198191241</v>
      </c>
      <c r="F27">
        <v>60.871192893400973</v>
      </c>
      <c r="G27">
        <v>63.159276398822072</v>
      </c>
      <c r="H27">
        <v>64.815262633979188</v>
      </c>
      <c r="I27">
        <v>67.279206541083255</v>
      </c>
      <c r="J27">
        <v>69.15909823298783</v>
      </c>
      <c r="K27">
        <v>70.71105378096108</v>
      </c>
      <c r="L27">
        <v>73.232338883064727</v>
      </c>
      <c r="M27">
        <v>75.277694315977939</v>
      </c>
      <c r="N27">
        <v>76.524292595226285</v>
      </c>
    </row>
    <row r="28" spans="2:14">
      <c r="B28">
        <v>3.6666666666666665</v>
      </c>
      <c r="C28">
        <v>51.252735551663761</v>
      </c>
      <c r="D28">
        <v>55.287454863770634</v>
      </c>
      <c r="E28">
        <v>58.631292968564765</v>
      </c>
      <c r="F28">
        <v>61.386428394960021</v>
      </c>
      <c r="G28">
        <v>63.593896528403988</v>
      </c>
      <c r="H28">
        <v>65.221915861284813</v>
      </c>
      <c r="I28">
        <v>67.671071183081054</v>
      </c>
      <c r="J28">
        <v>69.552796906315848</v>
      </c>
      <c r="K28">
        <v>71.111713708363197</v>
      </c>
      <c r="L28">
        <v>73.651387686902865</v>
      </c>
      <c r="M28">
        <v>75.716139120478076</v>
      </c>
      <c r="N28">
        <v>76.975921375921388</v>
      </c>
    </row>
    <row r="29" spans="2:14">
      <c r="B29">
        <v>3.8333333333333335</v>
      </c>
      <c r="C29">
        <v>51.461188159801296</v>
      </c>
      <c r="D29">
        <v>55.61252884047861</v>
      </c>
      <c r="E29">
        <v>59.055126946275742</v>
      </c>
      <c r="F29">
        <v>61.856038756196455</v>
      </c>
      <c r="G29">
        <v>64.000500560523534</v>
      </c>
      <c r="H29">
        <v>65.60660874961215</v>
      </c>
      <c r="I29">
        <v>68.045169891817793</v>
      </c>
      <c r="J29">
        <v>69.930291732801791</v>
      </c>
      <c r="K29">
        <v>71.496846466904231</v>
      </c>
      <c r="L29">
        <v>74.055272558877988</v>
      </c>
      <c r="M29">
        <v>76.139271142882905</v>
      </c>
      <c r="N29">
        <v>77.412163522563162</v>
      </c>
    </row>
    <row r="30" spans="2:14">
      <c r="B30">
        <v>4</v>
      </c>
      <c r="C30">
        <v>51.6664423142294</v>
      </c>
      <c r="D30">
        <v>55.932596158933379</v>
      </c>
      <c r="E30">
        <v>59.472931949250253</v>
      </c>
      <c r="F30">
        <v>62.289173779208028</v>
      </c>
      <c r="G30">
        <v>64.383092906794261</v>
      </c>
      <c r="H30">
        <v>65.971808162049442</v>
      </c>
      <c r="I30">
        <v>68.403525734225099</v>
      </c>
      <c r="J30">
        <v>70.293182441210476</v>
      </c>
      <c r="K30">
        <v>71.867708417808757</v>
      </c>
      <c r="L30">
        <v>74.445276253902819</v>
      </c>
      <c r="M30">
        <v>76.548442971569671</v>
      </c>
      <c r="N30">
        <v>77.834164432745851</v>
      </c>
    </row>
    <row r="31" spans="2:14">
      <c r="B31">
        <v>4.166666666666667</v>
      </c>
      <c r="C31">
        <v>51.868665817865043</v>
      </c>
      <c r="D31">
        <v>56.24799853869839</v>
      </c>
      <c r="E31">
        <v>59.885102022226221</v>
      </c>
      <c r="F31">
        <v>62.691787486938338</v>
      </c>
      <c r="G31">
        <v>64.745024308899204</v>
      </c>
      <c r="H31">
        <v>66.320042559602257</v>
      </c>
      <c r="I31">
        <v>68.747312900325909</v>
      </c>
      <c r="J31">
        <v>70.642575423273485</v>
      </c>
      <c r="K31">
        <v>72.225757368862517</v>
      </c>
      <c r="L31">
        <v>74.822560683918908</v>
      </c>
      <c r="M31">
        <v>76.944721344721387</v>
      </c>
      <c r="N31">
        <v>78.243130227001203</v>
      </c>
    </row>
    <row r="32" spans="2:14">
      <c r="B32">
        <v>4.333333333333333</v>
      </c>
      <c r="C32">
        <v>52.068010042283298</v>
      </c>
      <c r="D32">
        <v>56.559010145748559</v>
      </c>
      <c r="E32">
        <v>59.996814127680466</v>
      </c>
      <c r="F32">
        <v>63.068617508705472</v>
      </c>
      <c r="G32">
        <v>65.089011606982211</v>
      </c>
      <c r="H32">
        <v>66.652955879156707</v>
      </c>
      <c r="I32">
        <v>69.078293752630813</v>
      </c>
      <c r="J32">
        <v>70.979937029522972</v>
      </c>
      <c r="K32">
        <v>72.571934398255664</v>
      </c>
      <c r="L32">
        <v>75.188082593651245</v>
      </c>
      <c r="M32">
        <v>77.329083256145154</v>
      </c>
      <c r="N32">
        <v>78.5</v>
      </c>
    </row>
    <row r="33" spans="2:14">
      <c r="B33">
        <v>4.5</v>
      </c>
      <c r="C33">
        <v>52.264622702984497</v>
      </c>
      <c r="D33">
        <v>56.865863331299558</v>
      </c>
      <c r="E33">
        <v>60.447680753939011</v>
      </c>
      <c r="F33">
        <v>63.423620018323405</v>
      </c>
      <c r="G33">
        <v>65.416819051669179</v>
      </c>
      <c r="H33">
        <v>66.972272291466908</v>
      </c>
      <c r="I33">
        <v>69.397483781157263</v>
      </c>
      <c r="J33">
        <v>71.306136857349756</v>
      </c>
      <c r="K33">
        <v>72.907254927030635</v>
      </c>
      <c r="L33">
        <v>75.542629737142647</v>
      </c>
      <c r="M33">
        <v>77.702424879458846</v>
      </c>
      <c r="N33">
        <v>78.5</v>
      </c>
    </row>
    <row r="34" spans="2:14">
      <c r="B34">
        <v>4.666666666666667</v>
      </c>
      <c r="C34">
        <v>52.458634434872067</v>
      </c>
      <c r="D34">
        <v>57.168785459657578</v>
      </c>
      <c r="E34">
        <v>60.871192893400988</v>
      </c>
      <c r="F34">
        <v>63.759479533600924</v>
      </c>
      <c r="G34">
        <v>65.730299320560718</v>
      </c>
      <c r="H34">
        <v>67.279206541083227</v>
      </c>
      <c r="I34">
        <v>69.705746432836776</v>
      </c>
      <c r="J34">
        <v>71.621935763978655</v>
      </c>
      <c r="K34">
        <v>73.232338883064727</v>
      </c>
      <c r="L34">
        <v>75.887174737021368</v>
      </c>
      <c r="M34">
        <v>78.065307939087305</v>
      </c>
      <c r="N34">
        <v>78.5</v>
      </c>
    </row>
    <row r="35" spans="2:14">
      <c r="B35">
        <v>4.833333333333333</v>
      </c>
      <c r="C35">
        <v>52.65017448131465</v>
      </c>
      <c r="D35">
        <v>57.467991071428564</v>
      </c>
      <c r="E35">
        <v>61.262195275458367</v>
      </c>
      <c r="F35">
        <v>64.078713142320808</v>
      </c>
      <c r="G35">
        <v>66.030966983442767</v>
      </c>
      <c r="H35">
        <v>67.574855182680153</v>
      </c>
      <c r="I35">
        <v>70.004073334631883</v>
      </c>
      <c r="J35">
        <v>71.928255195261556</v>
      </c>
      <c r="K35">
        <v>73.548100051011133</v>
      </c>
      <c r="L35">
        <v>76.222215198136425</v>
      </c>
      <c r="M35">
        <v>78.418666210511716</v>
      </c>
      <c r="N35">
        <v>78.5</v>
      </c>
    </row>
    <row r="36" spans="2:14">
      <c r="B36">
        <v>5</v>
      </c>
      <c r="C36">
        <v>52.839352373794313</v>
      </c>
      <c r="D36">
        <v>57.763664885533593</v>
      </c>
      <c r="E36">
        <v>61.626288117770741</v>
      </c>
      <c r="F36">
        <v>64.383092906794204</v>
      </c>
      <c r="G36">
        <v>66.3200425596023</v>
      </c>
      <c r="H36">
        <v>67.860208476374737</v>
      </c>
      <c r="I36">
        <v>70.29318244121049</v>
      </c>
      <c r="J36">
        <v>72.225757368862574</v>
      </c>
      <c r="K36">
        <v>73.85514237376583</v>
      </c>
      <c r="L36">
        <v>76.548442971569585</v>
      </c>
      <c r="M36">
        <v>78.5</v>
      </c>
      <c r="N36">
        <v>78.5</v>
      </c>
    </row>
    <row r="37" spans="2:14">
      <c r="B37">
        <v>5.166666666666667</v>
      </c>
      <c r="C37">
        <v>53.026284866101811</v>
      </c>
      <c r="D37">
        <v>58.055999806145195</v>
      </c>
      <c r="E37">
        <v>61.967478145402211</v>
      </c>
      <c r="F37">
        <v>64.674188474188469</v>
      </c>
      <c r="G37">
        <v>66.598601911821405</v>
      </c>
      <c r="H37">
        <v>68.136161722632124</v>
      </c>
      <c r="I37">
        <v>70.573712358356545</v>
      </c>
      <c r="J37">
        <v>72.515054273119432</v>
      </c>
      <c r="K37">
        <v>74.154027558054693</v>
      </c>
      <c r="L37">
        <v>76.866459212284738</v>
      </c>
      <c r="M37">
        <v>78.5</v>
      </c>
      <c r="N37">
        <v>78.5</v>
      </c>
    </row>
    <row r="38" spans="2:14">
      <c r="B38">
        <v>5.333333333333333</v>
      </c>
      <c r="C38">
        <v>53.211063595821393</v>
      </c>
      <c r="D38">
        <v>58.345156961418638</v>
      </c>
      <c r="E38">
        <v>62.289173779208028</v>
      </c>
      <c r="F38">
        <v>64.953385054192808</v>
      </c>
      <c r="G38">
        <v>66.867266339465459</v>
      </c>
      <c r="H38">
        <v>68.403525734225056</v>
      </c>
      <c r="I38">
        <v>70.84635785323897</v>
      </c>
      <c r="J38">
        <v>72.796680374388302</v>
      </c>
      <c r="K38">
        <v>74.445276253902819</v>
      </c>
      <c r="L38">
        <v>77.17673055386679</v>
      </c>
      <c r="M38">
        <v>78.5</v>
      </c>
      <c r="N38">
        <v>78.5</v>
      </c>
    </row>
    <row r="39" spans="2:14">
      <c r="B39">
        <v>5.5</v>
      </c>
      <c r="C39">
        <v>53.393758348512463</v>
      </c>
      <c r="D39">
        <v>58.631292968564793</v>
      </c>
      <c r="E39">
        <v>62.593719485867993</v>
      </c>
      <c r="F39">
        <v>65.221915861284813</v>
      </c>
      <c r="G39">
        <v>67.127201482388202</v>
      </c>
      <c r="H39">
        <v>68.662608868618833</v>
      </c>
      <c r="I39">
        <v>71.111713708363226</v>
      </c>
      <c r="J39">
        <v>73.070983504203141</v>
      </c>
      <c r="K39">
        <v>74.729372397961129</v>
      </c>
      <c r="L39">
        <v>77.479693488985703</v>
      </c>
      <c r="M39">
        <v>78.5</v>
      </c>
      <c r="N39">
        <v>78.5</v>
      </c>
    </row>
    <row r="40" spans="2:14">
      <c r="B40">
        <v>5.666666666666667</v>
      </c>
      <c r="C40">
        <v>53.574412047036262</v>
      </c>
      <c r="D40">
        <v>58.914559189227234</v>
      </c>
      <c r="E40">
        <v>62.883161783278588</v>
      </c>
      <c r="F40">
        <v>65.480608122475005</v>
      </c>
      <c r="G40">
        <v>67.378959587416929</v>
      </c>
      <c r="H40">
        <v>68.914398901476119</v>
      </c>
      <c r="I40">
        <v>71.370029177492881</v>
      </c>
      <c r="J40">
        <v>73.338597726852555</v>
      </c>
      <c r="K40">
        <v>75.006767356475251</v>
      </c>
      <c r="L40">
        <v>77.775757927608026</v>
      </c>
      <c r="M40">
        <v>78.5</v>
      </c>
      <c r="N40">
        <v>78.5</v>
      </c>
    </row>
    <row r="41" spans="2:14">
      <c r="B41">
        <v>5.833333333333333</v>
      </c>
      <c r="C41">
        <v>53.753184297912746</v>
      </c>
      <c r="D41">
        <v>59.195074557315934</v>
      </c>
      <c r="E41">
        <v>63.159276398822037</v>
      </c>
      <c r="F41">
        <v>65.730299320560675</v>
      </c>
      <c r="G41">
        <v>67.623114919193753</v>
      </c>
      <c r="H41">
        <v>69.159098232987787</v>
      </c>
      <c r="I41">
        <v>71.621935763978655</v>
      </c>
      <c r="J41">
        <v>73.599975791321199</v>
      </c>
      <c r="K41">
        <v>75.277694315977868</v>
      </c>
      <c r="L41">
        <v>78.065307939087234</v>
      </c>
      <c r="M41">
        <v>78.5</v>
      </c>
      <c r="N41">
        <v>78.5</v>
      </c>
    </row>
    <row r="42" spans="2:14">
      <c r="B42">
        <v>6</v>
      </c>
      <c r="C42">
        <v>53.930150076210609</v>
      </c>
      <c r="D42">
        <v>59.472931949250281</v>
      </c>
      <c r="E42">
        <v>63.42362001832339</v>
      </c>
      <c r="F42">
        <v>65.971808162049442</v>
      </c>
      <c r="G42">
        <v>67.860208476374808</v>
      </c>
      <c r="H42">
        <v>69.39748378115722</v>
      </c>
      <c r="I42">
        <v>71.867708417808799</v>
      </c>
      <c r="J42">
        <v>73.855142373765858</v>
      </c>
      <c r="K42">
        <v>75.542629737142647</v>
      </c>
      <c r="L42">
        <v>78.34870400336483</v>
      </c>
      <c r="M42">
        <v>78.5</v>
      </c>
      <c r="N42">
        <v>78.5</v>
      </c>
    </row>
    <row r="43" spans="2:14">
      <c r="B43">
        <v>6.166666666666667</v>
      </c>
      <c r="C43">
        <v>54.105385195061189</v>
      </c>
      <c r="D43">
        <v>59.748300283286113</v>
      </c>
      <c r="E43">
        <v>63.67720514811937</v>
      </c>
      <c r="F43">
        <v>66.205821630285442</v>
      </c>
      <c r="G43">
        <v>68.090880694804255</v>
      </c>
      <c r="H43">
        <v>69.629558509556702</v>
      </c>
      <c r="I43">
        <v>72.107836533727266</v>
      </c>
      <c r="J43">
        <v>74.104846020803805</v>
      </c>
      <c r="K43">
        <v>75.801999488948454</v>
      </c>
      <c r="L43">
        <v>78.5</v>
      </c>
      <c r="M43">
        <v>78.5</v>
      </c>
      <c r="N43">
        <v>78.5</v>
      </c>
    </row>
    <row r="44" spans="2:14">
      <c r="B44">
        <v>6.333333333333333</v>
      </c>
      <c r="C44">
        <v>54.278849368766956</v>
      </c>
      <c r="D44">
        <v>59.929837134277705</v>
      </c>
      <c r="E44">
        <v>63.921088579446163</v>
      </c>
      <c r="F44">
        <v>66.432604089219339</v>
      </c>
      <c r="G44">
        <v>68.315310955518996</v>
      </c>
      <c r="H44">
        <v>69.855997612148144</v>
      </c>
      <c r="I44">
        <v>72.34239479074084</v>
      </c>
      <c r="J44">
        <v>74.34901125278904</v>
      </c>
      <c r="K44">
        <v>76.055790892394455</v>
      </c>
      <c r="L44">
        <v>78.5</v>
      </c>
      <c r="M44">
        <v>78.5</v>
      </c>
      <c r="N44">
        <v>78.5</v>
      </c>
    </row>
    <row r="45" spans="2:14">
      <c r="B45">
        <v>6.5</v>
      </c>
      <c r="C45">
        <v>54.450690009124109</v>
      </c>
      <c r="D45">
        <v>59.996814127680466</v>
      </c>
      <c r="E45">
        <v>64.156066247271781</v>
      </c>
      <c r="F45">
        <v>66.652955879156721</v>
      </c>
      <c r="G45">
        <v>68.533982954627163</v>
      </c>
      <c r="H45">
        <v>70.077115796649736</v>
      </c>
      <c r="I45">
        <v>72.571934398255721</v>
      </c>
      <c r="J45">
        <v>74.588246237640234</v>
      </c>
      <c r="K45">
        <v>76.304634502126675</v>
      </c>
      <c r="L45">
        <v>78.5</v>
      </c>
      <c r="M45">
        <v>78.5</v>
      </c>
      <c r="N45">
        <v>78.5</v>
      </c>
    </row>
    <row r="46" spans="2:14">
      <c r="B46">
        <v>6.666666666666667</v>
      </c>
      <c r="C46">
        <v>54.620998589562788</v>
      </c>
      <c r="D46">
        <v>60.298343219472244</v>
      </c>
      <c r="E46">
        <v>64.383092906794204</v>
      </c>
      <c r="F46">
        <v>66.867266339465402</v>
      </c>
      <c r="G46">
        <v>68.747312900325937</v>
      </c>
      <c r="H46">
        <v>70.293182441210433</v>
      </c>
      <c r="I46">
        <v>72.79668037438833</v>
      </c>
      <c r="J46">
        <v>74.822560683918965</v>
      </c>
      <c r="K46">
        <v>76.548442971569585</v>
      </c>
      <c r="L46">
        <v>78.5</v>
      </c>
      <c r="M46">
        <v>78.5</v>
      </c>
      <c r="N46">
        <v>78.5</v>
      </c>
    </row>
    <row r="47" spans="2:14">
      <c r="B47">
        <v>6.833333333333333</v>
      </c>
      <c r="C47">
        <v>54.789779997755097</v>
      </c>
      <c r="D47">
        <v>60.593034778007564</v>
      </c>
      <c r="E47">
        <v>64.602688402688386</v>
      </c>
      <c r="F47">
        <v>67.075902432306805</v>
      </c>
      <c r="G47">
        <v>68.955593546172381</v>
      </c>
      <c r="H47">
        <v>70.504406685687186</v>
      </c>
      <c r="I47">
        <v>73.016691248993382</v>
      </c>
      <c r="J47">
        <v>75.052282588906451</v>
      </c>
      <c r="K47">
        <v>76.787748768537909</v>
      </c>
      <c r="L47">
        <v>78.5</v>
      </c>
      <c r="M47">
        <v>78.5</v>
      </c>
      <c r="N47">
        <v>78.5</v>
      </c>
    </row>
    <row r="48" spans="2:14">
      <c r="B48">
        <v>7</v>
      </c>
      <c r="C48">
        <v>54.957040493251142</v>
      </c>
      <c r="D48">
        <v>60.871192893400973</v>
      </c>
      <c r="E48">
        <v>64.815262633979188</v>
      </c>
      <c r="F48">
        <v>67.279206541083241</v>
      </c>
      <c r="G48">
        <v>69.159098232987859</v>
      </c>
      <c r="H48">
        <v>70.71105378096108</v>
      </c>
      <c r="I48">
        <v>73.232338883064784</v>
      </c>
      <c r="J48">
        <v>75.277694315977953</v>
      </c>
      <c r="K48">
        <v>77.022544549283097</v>
      </c>
      <c r="L48">
        <v>78.5</v>
      </c>
      <c r="M48">
        <v>78.5</v>
      </c>
      <c r="N48">
        <v>78.5</v>
      </c>
    </row>
    <row r="49" spans="2:14">
      <c r="B49">
        <v>7.166666666666667</v>
      </c>
      <c r="C49">
        <v>55.122935224898285</v>
      </c>
      <c r="D49">
        <v>61.135093871616093</v>
      </c>
      <c r="E49">
        <v>65.021529152420356</v>
      </c>
      <c r="F49">
        <v>67.477497133497138</v>
      </c>
      <c r="G49">
        <v>69.358085782575614</v>
      </c>
      <c r="H49">
        <v>70.913418919967597</v>
      </c>
      <c r="I49">
        <v>73.443844113695505</v>
      </c>
      <c r="J49">
        <v>75.498969306611158</v>
      </c>
      <c r="K49">
        <v>77.253109561727655</v>
      </c>
      <c r="L49">
        <v>78.5</v>
      </c>
      <c r="M49">
        <v>78.5</v>
      </c>
      <c r="N49">
        <v>78.5</v>
      </c>
    </row>
    <row r="50" spans="2:14">
      <c r="B50">
        <v>7.333333333333333</v>
      </c>
      <c r="C50">
        <v>55.287454863770655</v>
      </c>
      <c r="D50">
        <v>61.386428394960014</v>
      </c>
      <c r="E50">
        <v>65.221915861284813</v>
      </c>
      <c r="F50">
        <v>67.671071183081054</v>
      </c>
      <c r="G50">
        <v>69.552796906315876</v>
      </c>
      <c r="H50">
        <v>71.111713708363183</v>
      </c>
      <c r="I50">
        <v>73.651387686902936</v>
      </c>
      <c r="J50">
        <v>75.716139120478104</v>
      </c>
      <c r="K50">
        <v>77.479693488985703</v>
      </c>
      <c r="L50">
        <v>78.5</v>
      </c>
      <c r="M50">
        <v>78.5</v>
      </c>
      <c r="N50">
        <v>78.5</v>
      </c>
    </row>
    <row r="51" spans="2:14">
      <c r="B51">
        <v>7.5</v>
      </c>
      <c r="C51">
        <v>55.45060136526169</v>
      </c>
      <c r="D51">
        <v>61.626288117770727</v>
      </c>
      <c r="E51">
        <v>65.416819051669137</v>
      </c>
      <c r="F51">
        <v>67.86020847637478</v>
      </c>
      <c r="G51">
        <v>69.743460934062512</v>
      </c>
      <c r="H51">
        <v>71.306136857349713</v>
      </c>
      <c r="I51">
        <v>73.855142373765901</v>
      </c>
      <c r="J51">
        <v>75.929520765423646</v>
      </c>
      <c r="K51">
        <v>77.702424879458775</v>
      </c>
      <c r="L51">
        <v>78.5</v>
      </c>
      <c r="M51">
        <v>78.5</v>
      </c>
      <c r="N51">
        <v>78.5</v>
      </c>
    </row>
    <row r="52" spans="2:14">
      <c r="B52">
        <v>7.666666666666667</v>
      </c>
      <c r="C52">
        <v>55.612528840478646</v>
      </c>
      <c r="D52">
        <v>61.85603875619644</v>
      </c>
      <c r="E52">
        <v>65.60660874961215</v>
      </c>
      <c r="F52">
        <v>68.045169891817807</v>
      </c>
      <c r="G52">
        <v>69.93029173280182</v>
      </c>
      <c r="H52">
        <v>71.496846466904231</v>
      </c>
      <c r="I52">
        <v>74.055272558878059</v>
      </c>
      <c r="J52">
        <v>76.139271142882933</v>
      </c>
      <c r="K52">
        <v>77.921337851828639</v>
      </c>
      <c r="L52">
        <v>78.5</v>
      </c>
      <c r="M52">
        <v>78.5</v>
      </c>
      <c r="N52">
        <v>78.5</v>
      </c>
    </row>
    <row r="53" spans="2:14">
      <c r="B53">
        <v>7.833333333333333</v>
      </c>
      <c r="C53">
        <v>55.773157444990417</v>
      </c>
      <c r="D53">
        <v>62.07675278089782</v>
      </c>
      <c r="E53">
        <v>65.791510069168126</v>
      </c>
      <c r="F53">
        <v>68.226199476159337</v>
      </c>
      <c r="G53">
        <v>70.113492971657806</v>
      </c>
      <c r="H53">
        <v>71.683959601806961</v>
      </c>
      <c r="I53">
        <v>74.251934280769376</v>
      </c>
      <c r="J53">
        <v>76.345533182462688</v>
      </c>
      <c r="K53">
        <v>78.136721673080416</v>
      </c>
      <c r="L53">
        <v>78.5</v>
      </c>
      <c r="M53">
        <v>78.5</v>
      </c>
      <c r="N53">
        <v>78.5</v>
      </c>
    </row>
    <row r="54" spans="2:14">
      <c r="B54">
        <v>8</v>
      </c>
      <c r="C54">
        <v>55.932596158933421</v>
      </c>
      <c r="D54">
        <v>62.289173779208014</v>
      </c>
      <c r="E54">
        <v>65.971808162049442</v>
      </c>
      <c r="F54">
        <v>68.403525734225099</v>
      </c>
      <c r="G54">
        <v>70.293182441210504</v>
      </c>
      <c r="H54">
        <v>71.867708417808771</v>
      </c>
      <c r="I54">
        <v>74.445276253902904</v>
      </c>
      <c r="J54">
        <v>76.548442971569699</v>
      </c>
      <c r="K54">
        <v>78.348704003364801</v>
      </c>
      <c r="L54">
        <v>78.5</v>
      </c>
      <c r="M54">
        <v>78.5</v>
      </c>
      <c r="N54">
        <v>78.5</v>
      </c>
    </row>
    <row r="55" spans="2:14">
      <c r="B55">
        <v>8.1666666666666661</v>
      </c>
      <c r="C55">
        <v>56.090899515483493</v>
      </c>
      <c r="D55">
        <v>62.493979119505326</v>
      </c>
      <c r="E55">
        <v>66.147892416566762</v>
      </c>
      <c r="F55">
        <v>68.577099412178981</v>
      </c>
      <c r="G55">
        <v>70.469437895375748</v>
      </c>
      <c r="H55">
        <v>72.04825655965081</v>
      </c>
      <c r="I55">
        <v>74.635439689815456</v>
      </c>
      <c r="J55">
        <v>76.748130686845542</v>
      </c>
      <c r="K55">
        <v>78.5</v>
      </c>
      <c r="L55">
        <v>78.5</v>
      </c>
      <c r="M55">
        <v>78.5</v>
      </c>
      <c r="N55">
        <v>78.5</v>
      </c>
    </row>
    <row r="56" spans="2:14">
      <c r="B56">
        <v>8.3333333333333339</v>
      </c>
      <c r="C56">
        <v>56.247998538698425</v>
      </c>
      <c r="D56">
        <v>62.691787486938324</v>
      </c>
      <c r="E56">
        <v>66.320042559602271</v>
      </c>
      <c r="F56">
        <v>68.747312900325909</v>
      </c>
      <c r="G56">
        <v>70.642575423273513</v>
      </c>
      <c r="H56">
        <v>72.225757368862517</v>
      </c>
      <c r="I56">
        <v>74.822560683919008</v>
      </c>
      <c r="J56">
        <v>76.944721344721415</v>
      </c>
      <c r="K56">
        <v>78.5</v>
      </c>
      <c r="L56">
        <v>78.5</v>
      </c>
      <c r="M56">
        <v>78.5</v>
      </c>
      <c r="N56">
        <v>78.5</v>
      </c>
    </row>
    <row r="57" spans="2:14">
      <c r="B57">
        <v>8.5</v>
      </c>
      <c r="C57">
        <v>56.404086488723394</v>
      </c>
      <c r="D57">
        <v>62.883161783278567</v>
      </c>
      <c r="E57">
        <v>66.488366171003733</v>
      </c>
      <c r="F57">
        <v>68.914398901476176</v>
      </c>
      <c r="G57">
        <v>70.812758713376965</v>
      </c>
      <c r="H57">
        <v>72.400357915287003</v>
      </c>
      <c r="I57">
        <v>75.006767356475365</v>
      </c>
      <c r="J57">
        <v>77.138334239913036</v>
      </c>
      <c r="K57">
        <v>78.5</v>
      </c>
      <c r="L57">
        <v>78.5</v>
      </c>
      <c r="M57">
        <v>78.5</v>
      </c>
      <c r="N57">
        <v>78.5</v>
      </c>
    </row>
    <row r="58" spans="2:14">
      <c r="B58">
        <v>8.6666666666666661</v>
      </c>
      <c r="C58">
        <v>56.559010145748609</v>
      </c>
      <c r="D58">
        <v>63.068617508705444</v>
      </c>
      <c r="E58">
        <v>66.652955879156721</v>
      </c>
      <c r="F58">
        <v>69.078293752630813</v>
      </c>
      <c r="G58">
        <v>70.979937029522986</v>
      </c>
      <c r="H58">
        <v>72.571934398255678</v>
      </c>
      <c r="I58">
        <v>75.188082593651345</v>
      </c>
      <c r="J58">
        <v>77.329083256145168</v>
      </c>
      <c r="K58">
        <v>78.5</v>
      </c>
      <c r="L58">
        <v>78.5</v>
      </c>
      <c r="M58">
        <v>78.5</v>
      </c>
      <c r="N58">
        <v>78.5</v>
      </c>
    </row>
    <row r="59" spans="2:14">
      <c r="B59">
        <v>8.8333333333333339</v>
      </c>
      <c r="C59">
        <v>56.712964003063604</v>
      </c>
      <c r="D59">
        <v>63.248628192999021</v>
      </c>
      <c r="E59">
        <v>66.814302107976403</v>
      </c>
      <c r="F59">
        <v>69.239222924523318</v>
      </c>
      <c r="G59">
        <v>71.144306107815694</v>
      </c>
      <c r="H59">
        <v>72.740857073742603</v>
      </c>
      <c r="I59">
        <v>75.366646694184368</v>
      </c>
      <c r="J59">
        <v>77.517078679573146</v>
      </c>
      <c r="K59">
        <v>78.5</v>
      </c>
      <c r="L59">
        <v>78.5</v>
      </c>
      <c r="M59">
        <v>78.5</v>
      </c>
      <c r="N59">
        <v>78.5</v>
      </c>
    </row>
    <row r="60" spans="2:14">
      <c r="B60">
        <v>9</v>
      </c>
      <c r="C60">
        <v>56.865863331299593</v>
      </c>
      <c r="D60">
        <v>63.423620018323376</v>
      </c>
      <c r="E60">
        <v>66.972272291466922</v>
      </c>
      <c r="F60">
        <v>69.397483781157277</v>
      </c>
      <c r="G60">
        <v>71.30613685734977</v>
      </c>
      <c r="H60">
        <v>72.90725492703065</v>
      </c>
      <c r="I60">
        <v>75.542629737142732</v>
      </c>
      <c r="J60">
        <v>77.70242487945886</v>
      </c>
      <c r="K60">
        <v>78.5</v>
      </c>
      <c r="L60">
        <v>78.5</v>
      </c>
      <c r="M60">
        <v>78.5</v>
      </c>
      <c r="N60">
        <v>78.5</v>
      </c>
    </row>
    <row r="61" spans="2:14">
      <c r="B61">
        <v>9.1666666666666661</v>
      </c>
      <c r="C61">
        <v>57.017817888474362</v>
      </c>
      <c r="D61">
        <v>63.593896528403938</v>
      </c>
      <c r="E61">
        <v>67.127201482388145</v>
      </c>
      <c r="F61">
        <v>69.552796906315876</v>
      </c>
      <c r="G61">
        <v>71.465216245281866</v>
      </c>
      <c r="H61">
        <v>73.070983504203127</v>
      </c>
      <c r="I61">
        <v>75.716139120478104</v>
      </c>
      <c r="J61">
        <v>77.885109957424149</v>
      </c>
      <c r="K61">
        <v>78.5</v>
      </c>
      <c r="L61">
        <v>78.5</v>
      </c>
      <c r="M61">
        <v>78.5</v>
      </c>
      <c r="N61">
        <v>78.5</v>
      </c>
    </row>
    <row r="62" spans="2:14">
      <c r="B62">
        <v>9.3333333333333339</v>
      </c>
      <c r="C62">
        <v>57.168785459657613</v>
      </c>
      <c r="D62">
        <v>63.759479533600917</v>
      </c>
      <c r="E62">
        <v>67.279206541083241</v>
      </c>
      <c r="F62">
        <v>69.70574643283679</v>
      </c>
      <c r="G62">
        <v>71.621935763978684</v>
      </c>
      <c r="H62">
        <v>73.232338883064727</v>
      </c>
      <c r="I62">
        <v>75.887174737021482</v>
      </c>
      <c r="J62">
        <v>78.065307939087319</v>
      </c>
      <c r="K62">
        <v>78.5</v>
      </c>
      <c r="L62">
        <v>78.5</v>
      </c>
      <c r="M62">
        <v>78.5</v>
      </c>
      <c r="N62">
        <v>78.5</v>
      </c>
    </row>
    <row r="63" spans="2:14">
      <c r="B63">
        <v>9.5</v>
      </c>
      <c r="C63">
        <v>57.318855520693276</v>
      </c>
      <c r="D63">
        <v>63.921088579446149</v>
      </c>
      <c r="E63">
        <v>67.428357084357089</v>
      </c>
      <c r="F63">
        <v>69.855997612148215</v>
      </c>
      <c r="G63">
        <v>71.776244241990028</v>
      </c>
      <c r="H63">
        <v>73.391420673140388</v>
      </c>
      <c r="I63">
        <v>76.055790892394555</v>
      </c>
      <c r="J63">
        <v>78.243130227001259</v>
      </c>
      <c r="K63">
        <v>78.5</v>
      </c>
      <c r="L63">
        <v>78.5</v>
      </c>
      <c r="M63">
        <v>78.5</v>
      </c>
      <c r="N63">
        <v>78.5</v>
      </c>
    </row>
    <row r="64" spans="2:14">
      <c r="B64">
        <v>9.6666666666666661</v>
      </c>
      <c r="C64">
        <v>57.467991071428592</v>
      </c>
      <c r="D64">
        <v>64.078713142320794</v>
      </c>
      <c r="E64">
        <v>67.574855182680167</v>
      </c>
      <c r="F64">
        <v>70.004073334631883</v>
      </c>
      <c r="G64">
        <v>71.928255195261585</v>
      </c>
      <c r="H64">
        <v>73.548100051011119</v>
      </c>
      <c r="I64">
        <v>76.222215198136539</v>
      </c>
      <c r="J64">
        <v>78.418666210511745</v>
      </c>
      <c r="K64">
        <v>78.5</v>
      </c>
      <c r="L64">
        <v>78.5</v>
      </c>
      <c r="M64">
        <v>78.5</v>
      </c>
      <c r="N64">
        <v>78.5</v>
      </c>
    </row>
    <row r="65" spans="2:14">
      <c r="B65">
        <v>9.8333333333333339</v>
      </c>
      <c r="C65">
        <v>57.616274606299243</v>
      </c>
      <c r="D65">
        <v>64.232600723336432</v>
      </c>
      <c r="E65">
        <v>67.71879846491575</v>
      </c>
      <c r="F65">
        <v>70.14962840727047</v>
      </c>
      <c r="G65">
        <v>72.078084452707941</v>
      </c>
      <c r="H65">
        <v>73.702774428044876</v>
      </c>
      <c r="I65">
        <v>76.386431862798617</v>
      </c>
      <c r="J65">
        <v>78.5</v>
      </c>
      <c r="K65">
        <v>78.5</v>
      </c>
      <c r="L65">
        <v>78.5</v>
      </c>
      <c r="M65">
        <v>78.5</v>
      </c>
      <c r="N65">
        <v>78.5</v>
      </c>
    </row>
    <row r="66" spans="2:14">
      <c r="B66">
        <v>10</v>
      </c>
      <c r="C66">
        <v>57.763664885533615</v>
      </c>
      <c r="D66">
        <v>64.383092906794204</v>
      </c>
      <c r="E66">
        <v>67.860208476374751</v>
      </c>
      <c r="F66">
        <v>70.29318244121049</v>
      </c>
      <c r="G66">
        <v>72.225757368862588</v>
      </c>
      <c r="H66">
        <v>73.855142373765815</v>
      </c>
      <c r="I66">
        <v>76.548442971569699</v>
      </c>
      <c r="J66">
        <v>78.5</v>
      </c>
      <c r="K66">
        <v>78.5</v>
      </c>
      <c r="L66">
        <v>78.5</v>
      </c>
      <c r="M66">
        <v>78.5</v>
      </c>
      <c r="N66">
        <v>78.5</v>
      </c>
    </row>
    <row r="67" spans="2:14">
      <c r="B67">
        <v>10.166666666666666</v>
      </c>
      <c r="C67">
        <v>57.91026950768633</v>
      </c>
      <c r="D67">
        <v>64.530171475560479</v>
      </c>
      <c r="E67">
        <v>67.999452625086732</v>
      </c>
      <c r="F67">
        <v>70.434423072434015</v>
      </c>
      <c r="G67">
        <v>72.371378057734702</v>
      </c>
      <c r="H67">
        <v>74.005656258269354</v>
      </c>
      <c r="I67">
        <v>76.708512605153061</v>
      </c>
      <c r="J67">
        <v>78.5</v>
      </c>
      <c r="K67">
        <v>78.5</v>
      </c>
      <c r="L67">
        <v>78.5</v>
      </c>
      <c r="M67">
        <v>78.5</v>
      </c>
      <c r="N67">
        <v>78.5</v>
      </c>
    </row>
    <row r="68" spans="2:14">
      <c r="B68">
        <v>10.333333333333334</v>
      </c>
      <c r="C68">
        <v>58.055999806145209</v>
      </c>
      <c r="D68">
        <v>64.674188474188469</v>
      </c>
      <c r="E68">
        <v>68.136161722632139</v>
      </c>
      <c r="F68">
        <v>70.573712358356545</v>
      </c>
      <c r="G68">
        <v>72.515054273119446</v>
      </c>
      <c r="H68">
        <v>74.154027558054679</v>
      </c>
      <c r="I68">
        <v>76.866459212284852</v>
      </c>
      <c r="J68">
        <v>78.5</v>
      </c>
      <c r="K68">
        <v>78.5</v>
      </c>
      <c r="L68">
        <v>78.5</v>
      </c>
      <c r="M68">
        <v>78.5</v>
      </c>
      <c r="N68">
        <v>78.5</v>
      </c>
    </row>
    <row r="69" spans="2:14">
      <c r="B69">
        <v>10.5</v>
      </c>
      <c r="C69">
        <v>58.201010198191291</v>
      </c>
      <c r="D69">
        <v>64.815262633979188</v>
      </c>
      <c r="E69">
        <v>68.270844990773256</v>
      </c>
      <c r="F69">
        <v>70.711053780961137</v>
      </c>
      <c r="G69">
        <v>72.656719039077444</v>
      </c>
      <c r="H69">
        <v>74.300681450216231</v>
      </c>
      <c r="I69">
        <v>77.022544549283211</v>
      </c>
      <c r="J69">
        <v>78.5</v>
      </c>
      <c r="K69">
        <v>78.5</v>
      </c>
      <c r="L69">
        <v>78.5</v>
      </c>
      <c r="M69">
        <v>78.5</v>
      </c>
      <c r="N69">
        <v>78.5</v>
      </c>
    </row>
    <row r="70" spans="2:14">
      <c r="B70">
        <v>10.666666666666666</v>
      </c>
      <c r="C70">
        <v>58.345156961418652</v>
      </c>
      <c r="D70">
        <v>64.953385054192793</v>
      </c>
      <c r="E70">
        <v>68.403525734225056</v>
      </c>
      <c r="F70">
        <v>70.84635785323897</v>
      </c>
      <c r="G70">
        <v>72.796680374388316</v>
      </c>
      <c r="H70">
        <v>74.445276253902819</v>
      </c>
      <c r="I70">
        <v>77.176730553866889</v>
      </c>
      <c r="J70">
        <v>78.5</v>
      </c>
      <c r="K70">
        <v>78.5</v>
      </c>
      <c r="L70">
        <v>78.5</v>
      </c>
      <c r="M70">
        <v>78.5</v>
      </c>
      <c r="N70">
        <v>78.5</v>
      </c>
    </row>
    <row r="71" spans="2:14">
      <c r="B71">
        <v>10.833333333333334</v>
      </c>
      <c r="C71">
        <v>58.488615634401434</v>
      </c>
      <c r="D71">
        <v>65.089011606982154</v>
      </c>
      <c r="E71">
        <v>68.533982954627092</v>
      </c>
      <c r="F71">
        <v>70.979937029522972</v>
      </c>
      <c r="G71">
        <v>72.934652687720373</v>
      </c>
      <c r="H71">
        <v>74.588246237640192</v>
      </c>
      <c r="I71">
        <v>77.329083256145168</v>
      </c>
      <c r="J71">
        <v>78.5</v>
      </c>
      <c r="K71">
        <v>78.5</v>
      </c>
      <c r="L71">
        <v>78.5</v>
      </c>
      <c r="M71">
        <v>78.5</v>
      </c>
      <c r="N71">
        <v>78.5</v>
      </c>
    </row>
    <row r="72" spans="2:14">
      <c r="B72">
        <v>11</v>
      </c>
      <c r="C72">
        <v>58.631292968564807</v>
      </c>
      <c r="D72">
        <v>65.221915861284799</v>
      </c>
      <c r="E72">
        <v>68.662608868618833</v>
      </c>
      <c r="F72">
        <v>71.111713708363226</v>
      </c>
      <c r="G72">
        <v>73.070983504203156</v>
      </c>
      <c r="H72">
        <v>74.729372397961129</v>
      </c>
      <c r="I72">
        <v>77.479693488985788</v>
      </c>
      <c r="J72">
        <v>78.5</v>
      </c>
      <c r="K72">
        <v>78.5</v>
      </c>
      <c r="L72">
        <v>78.5</v>
      </c>
      <c r="M72">
        <v>78.5</v>
      </c>
      <c r="N72">
        <v>78.5</v>
      </c>
    </row>
    <row r="73" spans="2:14">
      <c r="B73">
        <v>11.166666666666666</v>
      </c>
      <c r="C73">
        <v>58.773273173958245</v>
      </c>
      <c r="D73">
        <v>65.352370685008268</v>
      </c>
      <c r="E73">
        <v>68.789452466569259</v>
      </c>
      <c r="F73">
        <v>71.241663708818706</v>
      </c>
      <c r="G73">
        <v>73.205685957461966</v>
      </c>
      <c r="H73">
        <v>74.868854836967373</v>
      </c>
      <c r="I73">
        <v>77.6285499642849</v>
      </c>
      <c r="J73">
        <v>78.5</v>
      </c>
      <c r="K73">
        <v>78.5</v>
      </c>
      <c r="L73">
        <v>78.5</v>
      </c>
      <c r="M73">
        <v>78.5</v>
      </c>
      <c r="N73">
        <v>78.5</v>
      </c>
    </row>
    <row r="74" spans="2:14">
      <c r="B74">
        <v>11.333333333333334</v>
      </c>
      <c r="C74">
        <v>58.914559189227248</v>
      </c>
      <c r="D74">
        <v>65.48060812247499</v>
      </c>
      <c r="E74">
        <v>68.914398901476119</v>
      </c>
      <c r="F74">
        <v>71.370029177492881</v>
      </c>
      <c r="G74">
        <v>73.338597726852555</v>
      </c>
      <c r="H74">
        <v>75.006767356475251</v>
      </c>
      <c r="I74">
        <v>77.775757927608112</v>
      </c>
      <c r="J74">
        <v>78.5</v>
      </c>
      <c r="K74">
        <v>78.5</v>
      </c>
      <c r="L74">
        <v>78.5</v>
      </c>
      <c r="M74">
        <v>78.5</v>
      </c>
      <c r="N74">
        <v>78.5</v>
      </c>
    </row>
    <row r="75" spans="2:14">
      <c r="B75">
        <v>11.5</v>
      </c>
      <c r="C75">
        <v>59.055126946275777</v>
      </c>
      <c r="D75">
        <v>65.606608749612136</v>
      </c>
      <c r="E75">
        <v>69.037558895813788</v>
      </c>
      <c r="F75">
        <v>71.496846466904273</v>
      </c>
      <c r="G75">
        <v>73.470017099684199</v>
      </c>
      <c r="H75">
        <v>75.142949450880053</v>
      </c>
      <c r="I75">
        <v>77.921337851828724</v>
      </c>
      <c r="J75">
        <v>78.5</v>
      </c>
      <c r="K75">
        <v>78.5</v>
      </c>
      <c r="L75">
        <v>78.5</v>
      </c>
      <c r="M75">
        <v>78.5</v>
      </c>
      <c r="N75">
        <v>78.5</v>
      </c>
    </row>
    <row r="76" spans="2:14">
      <c r="B76">
        <v>11.666666666666666</v>
      </c>
      <c r="C76">
        <v>59.195074557315948</v>
      </c>
      <c r="D76">
        <v>65.730299320560661</v>
      </c>
      <c r="E76">
        <v>69.159098232987802</v>
      </c>
      <c r="F76">
        <v>71.621935763978655</v>
      </c>
      <c r="G76">
        <v>73.599975791321214</v>
      </c>
      <c r="H76">
        <v>75.277694315977868</v>
      </c>
      <c r="I76">
        <v>78.065307939087319</v>
      </c>
      <c r="J76">
        <v>78.5</v>
      </c>
      <c r="K76">
        <v>78.5</v>
      </c>
      <c r="L76">
        <v>78.5</v>
      </c>
      <c r="M76">
        <v>78.5</v>
      </c>
      <c r="N76">
        <v>78.5</v>
      </c>
    </row>
    <row r="77" spans="2:14">
      <c r="B77">
        <v>11.833333333333334</v>
      </c>
      <c r="C77">
        <v>59.334305420543437</v>
      </c>
      <c r="D77">
        <v>65.852010869565191</v>
      </c>
      <c r="E77">
        <v>69.279059329686064</v>
      </c>
      <c r="F77">
        <v>71.745534855154091</v>
      </c>
      <c r="G77">
        <v>73.728251269595958</v>
      </c>
      <c r="H77">
        <v>75.410938554535022</v>
      </c>
      <c r="I77">
        <v>78.207817622166957</v>
      </c>
      <c r="J77">
        <v>78.5</v>
      </c>
      <c r="K77">
        <v>78.5</v>
      </c>
      <c r="L77">
        <v>78.5</v>
      </c>
      <c r="M77">
        <v>78.5</v>
      </c>
      <c r="N77">
        <v>78.5</v>
      </c>
    </row>
    <row r="78" spans="2:14">
      <c r="B78">
        <v>12</v>
      </c>
      <c r="C78">
        <v>59.472931949250295</v>
      </c>
      <c r="D78">
        <v>65.971808162049427</v>
      </c>
      <c r="E78">
        <v>69.397483781157234</v>
      </c>
      <c r="F78">
        <v>71.867708417808799</v>
      </c>
      <c r="G78">
        <v>73.855142373765858</v>
      </c>
      <c r="H78">
        <v>75.542629737142647</v>
      </c>
      <c r="I78">
        <v>78.348704003364901</v>
      </c>
      <c r="J78">
        <v>78.5</v>
      </c>
      <c r="K78">
        <v>78.5</v>
      </c>
      <c r="L78">
        <v>78.5</v>
      </c>
      <c r="M78">
        <v>78.5</v>
      </c>
      <c r="N78">
        <v>78.5</v>
      </c>
    </row>
    <row r="79" spans="2:14">
      <c r="B79">
        <v>12.166666666666666</v>
      </c>
      <c r="C79">
        <v>59.610941510817753</v>
      </c>
      <c r="D79">
        <v>66.08975017145093</v>
      </c>
      <c r="E79">
        <v>69.514254329616094</v>
      </c>
      <c r="F79">
        <v>71.988490111434629</v>
      </c>
      <c r="G79">
        <v>73.980678424240409</v>
      </c>
      <c r="H79">
        <v>75.672979681366854</v>
      </c>
      <c r="I79">
        <v>78.488249176601613</v>
      </c>
      <c r="J79">
        <v>78.5</v>
      </c>
      <c r="K79">
        <v>78.5</v>
      </c>
      <c r="L79">
        <v>78.5</v>
      </c>
      <c r="M79">
        <v>78.5</v>
      </c>
      <c r="N79">
        <v>78.5</v>
      </c>
    </row>
    <row r="80" spans="2:14">
      <c r="B80">
        <v>12.333333333333334</v>
      </c>
      <c r="C80">
        <v>59.748300283286127</v>
      </c>
      <c r="D80">
        <v>66.205821630285428</v>
      </c>
      <c r="E80">
        <v>69.629558509556702</v>
      </c>
      <c r="F80">
        <v>72.107836533727266</v>
      </c>
      <c r="G80">
        <v>74.104846020803791</v>
      </c>
      <c r="H80">
        <v>75.801999488948454</v>
      </c>
      <c r="I80">
        <v>78.5</v>
      </c>
      <c r="J80">
        <v>78.5</v>
      </c>
      <c r="K80">
        <v>78.5</v>
      </c>
      <c r="L80">
        <v>78.5</v>
      </c>
      <c r="M80">
        <v>78.5</v>
      </c>
      <c r="N80">
        <v>78.5</v>
      </c>
    </row>
    <row r="81" spans="2:14">
      <c r="B81">
        <v>12.5</v>
      </c>
      <c r="C81">
        <v>59.88510202222627</v>
      </c>
      <c r="D81">
        <v>66.320042559602257</v>
      </c>
      <c r="E81">
        <v>69.743460934062441</v>
      </c>
      <c r="F81">
        <v>72.22575736886256</v>
      </c>
      <c r="G81">
        <v>74.22755771152768</v>
      </c>
      <c r="H81">
        <v>75.929520765423547</v>
      </c>
      <c r="I81">
        <v>78.5</v>
      </c>
      <c r="J81">
        <v>78.5</v>
      </c>
      <c r="K81">
        <v>78.5</v>
      </c>
      <c r="L81">
        <v>78.5</v>
      </c>
      <c r="M81">
        <v>78.5</v>
      </c>
      <c r="N81">
        <v>78.5</v>
      </c>
    </row>
    <row r="82" spans="2:14">
      <c r="B82">
        <v>12.666666666666666</v>
      </c>
      <c r="C82">
        <v>59.929837134277712</v>
      </c>
      <c r="D82">
        <v>66.432604089219339</v>
      </c>
      <c r="E82">
        <v>69.855997612148144</v>
      </c>
      <c r="F82">
        <v>72.342394790740826</v>
      </c>
      <c r="G82">
        <v>74.349011252789026</v>
      </c>
      <c r="H82">
        <v>76.055790892394455</v>
      </c>
      <c r="I82">
        <v>78.5</v>
      </c>
      <c r="J82">
        <v>78.5</v>
      </c>
      <c r="K82">
        <v>78.5</v>
      </c>
      <c r="L82">
        <v>78.5</v>
      </c>
      <c r="M82">
        <v>78.5</v>
      </c>
      <c r="N82">
        <v>78.5</v>
      </c>
    </row>
    <row r="83" spans="2:14">
      <c r="B83">
        <v>12.833333333333334</v>
      </c>
      <c r="C83">
        <v>59.963325630979092</v>
      </c>
      <c r="D83">
        <v>66.543559070142948</v>
      </c>
      <c r="E83">
        <v>69.967204360611717</v>
      </c>
      <c r="F83">
        <v>72.45777748004673</v>
      </c>
      <c r="G83">
        <v>74.469232366304922</v>
      </c>
      <c r="H83">
        <v>76.180833038936527</v>
      </c>
      <c r="I83">
        <v>78.5</v>
      </c>
      <c r="J83">
        <v>78.5</v>
      </c>
      <c r="K83">
        <v>78.5</v>
      </c>
      <c r="L83">
        <v>78.5</v>
      </c>
      <c r="M83">
        <v>78.5</v>
      </c>
      <c r="N83">
        <v>78.5</v>
      </c>
    </row>
    <row r="84" spans="2:14">
      <c r="B84">
        <v>13</v>
      </c>
      <c r="C84">
        <v>59.99681412768048</v>
      </c>
      <c r="D84">
        <v>66.652955879156735</v>
      </c>
      <c r="E84">
        <v>70.077115796649736</v>
      </c>
      <c r="F84">
        <v>72.571934398255706</v>
      </c>
      <c r="G84">
        <v>74.588246237640206</v>
      </c>
      <c r="H84">
        <v>76.30463450212666</v>
      </c>
      <c r="I84">
        <v>78.5</v>
      </c>
      <c r="J84">
        <v>78.5</v>
      </c>
      <c r="K84">
        <v>78.5</v>
      </c>
      <c r="L84">
        <v>78.5</v>
      </c>
      <c r="M84">
        <v>78.5</v>
      </c>
      <c r="N84">
        <v>78.5</v>
      </c>
    </row>
    <row r="85" spans="2:14">
      <c r="B85">
        <v>13.166666666666666</v>
      </c>
      <c r="C85">
        <v>60.143784912555475</v>
      </c>
      <c r="D85">
        <v>66.760842199374167</v>
      </c>
      <c r="E85">
        <v>70.185763842883091</v>
      </c>
      <c r="F85">
        <v>72.684893079516584</v>
      </c>
      <c r="G85">
        <v>74.706027002840344</v>
      </c>
      <c r="H85">
        <v>76.427112649865037</v>
      </c>
      <c r="I85">
        <v>78.5</v>
      </c>
      <c r="J85">
        <v>78.5</v>
      </c>
      <c r="K85">
        <v>78.5</v>
      </c>
      <c r="L85">
        <v>78.5</v>
      </c>
      <c r="M85">
        <v>78.5</v>
      </c>
      <c r="N85">
        <v>78.5</v>
      </c>
    </row>
    <row r="86" spans="2:14">
      <c r="B86">
        <v>13.333333333333334</v>
      </c>
      <c r="C86">
        <v>60.298343219472279</v>
      </c>
      <c r="D86">
        <v>66.867266339465402</v>
      </c>
      <c r="E86">
        <v>70.293182441210433</v>
      </c>
      <c r="F86">
        <v>72.796680374388316</v>
      </c>
      <c r="G86">
        <v>74.822560683918923</v>
      </c>
      <c r="H86">
        <v>76.548442971569585</v>
      </c>
      <c r="I86">
        <v>78.5</v>
      </c>
      <c r="J86">
        <v>78.5</v>
      </c>
      <c r="K86">
        <v>78.5</v>
      </c>
      <c r="L86">
        <v>78.5</v>
      </c>
      <c r="M86">
        <v>78.5</v>
      </c>
      <c r="N86">
        <v>78.5</v>
      </c>
    </row>
    <row r="87" spans="2:14">
      <c r="B87">
        <v>13.5</v>
      </c>
      <c r="C87">
        <v>60.447680753939039</v>
      </c>
      <c r="D87">
        <v>66.972272291466908</v>
      </c>
      <c r="E87">
        <v>70.399402030971686</v>
      </c>
      <c r="F87">
        <v>72.907254927030678</v>
      </c>
      <c r="G87">
        <v>74.937971739612721</v>
      </c>
      <c r="H87">
        <v>76.668647756465674</v>
      </c>
      <c r="I87">
        <v>78.5</v>
      </c>
      <c r="J87">
        <v>78.5</v>
      </c>
      <c r="K87">
        <v>78.5</v>
      </c>
      <c r="L87">
        <v>78.5</v>
      </c>
      <c r="M87">
        <v>78.5</v>
      </c>
      <c r="N87">
        <v>78.5</v>
      </c>
    </row>
    <row r="88" spans="2:14">
      <c r="B88">
        <v>13.666666666666666</v>
      </c>
      <c r="C88">
        <v>60.593034778007606</v>
      </c>
      <c r="D88">
        <v>67.075902432306805</v>
      </c>
      <c r="E88">
        <v>70.504406685687172</v>
      </c>
      <c r="F88">
        <v>73.016691248993368</v>
      </c>
      <c r="G88">
        <v>75.052282588906394</v>
      </c>
      <c r="H88">
        <v>76.787748768537909</v>
      </c>
      <c r="I88">
        <v>78.5</v>
      </c>
      <c r="J88">
        <v>78.5</v>
      </c>
      <c r="K88">
        <v>78.5</v>
      </c>
      <c r="L88">
        <v>78.5</v>
      </c>
      <c r="M88">
        <v>78.5</v>
      </c>
      <c r="N88">
        <v>78.5</v>
      </c>
    </row>
    <row r="89" spans="2:14">
      <c r="B89">
        <v>13.833333333333334</v>
      </c>
      <c r="C89">
        <v>60.733940374393356</v>
      </c>
      <c r="D89">
        <v>67.17820107439141</v>
      </c>
      <c r="E89">
        <v>70.608279126130299</v>
      </c>
      <c r="F89">
        <v>73.125044605632468</v>
      </c>
      <c r="G89">
        <v>75.165516022265663</v>
      </c>
      <c r="H89">
        <v>76.905721305721272</v>
      </c>
      <c r="I89">
        <v>78.5</v>
      </c>
      <c r="J89">
        <v>78.5</v>
      </c>
      <c r="K89">
        <v>78.5</v>
      </c>
      <c r="L89">
        <v>78.5</v>
      </c>
      <c r="M89">
        <v>78.5</v>
      </c>
      <c r="N89">
        <v>78.5</v>
      </c>
    </row>
    <row r="90" spans="2:14">
      <c r="B90">
        <v>14</v>
      </c>
      <c r="C90">
        <v>60.871192893401016</v>
      </c>
      <c r="D90">
        <v>67.279206541083241</v>
      </c>
      <c r="E90">
        <v>70.711053780961066</v>
      </c>
      <c r="F90">
        <v>73.232338883064784</v>
      </c>
      <c r="G90">
        <v>75.277694315977882</v>
      </c>
      <c r="H90">
        <v>77.022544549283111</v>
      </c>
      <c r="I90">
        <v>78.5</v>
      </c>
      <c r="J90">
        <v>78.5</v>
      </c>
      <c r="K90">
        <v>78.5</v>
      </c>
      <c r="L90">
        <v>78.5</v>
      </c>
      <c r="M90">
        <v>78.5</v>
      </c>
      <c r="N90">
        <v>78.5</v>
      </c>
    </row>
    <row r="91" spans="2:14">
      <c r="B91">
        <v>14.166666666666666</v>
      </c>
      <c r="C91">
        <v>61.004991499193508</v>
      </c>
      <c r="D91">
        <v>67.378959587416873</v>
      </c>
      <c r="E91">
        <v>70.81275871337688</v>
      </c>
      <c r="F91">
        <v>73.338597726852583</v>
      </c>
      <c r="G91">
        <v>75.388838341248317</v>
      </c>
      <c r="H91">
        <v>77.138334239912936</v>
      </c>
      <c r="I91">
        <v>78.5</v>
      </c>
      <c r="J91">
        <v>78.5</v>
      </c>
      <c r="K91">
        <v>78.5</v>
      </c>
      <c r="L91">
        <v>78.5</v>
      </c>
      <c r="M91">
        <v>78.5</v>
      </c>
      <c r="N91">
        <v>78.5</v>
      </c>
    </row>
    <row r="92" spans="2:14">
      <c r="B92">
        <v>14.333333333333334</v>
      </c>
      <c r="C92">
        <v>61.135093871616135</v>
      </c>
      <c r="D92">
        <v>67.477497133497138</v>
      </c>
      <c r="E92">
        <v>70.913418919967583</v>
      </c>
      <c r="F92">
        <v>73.443844113695491</v>
      </c>
      <c r="G92">
        <v>75.498969306611073</v>
      </c>
      <c r="H92">
        <v>77.253109561727655</v>
      </c>
      <c r="I92">
        <v>78.5</v>
      </c>
      <c r="J92">
        <v>78.5</v>
      </c>
      <c r="K92">
        <v>78.5</v>
      </c>
      <c r="L92">
        <v>78.5</v>
      </c>
      <c r="M92">
        <v>78.5</v>
      </c>
      <c r="N92">
        <v>78.5</v>
      </c>
    </row>
    <row r="93" spans="2:14">
      <c r="B93">
        <v>14.5</v>
      </c>
      <c r="C93">
        <v>61.262195275458396</v>
      </c>
      <c r="D93">
        <v>67.574855182680182</v>
      </c>
      <c r="E93">
        <v>71.013062850495444</v>
      </c>
      <c r="F93">
        <v>73.548100051011176</v>
      </c>
      <c r="G93">
        <v>75.608040868159733</v>
      </c>
      <c r="H93">
        <v>77.366889724831879</v>
      </c>
      <c r="I93">
        <v>78.5</v>
      </c>
      <c r="J93">
        <v>78.5</v>
      </c>
      <c r="K93">
        <v>78.5</v>
      </c>
      <c r="L93">
        <v>78.5</v>
      </c>
      <c r="M93">
        <v>78.5</v>
      </c>
      <c r="N93">
        <v>78.5</v>
      </c>
    </row>
    <row r="94" spans="2:14">
      <c r="B94">
        <v>14.666666666666666</v>
      </c>
      <c r="C94">
        <v>61.386428394960063</v>
      </c>
      <c r="D94">
        <v>67.671071183081068</v>
      </c>
      <c r="E94">
        <v>71.111713708363155</v>
      </c>
      <c r="F94">
        <v>73.651387686902908</v>
      </c>
      <c r="G94">
        <v>75.716139120478019</v>
      </c>
      <c r="H94">
        <v>77.479693488985703</v>
      </c>
      <c r="I94">
        <v>78.5</v>
      </c>
      <c r="J94">
        <v>78.5</v>
      </c>
      <c r="K94">
        <v>78.5</v>
      </c>
      <c r="L94">
        <v>78.5</v>
      </c>
      <c r="M94">
        <v>78.5</v>
      </c>
      <c r="N94">
        <v>78.5</v>
      </c>
    </row>
    <row r="95" spans="2:14">
      <c r="B95">
        <v>14.833333333333334</v>
      </c>
      <c r="C95">
        <v>61.507771034154473</v>
      </c>
      <c r="D95">
        <v>67.766177608616715</v>
      </c>
      <c r="E95">
        <v>71.209396276338239</v>
      </c>
      <c r="F95">
        <v>73.753728111146984</v>
      </c>
      <c r="G95">
        <v>75.823293300966711</v>
      </c>
      <c r="H95">
        <v>77.591538843385422</v>
      </c>
      <c r="I95">
        <v>78.5</v>
      </c>
      <c r="J95">
        <v>78.5</v>
      </c>
      <c r="K95">
        <v>78.5</v>
      </c>
      <c r="L95">
        <v>78.5</v>
      </c>
      <c r="M95">
        <v>78.5</v>
      </c>
      <c r="N95">
        <v>78.5</v>
      </c>
    </row>
    <row r="96" spans="2:14">
      <c r="B96">
        <v>15</v>
      </c>
      <c r="C96">
        <v>61.626288117770777</v>
      </c>
      <c r="D96">
        <v>67.860208476374794</v>
      </c>
      <c r="E96">
        <v>71.306136857349685</v>
      </c>
      <c r="F96">
        <v>73.855142373765858</v>
      </c>
      <c r="G96">
        <v>75.929520765423561</v>
      </c>
      <c r="H96">
        <v>77.702424879458789</v>
      </c>
      <c r="I96">
        <v>78.5</v>
      </c>
      <c r="J96">
        <v>78.5</v>
      </c>
      <c r="K96">
        <v>78.5</v>
      </c>
      <c r="L96">
        <v>78.5</v>
      </c>
      <c r="M96">
        <v>78.5</v>
      </c>
      <c r="N96">
        <v>78.5</v>
      </c>
    </row>
    <row r="97" spans="2:14">
      <c r="B97">
        <v>15.166666666666666</v>
      </c>
      <c r="C97">
        <v>61.742342549042107</v>
      </c>
      <c r="D97">
        <v>67.953195590162721</v>
      </c>
      <c r="E97">
        <v>71.401955802036952</v>
      </c>
      <c r="F97">
        <v>73.955650476365292</v>
      </c>
      <c r="G97">
        <v>76.034841025426132</v>
      </c>
      <c r="H97">
        <v>77.81233063645513</v>
      </c>
      <c r="I97">
        <v>78.5</v>
      </c>
      <c r="J97">
        <v>78.5</v>
      </c>
      <c r="K97">
        <v>78.5</v>
      </c>
      <c r="L97">
        <v>78.5</v>
      </c>
      <c r="M97">
        <v>78.5</v>
      </c>
      <c r="N97">
        <v>78.5</v>
      </c>
    </row>
    <row r="98" spans="2:14">
      <c r="B98">
        <v>15.333333333333334</v>
      </c>
      <c r="C98">
        <v>61.856038756196483</v>
      </c>
      <c r="D98">
        <v>68.045169891817807</v>
      </c>
      <c r="E98">
        <v>71.496846466904216</v>
      </c>
      <c r="F98">
        <v>74.055272558878016</v>
      </c>
      <c r="G98">
        <v>76.139271142882848</v>
      </c>
      <c r="H98">
        <v>77.921337851828653</v>
      </c>
      <c r="I98">
        <v>78.5</v>
      </c>
      <c r="J98">
        <v>78.5</v>
      </c>
      <c r="K98">
        <v>78.5</v>
      </c>
      <c r="L98">
        <v>78.5</v>
      </c>
      <c r="M98">
        <v>78.5</v>
      </c>
      <c r="N98">
        <v>78.5</v>
      </c>
    </row>
    <row r="99" spans="2:14">
      <c r="B99">
        <v>15.5</v>
      </c>
      <c r="C99">
        <v>61.967478145402239</v>
      </c>
      <c r="D99">
        <v>68.136161722632181</v>
      </c>
      <c r="E99">
        <v>71.590834020607758</v>
      </c>
      <c r="F99">
        <v>74.154027558054722</v>
      </c>
      <c r="G99">
        <v>76.242829362816138</v>
      </c>
      <c r="H99">
        <v>78.029462861512528</v>
      </c>
      <c r="I99">
        <v>78.5</v>
      </c>
      <c r="J99">
        <v>78.5</v>
      </c>
      <c r="K99">
        <v>78.5</v>
      </c>
      <c r="L99">
        <v>78.5</v>
      </c>
      <c r="M99">
        <v>78.5</v>
      </c>
      <c r="N99">
        <v>78.5</v>
      </c>
    </row>
    <row r="100" spans="2:14">
      <c r="B100">
        <v>15.666666666666666</v>
      </c>
      <c r="C100">
        <v>62.076752780897863</v>
      </c>
      <c r="D100">
        <v>68.226199476159337</v>
      </c>
      <c r="E100">
        <v>71.683959601806947</v>
      </c>
      <c r="F100">
        <v>74.251934280769333</v>
      </c>
      <c r="G100">
        <v>76.345533182462603</v>
      </c>
      <c r="H100">
        <v>78.136721673080444</v>
      </c>
      <c r="I100">
        <v>78.5</v>
      </c>
      <c r="J100">
        <v>78.5</v>
      </c>
      <c r="K100">
        <v>78.5</v>
      </c>
      <c r="L100">
        <v>78.5</v>
      </c>
      <c r="M100">
        <v>78.5</v>
      </c>
      <c r="N100">
        <v>78.5</v>
      </c>
    </row>
    <row r="101" spans="2:14">
      <c r="B101">
        <v>15.833333333333334</v>
      </c>
      <c r="C101">
        <v>62.183955715353683</v>
      </c>
      <c r="D101">
        <v>68.315310955518967</v>
      </c>
      <c r="E101">
        <v>71.776244241989957</v>
      </c>
      <c r="F101">
        <v>74.34901125278904</v>
      </c>
      <c r="G101">
        <v>76.447398957283767</v>
      </c>
      <c r="H101">
        <v>78.243130227001174</v>
      </c>
      <c r="I101">
        <v>78.5</v>
      </c>
      <c r="J101">
        <v>78.5</v>
      </c>
      <c r="K101">
        <v>78.5</v>
      </c>
      <c r="L101">
        <v>78.5</v>
      </c>
      <c r="M101">
        <v>78.5</v>
      </c>
      <c r="N101">
        <v>78.5</v>
      </c>
    </row>
    <row r="102" spans="2:14">
      <c r="B102">
        <v>16</v>
      </c>
      <c r="C102">
        <v>62.28917377920807</v>
      </c>
      <c r="D102">
        <v>68.403525734225099</v>
      </c>
      <c r="E102">
        <v>71.867708417808771</v>
      </c>
      <c r="F102">
        <v>74.445276253902861</v>
      </c>
      <c r="G102">
        <v>76.548442971569614</v>
      </c>
      <c r="H102">
        <v>78.34870400336483</v>
      </c>
      <c r="I102">
        <v>78.5</v>
      </c>
      <c r="J102">
        <v>78.5</v>
      </c>
      <c r="K102">
        <v>78.5</v>
      </c>
      <c r="L102">
        <v>78.5</v>
      </c>
      <c r="M102">
        <v>78.5</v>
      </c>
      <c r="N102">
        <v>78.5</v>
      </c>
    </row>
    <row r="103" spans="2:14">
      <c r="B103">
        <v>16.166666666666668</v>
      </c>
      <c r="C103">
        <v>62.392488827775878</v>
      </c>
      <c r="D103">
        <v>68.490760395463823</v>
      </c>
      <c r="E103">
        <v>71.958372653348064</v>
      </c>
      <c r="F103">
        <v>74.540746692844209</v>
      </c>
      <c r="G103">
        <v>76.648681565881759</v>
      </c>
      <c r="H103">
        <v>78.453457693556601</v>
      </c>
      <c r="I103">
        <v>78.5</v>
      </c>
      <c r="J103">
        <v>78.5</v>
      </c>
      <c r="K103">
        <v>78.5</v>
      </c>
      <c r="L103">
        <v>78.5</v>
      </c>
      <c r="M103">
        <v>78.5</v>
      </c>
      <c r="N103">
        <v>78.5</v>
      </c>
    </row>
    <row r="104" spans="2:14">
      <c r="B104">
        <v>16.333333333333332</v>
      </c>
      <c r="C104">
        <v>62.493979119505383</v>
      </c>
      <c r="D104">
        <v>68.577099412178981</v>
      </c>
      <c r="E104">
        <v>72.048256559650824</v>
      </c>
      <c r="F104">
        <v>74.635439689815414</v>
      </c>
      <c r="G104">
        <v>76.748130686845457</v>
      </c>
      <c r="H104">
        <v>78.5</v>
      </c>
      <c r="I104">
        <v>78.5</v>
      </c>
      <c r="J104">
        <v>78.5</v>
      </c>
      <c r="K104">
        <v>78.5</v>
      </c>
      <c r="L104">
        <v>78.5</v>
      </c>
      <c r="M104">
        <v>78.5</v>
      </c>
      <c r="N104">
        <v>78.5</v>
      </c>
    </row>
    <row r="105" spans="2:14">
      <c r="B105">
        <v>16.5</v>
      </c>
      <c r="C105">
        <v>62.593719485868036</v>
      </c>
      <c r="D105">
        <v>68.662608868618875</v>
      </c>
      <c r="E105">
        <v>72.137378631216151</v>
      </c>
      <c r="F105">
        <v>74.729372397961185</v>
      </c>
      <c r="G105">
        <v>76.846805639265199</v>
      </c>
      <c r="H105">
        <v>78.5</v>
      </c>
      <c r="I105">
        <v>78.5</v>
      </c>
      <c r="J105">
        <v>78.5</v>
      </c>
      <c r="K105">
        <v>78.5</v>
      </c>
      <c r="L105">
        <v>78.5</v>
      </c>
      <c r="M105">
        <v>78.5</v>
      </c>
      <c r="N105">
        <v>78.5</v>
      </c>
    </row>
    <row r="106" spans="2:14">
      <c r="B106">
        <v>16.666666666666668</v>
      </c>
      <c r="C106">
        <v>62.691787486938381</v>
      </c>
      <c r="D106">
        <v>68.747312900325909</v>
      </c>
      <c r="E106">
        <v>72.225757368862531</v>
      </c>
      <c r="F106">
        <v>74.822560683918965</v>
      </c>
      <c r="G106">
        <v>76.944721344721344</v>
      </c>
      <c r="H106">
        <v>78.5</v>
      </c>
      <c r="I106">
        <v>78.5</v>
      </c>
      <c r="J106">
        <v>78.5</v>
      </c>
      <c r="K106">
        <v>78.5</v>
      </c>
      <c r="L106">
        <v>78.5</v>
      </c>
      <c r="M106">
        <v>78.5</v>
      </c>
      <c r="N106">
        <v>78.5</v>
      </c>
    </row>
    <row r="107" spans="2:14">
      <c r="B107">
        <v>16.833333333333332</v>
      </c>
      <c r="C107">
        <v>62.788245681628482</v>
      </c>
      <c r="D107">
        <v>68.831235330879821</v>
      </c>
      <c r="E107">
        <v>72.313411523746936</v>
      </c>
      <c r="F107">
        <v>74.915020694192648</v>
      </c>
      <c r="G107">
        <v>77.041892772148884</v>
      </c>
      <c r="H107">
        <v>78.5</v>
      </c>
      <c r="I107">
        <v>78.5</v>
      </c>
      <c r="J107">
        <v>78.5</v>
      </c>
      <c r="K107">
        <v>78.5</v>
      </c>
      <c r="L107">
        <v>78.5</v>
      </c>
      <c r="M107">
        <v>78.5</v>
      </c>
      <c r="N107">
        <v>78.5</v>
      </c>
    </row>
    <row r="108" spans="2:14">
      <c r="B108">
        <v>17</v>
      </c>
      <c r="C108">
        <v>62.883161783278624</v>
      </c>
      <c r="D108">
        <v>68.914398901476176</v>
      </c>
      <c r="E108">
        <v>72.400357915287003</v>
      </c>
      <c r="F108">
        <v>75.006767356475322</v>
      </c>
      <c r="G108">
        <v>77.138334239912979</v>
      </c>
      <c r="H108">
        <v>78.5</v>
      </c>
      <c r="I108">
        <v>78.5</v>
      </c>
      <c r="J108">
        <v>78.5</v>
      </c>
      <c r="K108">
        <v>78.5</v>
      </c>
      <c r="L108">
        <v>78.5</v>
      </c>
      <c r="M108">
        <v>78.5</v>
      </c>
      <c r="N108">
        <v>78.5</v>
      </c>
    </row>
    <row r="109" spans="2:14">
      <c r="B109">
        <v>17.166666666666668</v>
      </c>
      <c r="C109">
        <v>62.976598453560257</v>
      </c>
      <c r="D109">
        <v>68.996788190868557</v>
      </c>
      <c r="E109">
        <v>72.48648726242655</v>
      </c>
      <c r="F109">
        <v>75.097797821337565</v>
      </c>
      <c r="G109">
        <v>77.234059765560517</v>
      </c>
      <c r="H109">
        <v>78.5</v>
      </c>
      <c r="I109">
        <v>78.5</v>
      </c>
      <c r="J109">
        <v>78.5</v>
      </c>
      <c r="K109">
        <v>78.5</v>
      </c>
      <c r="L109">
        <v>78.5</v>
      </c>
      <c r="M109">
        <v>78.5</v>
      </c>
      <c r="N109">
        <v>78.5</v>
      </c>
    </row>
    <row r="110" spans="2:14">
      <c r="B110">
        <v>17.333333333333332</v>
      </c>
      <c r="C110">
        <v>63.068617508705501</v>
      </c>
      <c r="D110">
        <v>69.078293752630813</v>
      </c>
      <c r="E110">
        <v>72.571934398255678</v>
      </c>
      <c r="F110">
        <v>75.188082593651302</v>
      </c>
      <c r="G110">
        <v>77.329083256145111</v>
      </c>
      <c r="H110">
        <v>78.5</v>
      </c>
      <c r="I110">
        <v>78.5</v>
      </c>
      <c r="J110">
        <v>78.5</v>
      </c>
      <c r="K110">
        <v>78.5</v>
      </c>
      <c r="L110">
        <v>78.5</v>
      </c>
      <c r="M110">
        <v>78.5</v>
      </c>
      <c r="N110">
        <v>78.5</v>
      </c>
    </row>
    <row r="111" spans="2:14">
      <c r="B111">
        <v>17.5</v>
      </c>
      <c r="C111">
        <v>63.159276398822072</v>
      </c>
      <c r="D111">
        <v>69.159098232987844</v>
      </c>
      <c r="E111">
        <v>72.656719039077416</v>
      </c>
      <c r="F111">
        <v>75.277694315977939</v>
      </c>
      <c r="G111">
        <v>77.423418516966905</v>
      </c>
      <c r="H111">
        <v>78.5</v>
      </c>
      <c r="I111">
        <v>78.5</v>
      </c>
      <c r="J111">
        <v>78.5</v>
      </c>
      <c r="K111">
        <v>78.5</v>
      </c>
      <c r="L111">
        <v>78.5</v>
      </c>
      <c r="M111">
        <v>78.5</v>
      </c>
      <c r="N111">
        <v>78.5</v>
      </c>
    </row>
    <row r="112" spans="2:14">
      <c r="B112">
        <v>17.666666666666668</v>
      </c>
      <c r="C112">
        <v>63.248628192999078</v>
      </c>
      <c r="D112">
        <v>69.239222924523318</v>
      </c>
      <c r="E112">
        <v>72.740857073742603</v>
      </c>
      <c r="F112">
        <v>75.366646694184325</v>
      </c>
      <c r="G112">
        <v>77.517078679573103</v>
      </c>
      <c r="H112">
        <v>78.5</v>
      </c>
      <c r="I112">
        <v>78.5</v>
      </c>
      <c r="J112">
        <v>78.5</v>
      </c>
      <c r="K112">
        <v>78.5</v>
      </c>
      <c r="L112">
        <v>78.5</v>
      </c>
      <c r="M112">
        <v>78.5</v>
      </c>
      <c r="N112">
        <v>78.5</v>
      </c>
    </row>
    <row r="113" spans="2:14">
      <c r="B113">
        <v>17.833333333333332</v>
      </c>
      <c r="C113">
        <v>63.336725432012585</v>
      </c>
      <c r="D113">
        <v>69.318687783993923</v>
      </c>
      <c r="E113">
        <v>72.824363984956875</v>
      </c>
      <c r="F113">
        <v>75.454953930573097</v>
      </c>
      <c r="G113">
        <v>77.610076602872013</v>
      </c>
      <c r="H113">
        <v>78.5</v>
      </c>
      <c r="I113">
        <v>78.5</v>
      </c>
      <c r="J113">
        <v>78.5</v>
      </c>
      <c r="K113">
        <v>78.5</v>
      </c>
      <c r="L113">
        <v>78.5</v>
      </c>
      <c r="M113">
        <v>78.5</v>
      </c>
      <c r="N113">
        <v>78.5</v>
      </c>
    </row>
    <row r="114" spans="2:14">
      <c r="B114">
        <v>18</v>
      </c>
      <c r="C114">
        <v>63.423620018323433</v>
      </c>
      <c r="D114">
        <v>69.397483781157263</v>
      </c>
      <c r="E114">
        <v>72.90725492703065</v>
      </c>
      <c r="F114">
        <v>75.542629737142704</v>
      </c>
      <c r="G114">
        <v>77.702424879458832</v>
      </c>
      <c r="H114">
        <v>78.5</v>
      </c>
      <c r="I114">
        <v>78.5</v>
      </c>
      <c r="J114">
        <v>78.5</v>
      </c>
      <c r="K114">
        <v>78.5</v>
      </c>
      <c r="L114">
        <v>78.5</v>
      </c>
      <c r="M114">
        <v>78.5</v>
      </c>
      <c r="N114">
        <v>78.5</v>
      </c>
    </row>
    <row r="115" spans="2:14">
      <c r="B115">
        <v>18.166666666666668</v>
      </c>
      <c r="C115">
        <v>63.509360910730408</v>
      </c>
      <c r="D115">
        <v>69.475444544025777</v>
      </c>
      <c r="E115">
        <v>72.98944820909972</v>
      </c>
      <c r="F115">
        <v>75.629687139228835</v>
      </c>
      <c r="G115">
        <v>77.7940911896454</v>
      </c>
      <c r="H115">
        <v>78.5</v>
      </c>
      <c r="I115">
        <v>78.5</v>
      </c>
      <c r="J115">
        <v>78.5</v>
      </c>
      <c r="K115">
        <v>78.5</v>
      </c>
      <c r="L115">
        <v>78.5</v>
      </c>
      <c r="M115">
        <v>78.5</v>
      </c>
      <c r="N115">
        <v>78.5</v>
      </c>
    </row>
    <row r="116" spans="2:14">
      <c r="B116">
        <v>18.333333333333332</v>
      </c>
      <c r="C116">
        <v>63.593896528404002</v>
      </c>
      <c r="D116">
        <v>69.552796906315848</v>
      </c>
      <c r="E116">
        <v>73.070983504203127</v>
      </c>
      <c r="F116">
        <v>75.716139120478076</v>
      </c>
      <c r="G116">
        <v>77.88510995742412</v>
      </c>
      <c r="H116">
        <v>78.5</v>
      </c>
      <c r="I116">
        <v>78.5</v>
      </c>
      <c r="J116">
        <v>78.5</v>
      </c>
      <c r="K116">
        <v>78.5</v>
      </c>
      <c r="L116">
        <v>78.5</v>
      </c>
      <c r="M116">
        <v>78.5</v>
      </c>
      <c r="N116">
        <v>78.5</v>
      </c>
    </row>
    <row r="117" spans="2:14">
      <c r="B117">
        <v>18.5</v>
      </c>
      <c r="C117">
        <v>63.677205148119434</v>
      </c>
      <c r="D117">
        <v>69.62955850955673</v>
      </c>
      <c r="E117">
        <v>73.151942474424615</v>
      </c>
      <c r="F117">
        <v>75.801999488948525</v>
      </c>
      <c r="G117">
        <v>77.975511641345463</v>
      </c>
      <c r="H117">
        <v>78.5</v>
      </c>
      <c r="I117">
        <v>78.5</v>
      </c>
      <c r="J117">
        <v>78.5</v>
      </c>
      <c r="K117">
        <v>78.5</v>
      </c>
      <c r="L117">
        <v>78.5</v>
      </c>
      <c r="M117">
        <v>78.5</v>
      </c>
      <c r="N117">
        <v>78.5</v>
      </c>
    </row>
    <row r="118" spans="2:14">
      <c r="B118">
        <v>18.666666666666668</v>
      </c>
      <c r="C118">
        <v>63.759479533600974</v>
      </c>
      <c r="D118">
        <v>69.705746432836747</v>
      </c>
      <c r="E118">
        <v>73.232338883064727</v>
      </c>
      <c r="F118">
        <v>75.887174737021439</v>
      </c>
      <c r="G118">
        <v>78.06530793908729</v>
      </c>
      <c r="H118">
        <v>78.5</v>
      </c>
      <c r="I118">
        <v>78.5</v>
      </c>
      <c r="J118">
        <v>78.5</v>
      </c>
      <c r="K118">
        <v>78.5</v>
      </c>
      <c r="L118">
        <v>78.5</v>
      </c>
      <c r="M118">
        <v>78.5</v>
      </c>
      <c r="N118">
        <v>78.5</v>
      </c>
    </row>
    <row r="119" spans="2:14">
      <c r="B119">
        <v>18.833333333333332</v>
      </c>
      <c r="C119">
        <v>63.840760854953643</v>
      </c>
      <c r="D119">
        <v>69.781175435288191</v>
      </c>
      <c r="E119">
        <v>73.312186253708589</v>
      </c>
      <c r="F119">
        <v>75.971762684896419</v>
      </c>
      <c r="G119">
        <v>78.154510308514276</v>
      </c>
      <c r="H119">
        <v>78.5</v>
      </c>
      <c r="I119">
        <v>78.5</v>
      </c>
      <c r="J119">
        <v>78.5</v>
      </c>
      <c r="K119">
        <v>78.5</v>
      </c>
      <c r="L119">
        <v>78.5</v>
      </c>
      <c r="M119">
        <v>78.5</v>
      </c>
      <c r="N119">
        <v>78.5</v>
      </c>
    </row>
    <row r="120" spans="2:14">
      <c r="B120">
        <v>19</v>
      </c>
      <c r="C120">
        <v>63.921088579446206</v>
      </c>
      <c r="D120">
        <v>69.855997612148172</v>
      </c>
      <c r="E120">
        <v>73.391420673140388</v>
      </c>
      <c r="F120">
        <v>76.055790892394498</v>
      </c>
      <c r="G120">
        <v>78.243130227001231</v>
      </c>
      <c r="H120">
        <v>78.5</v>
      </c>
      <c r="I120">
        <v>78.5</v>
      </c>
      <c r="J120">
        <v>78.5</v>
      </c>
      <c r="K120">
        <v>78.5</v>
      </c>
      <c r="L120">
        <v>78.5</v>
      </c>
      <c r="M120">
        <v>78.5</v>
      </c>
      <c r="N120">
        <v>78.5</v>
      </c>
    </row>
    <row r="121" spans="2:14">
      <c r="B121">
        <v>19.166666666666668</v>
      </c>
      <c r="C121">
        <v>64.000500560523534</v>
      </c>
      <c r="D121">
        <v>69.930291732801777</v>
      </c>
      <c r="E121">
        <v>73.470017099684156</v>
      </c>
      <c r="F121">
        <v>76.139271142882876</v>
      </c>
      <c r="G121">
        <v>78.33117869389713</v>
      </c>
      <c r="H121">
        <v>78.5</v>
      </c>
      <c r="I121">
        <v>78.5</v>
      </c>
      <c r="J121">
        <v>78.5</v>
      </c>
      <c r="K121">
        <v>78.5</v>
      </c>
      <c r="L121">
        <v>78.5</v>
      </c>
      <c r="M121">
        <v>78.5</v>
      </c>
      <c r="N121">
        <v>78.5</v>
      </c>
    </row>
    <row r="122" spans="2:14">
      <c r="B122">
        <v>19.333333333333332</v>
      </c>
      <c r="C122">
        <v>64.078713142320851</v>
      </c>
      <c r="D122">
        <v>70.004073334631855</v>
      </c>
      <c r="E122">
        <v>73.548100051011133</v>
      </c>
      <c r="F122">
        <v>76.222215198136482</v>
      </c>
      <c r="G122">
        <v>78.418666210511716</v>
      </c>
      <c r="H122">
        <v>78.5</v>
      </c>
      <c r="I122">
        <v>78.5</v>
      </c>
      <c r="J122">
        <v>78.5</v>
      </c>
      <c r="K122">
        <v>78.5</v>
      </c>
      <c r="L122">
        <v>78.5</v>
      </c>
      <c r="M122">
        <v>78.5</v>
      </c>
      <c r="N122">
        <v>78.5</v>
      </c>
    </row>
    <row r="123" spans="2:14">
      <c r="B123">
        <v>19.5</v>
      </c>
      <c r="C123">
        <v>64.156066247271823</v>
      </c>
      <c r="D123">
        <v>70.077115796649778</v>
      </c>
      <c r="E123">
        <v>73.625681847392997</v>
      </c>
      <c r="F123">
        <v>76.304634502126717</v>
      </c>
      <c r="G123">
        <v>78.5</v>
      </c>
      <c r="H123">
        <v>78.5</v>
      </c>
      <c r="I123">
        <v>78.5</v>
      </c>
      <c r="J123">
        <v>78.5</v>
      </c>
      <c r="K123">
        <v>78.5</v>
      </c>
      <c r="L123">
        <v>78.5</v>
      </c>
      <c r="M123">
        <v>78.5</v>
      </c>
      <c r="N123">
        <v>78.5</v>
      </c>
    </row>
    <row r="124" spans="2:14">
      <c r="B124">
        <v>19.666666666666668</v>
      </c>
      <c r="C124">
        <v>64.232600723336489</v>
      </c>
      <c r="D124">
        <v>70.149628407270455</v>
      </c>
      <c r="E124">
        <v>73.702774428044904</v>
      </c>
      <c r="F124">
        <v>76.386431862798545</v>
      </c>
      <c r="G124">
        <v>78.5</v>
      </c>
      <c r="H124">
        <v>78.5</v>
      </c>
      <c r="I124">
        <v>78.5</v>
      </c>
      <c r="J124">
        <v>78.5</v>
      </c>
      <c r="K124">
        <v>78.5</v>
      </c>
      <c r="L124">
        <v>78.5</v>
      </c>
      <c r="M124">
        <v>78.5</v>
      </c>
      <c r="N124">
        <v>78.5</v>
      </c>
    </row>
    <row r="125" spans="2:14">
      <c r="B125">
        <v>19.833333333333332</v>
      </c>
      <c r="C125">
        <v>64.3083489050004</v>
      </c>
      <c r="D125">
        <v>70.221669586774894</v>
      </c>
      <c r="E125">
        <v>73.779204952697981</v>
      </c>
      <c r="F125">
        <v>76.467685264702496</v>
      </c>
      <c r="G125">
        <v>78.5</v>
      </c>
      <c r="H125">
        <v>78.5</v>
      </c>
      <c r="I125">
        <v>78.5</v>
      </c>
      <c r="J125">
        <v>78.5</v>
      </c>
      <c r="K125">
        <v>78.5</v>
      </c>
      <c r="L125">
        <v>78.5</v>
      </c>
      <c r="M125">
        <v>78.5</v>
      </c>
      <c r="N125">
        <v>78.5</v>
      </c>
    </row>
    <row r="126" spans="2:14">
      <c r="B126">
        <v>20</v>
      </c>
      <c r="C126">
        <v>64.383092906794261</v>
      </c>
      <c r="D126">
        <v>70.293182441210476</v>
      </c>
      <c r="E126">
        <v>73.85514237376583</v>
      </c>
      <c r="F126">
        <v>76.548442971569642</v>
      </c>
      <c r="G126">
        <v>78.5</v>
      </c>
      <c r="H126">
        <v>78.5</v>
      </c>
      <c r="I126">
        <v>78.5</v>
      </c>
      <c r="J126">
        <v>78.5</v>
      </c>
      <c r="K126">
        <v>78.5</v>
      </c>
      <c r="L126">
        <v>78.5</v>
      </c>
      <c r="M126">
        <v>78.5</v>
      </c>
      <c r="N126">
        <v>78.5</v>
      </c>
    </row>
    <row r="127" spans="2:14">
      <c r="B127">
        <v>20.166666666666668</v>
      </c>
      <c r="C127">
        <v>64.45698225287812</v>
      </c>
      <c r="D127">
        <v>70.364019248233816</v>
      </c>
      <c r="E127">
        <v>73.930622528490147</v>
      </c>
      <c r="F127">
        <v>76.628715375297844</v>
      </c>
      <c r="G127">
        <v>78.5</v>
      </c>
      <c r="H127">
        <v>78.5</v>
      </c>
      <c r="I127">
        <v>78.5</v>
      </c>
      <c r="J127">
        <v>78.5</v>
      </c>
      <c r="K127">
        <v>78.5</v>
      </c>
      <c r="L127">
        <v>78.5</v>
      </c>
      <c r="M127">
        <v>78.5</v>
      </c>
      <c r="N127">
        <v>78.5</v>
      </c>
    </row>
    <row r="128" spans="2:14">
      <c r="B128">
        <v>20.333333333333332</v>
      </c>
      <c r="C128">
        <v>64.53017147556055</v>
      </c>
      <c r="D128">
        <v>70.434423072434015</v>
      </c>
      <c r="E128">
        <v>74.005656258269369</v>
      </c>
      <c r="F128">
        <v>76.708512605153004</v>
      </c>
      <c r="G128">
        <v>78.5</v>
      </c>
      <c r="H128">
        <v>78.5</v>
      </c>
      <c r="I128">
        <v>78.5</v>
      </c>
      <c r="J128">
        <v>78.5</v>
      </c>
      <c r="K128">
        <v>78.5</v>
      </c>
      <c r="L128">
        <v>78.5</v>
      </c>
      <c r="M128">
        <v>78.5</v>
      </c>
      <c r="N128">
        <v>78.5</v>
      </c>
    </row>
    <row r="129" spans="2:14">
      <c r="B129">
        <v>20.5</v>
      </c>
      <c r="C129">
        <v>64.602688402688457</v>
      </c>
      <c r="D129">
        <v>70.504406685687243</v>
      </c>
      <c r="E129">
        <v>74.080080709182312</v>
      </c>
      <c r="F129">
        <v>76.787748768537966</v>
      </c>
      <c r="G129">
        <v>78.5</v>
      </c>
      <c r="H129">
        <v>78.5</v>
      </c>
      <c r="I129">
        <v>78.5</v>
      </c>
      <c r="J129">
        <v>78.5</v>
      </c>
      <c r="K129">
        <v>78.5</v>
      </c>
      <c r="L129">
        <v>78.5</v>
      </c>
      <c r="M129">
        <v>78.5</v>
      </c>
      <c r="N129">
        <v>78.5</v>
      </c>
    </row>
    <row r="130" spans="2:14">
      <c r="B130">
        <v>20.666666666666668</v>
      </c>
      <c r="C130">
        <v>64.67418847418854</v>
      </c>
      <c r="D130">
        <v>70.573712358356545</v>
      </c>
      <c r="E130">
        <v>74.154027558054693</v>
      </c>
      <c r="F130">
        <v>76.866459212284795</v>
      </c>
      <c r="G130">
        <v>78.5</v>
      </c>
      <c r="H130">
        <v>78.5</v>
      </c>
      <c r="I130">
        <v>78.5</v>
      </c>
      <c r="J130">
        <v>78.5</v>
      </c>
      <c r="K130">
        <v>78.5</v>
      </c>
      <c r="L130">
        <v>78.5</v>
      </c>
      <c r="M130">
        <v>78.5</v>
      </c>
      <c r="N130">
        <v>78.5</v>
      </c>
    </row>
    <row r="131" spans="2:14">
      <c r="B131">
        <v>20.833333333333332</v>
      </c>
      <c r="C131">
        <v>64.745024308899232</v>
      </c>
      <c r="D131">
        <v>70.642575423273485</v>
      </c>
      <c r="E131">
        <v>74.227557711527652</v>
      </c>
      <c r="F131">
        <v>76.944721344721358</v>
      </c>
      <c r="G131">
        <v>78.5</v>
      </c>
      <c r="H131">
        <v>78.5</v>
      </c>
      <c r="I131">
        <v>78.5</v>
      </c>
      <c r="J131">
        <v>78.5</v>
      </c>
      <c r="K131">
        <v>78.5</v>
      </c>
      <c r="L131">
        <v>78.5</v>
      </c>
      <c r="M131">
        <v>78.5</v>
      </c>
      <c r="N131">
        <v>78.5</v>
      </c>
    </row>
    <row r="132" spans="2:14">
      <c r="B132">
        <v>21</v>
      </c>
      <c r="C132">
        <v>64.815262633979259</v>
      </c>
      <c r="D132">
        <v>70.711053780961137</v>
      </c>
      <c r="E132">
        <v>74.300681450216246</v>
      </c>
      <c r="F132">
        <v>77.022544549283168</v>
      </c>
      <c r="G132">
        <v>78.5</v>
      </c>
      <c r="H132">
        <v>78.5</v>
      </c>
      <c r="I132">
        <v>78.5</v>
      </c>
      <c r="J132">
        <v>78.5</v>
      </c>
      <c r="K132">
        <v>78.5</v>
      </c>
      <c r="L132">
        <v>78.5</v>
      </c>
      <c r="M132">
        <v>78.5</v>
      </c>
      <c r="N132">
        <v>78.5</v>
      </c>
    </row>
    <row r="133" spans="2:14">
      <c r="B133">
        <v>21.166666666666668</v>
      </c>
      <c r="C133">
        <v>64.884711901289492</v>
      </c>
      <c r="D133">
        <v>70.778944748067971</v>
      </c>
      <c r="E133">
        <v>74.373176154075381</v>
      </c>
      <c r="F133">
        <v>77.099937440746089</v>
      </c>
      <c r="G133">
        <v>78.5</v>
      </c>
      <c r="H133">
        <v>78.5</v>
      </c>
      <c r="I133">
        <v>78.5</v>
      </c>
      <c r="J133">
        <v>78.5</v>
      </c>
      <c r="K133">
        <v>78.5</v>
      </c>
      <c r="L133">
        <v>78.5</v>
      </c>
      <c r="M133">
        <v>78.5</v>
      </c>
      <c r="N133">
        <v>78.5</v>
      </c>
    </row>
    <row r="134" spans="2:14">
      <c r="B134">
        <v>21.333333333333332</v>
      </c>
      <c r="C134">
        <v>64.953385054192864</v>
      </c>
      <c r="D134">
        <v>70.846357853238985</v>
      </c>
      <c r="E134">
        <v>74.445276253902819</v>
      </c>
      <c r="F134">
        <v>77.176730553866861</v>
      </c>
      <c r="G134">
        <v>78.5</v>
      </c>
      <c r="H134">
        <v>78.5</v>
      </c>
      <c r="I134">
        <v>78.5</v>
      </c>
      <c r="J134">
        <v>78.5</v>
      </c>
      <c r="K134">
        <v>78.5</v>
      </c>
      <c r="L134">
        <v>78.5</v>
      </c>
      <c r="M134">
        <v>78.5</v>
      </c>
      <c r="N134">
        <v>78.5</v>
      </c>
    </row>
    <row r="135" spans="2:14">
      <c r="B135">
        <v>21.5</v>
      </c>
      <c r="C135">
        <v>65.021529152420413</v>
      </c>
      <c r="D135">
        <v>70.913418919967668</v>
      </c>
      <c r="E135">
        <v>74.516996920446147</v>
      </c>
      <c r="F135">
        <v>77.253109561727712</v>
      </c>
      <c r="G135">
        <v>78.5</v>
      </c>
      <c r="H135">
        <v>78.5</v>
      </c>
      <c r="I135">
        <v>78.5</v>
      </c>
      <c r="J135">
        <v>78.5</v>
      </c>
      <c r="K135">
        <v>78.5</v>
      </c>
      <c r="L135">
        <v>78.5</v>
      </c>
      <c r="M135">
        <v>78.5</v>
      </c>
      <c r="N135">
        <v>78.5</v>
      </c>
    </row>
    <row r="136" spans="2:14">
      <c r="B136">
        <v>21.666666666666668</v>
      </c>
      <c r="C136">
        <v>65.089011606982226</v>
      </c>
      <c r="D136">
        <v>70.979937029522986</v>
      </c>
      <c r="E136">
        <v>74.588246237640192</v>
      </c>
      <c r="F136">
        <v>77.32908325614514</v>
      </c>
      <c r="G136">
        <v>78.5</v>
      </c>
      <c r="H136">
        <v>78.5</v>
      </c>
      <c r="I136">
        <v>78.5</v>
      </c>
      <c r="J136">
        <v>78.5</v>
      </c>
      <c r="K136">
        <v>78.5</v>
      </c>
      <c r="L136">
        <v>78.5</v>
      </c>
      <c r="M136">
        <v>78.5</v>
      </c>
      <c r="N136">
        <v>78.5</v>
      </c>
    </row>
    <row r="137" spans="2:14">
      <c r="B137">
        <v>21.833333333333332</v>
      </c>
      <c r="C137">
        <v>65.155697241195824</v>
      </c>
      <c r="D137">
        <v>71.045986106386039</v>
      </c>
      <c r="E137">
        <v>74.658986091925129</v>
      </c>
      <c r="F137">
        <v>77.404660192960648</v>
      </c>
      <c r="G137">
        <v>78.5</v>
      </c>
      <c r="H137">
        <v>78.5</v>
      </c>
      <c r="I137">
        <v>78.5</v>
      </c>
      <c r="J137">
        <v>78.5</v>
      </c>
      <c r="K137">
        <v>78.5</v>
      </c>
      <c r="L137">
        <v>78.5</v>
      </c>
      <c r="M137">
        <v>78.5</v>
      </c>
      <c r="N137">
        <v>78.5</v>
      </c>
    </row>
    <row r="138" spans="2:14">
      <c r="B138">
        <v>22</v>
      </c>
      <c r="C138">
        <v>65.22191586128487</v>
      </c>
      <c r="D138">
        <v>71.11171370836324</v>
      </c>
      <c r="E138">
        <v>74.729372397961129</v>
      </c>
      <c r="F138">
        <v>77.47969348898576</v>
      </c>
      <c r="G138">
        <v>78.5</v>
      </c>
      <c r="H138">
        <v>78.5</v>
      </c>
      <c r="I138">
        <v>78.5</v>
      </c>
      <c r="J138">
        <v>78.5</v>
      </c>
      <c r="K138">
        <v>78.5</v>
      </c>
      <c r="L138">
        <v>78.5</v>
      </c>
      <c r="M138">
        <v>78.5</v>
      </c>
      <c r="N138">
        <v>78.5</v>
      </c>
    </row>
    <row r="139" spans="2:14">
      <c r="B139">
        <v>22.166666666666668</v>
      </c>
      <c r="C139">
        <v>65.287512572703065</v>
      </c>
      <c r="D139">
        <v>71.176898507268149</v>
      </c>
      <c r="E139">
        <v>74.799408583323554</v>
      </c>
      <c r="F139">
        <v>77.554308761479305</v>
      </c>
      <c r="G139">
        <v>78.5</v>
      </c>
      <c r="H139">
        <v>78.5</v>
      </c>
      <c r="I139">
        <v>78.5</v>
      </c>
      <c r="J139">
        <v>78.5</v>
      </c>
      <c r="K139">
        <v>78.5</v>
      </c>
      <c r="L139">
        <v>78.5</v>
      </c>
      <c r="M139">
        <v>78.5</v>
      </c>
      <c r="N139">
        <v>78.5</v>
      </c>
    </row>
    <row r="140" spans="2:14">
      <c r="B140">
        <v>22.333333333333332</v>
      </c>
      <c r="C140">
        <v>65.352370685008339</v>
      </c>
      <c r="D140">
        <v>71.241663708818734</v>
      </c>
      <c r="E140">
        <v>74.868854836967358</v>
      </c>
      <c r="F140">
        <v>77.628549964284872</v>
      </c>
      <c r="G140">
        <v>78.5</v>
      </c>
      <c r="H140">
        <v>78.5</v>
      </c>
      <c r="I140">
        <v>78.5</v>
      </c>
      <c r="J140">
        <v>78.5</v>
      </c>
      <c r="K140">
        <v>78.5</v>
      </c>
      <c r="L140">
        <v>78.5</v>
      </c>
      <c r="M140">
        <v>78.5</v>
      </c>
      <c r="N140">
        <v>78.5</v>
      </c>
    </row>
    <row r="141" spans="2:14">
      <c r="B141">
        <v>22.5</v>
      </c>
      <c r="C141">
        <v>65.416819051669194</v>
      </c>
      <c r="D141">
        <v>71.306136857349784</v>
      </c>
      <c r="E141">
        <v>74.937971739612678</v>
      </c>
      <c r="F141">
        <v>77.702424879458832</v>
      </c>
      <c r="G141">
        <v>78.5</v>
      </c>
      <c r="H141">
        <v>78.5</v>
      </c>
      <c r="I141">
        <v>78.5</v>
      </c>
      <c r="J141">
        <v>78.5</v>
      </c>
      <c r="K141">
        <v>78.5</v>
      </c>
      <c r="L141">
        <v>78.5</v>
      </c>
      <c r="M141">
        <v>78.5</v>
      </c>
      <c r="N141">
        <v>78.5</v>
      </c>
    </row>
    <row r="142" spans="2:14">
      <c r="B142">
        <v>22.666666666666668</v>
      </c>
      <c r="C142">
        <v>65.480608122475061</v>
      </c>
      <c r="D142">
        <v>71.37002917749291</v>
      </c>
      <c r="E142">
        <v>75.006767356475237</v>
      </c>
      <c r="F142">
        <v>77.775757927608083</v>
      </c>
      <c r="G142">
        <v>78.5</v>
      </c>
      <c r="H142">
        <v>78.5</v>
      </c>
      <c r="I142">
        <v>78.5</v>
      </c>
      <c r="J142">
        <v>78.5</v>
      </c>
      <c r="K142">
        <v>78.5</v>
      </c>
      <c r="L142">
        <v>78.5</v>
      </c>
      <c r="M142">
        <v>78.5</v>
      </c>
      <c r="N142">
        <v>78.5</v>
      </c>
    </row>
    <row r="143" spans="2:14">
      <c r="B143">
        <v>22.833333333333332</v>
      </c>
      <c r="C143">
        <v>65.543787354514038</v>
      </c>
      <c r="D143">
        <v>71.433586023659458</v>
      </c>
      <c r="E143">
        <v>75.075040205121923</v>
      </c>
      <c r="F143">
        <v>77.848720296939646</v>
      </c>
      <c r="G143">
        <v>78.5</v>
      </c>
      <c r="H143">
        <v>78.5</v>
      </c>
      <c r="I143">
        <v>78.5</v>
      </c>
      <c r="J143">
        <v>78.5</v>
      </c>
      <c r="K143">
        <v>78.5</v>
      </c>
      <c r="L143">
        <v>78.5</v>
      </c>
      <c r="M143">
        <v>78.5</v>
      </c>
      <c r="N143">
        <v>78.5</v>
      </c>
    </row>
    <row r="144" spans="2:14">
      <c r="B144">
        <v>23</v>
      </c>
      <c r="C144">
        <v>65.606608749612207</v>
      </c>
      <c r="D144">
        <v>71.496846466904287</v>
      </c>
      <c r="E144">
        <v>75.142949450880039</v>
      </c>
      <c r="F144">
        <v>77.921337851828696</v>
      </c>
      <c r="G144">
        <v>78.5</v>
      </c>
      <c r="H144">
        <v>78.5</v>
      </c>
      <c r="I144">
        <v>78.5</v>
      </c>
      <c r="J144">
        <v>78.5</v>
      </c>
      <c r="K144">
        <v>78.5</v>
      </c>
      <c r="L144">
        <v>78.5</v>
      </c>
      <c r="M144">
        <v>78.5</v>
      </c>
      <c r="N144">
        <v>78.5</v>
      </c>
    </row>
    <row r="145" spans="2:14">
      <c r="B145">
        <v>23.166666666666668</v>
      </c>
      <c r="C145">
        <v>65.66866273658087</v>
      </c>
      <c r="D145">
        <v>71.559515184415787</v>
      </c>
      <c r="E145">
        <v>75.210560196926679</v>
      </c>
      <c r="F145">
        <v>77.993569571184381</v>
      </c>
      <c r="G145">
        <v>78.5</v>
      </c>
      <c r="H145">
        <v>78.5</v>
      </c>
      <c r="I145">
        <v>78.5</v>
      </c>
      <c r="J145">
        <v>78.5</v>
      </c>
      <c r="K145">
        <v>78.5</v>
      </c>
      <c r="L145">
        <v>78.5</v>
      </c>
      <c r="M145">
        <v>78.5</v>
      </c>
      <c r="N145">
        <v>78.5</v>
      </c>
    </row>
    <row r="146" spans="2:14">
      <c r="B146">
        <v>23.333333333333332</v>
      </c>
      <c r="C146">
        <v>65.730299320560732</v>
      </c>
      <c r="D146">
        <v>71.621935763978684</v>
      </c>
      <c r="E146">
        <v>75.27769431597784</v>
      </c>
      <c r="F146">
        <v>78.06530793908729</v>
      </c>
      <c r="G146">
        <v>78.5</v>
      </c>
      <c r="H146">
        <v>78.5</v>
      </c>
      <c r="I146">
        <v>78.5</v>
      </c>
      <c r="J146">
        <v>78.5</v>
      </c>
      <c r="K146">
        <v>78.5</v>
      </c>
      <c r="L146">
        <v>78.5</v>
      </c>
      <c r="M146">
        <v>78.5</v>
      </c>
      <c r="N146">
        <v>78.5</v>
      </c>
    </row>
    <row r="147" spans="2:14">
      <c r="B147">
        <v>23.5</v>
      </c>
      <c r="C147">
        <v>65.791510069168183</v>
      </c>
      <c r="D147">
        <v>71.683959601807032</v>
      </c>
      <c r="E147">
        <v>75.344455047120178</v>
      </c>
      <c r="F147">
        <v>78.136721673080501</v>
      </c>
      <c r="G147">
        <v>78.5</v>
      </c>
      <c r="H147">
        <v>78.5</v>
      </c>
      <c r="I147">
        <v>78.5</v>
      </c>
      <c r="J147">
        <v>78.5</v>
      </c>
      <c r="K147">
        <v>78.5</v>
      </c>
      <c r="L147">
        <v>78.5</v>
      </c>
      <c r="M147">
        <v>78.5</v>
      </c>
      <c r="N147">
        <v>78.5</v>
      </c>
    </row>
    <row r="148" spans="2:14">
      <c r="B148">
        <v>23.666666666666668</v>
      </c>
      <c r="C148">
        <v>65.852010869565248</v>
      </c>
      <c r="D148">
        <v>71.745534855154133</v>
      </c>
      <c r="E148">
        <v>75.41093855453498</v>
      </c>
      <c r="F148">
        <v>78.207817622166942</v>
      </c>
      <c r="G148">
        <v>78.5</v>
      </c>
      <c r="H148">
        <v>78.5</v>
      </c>
      <c r="I148">
        <v>78.5</v>
      </c>
      <c r="J148">
        <v>78.5</v>
      </c>
      <c r="K148">
        <v>78.5</v>
      </c>
      <c r="L148">
        <v>78.5</v>
      </c>
      <c r="M148">
        <v>78.5</v>
      </c>
      <c r="N148">
        <v>78.5</v>
      </c>
    </row>
    <row r="149" spans="2:14">
      <c r="B149">
        <v>23.833333333333332</v>
      </c>
      <c r="C149">
        <v>65.912231158772755</v>
      </c>
      <c r="D149">
        <v>71.806886100073058</v>
      </c>
      <c r="E149">
        <v>75.476961618592028</v>
      </c>
      <c r="F149">
        <v>78.278442831835534</v>
      </c>
      <c r="G149">
        <v>78.5</v>
      </c>
      <c r="H149">
        <v>78.5</v>
      </c>
      <c r="I149">
        <v>78.5</v>
      </c>
      <c r="J149">
        <v>78.5</v>
      </c>
      <c r="K149">
        <v>78.5</v>
      </c>
      <c r="L149">
        <v>78.5</v>
      </c>
      <c r="M149">
        <v>78.5</v>
      </c>
      <c r="N149">
        <v>78.5</v>
      </c>
    </row>
    <row r="150" spans="2:14">
      <c r="B150">
        <v>24</v>
      </c>
      <c r="C150">
        <v>65.971808162049484</v>
      </c>
      <c r="D150">
        <v>71.867708417808856</v>
      </c>
      <c r="E150">
        <v>75.542629737142605</v>
      </c>
      <c r="F150">
        <v>78.348704003364901</v>
      </c>
      <c r="G150">
        <v>78.5</v>
      </c>
      <c r="H150">
        <v>78.5</v>
      </c>
      <c r="I150">
        <v>78.5</v>
      </c>
      <c r="J150">
        <v>78.5</v>
      </c>
      <c r="K150">
        <v>78.5</v>
      </c>
      <c r="L150">
        <v>78.5</v>
      </c>
      <c r="M150">
        <v>78.5</v>
      </c>
      <c r="N150">
        <v>78.5</v>
      </c>
    </row>
    <row r="151" spans="2:14">
      <c r="B151">
        <v>24.166666666666668</v>
      </c>
      <c r="C151">
        <v>66.030966983442767</v>
      </c>
      <c r="D151">
        <v>71.928255195261613</v>
      </c>
      <c r="E151">
        <v>75.608040868159691</v>
      </c>
      <c r="F151">
        <v>78.418666210511716</v>
      </c>
      <c r="G151">
        <v>78.5</v>
      </c>
      <c r="H151">
        <v>78.5</v>
      </c>
      <c r="I151">
        <v>78.5</v>
      </c>
      <c r="J151">
        <v>78.5</v>
      </c>
      <c r="K151">
        <v>78.5</v>
      </c>
      <c r="L151">
        <v>78.5</v>
      </c>
      <c r="M151">
        <v>78.5</v>
      </c>
      <c r="N151">
        <v>78.5</v>
      </c>
    </row>
    <row r="152" spans="2:14">
      <c r="B152">
        <v>24.333333333333332</v>
      </c>
      <c r="C152">
        <v>66.089750171450987</v>
      </c>
      <c r="D152">
        <v>71.988490111434686</v>
      </c>
      <c r="E152">
        <v>75.672979681366812</v>
      </c>
      <c r="F152">
        <v>78.488249176601627</v>
      </c>
      <c r="G152">
        <v>78.5</v>
      </c>
      <c r="H152">
        <v>78.5</v>
      </c>
      <c r="I152">
        <v>78.5</v>
      </c>
      <c r="J152">
        <v>78.5</v>
      </c>
      <c r="K152">
        <v>78.5</v>
      </c>
      <c r="L152">
        <v>78.5</v>
      </c>
      <c r="M152">
        <v>78.5</v>
      </c>
      <c r="N152">
        <v>78.5</v>
      </c>
    </row>
    <row r="153" spans="2:14">
      <c r="B153">
        <v>24.5</v>
      </c>
      <c r="C153">
        <v>66.147892416566805</v>
      </c>
      <c r="D153">
        <v>72.048256559650909</v>
      </c>
      <c r="E153">
        <v>75.737608330053234</v>
      </c>
      <c r="F153">
        <v>78.5</v>
      </c>
      <c r="G153">
        <v>78.5</v>
      </c>
      <c r="H153">
        <v>78.5</v>
      </c>
      <c r="I153">
        <v>78.5</v>
      </c>
      <c r="J153">
        <v>78.5</v>
      </c>
      <c r="K153">
        <v>78.5</v>
      </c>
      <c r="L153">
        <v>78.5</v>
      </c>
      <c r="M153">
        <v>78.5</v>
      </c>
      <c r="N153">
        <v>78.5</v>
      </c>
    </row>
    <row r="154" spans="2:14">
      <c r="B154">
        <v>24.666666666666668</v>
      </c>
      <c r="C154">
        <v>66.205821630285485</v>
      </c>
      <c r="D154">
        <v>72.107836533727323</v>
      </c>
      <c r="E154">
        <v>75.801999488948425</v>
      </c>
      <c r="F154">
        <v>78.5</v>
      </c>
      <c r="G154">
        <v>78.5</v>
      </c>
      <c r="H154">
        <v>78.5</v>
      </c>
      <c r="I154">
        <v>78.5</v>
      </c>
      <c r="J154">
        <v>78.5</v>
      </c>
      <c r="K154">
        <v>78.5</v>
      </c>
      <c r="L154">
        <v>78.5</v>
      </c>
      <c r="M154">
        <v>78.5</v>
      </c>
      <c r="N154">
        <v>78.5</v>
      </c>
    </row>
    <row r="155" spans="2:14">
      <c r="B155">
        <v>24.833333333333332</v>
      </c>
      <c r="C155">
        <v>66.263064799267326</v>
      </c>
      <c r="D155">
        <v>72.166920728705165</v>
      </c>
      <c r="E155">
        <v>75.865880925003111</v>
      </c>
      <c r="F155">
        <v>78.5</v>
      </c>
      <c r="G155">
        <v>78.5</v>
      </c>
      <c r="H155">
        <v>78.5</v>
      </c>
      <c r="I155">
        <v>78.5</v>
      </c>
      <c r="J155">
        <v>78.5</v>
      </c>
      <c r="K155">
        <v>78.5</v>
      </c>
      <c r="L155">
        <v>78.5</v>
      </c>
      <c r="M155">
        <v>78.5</v>
      </c>
      <c r="N155">
        <v>78.5</v>
      </c>
    </row>
    <row r="156" spans="2:14">
      <c r="B156">
        <v>25</v>
      </c>
      <c r="C156">
        <v>66.320042559602314</v>
      </c>
      <c r="D156">
        <v>72.225757368862617</v>
      </c>
      <c r="E156">
        <v>75.929520765423518</v>
      </c>
      <c r="F156">
        <v>78.5</v>
      </c>
      <c r="G156">
        <v>78.5</v>
      </c>
      <c r="H156">
        <v>78.5</v>
      </c>
      <c r="I156">
        <v>78.5</v>
      </c>
      <c r="J156">
        <v>78.5</v>
      </c>
      <c r="K156">
        <v>78.5</v>
      </c>
      <c r="L156">
        <v>78.5</v>
      </c>
      <c r="M156">
        <v>78.5</v>
      </c>
      <c r="N156">
        <v>78.5</v>
      </c>
    </row>
    <row r="157" spans="2:14">
      <c r="B157">
        <v>25.166666666666668</v>
      </c>
      <c r="C157">
        <v>66.376537606869846</v>
      </c>
      <c r="D157">
        <v>72.284279109689322</v>
      </c>
      <c r="E157">
        <v>75.992883644632755</v>
      </c>
      <c r="F157">
        <v>78.5</v>
      </c>
      <c r="G157">
        <v>78.5</v>
      </c>
      <c r="H157">
        <v>78.5</v>
      </c>
      <c r="I157">
        <v>78.5</v>
      </c>
      <c r="J157">
        <v>78.5</v>
      </c>
      <c r="K157">
        <v>78.5</v>
      </c>
      <c r="L157">
        <v>78.5</v>
      </c>
      <c r="M157">
        <v>78.5</v>
      </c>
      <c r="N157">
        <v>78.5</v>
      </c>
    </row>
    <row r="158" spans="2:14">
      <c r="B158">
        <v>25.333333333333332</v>
      </c>
      <c r="C158">
        <v>66.432604089219396</v>
      </c>
      <c r="D158">
        <v>72.342394790740883</v>
      </c>
      <c r="E158">
        <v>76.055790892394427</v>
      </c>
      <c r="F158">
        <v>78.5</v>
      </c>
      <c r="G158">
        <v>78.5</v>
      </c>
      <c r="H158">
        <v>78.5</v>
      </c>
      <c r="I158">
        <v>78.5</v>
      </c>
      <c r="J158">
        <v>78.5</v>
      </c>
      <c r="K158">
        <v>78.5</v>
      </c>
      <c r="L158">
        <v>78.5</v>
      </c>
      <c r="M158">
        <v>78.5</v>
      </c>
      <c r="N158">
        <v>78.5</v>
      </c>
    </row>
    <row r="159" spans="2:14">
      <c r="B159">
        <v>25.5</v>
      </c>
      <c r="C159">
        <v>66.48836617100379</v>
      </c>
      <c r="D159">
        <v>72.400357915287088</v>
      </c>
      <c r="E159">
        <v>76.118490194855951</v>
      </c>
      <c r="F159">
        <v>78.5</v>
      </c>
      <c r="G159">
        <v>78.5</v>
      </c>
      <c r="H159">
        <v>78.5</v>
      </c>
      <c r="I159">
        <v>78.5</v>
      </c>
      <c r="J159">
        <v>78.5</v>
      </c>
      <c r="K159">
        <v>78.5</v>
      </c>
      <c r="L159">
        <v>78.5</v>
      </c>
      <c r="M159">
        <v>78.5</v>
      </c>
      <c r="N159">
        <v>78.5</v>
      </c>
    </row>
    <row r="160" spans="2:14">
      <c r="B160">
        <v>25.666666666666668</v>
      </c>
      <c r="C160">
        <v>66.54355907014299</v>
      </c>
      <c r="D160">
        <v>72.457777480046786</v>
      </c>
      <c r="E160">
        <v>76.180833038936498</v>
      </c>
      <c r="F160">
        <v>78.5</v>
      </c>
      <c r="G160">
        <v>78.5</v>
      </c>
      <c r="H160">
        <v>78.5</v>
      </c>
      <c r="I160">
        <v>78.5</v>
      </c>
      <c r="J160">
        <v>78.5</v>
      </c>
      <c r="K160">
        <v>78.5</v>
      </c>
      <c r="L160">
        <v>78.5</v>
      </c>
      <c r="M160">
        <v>78.5</v>
      </c>
      <c r="N160">
        <v>78.5</v>
      </c>
    </row>
    <row r="161" spans="2:14">
      <c r="B161">
        <v>25.833333333333332</v>
      </c>
      <c r="C161">
        <v>66.598601911821433</v>
      </c>
      <c r="D161">
        <v>72.515054273119489</v>
      </c>
      <c r="E161">
        <v>76.242829362816082</v>
      </c>
      <c r="F161">
        <v>78.5</v>
      </c>
      <c r="G161">
        <v>78.5</v>
      </c>
      <c r="H161">
        <v>78.5</v>
      </c>
      <c r="I161">
        <v>78.5</v>
      </c>
      <c r="J161">
        <v>78.5</v>
      </c>
      <c r="K161">
        <v>78.5</v>
      </c>
      <c r="L161">
        <v>78.5</v>
      </c>
      <c r="M161">
        <v>78.5</v>
      </c>
      <c r="N161">
        <v>78.5</v>
      </c>
    </row>
    <row r="162" spans="2:14">
      <c r="B162">
        <v>26</v>
      </c>
      <c r="C162">
        <v>66.652955879156792</v>
      </c>
      <c r="D162">
        <v>72.571934398255763</v>
      </c>
      <c r="E162">
        <v>76.304634502126618</v>
      </c>
      <c r="F162">
        <v>78.5</v>
      </c>
      <c r="G162">
        <v>78.5</v>
      </c>
      <c r="H162">
        <v>78.5</v>
      </c>
      <c r="I162">
        <v>78.5</v>
      </c>
      <c r="J162">
        <v>78.5</v>
      </c>
      <c r="K162">
        <v>78.5</v>
      </c>
      <c r="L162">
        <v>78.5</v>
      </c>
      <c r="M162">
        <v>78.5</v>
      </c>
      <c r="N162">
        <v>78.5</v>
      </c>
    </row>
    <row r="163" spans="2:14">
      <c r="B163">
        <v>26.166666666666668</v>
      </c>
      <c r="C163">
        <v>66.707198927134641</v>
      </c>
      <c r="D163">
        <v>72.628544998638347</v>
      </c>
      <c r="E163">
        <v>76.365982522630489</v>
      </c>
      <c r="F163">
        <v>78.5</v>
      </c>
      <c r="G163">
        <v>78.5</v>
      </c>
      <c r="H163">
        <v>78.5</v>
      </c>
      <c r="I163">
        <v>78.5</v>
      </c>
      <c r="J163">
        <v>78.5</v>
      </c>
      <c r="K163">
        <v>78.5</v>
      </c>
      <c r="L163">
        <v>78.5</v>
      </c>
      <c r="M163">
        <v>78.5</v>
      </c>
      <c r="N163">
        <v>78.5</v>
      </c>
    </row>
    <row r="164" spans="2:14">
      <c r="B164">
        <v>26.333333333333332</v>
      </c>
      <c r="C164">
        <v>66.760842199374238</v>
      </c>
      <c r="D164">
        <v>72.684893079516627</v>
      </c>
      <c r="E164">
        <v>76.427112649864995</v>
      </c>
      <c r="F164">
        <v>78.5</v>
      </c>
      <c r="G164">
        <v>78.5</v>
      </c>
      <c r="H164">
        <v>78.5</v>
      </c>
      <c r="I164">
        <v>78.5</v>
      </c>
      <c r="J164">
        <v>78.5</v>
      </c>
      <c r="K164">
        <v>78.5</v>
      </c>
      <c r="L164">
        <v>78.5</v>
      </c>
      <c r="M164">
        <v>78.5</v>
      </c>
      <c r="N164">
        <v>78.5</v>
      </c>
    </row>
    <row r="165" spans="2:14">
      <c r="B165">
        <v>26.5</v>
      </c>
      <c r="C165">
        <v>66.814302107976474</v>
      </c>
      <c r="D165">
        <v>72.74085707374266</v>
      </c>
      <c r="E165">
        <v>76.487971572121111</v>
      </c>
      <c r="F165">
        <v>78.5</v>
      </c>
      <c r="G165">
        <v>78.5</v>
      </c>
      <c r="H165">
        <v>78.5</v>
      </c>
      <c r="I165">
        <v>78.5</v>
      </c>
      <c r="J165">
        <v>78.5</v>
      </c>
      <c r="K165">
        <v>78.5</v>
      </c>
      <c r="L165">
        <v>78.5</v>
      </c>
      <c r="M165">
        <v>78.5</v>
      </c>
      <c r="N165">
        <v>78.5</v>
      </c>
    </row>
    <row r="166" spans="2:14">
      <c r="B166">
        <v>26.666666666666668</v>
      </c>
      <c r="C166">
        <v>66.867266339465473</v>
      </c>
      <c r="D166">
        <v>72.796680374388359</v>
      </c>
      <c r="E166">
        <v>76.548442971569557</v>
      </c>
      <c r="F166">
        <v>78.5</v>
      </c>
      <c r="G166">
        <v>78.5</v>
      </c>
      <c r="H166">
        <v>78.5</v>
      </c>
      <c r="I166">
        <v>78.5</v>
      </c>
      <c r="J166">
        <v>78.5</v>
      </c>
      <c r="K166">
        <v>78.5</v>
      </c>
      <c r="L166">
        <v>78.5</v>
      </c>
      <c r="M166">
        <v>78.5</v>
      </c>
      <c r="N166">
        <v>78.5</v>
      </c>
    </row>
    <row r="167" spans="2:14">
      <c r="B167">
        <v>26.833333333333332</v>
      </c>
      <c r="C167">
        <v>66.919975594874998</v>
      </c>
      <c r="D167">
        <v>72.852016812919487</v>
      </c>
      <c r="E167">
        <v>76.608749184713815</v>
      </c>
      <c r="F167">
        <v>78.5</v>
      </c>
      <c r="G167">
        <v>78.5</v>
      </c>
      <c r="H167">
        <v>78.5</v>
      </c>
      <c r="I167">
        <v>78.5</v>
      </c>
      <c r="J167">
        <v>78.5</v>
      </c>
      <c r="K167">
        <v>78.5</v>
      </c>
      <c r="L167">
        <v>78.5</v>
      </c>
      <c r="M167">
        <v>78.5</v>
      </c>
      <c r="N167">
        <v>78.5</v>
      </c>
    </row>
    <row r="168" spans="2:14">
      <c r="B168">
        <v>27</v>
      </c>
      <c r="C168">
        <v>66.972272291466993</v>
      </c>
      <c r="D168">
        <v>72.907254927030721</v>
      </c>
      <c r="E168">
        <v>76.66864775646566</v>
      </c>
      <c r="F168">
        <v>78.5</v>
      </c>
      <c r="G168">
        <v>78.5</v>
      </c>
      <c r="H168">
        <v>78.5</v>
      </c>
      <c r="I168">
        <v>78.5</v>
      </c>
      <c r="J168">
        <v>78.5</v>
      </c>
      <c r="K168">
        <v>78.5</v>
      </c>
      <c r="L168">
        <v>78.5</v>
      </c>
      <c r="M168">
        <v>78.5</v>
      </c>
      <c r="N168">
        <v>78.5</v>
      </c>
    </row>
    <row r="169" spans="2:14">
      <c r="B169">
        <v>27.166666666666668</v>
      </c>
      <c r="C169">
        <v>67.024261098583366</v>
      </c>
      <c r="D169">
        <v>72.96205044841011</v>
      </c>
      <c r="E169">
        <v>76.728321645999159</v>
      </c>
      <c r="F169">
        <v>78.5</v>
      </c>
      <c r="G169">
        <v>78.5</v>
      </c>
      <c r="H169">
        <v>78.5</v>
      </c>
      <c r="I169">
        <v>78.5</v>
      </c>
      <c r="J169">
        <v>78.5</v>
      </c>
      <c r="K169">
        <v>78.5</v>
      </c>
      <c r="L169">
        <v>78.5</v>
      </c>
      <c r="M169">
        <v>78.5</v>
      </c>
      <c r="N169">
        <v>78.5</v>
      </c>
    </row>
    <row r="170" spans="2:14">
      <c r="B170">
        <v>27.333333333333332</v>
      </c>
      <c r="C170">
        <v>67.075902432306876</v>
      </c>
      <c r="D170">
        <v>73.016691248993411</v>
      </c>
      <c r="E170">
        <v>76.787748768537881</v>
      </c>
      <c r="F170">
        <v>78.5</v>
      </c>
      <c r="G170">
        <v>78.5</v>
      </c>
      <c r="H170">
        <v>78.5</v>
      </c>
      <c r="I170">
        <v>78.5</v>
      </c>
      <c r="J170">
        <v>78.5</v>
      </c>
      <c r="K170">
        <v>78.5</v>
      </c>
      <c r="L170">
        <v>78.5</v>
      </c>
      <c r="M170">
        <v>78.5</v>
      </c>
      <c r="N170">
        <v>78.5</v>
      </c>
    </row>
    <row r="171" spans="2:14">
      <c r="B171">
        <v>27.5</v>
      </c>
      <c r="C171">
        <v>67.127201482388216</v>
      </c>
      <c r="D171">
        <v>73.070983504203198</v>
      </c>
      <c r="E171">
        <v>76.846805639265142</v>
      </c>
      <c r="F171">
        <v>78.5</v>
      </c>
      <c r="G171">
        <v>78.5</v>
      </c>
      <c r="H171">
        <v>78.5</v>
      </c>
      <c r="I171">
        <v>78.5</v>
      </c>
      <c r="J171">
        <v>78.5</v>
      </c>
      <c r="K171">
        <v>78.5</v>
      </c>
      <c r="L171">
        <v>78.5</v>
      </c>
      <c r="M171">
        <v>78.5</v>
      </c>
      <c r="N171">
        <v>78.5</v>
      </c>
    </row>
    <row r="172" spans="2:14">
      <c r="B172">
        <v>27.666666666666668</v>
      </c>
      <c r="C172">
        <v>67.178201074391495</v>
      </c>
      <c r="D172">
        <v>73.125044605632496</v>
      </c>
      <c r="E172">
        <v>76.905721305721244</v>
      </c>
      <c r="F172">
        <v>78.5</v>
      </c>
      <c r="G172">
        <v>78.5</v>
      </c>
      <c r="H172">
        <v>78.5</v>
      </c>
      <c r="I172">
        <v>78.5</v>
      </c>
      <c r="J172">
        <v>78.5</v>
      </c>
      <c r="K172">
        <v>78.5</v>
      </c>
      <c r="L172">
        <v>78.5</v>
      </c>
      <c r="M172">
        <v>78.5</v>
      </c>
      <c r="N172">
        <v>78.5</v>
      </c>
    </row>
    <row r="173" spans="2:14">
      <c r="B173">
        <v>27.833333333333332</v>
      </c>
      <c r="C173">
        <v>67.228838856989441</v>
      </c>
      <c r="D173">
        <v>73.178840343216905</v>
      </c>
      <c r="E173">
        <v>76.964221364221302</v>
      </c>
      <c r="F173">
        <v>78.5</v>
      </c>
      <c r="G173">
        <v>78.5</v>
      </c>
      <c r="H173">
        <v>78.5</v>
      </c>
      <c r="I173">
        <v>78.5</v>
      </c>
      <c r="J173">
        <v>78.5</v>
      </c>
      <c r="K173">
        <v>78.5</v>
      </c>
      <c r="L173">
        <v>78.5</v>
      </c>
      <c r="M173">
        <v>78.5</v>
      </c>
      <c r="N173">
        <v>78.5</v>
      </c>
    </row>
    <row r="174" spans="2:14">
      <c r="B174">
        <v>28</v>
      </c>
      <c r="C174">
        <v>67.279206541083312</v>
      </c>
      <c r="D174">
        <v>73.232338883064827</v>
      </c>
      <c r="E174">
        <v>77.022544549283097</v>
      </c>
      <c r="F174">
        <v>78.5</v>
      </c>
      <c r="G174">
        <v>78.5</v>
      </c>
      <c r="H174">
        <v>78.5</v>
      </c>
      <c r="I174">
        <v>78.5</v>
      </c>
      <c r="J174">
        <v>78.5</v>
      </c>
      <c r="K174">
        <v>78.5</v>
      </c>
      <c r="L174">
        <v>78.5</v>
      </c>
      <c r="M174">
        <v>78.5</v>
      </c>
      <c r="N174">
        <v>78.5</v>
      </c>
    </row>
    <row r="175" spans="2:14">
      <c r="B175">
        <v>28.166666666666668</v>
      </c>
      <c r="C175">
        <v>67.329210818698968</v>
      </c>
      <c r="D175">
        <v>73.28564473427042</v>
      </c>
      <c r="E175">
        <v>77.080589217880288</v>
      </c>
      <c r="F175">
        <v>78.5</v>
      </c>
      <c r="G175">
        <v>78.5</v>
      </c>
      <c r="H175">
        <v>78.5</v>
      </c>
      <c r="I175">
        <v>78.5</v>
      </c>
      <c r="J175">
        <v>78.5</v>
      </c>
      <c r="K175">
        <v>78.5</v>
      </c>
      <c r="L175">
        <v>78.5</v>
      </c>
      <c r="M175">
        <v>78.5</v>
      </c>
      <c r="N175">
        <v>78.5</v>
      </c>
    </row>
    <row r="176" spans="2:14">
      <c r="B176">
        <v>28.333333333333332</v>
      </c>
      <c r="C176">
        <v>67.378959587416944</v>
      </c>
      <c r="D176">
        <v>73.338597726852626</v>
      </c>
      <c r="E176">
        <v>77.138334239912922</v>
      </c>
      <c r="F176">
        <v>78.5</v>
      </c>
      <c r="G176">
        <v>78.5</v>
      </c>
      <c r="H176">
        <v>78.5</v>
      </c>
      <c r="I176">
        <v>78.5</v>
      </c>
      <c r="J176">
        <v>78.5</v>
      </c>
      <c r="K176">
        <v>78.5</v>
      </c>
      <c r="L176">
        <v>78.5</v>
      </c>
      <c r="M176">
        <v>78.5</v>
      </c>
      <c r="N176">
        <v>78.5</v>
      </c>
    </row>
    <row r="177" spans="2:14">
      <c r="B177">
        <v>28.5</v>
      </c>
      <c r="C177">
        <v>67.42835708435716</v>
      </c>
      <c r="D177">
        <v>73.391420673140502</v>
      </c>
      <c r="E177">
        <v>77.195928710843717</v>
      </c>
      <c r="F177">
        <v>78.5</v>
      </c>
      <c r="G177">
        <v>78.5</v>
      </c>
      <c r="H177">
        <v>78.5</v>
      </c>
      <c r="I177">
        <v>78.5</v>
      </c>
      <c r="J177">
        <v>78.5</v>
      </c>
      <c r="K177">
        <v>78.5</v>
      </c>
      <c r="L177">
        <v>78.5</v>
      </c>
      <c r="M177">
        <v>78.5</v>
      </c>
      <c r="N177">
        <v>78.5</v>
      </c>
    </row>
    <row r="178" spans="2:14">
      <c r="B178">
        <v>28.666666666666668</v>
      </c>
      <c r="C178">
        <v>67.477497133497209</v>
      </c>
      <c r="D178">
        <v>73.443844113695548</v>
      </c>
      <c r="E178">
        <v>77.253109561727641</v>
      </c>
      <c r="F178">
        <v>78.5</v>
      </c>
      <c r="G178">
        <v>78.5</v>
      </c>
      <c r="H178">
        <v>78.5</v>
      </c>
      <c r="I178">
        <v>78.5</v>
      </c>
      <c r="J178">
        <v>78.5</v>
      </c>
      <c r="K178">
        <v>78.5</v>
      </c>
      <c r="L178">
        <v>78.5</v>
      </c>
      <c r="M178">
        <v>78.5</v>
      </c>
      <c r="N178">
        <v>78.5</v>
      </c>
    </row>
    <row r="179" spans="2:14">
      <c r="B179">
        <v>28.833333333333332</v>
      </c>
      <c r="C179">
        <v>67.526313064302201</v>
      </c>
      <c r="D179">
        <v>73.496190085673021</v>
      </c>
      <c r="E179">
        <v>77.310180021801656</v>
      </c>
      <c r="F179">
        <v>78.5</v>
      </c>
      <c r="G179">
        <v>78.5</v>
      </c>
      <c r="H179">
        <v>78.5</v>
      </c>
      <c r="I179">
        <v>78.5</v>
      </c>
      <c r="J179">
        <v>78.5</v>
      </c>
      <c r="K179">
        <v>78.5</v>
      </c>
      <c r="L179">
        <v>78.5</v>
      </c>
      <c r="M179">
        <v>78.5</v>
      </c>
      <c r="N179">
        <v>78.5</v>
      </c>
    </row>
    <row r="180" spans="2:14">
      <c r="B180">
        <v>29</v>
      </c>
      <c r="C180">
        <v>67.574855182680253</v>
      </c>
      <c r="D180">
        <v>73.548100051011261</v>
      </c>
      <c r="E180">
        <v>77.36688972483185</v>
      </c>
      <c r="F180">
        <v>78.5</v>
      </c>
      <c r="G180">
        <v>78.5</v>
      </c>
      <c r="H180">
        <v>78.5</v>
      </c>
      <c r="I180">
        <v>78.5</v>
      </c>
      <c r="J180">
        <v>78.5</v>
      </c>
      <c r="K180">
        <v>78.5</v>
      </c>
      <c r="L180">
        <v>78.5</v>
      </c>
      <c r="M180">
        <v>78.5</v>
      </c>
      <c r="N180">
        <v>78.5</v>
      </c>
    </row>
    <row r="181" spans="2:14">
      <c r="B181">
        <v>29.166666666666668</v>
      </c>
      <c r="C181">
        <v>67.623114919193782</v>
      </c>
      <c r="D181">
        <v>73.599975791321299</v>
      </c>
      <c r="E181">
        <v>77.423418516966848</v>
      </c>
      <c r="F181">
        <v>78.5</v>
      </c>
      <c r="G181">
        <v>78.5</v>
      </c>
      <c r="H181">
        <v>78.5</v>
      </c>
      <c r="I181">
        <v>78.5</v>
      </c>
      <c r="J181">
        <v>78.5</v>
      </c>
      <c r="K181">
        <v>78.5</v>
      </c>
      <c r="L181">
        <v>78.5</v>
      </c>
      <c r="M181">
        <v>78.5</v>
      </c>
      <c r="N181">
        <v>78.5</v>
      </c>
    </row>
    <row r="182" spans="2:14">
      <c r="B182">
        <v>29.333333333333332</v>
      </c>
      <c r="C182">
        <v>67.671071183081125</v>
      </c>
      <c r="D182">
        <v>73.651387686902993</v>
      </c>
      <c r="E182">
        <v>77.479693488985689</v>
      </c>
      <c r="F182">
        <v>78.5</v>
      </c>
      <c r="G182">
        <v>78.5</v>
      </c>
      <c r="H182">
        <v>78.5</v>
      </c>
      <c r="I182">
        <v>78.5</v>
      </c>
      <c r="J182">
        <v>78.5</v>
      </c>
      <c r="K182">
        <v>78.5</v>
      </c>
      <c r="L182">
        <v>78.5</v>
      </c>
      <c r="M182">
        <v>78.5</v>
      </c>
      <c r="N182">
        <v>78.5</v>
      </c>
    </row>
    <row r="183" spans="2:14">
      <c r="B183">
        <v>29.5</v>
      </c>
      <c r="C183">
        <v>67.718798464915835</v>
      </c>
      <c r="D183">
        <v>73.702774428045018</v>
      </c>
      <c r="E183">
        <v>77.53569372052614</v>
      </c>
      <c r="F183">
        <v>78.5</v>
      </c>
      <c r="G183">
        <v>78.5</v>
      </c>
      <c r="H183">
        <v>78.5</v>
      </c>
      <c r="I183">
        <v>78.5</v>
      </c>
      <c r="J183">
        <v>78.5</v>
      </c>
      <c r="K183">
        <v>78.5</v>
      </c>
      <c r="L183">
        <v>78.5</v>
      </c>
      <c r="M183">
        <v>78.5</v>
      </c>
      <c r="N183">
        <v>78.5</v>
      </c>
    </row>
    <row r="184" spans="2:14">
      <c r="B184">
        <v>29.666666666666668</v>
      </c>
      <c r="C184">
        <v>67.766177608616772</v>
      </c>
      <c r="D184">
        <v>73.753728111147069</v>
      </c>
      <c r="E184">
        <v>77.591538843385408</v>
      </c>
      <c r="F184">
        <v>78.5</v>
      </c>
      <c r="G184">
        <v>78.5</v>
      </c>
      <c r="H184">
        <v>78.5</v>
      </c>
      <c r="I184">
        <v>78.5</v>
      </c>
      <c r="J184">
        <v>78.5</v>
      </c>
      <c r="K184">
        <v>78.5</v>
      </c>
      <c r="L184">
        <v>78.5</v>
      </c>
      <c r="M184">
        <v>78.5</v>
      </c>
      <c r="N184">
        <v>78.5</v>
      </c>
    </row>
    <row r="185" spans="2:14">
      <c r="B185">
        <v>29.833333333333332</v>
      </c>
      <c r="C185">
        <v>67.813394919168658</v>
      </c>
      <c r="D185">
        <v>73.804640298972373</v>
      </c>
      <c r="E185">
        <v>77.647023325697646</v>
      </c>
      <c r="F185">
        <v>78.5</v>
      </c>
      <c r="G185">
        <v>78.5</v>
      </c>
      <c r="H185">
        <v>78.5</v>
      </c>
      <c r="I185">
        <v>78.5</v>
      </c>
      <c r="J185">
        <v>78.5</v>
      </c>
      <c r="K185">
        <v>78.5</v>
      </c>
      <c r="L185">
        <v>78.5</v>
      </c>
      <c r="M185">
        <v>78.5</v>
      </c>
      <c r="N185">
        <v>78.5</v>
      </c>
    </row>
    <row r="186" spans="2:14">
      <c r="B186">
        <v>30</v>
      </c>
      <c r="C186">
        <v>67.860208476374837</v>
      </c>
      <c r="D186">
        <v>73.855142373765943</v>
      </c>
      <c r="E186">
        <v>77.702424879458775</v>
      </c>
      <c r="F186">
        <v>78.5</v>
      </c>
      <c r="G186">
        <v>78.5</v>
      </c>
      <c r="H186">
        <v>78.5</v>
      </c>
      <c r="I186">
        <v>78.5</v>
      </c>
      <c r="J186">
        <v>78.5</v>
      </c>
      <c r="K186">
        <v>78.5</v>
      </c>
      <c r="L186">
        <v>78.5</v>
      </c>
      <c r="M186">
        <v>78.5</v>
      </c>
      <c r="N186">
        <v>78.5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E1FF27C9BD1684C889C5F6073AA90A8" ma:contentTypeVersion="13" ma:contentTypeDescription="新しいドキュメントを作成します。" ma:contentTypeScope="" ma:versionID="ce66d69a499a6c9ce7fe16f2cb1860c3">
  <xsd:schema xmlns:xsd="http://www.w3.org/2001/XMLSchema" xmlns:xs="http://www.w3.org/2001/XMLSchema" xmlns:p="http://schemas.microsoft.com/office/2006/metadata/properties" xmlns:ns2="af9e36c1-0eb1-439a-9311-a5d4d4263ff9" xmlns:ns3="764e9262-9673-4d8f-92c6-bfc7baa5f2aa" targetNamespace="http://schemas.microsoft.com/office/2006/metadata/properties" ma:root="true" ma:fieldsID="21d85d0cbb20e984ccbc170e9ea240ee" ns2:_="" ns3:_="">
    <xsd:import namespace="af9e36c1-0eb1-439a-9311-a5d4d4263ff9"/>
    <xsd:import namespace="764e9262-9673-4d8f-92c6-bfc7baa5f2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e36c1-0eb1-439a-9311-a5d4d4263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e9262-9673-4d8f-92c6-bfc7baa5f2a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41F3D6-1309-46B1-9241-6112C3BE5FBA}"/>
</file>

<file path=customXml/itemProps2.xml><?xml version="1.0" encoding="utf-8"?>
<ds:datastoreItem xmlns:ds="http://schemas.openxmlformats.org/officeDocument/2006/customXml" ds:itemID="{7A9DD984-4E54-4161-9289-03516C5B5338}"/>
</file>

<file path=customXml/itemProps3.xml><?xml version="1.0" encoding="utf-8"?>
<ds:datastoreItem xmlns:ds="http://schemas.openxmlformats.org/officeDocument/2006/customXml" ds:itemID="{8E423206-EC35-46F4-A904-C9413B1EBC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cti</dc:creator>
  <cp:keywords/>
  <dc:description/>
  <cp:lastModifiedBy>髙橋 巧武</cp:lastModifiedBy>
  <cp:revision/>
  <dcterms:created xsi:type="dcterms:W3CDTF">2015-06-05T18:19:34Z</dcterms:created>
  <dcterms:modified xsi:type="dcterms:W3CDTF">2022-01-28T11:11:17Z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0x0101003E1FF27C9BD1684C889C5F6073AA90A8</vt:lpwstr>
  </property>
</Properties>
</file>