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engi-my.sharepoint.com/personal/ystk-takahashi_ctie_co_jp/Documents/個人用/220128/天ケ瀬/amagase_dam/"/>
    </mc:Choice>
  </mc:AlternateContent>
  <xr:revisionPtr revIDLastSave="0" documentId="13_ncr:1_{548EF7D9-0278-4113-B6BF-2C3276277309}" xr6:coauthVersionLast="47" xr6:coauthVersionMax="47" xr10:uidLastSave="{00000000-0000-0000-0000-000000000000}"/>
  <bookViews>
    <workbookView xWindow="-160" yWindow="3540" windowWidth="14400" windowHeight="7360" activeTab="1" xr2:uid="{A1CCCFA4-C4D8-4EBB-95F3-54DB6BD28325}"/>
  </bookViews>
  <sheets>
    <sheet name="HV" sheetId="8" r:id="rId1"/>
    <sheet name="LINK" sheetId="6" r:id="rId2"/>
    <sheet name="graph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4" i="6" l="1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G20" i="8"/>
  <c r="C153" i="6" s="1"/>
  <c r="D153" i="6" s="1"/>
  <c r="G12" i="8"/>
  <c r="C145" i="6" s="1"/>
  <c r="G13" i="8"/>
  <c r="C146" i="6" s="1"/>
  <c r="G14" i="8"/>
  <c r="C147" i="6" s="1"/>
  <c r="D147" i="6" s="1"/>
  <c r="G15" i="8"/>
  <c r="C148" i="6" s="1"/>
  <c r="D148" i="6" s="1"/>
  <c r="G16" i="8"/>
  <c r="C149" i="6" s="1"/>
  <c r="D149" i="6" s="1"/>
  <c r="G17" i="8"/>
  <c r="C150" i="6" s="1"/>
  <c r="D150" i="6" s="1"/>
  <c r="G18" i="8"/>
  <c r="C151" i="6" s="1"/>
  <c r="D151" i="6" s="1"/>
  <c r="G19" i="8"/>
  <c r="C152" i="6" s="1"/>
  <c r="D152" i="6" s="1"/>
  <c r="G11" i="8"/>
  <c r="C144" i="6" s="1"/>
  <c r="D65" i="8"/>
  <c r="E65" i="8"/>
  <c r="C128" i="6" s="1"/>
  <c r="D66" i="8"/>
  <c r="E66" i="8" s="1"/>
  <c r="C129" i="6" s="1"/>
  <c r="B11" i="8"/>
  <c r="B12" i="8" s="1"/>
  <c r="B13" i="8" s="1"/>
  <c r="B14" i="8" s="1"/>
  <c r="C14" i="8" s="1"/>
  <c r="C7" i="6" s="1"/>
  <c r="C10" i="8"/>
  <c r="C3" i="6" s="1"/>
  <c r="D67" i="8" l="1"/>
  <c r="C12" i="8"/>
  <c r="C5" i="6" s="1"/>
  <c r="B15" i="8"/>
  <c r="C13" i="8"/>
  <c r="C6" i="6" s="1"/>
  <c r="C11" i="8"/>
  <c r="C4" i="6" s="1"/>
  <c r="D3" i="6"/>
  <c r="E67" i="8" l="1"/>
  <c r="C130" i="6" s="1"/>
  <c r="D68" i="8"/>
  <c r="D5" i="6"/>
  <c r="B16" i="8"/>
  <c r="C15" i="8"/>
  <c r="C8" i="6" s="1"/>
  <c r="D4" i="6"/>
  <c r="D69" i="8" l="1"/>
  <c r="E68" i="8"/>
  <c r="C131" i="6" s="1"/>
  <c r="B17" i="8"/>
  <c r="C16" i="8"/>
  <c r="C9" i="6" s="1"/>
  <c r="E69" i="8" l="1"/>
  <c r="C132" i="6" s="1"/>
  <c r="D70" i="8"/>
  <c r="D6" i="6"/>
  <c r="B18" i="8"/>
  <c r="C17" i="8"/>
  <c r="C10" i="6" s="1"/>
  <c r="E70" i="8" l="1"/>
  <c r="C133" i="6" s="1"/>
  <c r="D71" i="8"/>
  <c r="D7" i="6"/>
  <c r="B19" i="8"/>
  <c r="C18" i="8"/>
  <c r="C11" i="6" s="1"/>
  <c r="D72" i="8" l="1"/>
  <c r="E71" i="8"/>
  <c r="C134" i="6" s="1"/>
  <c r="D8" i="6"/>
  <c r="B20" i="8"/>
  <c r="C19" i="8"/>
  <c r="C12" i="6" s="1"/>
  <c r="E72" i="8" l="1"/>
  <c r="C135" i="6" s="1"/>
  <c r="D73" i="8"/>
  <c r="D9" i="6"/>
  <c r="C20" i="8"/>
  <c r="C13" i="6" s="1"/>
  <c r="B21" i="8"/>
  <c r="E73" i="8" l="1"/>
  <c r="C136" i="6" s="1"/>
  <c r="D74" i="8"/>
  <c r="D10" i="6"/>
  <c r="B22" i="8"/>
  <c r="C21" i="8"/>
  <c r="C14" i="6" s="1"/>
  <c r="D75" i="8" l="1"/>
  <c r="E74" i="8"/>
  <c r="C137" i="6" s="1"/>
  <c r="D11" i="6"/>
  <c r="B23" i="8"/>
  <c r="C22" i="8"/>
  <c r="C15" i="6" s="1"/>
  <c r="E75" i="8" l="1"/>
  <c r="C138" i="6" s="1"/>
  <c r="D76" i="8"/>
  <c r="D12" i="6"/>
  <c r="B24" i="8"/>
  <c r="C23" i="8"/>
  <c r="C16" i="6" s="1"/>
  <c r="E76" i="8" l="1"/>
  <c r="C139" i="6" s="1"/>
  <c r="D77" i="8"/>
  <c r="D13" i="6"/>
  <c r="B25" i="8"/>
  <c r="C24" i="8"/>
  <c r="C17" i="6" s="1"/>
  <c r="E77" i="8" l="1"/>
  <c r="C140" i="6" s="1"/>
  <c r="D78" i="8"/>
  <c r="D14" i="6"/>
  <c r="B26" i="8"/>
  <c r="C25" i="8"/>
  <c r="C18" i="6" s="1"/>
  <c r="E78" i="8" l="1"/>
  <c r="C141" i="6" s="1"/>
  <c r="D79" i="8"/>
  <c r="D15" i="6"/>
  <c r="C26" i="8"/>
  <c r="C19" i="6" s="1"/>
  <c r="B27" i="8"/>
  <c r="E79" i="8" l="1"/>
  <c r="C142" i="6" s="1"/>
  <c r="D80" i="8"/>
  <c r="D16" i="6"/>
  <c r="B28" i="8"/>
  <c r="C27" i="8"/>
  <c r="C20" i="6" s="1"/>
  <c r="E80" i="8" l="1"/>
  <c r="C143" i="6" s="1"/>
  <c r="F11" i="8"/>
  <c r="D17" i="6"/>
  <c r="C28" i="8"/>
  <c r="C21" i="6" s="1"/>
  <c r="B29" i="8"/>
  <c r="F12" i="8" l="1"/>
  <c r="D18" i="6"/>
  <c r="B30" i="8"/>
  <c r="C29" i="8"/>
  <c r="C22" i="6" s="1"/>
  <c r="F13" i="8" l="1"/>
  <c r="D19" i="6"/>
  <c r="B31" i="8"/>
  <c r="C30" i="8"/>
  <c r="C23" i="6" s="1"/>
  <c r="F14" i="8" l="1"/>
  <c r="D20" i="6"/>
  <c r="B32" i="8"/>
  <c r="C31" i="8"/>
  <c r="C24" i="6" s="1"/>
  <c r="F15" i="8" l="1"/>
  <c r="D21" i="6"/>
  <c r="C32" i="8"/>
  <c r="C25" i="6" s="1"/>
  <c r="B33" i="8"/>
  <c r="F16" i="8" l="1"/>
  <c r="D22" i="6"/>
  <c r="B34" i="8"/>
  <c r="C33" i="8"/>
  <c r="C26" i="6" s="1"/>
  <c r="F17" i="8" l="1"/>
  <c r="D23" i="6"/>
  <c r="C34" i="8"/>
  <c r="C27" i="6" s="1"/>
  <c r="B35" i="8"/>
  <c r="F18" i="8" l="1"/>
  <c r="D24" i="6"/>
  <c r="B36" i="8"/>
  <c r="C35" i="8"/>
  <c r="C28" i="6" s="1"/>
  <c r="F19" i="8" l="1"/>
  <c r="D25" i="6"/>
  <c r="B37" i="8"/>
  <c r="C36" i="8"/>
  <c r="C29" i="6" s="1"/>
  <c r="F20" i="8" l="1"/>
  <c r="D26" i="6"/>
  <c r="B38" i="8"/>
  <c r="C37" i="8"/>
  <c r="C30" i="6" s="1"/>
  <c r="F21" i="8" l="1"/>
  <c r="D27" i="6"/>
  <c r="C38" i="8"/>
  <c r="C31" i="6" s="1"/>
  <c r="B39" i="8"/>
  <c r="F22" i="8" l="1"/>
  <c r="G21" i="8"/>
  <c r="C154" i="6" s="1"/>
  <c r="D154" i="6" s="1"/>
  <c r="D28" i="6"/>
  <c r="B40" i="8"/>
  <c r="C39" i="8"/>
  <c r="C32" i="6" s="1"/>
  <c r="G22" i="8" l="1"/>
  <c r="C155" i="6" s="1"/>
  <c r="D155" i="6" s="1"/>
  <c r="F23" i="8"/>
  <c r="D29" i="6"/>
  <c r="C40" i="8"/>
  <c r="C33" i="6" s="1"/>
  <c r="B41" i="8"/>
  <c r="G23" i="8" l="1"/>
  <c r="C156" i="6" s="1"/>
  <c r="D156" i="6" s="1"/>
  <c r="F24" i="8"/>
  <c r="D30" i="6"/>
  <c r="B42" i="8"/>
  <c r="C41" i="8"/>
  <c r="C34" i="6" s="1"/>
  <c r="G24" i="8" l="1"/>
  <c r="C157" i="6" s="1"/>
  <c r="D157" i="6" s="1"/>
  <c r="F25" i="8"/>
  <c r="D31" i="6"/>
  <c r="B43" i="8"/>
  <c r="C42" i="8"/>
  <c r="C35" i="6" s="1"/>
  <c r="G25" i="8" l="1"/>
  <c r="C158" i="6" s="1"/>
  <c r="D158" i="6" s="1"/>
  <c r="F26" i="8"/>
  <c r="D32" i="6"/>
  <c r="B44" i="8"/>
  <c r="C43" i="8"/>
  <c r="C36" i="6" s="1"/>
  <c r="F27" i="8" l="1"/>
  <c r="G26" i="8"/>
  <c r="C159" i="6" s="1"/>
  <c r="D159" i="6" s="1"/>
  <c r="D33" i="6"/>
  <c r="C44" i="8"/>
  <c r="C37" i="6" s="1"/>
  <c r="B45" i="8"/>
  <c r="F28" i="8" l="1"/>
  <c r="G27" i="8"/>
  <c r="C160" i="6" s="1"/>
  <c r="D160" i="6" s="1"/>
  <c r="D34" i="6"/>
  <c r="B46" i="8"/>
  <c r="C45" i="8"/>
  <c r="C38" i="6" s="1"/>
  <c r="G28" i="8" l="1"/>
  <c r="C161" i="6" s="1"/>
  <c r="D161" i="6" s="1"/>
  <c r="F29" i="8"/>
  <c r="D35" i="6"/>
  <c r="C46" i="8"/>
  <c r="C39" i="6" s="1"/>
  <c r="B47" i="8"/>
  <c r="F30" i="8" l="1"/>
  <c r="G29" i="8"/>
  <c r="C162" i="6" s="1"/>
  <c r="D162" i="6" s="1"/>
  <c r="D36" i="6"/>
  <c r="B48" i="8"/>
  <c r="C47" i="8"/>
  <c r="C40" i="6" s="1"/>
  <c r="F31" i="8" l="1"/>
  <c r="G30" i="8"/>
  <c r="C163" i="6" s="1"/>
  <c r="D163" i="6" s="1"/>
  <c r="D37" i="6"/>
  <c r="B49" i="8"/>
  <c r="C48" i="8"/>
  <c r="C41" i="6" s="1"/>
  <c r="G31" i="8" l="1"/>
  <c r="C164" i="6" s="1"/>
  <c r="D164" i="6" s="1"/>
  <c r="F32" i="8"/>
  <c r="D38" i="6"/>
  <c r="C49" i="8"/>
  <c r="C42" i="6" s="1"/>
  <c r="B50" i="8"/>
  <c r="G32" i="8" l="1"/>
  <c r="C165" i="6" s="1"/>
  <c r="D165" i="6" s="1"/>
  <c r="F33" i="8"/>
  <c r="D39" i="6"/>
  <c r="C50" i="8"/>
  <c r="C43" i="6" s="1"/>
  <c r="B51" i="8"/>
  <c r="F34" i="8" l="1"/>
  <c r="G33" i="8"/>
  <c r="C166" i="6" s="1"/>
  <c r="D166" i="6" s="1"/>
  <c r="D40" i="6"/>
  <c r="B52" i="8"/>
  <c r="C51" i="8"/>
  <c r="C44" i="6" s="1"/>
  <c r="F35" i="8" l="1"/>
  <c r="G34" i="8"/>
  <c r="C167" i="6" s="1"/>
  <c r="D167" i="6" s="1"/>
  <c r="D41" i="6"/>
  <c r="B53" i="8"/>
  <c r="C52" i="8"/>
  <c r="C45" i="6" s="1"/>
  <c r="F36" i="8" l="1"/>
  <c r="G35" i="8"/>
  <c r="C168" i="6" s="1"/>
  <c r="D168" i="6" s="1"/>
  <c r="D42" i="6"/>
  <c r="B54" i="8"/>
  <c r="C53" i="8"/>
  <c r="C46" i="6" s="1"/>
  <c r="G36" i="8" l="1"/>
  <c r="C169" i="6" s="1"/>
  <c r="D169" i="6" s="1"/>
  <c r="F37" i="8"/>
  <c r="D43" i="6"/>
  <c r="B55" i="8"/>
  <c r="C54" i="8"/>
  <c r="C47" i="6" s="1"/>
  <c r="G37" i="8" l="1"/>
  <c r="C170" i="6" s="1"/>
  <c r="D170" i="6" s="1"/>
  <c r="F38" i="8"/>
  <c r="D44" i="6"/>
  <c r="C55" i="8"/>
  <c r="C48" i="6" s="1"/>
  <c r="B56" i="8"/>
  <c r="G38" i="8" l="1"/>
  <c r="C171" i="6" s="1"/>
  <c r="D171" i="6" s="1"/>
  <c r="F39" i="8"/>
  <c r="D45" i="6"/>
  <c r="C56" i="8"/>
  <c r="C49" i="6" s="1"/>
  <c r="B57" i="8"/>
  <c r="G39" i="8" l="1"/>
  <c r="C172" i="6" s="1"/>
  <c r="D172" i="6" s="1"/>
  <c r="F40" i="8"/>
  <c r="D46" i="6"/>
  <c r="B58" i="8"/>
  <c r="C57" i="8"/>
  <c r="C50" i="6" s="1"/>
  <c r="F41" i="8" l="1"/>
  <c r="G40" i="8"/>
  <c r="C173" i="6" s="1"/>
  <c r="D173" i="6" s="1"/>
  <c r="D47" i="6"/>
  <c r="C58" i="8"/>
  <c r="C51" i="6" s="1"/>
  <c r="B59" i="8"/>
  <c r="G41" i="8" l="1"/>
  <c r="C174" i="6" s="1"/>
  <c r="D174" i="6" s="1"/>
  <c r="F42" i="8"/>
  <c r="D48" i="6"/>
  <c r="B60" i="8"/>
  <c r="C59" i="8"/>
  <c r="C52" i="6" s="1"/>
  <c r="G42" i="8" l="1"/>
  <c r="C175" i="6" s="1"/>
  <c r="D175" i="6" s="1"/>
  <c r="F43" i="8"/>
  <c r="D49" i="6"/>
  <c r="B61" i="8"/>
  <c r="C60" i="8"/>
  <c r="C53" i="6" s="1"/>
  <c r="G43" i="8" l="1"/>
  <c r="C176" i="6" s="1"/>
  <c r="D176" i="6" s="1"/>
  <c r="F44" i="8"/>
  <c r="D50" i="6"/>
  <c r="C61" i="8"/>
  <c r="C54" i="6" s="1"/>
  <c r="B62" i="8"/>
  <c r="F45" i="8" l="1"/>
  <c r="G44" i="8"/>
  <c r="C177" i="6" s="1"/>
  <c r="D177" i="6" s="1"/>
  <c r="D51" i="6"/>
  <c r="C62" i="8"/>
  <c r="C55" i="6" s="1"/>
  <c r="B63" i="8"/>
  <c r="F46" i="8" l="1"/>
  <c r="G45" i="8"/>
  <c r="C178" i="6" s="1"/>
  <c r="D178" i="6" s="1"/>
  <c r="D52" i="6"/>
  <c r="B64" i="8"/>
  <c r="C63" i="8"/>
  <c r="C56" i="6" s="1"/>
  <c r="F47" i="8" l="1"/>
  <c r="G46" i="8"/>
  <c r="C179" i="6" s="1"/>
  <c r="D179" i="6" s="1"/>
  <c r="D53" i="6"/>
  <c r="B65" i="8"/>
  <c r="C64" i="8"/>
  <c r="C57" i="6" s="1"/>
  <c r="G47" i="8" l="1"/>
  <c r="C180" i="6" s="1"/>
  <c r="D180" i="6" s="1"/>
  <c r="F48" i="8"/>
  <c r="D54" i="6"/>
  <c r="B66" i="8"/>
  <c r="C65" i="8"/>
  <c r="C58" i="6" s="1"/>
  <c r="G48" i="8" l="1"/>
  <c r="C181" i="6" s="1"/>
  <c r="D181" i="6" s="1"/>
  <c r="F49" i="8"/>
  <c r="D55" i="6"/>
  <c r="B67" i="8"/>
  <c r="C66" i="8"/>
  <c r="C59" i="6" s="1"/>
  <c r="F50" i="8" l="1"/>
  <c r="G49" i="8"/>
  <c r="C182" i="6" s="1"/>
  <c r="D182" i="6" s="1"/>
  <c r="D56" i="6"/>
  <c r="C67" i="8"/>
  <c r="C60" i="6" s="1"/>
  <c r="B68" i="8"/>
  <c r="F51" i="8" l="1"/>
  <c r="G50" i="8"/>
  <c r="C183" i="6" s="1"/>
  <c r="D183" i="6" s="1"/>
  <c r="D57" i="6"/>
  <c r="C68" i="8"/>
  <c r="C61" i="6" s="1"/>
  <c r="B69" i="8"/>
  <c r="F52" i="8" l="1"/>
  <c r="G51" i="8"/>
  <c r="C184" i="6" s="1"/>
  <c r="D184" i="6" s="1"/>
  <c r="D58" i="6"/>
  <c r="B70" i="8"/>
  <c r="C69" i="8"/>
  <c r="C62" i="6" s="1"/>
  <c r="F53" i="8" l="1"/>
  <c r="G52" i="8"/>
  <c r="C185" i="6" s="1"/>
  <c r="D185" i="6" s="1"/>
  <c r="D59" i="6"/>
  <c r="B71" i="8"/>
  <c r="C70" i="8"/>
  <c r="C63" i="6" s="1"/>
  <c r="G53" i="8" l="1"/>
  <c r="C186" i="6" s="1"/>
  <c r="D186" i="6" s="1"/>
  <c r="F54" i="8"/>
  <c r="D60" i="6"/>
  <c r="B72" i="8"/>
  <c r="C71" i="8"/>
  <c r="C64" i="6" s="1"/>
  <c r="G54" i="8" l="1"/>
  <c r="C187" i="6" s="1"/>
  <c r="D187" i="6" s="1"/>
  <c r="F55" i="8"/>
  <c r="D61" i="6"/>
  <c r="C72" i="8"/>
  <c r="C65" i="6" s="1"/>
  <c r="B73" i="8"/>
  <c r="F56" i="8" l="1"/>
  <c r="G55" i="8"/>
  <c r="C188" i="6" s="1"/>
  <c r="D188" i="6" s="1"/>
  <c r="D62" i="6"/>
  <c r="B74" i="8"/>
  <c r="C73" i="8"/>
  <c r="C66" i="6" s="1"/>
  <c r="G56" i="8" l="1"/>
  <c r="C189" i="6" s="1"/>
  <c r="D189" i="6" s="1"/>
  <c r="F57" i="8"/>
  <c r="D63" i="6"/>
  <c r="B75" i="8"/>
  <c r="C74" i="8"/>
  <c r="C67" i="6" s="1"/>
  <c r="F58" i="8" l="1"/>
  <c r="G57" i="8"/>
  <c r="C190" i="6" s="1"/>
  <c r="D190" i="6" s="1"/>
  <c r="D64" i="6"/>
  <c r="C75" i="8"/>
  <c r="C68" i="6" s="1"/>
  <c r="B76" i="8"/>
  <c r="F59" i="8" l="1"/>
  <c r="G58" i="8"/>
  <c r="C191" i="6" s="1"/>
  <c r="D191" i="6" s="1"/>
  <c r="D65" i="6"/>
  <c r="B77" i="8"/>
  <c r="C76" i="8"/>
  <c r="C69" i="6" s="1"/>
  <c r="F60" i="8" l="1"/>
  <c r="G59" i="8"/>
  <c r="C192" i="6" s="1"/>
  <c r="D192" i="6" s="1"/>
  <c r="D66" i="6"/>
  <c r="C77" i="8"/>
  <c r="C70" i="6" s="1"/>
  <c r="B78" i="8"/>
  <c r="F61" i="8" l="1"/>
  <c r="G60" i="8"/>
  <c r="C193" i="6" s="1"/>
  <c r="D193" i="6" s="1"/>
  <c r="D67" i="6"/>
  <c r="B79" i="8"/>
  <c r="C78" i="8"/>
  <c r="C71" i="6" s="1"/>
  <c r="G61" i="8" l="1"/>
  <c r="C194" i="6" s="1"/>
  <c r="D194" i="6" s="1"/>
  <c r="F62" i="8"/>
  <c r="D68" i="6"/>
  <c r="C79" i="8"/>
  <c r="C72" i="6" s="1"/>
  <c r="B80" i="8"/>
  <c r="G62" i="8" l="1"/>
  <c r="C195" i="6" s="1"/>
  <c r="D195" i="6" s="1"/>
  <c r="F63" i="8"/>
  <c r="D69" i="6"/>
  <c r="C80" i="8"/>
  <c r="C73" i="6" s="1"/>
  <c r="D11" i="8"/>
  <c r="G63" i="8" l="1"/>
  <c r="C196" i="6" s="1"/>
  <c r="D196" i="6" s="1"/>
  <c r="F64" i="8"/>
  <c r="D70" i="6"/>
  <c r="E11" i="8"/>
  <c r="C74" i="6" s="1"/>
  <c r="D12" i="8"/>
  <c r="F65" i="8" l="1"/>
  <c r="G64" i="8"/>
  <c r="C197" i="6" s="1"/>
  <c r="D197" i="6" s="1"/>
  <c r="D71" i="6"/>
  <c r="D13" i="8"/>
  <c r="E12" i="8"/>
  <c r="C75" i="6" s="1"/>
  <c r="G65" i="8" l="1"/>
  <c r="C198" i="6" s="1"/>
  <c r="D198" i="6" s="1"/>
  <c r="F66" i="8"/>
  <c r="D72" i="6"/>
  <c r="D14" i="8"/>
  <c r="E13" i="8"/>
  <c r="C76" i="6" s="1"/>
  <c r="F67" i="8" l="1"/>
  <c r="G66" i="8"/>
  <c r="C199" i="6" s="1"/>
  <c r="D199" i="6" s="1"/>
  <c r="D73" i="6"/>
  <c r="D15" i="8"/>
  <c r="E14" i="8"/>
  <c r="C77" i="6" s="1"/>
  <c r="G67" i="8" l="1"/>
  <c r="C200" i="6" s="1"/>
  <c r="D200" i="6" s="1"/>
  <c r="F68" i="8"/>
  <c r="D74" i="6"/>
  <c r="E15" i="8"/>
  <c r="C78" i="6" s="1"/>
  <c r="D16" i="8"/>
  <c r="G68" i="8" l="1"/>
  <c r="C201" i="6" s="1"/>
  <c r="D201" i="6" s="1"/>
  <c r="F69" i="8"/>
  <c r="D75" i="6"/>
  <c r="D17" i="8"/>
  <c r="E16" i="8"/>
  <c r="C79" i="6" s="1"/>
  <c r="F70" i="8" l="1"/>
  <c r="G69" i="8"/>
  <c r="C202" i="6" s="1"/>
  <c r="D202" i="6" s="1"/>
  <c r="D76" i="6"/>
  <c r="E17" i="8"/>
  <c r="C80" i="6" s="1"/>
  <c r="D18" i="8"/>
  <c r="F71" i="8" l="1"/>
  <c r="G70" i="8"/>
  <c r="C203" i="6" s="1"/>
  <c r="D203" i="6" s="1"/>
  <c r="D77" i="6"/>
  <c r="D19" i="8"/>
  <c r="E18" i="8"/>
  <c r="C81" i="6" s="1"/>
  <c r="F72" i="8" l="1"/>
  <c r="G71" i="8"/>
  <c r="C204" i="6" s="1"/>
  <c r="D204" i="6" s="1"/>
  <c r="D78" i="6"/>
  <c r="D20" i="8"/>
  <c r="E19" i="8"/>
  <c r="C82" i="6" s="1"/>
  <c r="F73" i="8" l="1"/>
  <c r="G72" i="8"/>
  <c r="C205" i="6" s="1"/>
  <c r="D205" i="6" s="1"/>
  <c r="D79" i="6"/>
  <c r="D21" i="8"/>
  <c r="E20" i="8"/>
  <c r="C83" i="6" s="1"/>
  <c r="F74" i="8" l="1"/>
  <c r="G73" i="8"/>
  <c r="C206" i="6" s="1"/>
  <c r="D206" i="6" s="1"/>
  <c r="D80" i="6"/>
  <c r="E21" i="8"/>
  <c r="C84" i="6" s="1"/>
  <c r="D22" i="8"/>
  <c r="G74" i="8" l="1"/>
  <c r="C207" i="6" s="1"/>
  <c r="D207" i="6" s="1"/>
  <c r="F75" i="8"/>
  <c r="D81" i="6"/>
  <c r="D23" i="8"/>
  <c r="E22" i="8"/>
  <c r="C85" i="6" s="1"/>
  <c r="F76" i="8" l="1"/>
  <c r="G75" i="8"/>
  <c r="C208" i="6" s="1"/>
  <c r="D208" i="6" s="1"/>
  <c r="D82" i="6"/>
  <c r="D24" i="8"/>
  <c r="E23" i="8"/>
  <c r="C86" i="6" s="1"/>
  <c r="F77" i="8" l="1"/>
  <c r="G76" i="8"/>
  <c r="C209" i="6" s="1"/>
  <c r="D209" i="6" s="1"/>
  <c r="D83" i="6"/>
  <c r="D25" i="8"/>
  <c r="E24" i="8"/>
  <c r="C87" i="6" s="1"/>
  <c r="F78" i="8" l="1"/>
  <c r="G77" i="8"/>
  <c r="C210" i="6" s="1"/>
  <c r="D210" i="6" s="1"/>
  <c r="D84" i="6"/>
  <c r="D26" i="8"/>
  <c r="E25" i="8"/>
  <c r="C88" i="6" s="1"/>
  <c r="F79" i="8" l="1"/>
  <c r="G78" i="8"/>
  <c r="C211" i="6" s="1"/>
  <c r="D211" i="6" s="1"/>
  <c r="D85" i="6"/>
  <c r="D27" i="8"/>
  <c r="E26" i="8"/>
  <c r="C89" i="6" s="1"/>
  <c r="F80" i="8" l="1"/>
  <c r="G79" i="8"/>
  <c r="C212" i="6" s="1"/>
  <c r="D212" i="6" s="1"/>
  <c r="D86" i="6"/>
  <c r="E27" i="8"/>
  <c r="C90" i="6" s="1"/>
  <c r="D28" i="8"/>
  <c r="G80" i="8" l="1"/>
  <c r="C213" i="6" s="1"/>
  <c r="D213" i="6" s="1"/>
  <c r="H11" i="8"/>
  <c r="D87" i="6"/>
  <c r="D29" i="8"/>
  <c r="E28" i="8"/>
  <c r="C91" i="6" s="1"/>
  <c r="I11" i="8" l="1"/>
  <c r="C214" i="6" s="1"/>
  <c r="D214" i="6" s="1"/>
  <c r="H12" i="8"/>
  <c r="D88" i="6"/>
  <c r="E29" i="8"/>
  <c r="C92" i="6" s="1"/>
  <c r="D30" i="8"/>
  <c r="I12" i="8" l="1"/>
  <c r="C215" i="6" s="1"/>
  <c r="D215" i="6" s="1"/>
  <c r="H13" i="8"/>
  <c r="D89" i="6"/>
  <c r="D31" i="8"/>
  <c r="E30" i="8"/>
  <c r="C93" i="6" s="1"/>
  <c r="H14" i="8" l="1"/>
  <c r="I13" i="8"/>
  <c r="C216" i="6" s="1"/>
  <c r="D216" i="6" s="1"/>
  <c r="D90" i="6"/>
  <c r="D32" i="8"/>
  <c r="E31" i="8"/>
  <c r="C94" i="6" s="1"/>
  <c r="H15" i="8" l="1"/>
  <c r="I14" i="8"/>
  <c r="C217" i="6" s="1"/>
  <c r="D217" i="6" s="1"/>
  <c r="D91" i="6"/>
  <c r="D33" i="8"/>
  <c r="E32" i="8"/>
  <c r="C95" i="6" s="1"/>
  <c r="H16" i="8" l="1"/>
  <c r="I15" i="8"/>
  <c r="C218" i="6" s="1"/>
  <c r="D218" i="6" s="1"/>
  <c r="D92" i="6"/>
  <c r="E33" i="8"/>
  <c r="C96" i="6" s="1"/>
  <c r="D34" i="8"/>
  <c r="I16" i="8" l="1"/>
  <c r="C219" i="6" s="1"/>
  <c r="D219" i="6" s="1"/>
  <c r="H17" i="8"/>
  <c r="D93" i="6"/>
  <c r="D35" i="8"/>
  <c r="E34" i="8"/>
  <c r="C97" i="6" s="1"/>
  <c r="I17" i="8" l="1"/>
  <c r="C220" i="6" s="1"/>
  <c r="D220" i="6" s="1"/>
  <c r="H18" i="8"/>
  <c r="D94" i="6"/>
  <c r="E35" i="8"/>
  <c r="C98" i="6" s="1"/>
  <c r="D36" i="8"/>
  <c r="H19" i="8" l="1"/>
  <c r="I18" i="8"/>
  <c r="C221" i="6" s="1"/>
  <c r="D221" i="6" s="1"/>
  <c r="D95" i="6"/>
  <c r="D37" i="8"/>
  <c r="E36" i="8"/>
  <c r="C99" i="6" s="1"/>
  <c r="H20" i="8" l="1"/>
  <c r="I19" i="8"/>
  <c r="C222" i="6" s="1"/>
  <c r="D222" i="6" s="1"/>
  <c r="D96" i="6"/>
  <c r="D38" i="8"/>
  <c r="E37" i="8"/>
  <c r="C100" i="6" s="1"/>
  <c r="H21" i="8" l="1"/>
  <c r="I20" i="8"/>
  <c r="C223" i="6" s="1"/>
  <c r="D223" i="6" s="1"/>
  <c r="D97" i="6"/>
  <c r="D39" i="8"/>
  <c r="E38" i="8"/>
  <c r="C101" i="6" s="1"/>
  <c r="I21" i="8" l="1"/>
  <c r="C224" i="6" s="1"/>
  <c r="D224" i="6" s="1"/>
  <c r="H22" i="8"/>
  <c r="D98" i="6"/>
  <c r="E39" i="8"/>
  <c r="C102" i="6" s="1"/>
  <c r="D40" i="8"/>
  <c r="H23" i="8" l="1"/>
  <c r="I22" i="8"/>
  <c r="C225" i="6" s="1"/>
  <c r="D225" i="6" s="1"/>
  <c r="D99" i="6"/>
  <c r="D41" i="8"/>
  <c r="E40" i="8"/>
  <c r="C103" i="6" s="1"/>
  <c r="H24" i="8" l="1"/>
  <c r="I23" i="8"/>
  <c r="C226" i="6" s="1"/>
  <c r="D226" i="6" s="1"/>
  <c r="D100" i="6"/>
  <c r="D42" i="8"/>
  <c r="E41" i="8"/>
  <c r="C104" i="6" s="1"/>
  <c r="H25" i="8" l="1"/>
  <c r="I24" i="8"/>
  <c r="C227" i="6" s="1"/>
  <c r="D227" i="6" s="1"/>
  <c r="D101" i="6"/>
  <c r="D43" i="8"/>
  <c r="E42" i="8"/>
  <c r="C105" i="6" s="1"/>
  <c r="I25" i="8" l="1"/>
  <c r="C228" i="6" s="1"/>
  <c r="D228" i="6" s="1"/>
  <c r="H26" i="8"/>
  <c r="D102" i="6"/>
  <c r="D44" i="8"/>
  <c r="E43" i="8"/>
  <c r="C106" i="6" s="1"/>
  <c r="H27" i="8" l="1"/>
  <c r="I26" i="8"/>
  <c r="C229" i="6" s="1"/>
  <c r="D229" i="6" s="1"/>
  <c r="D103" i="6"/>
  <c r="D45" i="8"/>
  <c r="E44" i="8"/>
  <c r="C107" i="6" s="1"/>
  <c r="I27" i="8" l="1"/>
  <c r="C230" i="6" s="1"/>
  <c r="D230" i="6" s="1"/>
  <c r="H28" i="8"/>
  <c r="D104" i="6"/>
  <c r="E45" i="8"/>
  <c r="C108" i="6" s="1"/>
  <c r="D46" i="8"/>
  <c r="I28" i="8" l="1"/>
  <c r="C231" i="6" s="1"/>
  <c r="D231" i="6" s="1"/>
  <c r="H29" i="8"/>
  <c r="D105" i="6"/>
  <c r="D47" i="8"/>
  <c r="E46" i="8"/>
  <c r="C109" i="6" s="1"/>
  <c r="H30" i="8" l="1"/>
  <c r="I29" i="8"/>
  <c r="C232" i="6" s="1"/>
  <c r="D232" i="6" s="1"/>
  <c r="D106" i="6"/>
  <c r="E47" i="8"/>
  <c r="C110" i="6" s="1"/>
  <c r="D48" i="8"/>
  <c r="H31" i="8" l="1"/>
  <c r="I30" i="8"/>
  <c r="C233" i="6" s="1"/>
  <c r="D233" i="6" s="1"/>
  <c r="D107" i="6"/>
  <c r="D49" i="8"/>
  <c r="E48" i="8"/>
  <c r="C111" i="6" s="1"/>
  <c r="I31" i="8" l="1"/>
  <c r="C234" i="6" s="1"/>
  <c r="D234" i="6" s="1"/>
  <c r="H32" i="8"/>
  <c r="D108" i="6"/>
  <c r="D50" i="8"/>
  <c r="E49" i="8"/>
  <c r="C112" i="6" s="1"/>
  <c r="I32" i="8" l="1"/>
  <c r="C235" i="6" s="1"/>
  <c r="D235" i="6" s="1"/>
  <c r="H33" i="8"/>
  <c r="D109" i="6"/>
  <c r="E50" i="8"/>
  <c r="C113" i="6" s="1"/>
  <c r="D51" i="8"/>
  <c r="H34" i="8" l="1"/>
  <c r="I33" i="8"/>
  <c r="C236" i="6" s="1"/>
  <c r="D236" i="6" s="1"/>
  <c r="D110" i="6"/>
  <c r="E51" i="8"/>
  <c r="C114" i="6" s="1"/>
  <c r="D52" i="8"/>
  <c r="H35" i="8" l="1"/>
  <c r="I34" i="8"/>
  <c r="C237" i="6" s="1"/>
  <c r="D237" i="6" s="1"/>
  <c r="D111" i="6"/>
  <c r="D53" i="8"/>
  <c r="E52" i="8"/>
  <c r="C115" i="6" s="1"/>
  <c r="H36" i="8" l="1"/>
  <c r="I35" i="8"/>
  <c r="C238" i="6" s="1"/>
  <c r="D238" i="6" s="1"/>
  <c r="D112" i="6"/>
  <c r="E53" i="8"/>
  <c r="C116" i="6" s="1"/>
  <c r="D54" i="8"/>
  <c r="H37" i="8" l="1"/>
  <c r="I36" i="8"/>
  <c r="C239" i="6" s="1"/>
  <c r="D239" i="6" s="1"/>
  <c r="D113" i="6"/>
  <c r="D55" i="8"/>
  <c r="E54" i="8"/>
  <c r="C117" i="6" s="1"/>
  <c r="I37" i="8" l="1"/>
  <c r="C240" i="6" s="1"/>
  <c r="D240" i="6" s="1"/>
  <c r="H38" i="8"/>
  <c r="D114" i="6"/>
  <c r="D56" i="8"/>
  <c r="E55" i="8"/>
  <c r="C118" i="6" s="1"/>
  <c r="H39" i="8" l="1"/>
  <c r="I38" i="8"/>
  <c r="C241" i="6" s="1"/>
  <c r="D241" i="6" s="1"/>
  <c r="D115" i="6"/>
  <c r="E56" i="8"/>
  <c r="C119" i="6" s="1"/>
  <c r="D57" i="8"/>
  <c r="I39" i="8" l="1"/>
  <c r="C242" i="6" s="1"/>
  <c r="D242" i="6" s="1"/>
  <c r="H40" i="8"/>
  <c r="D116" i="6"/>
  <c r="E57" i="8"/>
  <c r="C120" i="6" s="1"/>
  <c r="D58" i="8"/>
  <c r="I40" i="8" l="1"/>
  <c r="C243" i="6" s="1"/>
  <c r="D243" i="6" s="1"/>
  <c r="H41" i="8"/>
  <c r="D117" i="6"/>
  <c r="D59" i="8"/>
  <c r="E58" i="8"/>
  <c r="C121" i="6" s="1"/>
  <c r="H42" i="8" l="1"/>
  <c r="I41" i="8"/>
  <c r="C244" i="6" s="1"/>
  <c r="D244" i="6" s="1"/>
  <c r="D118" i="6"/>
  <c r="D60" i="8"/>
  <c r="E59" i="8"/>
  <c r="C122" i="6" s="1"/>
  <c r="I42" i="8" l="1"/>
  <c r="C245" i="6" s="1"/>
  <c r="D245" i="6" s="1"/>
  <c r="H43" i="8"/>
  <c r="D119" i="6"/>
  <c r="D61" i="8"/>
  <c r="E60" i="8"/>
  <c r="C123" i="6" s="1"/>
  <c r="I43" i="8" l="1"/>
  <c r="C246" i="6" s="1"/>
  <c r="D246" i="6" s="1"/>
  <c r="H44" i="8"/>
  <c r="D120" i="6"/>
  <c r="D62" i="8"/>
  <c r="E61" i="8"/>
  <c r="C124" i="6" s="1"/>
  <c r="I44" i="8" l="1"/>
  <c r="C247" i="6" s="1"/>
  <c r="D247" i="6" s="1"/>
  <c r="H45" i="8"/>
  <c r="D121" i="6"/>
  <c r="E62" i="8"/>
  <c r="C125" i="6" s="1"/>
  <c r="D63" i="8"/>
  <c r="H46" i="8" l="1"/>
  <c r="I45" i="8"/>
  <c r="C248" i="6" s="1"/>
  <c r="D248" i="6" s="1"/>
  <c r="D122" i="6"/>
  <c r="E63" i="8"/>
  <c r="C126" i="6" s="1"/>
  <c r="D64" i="8"/>
  <c r="I46" i="8" l="1"/>
  <c r="C249" i="6" s="1"/>
  <c r="D249" i="6" s="1"/>
  <c r="H47" i="8"/>
  <c r="D123" i="6"/>
  <c r="E64" i="8"/>
  <c r="C127" i="6" s="1"/>
  <c r="H48" i="8" l="1"/>
  <c r="I47" i="8"/>
  <c r="C250" i="6" s="1"/>
  <c r="D250" i="6" s="1"/>
  <c r="D124" i="6"/>
  <c r="I48" i="8" l="1"/>
  <c r="C251" i="6" s="1"/>
  <c r="D251" i="6" s="1"/>
  <c r="H49" i="8"/>
  <c r="D125" i="6"/>
  <c r="I49" i="8" l="1"/>
  <c r="C252" i="6" s="1"/>
  <c r="D252" i="6" s="1"/>
  <c r="H50" i="8"/>
  <c r="D126" i="6"/>
  <c r="H51" i="8" l="1"/>
  <c r="I50" i="8"/>
  <c r="C253" i="6" s="1"/>
  <c r="D253" i="6" s="1"/>
  <c r="D127" i="6"/>
  <c r="H52" i="8" l="1"/>
  <c r="I51" i="8"/>
  <c r="C254" i="6" s="1"/>
  <c r="D254" i="6" s="1"/>
  <c r="D128" i="6"/>
  <c r="H53" i="8" l="1"/>
  <c r="I52" i="8"/>
  <c r="C255" i="6" s="1"/>
  <c r="D255" i="6" s="1"/>
  <c r="D129" i="6"/>
  <c r="I53" i="8" l="1"/>
  <c r="C256" i="6" s="1"/>
  <c r="D256" i="6" s="1"/>
  <c r="H54" i="8"/>
  <c r="D130" i="6"/>
  <c r="I54" i="8" l="1"/>
  <c r="C257" i="6" s="1"/>
  <c r="D257" i="6" s="1"/>
  <c r="H55" i="8"/>
  <c r="D131" i="6"/>
  <c r="D132" i="6" l="1"/>
  <c r="I55" i="8"/>
  <c r="C258" i="6" s="1"/>
  <c r="D258" i="6" s="1"/>
  <c r="H56" i="8"/>
  <c r="D133" i="6" l="1"/>
  <c r="H57" i="8"/>
  <c r="I56" i="8"/>
  <c r="C259" i="6" s="1"/>
  <c r="D259" i="6" s="1"/>
  <c r="D134" i="6" l="1"/>
  <c r="I57" i="8"/>
  <c r="C260" i="6" s="1"/>
  <c r="D260" i="6" s="1"/>
  <c r="H58" i="8"/>
  <c r="D135" i="6" l="1"/>
  <c r="H59" i="8"/>
  <c r="I58" i="8"/>
  <c r="C261" i="6" s="1"/>
  <c r="D261" i="6" s="1"/>
  <c r="D136" i="6" l="1"/>
  <c r="H60" i="8"/>
  <c r="I59" i="8"/>
  <c r="C262" i="6" s="1"/>
  <c r="D262" i="6" s="1"/>
  <c r="D137" i="6" l="1"/>
  <c r="H61" i="8"/>
  <c r="I60" i="8"/>
  <c r="C263" i="6" s="1"/>
  <c r="D263" i="6" s="1"/>
  <c r="D138" i="6" l="1"/>
  <c r="I61" i="8"/>
  <c r="C264" i="6" s="1"/>
  <c r="D264" i="6" s="1"/>
  <c r="H62" i="8"/>
  <c r="D139" i="6" l="1"/>
  <c r="I62" i="8"/>
  <c r="C265" i="6" s="1"/>
  <c r="D265" i="6" s="1"/>
  <c r="H63" i="8"/>
  <c r="D140" i="6" l="1"/>
  <c r="I63" i="8"/>
  <c r="C266" i="6" s="1"/>
  <c r="D266" i="6" s="1"/>
  <c r="H64" i="8"/>
  <c r="D141" i="6" l="1"/>
  <c r="H65" i="8"/>
  <c r="I64" i="8"/>
  <c r="C267" i="6" s="1"/>
  <c r="D267" i="6" s="1"/>
  <c r="D142" i="6" l="1"/>
  <c r="H66" i="8"/>
  <c r="I65" i="8"/>
  <c r="C268" i="6" s="1"/>
  <c r="D268" i="6" s="1"/>
  <c r="D143" i="6" l="1"/>
  <c r="I66" i="8"/>
  <c r="C269" i="6" s="1"/>
  <c r="D269" i="6" s="1"/>
  <c r="H67" i="8"/>
  <c r="D144" i="6" l="1"/>
  <c r="H68" i="8"/>
  <c r="I67" i="8"/>
  <c r="C270" i="6" s="1"/>
  <c r="D270" i="6" s="1"/>
  <c r="D145" i="6" l="1"/>
  <c r="H69" i="8"/>
  <c r="I68" i="8"/>
  <c r="C271" i="6" s="1"/>
  <c r="D271" i="6" s="1"/>
  <c r="D146" i="6" l="1"/>
  <c r="I69" i="8"/>
  <c r="C272" i="6" s="1"/>
  <c r="D272" i="6" s="1"/>
  <c r="H70" i="8"/>
  <c r="I70" i="8" l="1"/>
  <c r="C273" i="6" s="1"/>
  <c r="D273" i="6" s="1"/>
  <c r="H71" i="8"/>
  <c r="H72" i="8" l="1"/>
  <c r="I71" i="8"/>
  <c r="C274" i="6" s="1"/>
  <c r="D274" i="6" s="1"/>
  <c r="I72" i="8" l="1"/>
  <c r="C275" i="6" s="1"/>
  <c r="D275" i="6" s="1"/>
  <c r="H73" i="8"/>
  <c r="H74" i="8" l="1"/>
  <c r="I73" i="8"/>
  <c r="C276" i="6" s="1"/>
  <c r="D276" i="6" s="1"/>
  <c r="H75" i="8" l="1"/>
  <c r="I74" i="8"/>
  <c r="C277" i="6" s="1"/>
  <c r="D277" i="6" s="1"/>
  <c r="I75" i="8" l="1"/>
  <c r="C278" i="6" s="1"/>
  <c r="D278" i="6" s="1"/>
  <c r="H76" i="8"/>
  <c r="H77" i="8" l="1"/>
  <c r="I76" i="8"/>
  <c r="C279" i="6" s="1"/>
  <c r="D279" i="6" s="1"/>
  <c r="I77" i="8" l="1"/>
  <c r="C280" i="6" s="1"/>
  <c r="D280" i="6" s="1"/>
  <c r="H78" i="8"/>
  <c r="H79" i="8" l="1"/>
  <c r="I78" i="8"/>
  <c r="C281" i="6" s="1"/>
  <c r="D281" i="6" s="1"/>
  <c r="H80" i="8" l="1"/>
  <c r="I79" i="8"/>
  <c r="C282" i="6" s="1"/>
  <c r="D282" i="6" s="1"/>
  <c r="I80" i="8" l="1"/>
  <c r="C283" i="6" s="1"/>
  <c r="D283" i="6" s="1"/>
  <c r="J11" i="8"/>
  <c r="K11" i="8" l="1"/>
  <c r="C284" i="6" s="1"/>
  <c r="D284" i="6" s="1"/>
  <c r="J12" i="8"/>
  <c r="J13" i="8" l="1"/>
  <c r="K12" i="8"/>
  <c r="C285" i="6" s="1"/>
  <c r="D285" i="6" s="1"/>
  <c r="K13" i="8" l="1"/>
  <c r="C286" i="6" s="1"/>
  <c r="D286" i="6" s="1"/>
  <c r="J14" i="8"/>
  <c r="J15" i="8" l="1"/>
  <c r="K14" i="8"/>
  <c r="C287" i="6" s="1"/>
  <c r="D287" i="6" s="1"/>
  <c r="J16" i="8" l="1"/>
  <c r="K15" i="8"/>
  <c r="C288" i="6" s="1"/>
  <c r="D288" i="6" s="1"/>
  <c r="K16" i="8" l="1"/>
  <c r="C289" i="6" s="1"/>
  <c r="D289" i="6" s="1"/>
  <c r="J17" i="8"/>
  <c r="K17" i="8" l="1"/>
  <c r="C290" i="6" s="1"/>
  <c r="D290" i="6" s="1"/>
  <c r="J18" i="8"/>
  <c r="K18" i="8" l="1"/>
  <c r="C291" i="6" s="1"/>
  <c r="D291" i="6" s="1"/>
  <c r="J19" i="8"/>
  <c r="J20" i="8" l="1"/>
  <c r="K19" i="8"/>
  <c r="C292" i="6" s="1"/>
  <c r="D292" i="6" s="1"/>
  <c r="K20" i="8" l="1"/>
  <c r="C293" i="6" s="1"/>
  <c r="D293" i="6" s="1"/>
  <c r="J21" i="8"/>
  <c r="J22" i="8" l="1"/>
  <c r="K21" i="8"/>
  <c r="C294" i="6" s="1"/>
  <c r="D294" i="6" s="1"/>
  <c r="J23" i="8" l="1"/>
  <c r="K22" i="8"/>
  <c r="C295" i="6" s="1"/>
  <c r="D295" i="6" s="1"/>
  <c r="J24" i="8" l="1"/>
  <c r="K23" i="8"/>
  <c r="C296" i="6" s="1"/>
  <c r="D296" i="6" s="1"/>
  <c r="K24" i="8" l="1"/>
  <c r="C297" i="6" s="1"/>
  <c r="D297" i="6" s="1"/>
  <c r="J25" i="8"/>
  <c r="K25" i="8" l="1"/>
  <c r="C298" i="6" s="1"/>
  <c r="D298" i="6" s="1"/>
  <c r="J26" i="8"/>
  <c r="K26" i="8" l="1"/>
  <c r="C299" i="6" s="1"/>
  <c r="D299" i="6" s="1"/>
  <c r="J27" i="8"/>
  <c r="J28" i="8" l="1"/>
  <c r="K27" i="8"/>
  <c r="C300" i="6" s="1"/>
  <c r="D300" i="6" s="1"/>
  <c r="K28" i="8" l="1"/>
  <c r="C301" i="6" s="1"/>
  <c r="D301" i="6" s="1"/>
  <c r="J29" i="8"/>
  <c r="K29" i="8" l="1"/>
  <c r="C302" i="6" s="1"/>
  <c r="D302" i="6" s="1"/>
  <c r="J30" i="8"/>
  <c r="J31" i="8" l="1"/>
  <c r="K30" i="8"/>
  <c r="C303" i="6" s="1"/>
  <c r="D303" i="6" s="1"/>
  <c r="K31" i="8" l="1"/>
  <c r="C304" i="6" s="1"/>
  <c r="D304" i="6" s="1"/>
  <c r="J32" i="8"/>
  <c r="J33" i="8" l="1"/>
  <c r="K32" i="8"/>
  <c r="C305" i="6" s="1"/>
  <c r="D305" i="6" s="1"/>
  <c r="K33" i="8" l="1"/>
  <c r="C306" i="6" s="1"/>
  <c r="D306" i="6" s="1"/>
  <c r="J34" i="8"/>
  <c r="K34" i="8" l="1"/>
  <c r="C307" i="6" s="1"/>
  <c r="D307" i="6" s="1"/>
  <c r="J35" i="8"/>
  <c r="J36" i="8" l="1"/>
  <c r="K35" i="8"/>
  <c r="C308" i="6" s="1"/>
  <c r="D308" i="6" s="1"/>
  <c r="J37" i="8" l="1"/>
  <c r="K36" i="8"/>
  <c r="C309" i="6" s="1"/>
  <c r="D309" i="6" s="1"/>
  <c r="J38" i="8" l="1"/>
  <c r="K37" i="8"/>
  <c r="C310" i="6" s="1"/>
  <c r="D310" i="6" s="1"/>
  <c r="K38" i="8" l="1"/>
  <c r="C311" i="6" s="1"/>
  <c r="D311" i="6" s="1"/>
  <c r="J39" i="8"/>
  <c r="J40" i="8" l="1"/>
  <c r="K39" i="8"/>
  <c r="C312" i="6" s="1"/>
  <c r="D312" i="6" s="1"/>
  <c r="K40" i="8" l="1"/>
  <c r="C313" i="6" s="1"/>
  <c r="D313" i="6" s="1"/>
  <c r="J41" i="8"/>
  <c r="J42" i="8" l="1"/>
  <c r="K41" i="8"/>
  <c r="C314" i="6" s="1"/>
  <c r="D314" i="6" s="1"/>
  <c r="K42" i="8" l="1"/>
  <c r="C315" i="6" s="1"/>
  <c r="D315" i="6" s="1"/>
  <c r="J43" i="8"/>
  <c r="K43" i="8" l="1"/>
  <c r="C316" i="6" s="1"/>
  <c r="D316" i="6" s="1"/>
  <c r="J44" i="8"/>
  <c r="K44" i="8" l="1"/>
  <c r="C317" i="6" s="1"/>
  <c r="D317" i="6" s="1"/>
  <c r="J45" i="8"/>
  <c r="K45" i="8" l="1"/>
  <c r="C318" i="6" s="1"/>
  <c r="D318" i="6" s="1"/>
  <c r="J46" i="8"/>
  <c r="J47" i="8" l="1"/>
  <c r="K46" i="8"/>
  <c r="C319" i="6" s="1"/>
  <c r="D319" i="6" s="1"/>
  <c r="K47" i="8" l="1"/>
  <c r="C320" i="6" s="1"/>
  <c r="D320" i="6" s="1"/>
  <c r="J48" i="8"/>
  <c r="J49" i="8" l="1"/>
  <c r="K48" i="8"/>
  <c r="C321" i="6" s="1"/>
  <c r="D321" i="6" s="1"/>
  <c r="J50" i="8" l="1"/>
  <c r="K49" i="8"/>
  <c r="C322" i="6" s="1"/>
  <c r="D322" i="6" s="1"/>
  <c r="K50" i="8" l="1"/>
  <c r="C323" i="6" s="1"/>
  <c r="D323" i="6" s="1"/>
  <c r="J51" i="8"/>
  <c r="K51" i="8" l="1"/>
  <c r="C324" i="6" s="1"/>
  <c r="D324" i="6" s="1"/>
  <c r="J52" i="8"/>
  <c r="K52" i="8" l="1"/>
  <c r="C325" i="6" s="1"/>
  <c r="D325" i="6" s="1"/>
  <c r="J53" i="8"/>
  <c r="J54" i="8" l="1"/>
  <c r="K53" i="8"/>
  <c r="C326" i="6" s="1"/>
  <c r="D326" i="6" s="1"/>
  <c r="J55" i="8" l="1"/>
  <c r="K54" i="8"/>
  <c r="C327" i="6" s="1"/>
  <c r="D327" i="6" s="1"/>
  <c r="K55" i="8" l="1"/>
  <c r="C328" i="6" s="1"/>
  <c r="D328" i="6" s="1"/>
  <c r="J56" i="8"/>
  <c r="K56" i="8" l="1"/>
  <c r="C329" i="6" s="1"/>
  <c r="D329" i="6" s="1"/>
  <c r="J57" i="8"/>
  <c r="J58" i="8" l="1"/>
  <c r="K57" i="8"/>
  <c r="C330" i="6" s="1"/>
  <c r="D330" i="6" s="1"/>
  <c r="J59" i="8" l="1"/>
  <c r="K58" i="8"/>
  <c r="C331" i="6" s="1"/>
  <c r="D331" i="6" s="1"/>
  <c r="K59" i="8" l="1"/>
  <c r="C332" i="6" s="1"/>
  <c r="D332" i="6" s="1"/>
  <c r="J60" i="8"/>
  <c r="K60" i="8" l="1"/>
  <c r="C333" i="6" s="1"/>
  <c r="D333" i="6" s="1"/>
  <c r="J61" i="8"/>
  <c r="J62" i="8" l="1"/>
  <c r="K61" i="8"/>
  <c r="C334" i="6" s="1"/>
  <c r="D334" i="6" s="1"/>
  <c r="J63" i="8" l="1"/>
  <c r="K62" i="8"/>
  <c r="C335" i="6" s="1"/>
  <c r="D335" i="6" s="1"/>
  <c r="J64" i="8" l="1"/>
  <c r="K63" i="8"/>
  <c r="C336" i="6" s="1"/>
  <c r="D336" i="6" s="1"/>
  <c r="K64" i="8" l="1"/>
  <c r="C337" i="6" s="1"/>
  <c r="D337" i="6" s="1"/>
  <c r="J65" i="8"/>
  <c r="K65" i="8" s="1"/>
  <c r="C338" i="6" s="1"/>
  <c r="D338" i="6" s="1"/>
</calcChain>
</file>

<file path=xl/sharedStrings.xml><?xml version="1.0" encoding="utf-8"?>
<sst xmlns="http://schemas.openxmlformats.org/spreadsheetml/2006/main" count="23" uniqueCount="9">
  <si>
    <t>切片</t>
  </si>
  <si>
    <t>X 値 1</t>
  </si>
  <si>
    <t>X 値 2</t>
  </si>
  <si>
    <t>X 値 3</t>
  </si>
  <si>
    <t>H(EL.m)</t>
    <phoneticPr fontId="1"/>
  </si>
  <si>
    <r>
      <t>V(m</t>
    </r>
    <r>
      <rPr>
        <vertAlign val="superscript"/>
        <sz val="10"/>
        <color theme="1"/>
        <rFont val="ＭＳ 明朝"/>
        <family val="1"/>
        <charset val="128"/>
      </rPr>
      <t>3</t>
    </r>
    <r>
      <rPr>
        <sz val="10"/>
        <color theme="1"/>
        <rFont val="ＭＳ 明朝"/>
        <family val="2"/>
        <charset val="128"/>
      </rPr>
      <t>)</t>
    </r>
    <phoneticPr fontId="1"/>
  </si>
  <si>
    <t>V/1000</t>
    <phoneticPr fontId="1"/>
  </si>
  <si>
    <t>60～80.5</t>
    <phoneticPr fontId="1"/>
  </si>
  <si>
    <t>45～60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</si>
</sst>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00;[Red]\-#,##0.0000"/>
    <numFmt numFmtId="177" formatCode="&quot;+&quot;\ #,##0;&quot;-&quot;\ #,##0"/>
    <numFmt numFmtId="178" formatCode="&quot;+&quot;\ #,##0.0;&quot;-&quot;\ #,##0.0"/>
    <numFmt numFmtId="179" formatCode="&quot;+&quot;\ #,##0.000;&quot;-&quot;\ #,##0.000"/>
    <numFmt numFmtId="180" formatCode="#,##0.000;[Red]\-#,##0.000"/>
    <numFmt numFmtId="181" formatCode="0.0"/>
    <numFmt numFmtId="182" formatCode="#,##0.0;[Red]\-#,##0.0"/>
  </numFmts>
  <fonts count="5" x14ac:knownFonts="1">
    <font>
      <sz val="10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0"/>
      <color theme="1"/>
      <name val="ＭＳ 明朝"/>
      <family val="2"/>
      <charset val="128"/>
    </font>
    <font>
      <sz val="9"/>
      <name val="ＭＳ 明朝"/>
      <family val="1"/>
      <charset val="128"/>
    </font>
    <font>
      <vertAlign val="superscript"/>
      <sz val="10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/>
    <xf numFmtId="2" fontId="0" fillId="0" borderId="0" xfId="0" applyNumberFormat="1" applyAlignment="1"/>
    <xf numFmtId="177" fontId="0" fillId="0" borderId="0" xfId="1" applyNumberFormat="1" applyFont="1" applyAlignment="1"/>
    <xf numFmtId="178" fontId="0" fillId="0" borderId="0" xfId="1" applyNumberFormat="1" applyFont="1" applyAlignment="1"/>
    <xf numFmtId="179" fontId="0" fillId="0" borderId="0" xfId="1" applyNumberFormat="1" applyFont="1" applyAlignment="1"/>
    <xf numFmtId="0" fontId="0" fillId="0" borderId="1" xfId="0" applyBorder="1" applyAlignment="1"/>
    <xf numFmtId="176" fontId="0" fillId="0" borderId="1" xfId="1" applyNumberFormat="1" applyFont="1" applyBorder="1" applyAlignment="1"/>
    <xf numFmtId="38" fontId="0" fillId="0" borderId="0" xfId="1" applyFont="1" applyAlignment="1"/>
    <xf numFmtId="0" fontId="0" fillId="0" borderId="0" xfId="0" applyBorder="1" applyAlignment="1"/>
    <xf numFmtId="176" fontId="0" fillId="0" borderId="0" xfId="1" applyNumberFormat="1" applyFont="1" applyBorder="1" applyAlignment="1"/>
    <xf numFmtId="38" fontId="0" fillId="0" borderId="3" xfId="1" applyFont="1" applyBorder="1" applyAlignme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0" xfId="0" applyNumberFormat="1" applyAlignment="1"/>
    <xf numFmtId="38" fontId="0" fillId="0" borderId="13" xfId="1" applyFont="1" applyBorder="1" applyAlignment="1"/>
    <xf numFmtId="38" fontId="0" fillId="0" borderId="14" xfId="1" applyFont="1" applyBorder="1" applyAlignment="1"/>
    <xf numFmtId="181" fontId="0" fillId="0" borderId="2" xfId="0" applyNumberFormat="1" applyBorder="1" applyAlignment="1"/>
    <xf numFmtId="181" fontId="0" fillId="0" borderId="4" xfId="0" applyNumberFormat="1" applyBorder="1" applyAlignment="1"/>
    <xf numFmtId="181" fontId="0" fillId="0" borderId="9" xfId="0" applyNumberFormat="1" applyBorder="1" applyAlignment="1"/>
    <xf numFmtId="181" fontId="0" fillId="0" borderId="10" xfId="0" applyNumberFormat="1" applyBorder="1" applyAlignment="1"/>
    <xf numFmtId="181" fontId="0" fillId="0" borderId="15" xfId="0" applyNumberFormat="1" applyBorder="1" applyAlignment="1"/>
    <xf numFmtId="0" fontId="0" fillId="0" borderId="16" xfId="0" applyBorder="1">
      <alignment vertical="center"/>
    </xf>
    <xf numFmtId="0" fontId="0" fillId="2" borderId="3" xfId="0" applyFill="1" applyBorder="1">
      <alignment vertical="center"/>
    </xf>
    <xf numFmtId="38" fontId="0" fillId="0" borderId="16" xfId="1" applyFont="1" applyBorder="1" applyAlignment="1"/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81" fontId="0" fillId="0" borderId="19" xfId="0" applyNumberFormat="1" applyBorder="1" applyAlignment="1"/>
    <xf numFmtId="0" fontId="0" fillId="0" borderId="20" xfId="0" applyBorder="1">
      <alignment vertical="center"/>
    </xf>
    <xf numFmtId="38" fontId="0" fillId="0" borderId="21" xfId="1" applyFont="1" applyBorder="1" applyAlignment="1"/>
    <xf numFmtId="0" fontId="0" fillId="2" borderId="19" xfId="0" applyFill="1" applyBorder="1">
      <alignment vertical="center"/>
    </xf>
    <xf numFmtId="0" fontId="0" fillId="0" borderId="22" xfId="0" applyBorder="1">
      <alignment vertical="center"/>
    </xf>
    <xf numFmtId="38" fontId="0" fillId="0" borderId="23" xfId="1" applyFont="1" applyBorder="1" applyAlignment="1"/>
    <xf numFmtId="181" fontId="0" fillId="0" borderId="24" xfId="0" applyNumberFormat="1" applyBorder="1" applyAlignment="1"/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181" fontId="0" fillId="3" borderId="19" xfId="0" applyNumberFormat="1" applyFill="1" applyBorder="1" applyAlignment="1"/>
    <xf numFmtId="38" fontId="0" fillId="3" borderId="3" xfId="1" applyFont="1" applyFill="1" applyBorder="1" applyAlignment="1"/>
    <xf numFmtId="0" fontId="0" fillId="0" borderId="26" xfId="0" applyBorder="1" applyAlignment="1">
      <alignment horizontal="center" vertical="center"/>
    </xf>
    <xf numFmtId="38" fontId="0" fillId="0" borderId="26" xfId="1" applyFont="1" applyBorder="1" applyAlignment="1">
      <alignment horizontal="center" vertical="center"/>
    </xf>
    <xf numFmtId="0" fontId="0" fillId="0" borderId="26" xfId="0" applyBorder="1">
      <alignment vertical="center"/>
    </xf>
    <xf numFmtId="181" fontId="0" fillId="0" borderId="26" xfId="0" applyNumberFormat="1" applyBorder="1" applyAlignment="1"/>
    <xf numFmtId="38" fontId="0" fillId="0" borderId="26" xfId="1" applyFont="1" applyBorder="1" applyAlignment="1"/>
    <xf numFmtId="38" fontId="0" fillId="0" borderId="26" xfId="1" applyFont="1" applyBorder="1">
      <alignment vertical="center"/>
    </xf>
    <xf numFmtId="182" fontId="0" fillId="0" borderId="26" xfId="1" applyNumberFormat="1" applyFont="1" applyBorder="1" applyAlignment="1"/>
    <xf numFmtId="182" fontId="0" fillId="0" borderId="26" xfId="1" applyNumberFormat="1" applyFont="1" applyBorder="1">
      <alignment vertical="center"/>
    </xf>
    <xf numFmtId="181" fontId="0" fillId="0" borderId="27" xfId="0" applyNumberFormat="1" applyBorder="1" applyAlignment="1"/>
    <xf numFmtId="38" fontId="0" fillId="0" borderId="28" xfId="1" applyFont="1" applyBorder="1" applyAlignment="1"/>
    <xf numFmtId="181" fontId="0" fillId="0" borderId="29" xfId="0" applyNumberFormat="1" applyBorder="1" applyAlignment="1"/>
    <xf numFmtId="38" fontId="0" fillId="0" borderId="30" xfId="1" applyFont="1" applyBorder="1" applyAlignment="1"/>
    <xf numFmtId="181" fontId="0" fillId="0" borderId="31" xfId="0" applyNumberFormat="1" applyBorder="1" applyAlignment="1"/>
    <xf numFmtId="38" fontId="0" fillId="0" borderId="32" xfId="1" applyFont="1" applyBorder="1" applyAlignment="1"/>
    <xf numFmtId="181" fontId="0" fillId="0" borderId="33" xfId="0" applyNumberFormat="1" applyBorder="1" applyAlignment="1"/>
    <xf numFmtId="38" fontId="0" fillId="0" borderId="34" xfId="1" applyFont="1" applyBorder="1" applyAlignment="1"/>
    <xf numFmtId="181" fontId="0" fillId="0" borderId="35" xfId="0" applyNumberFormat="1" applyBorder="1" applyAlignment="1"/>
    <xf numFmtId="38" fontId="0" fillId="0" borderId="36" xfId="1" applyFont="1" applyBorder="1" applyAlignment="1"/>
    <xf numFmtId="181" fontId="0" fillId="0" borderId="37" xfId="0" applyNumberFormat="1" applyBorder="1" applyAlignment="1"/>
    <xf numFmtId="38" fontId="0" fillId="0" borderId="38" xfId="1" applyFont="1" applyBorder="1" applyAlignment="1"/>
    <xf numFmtId="181" fontId="0" fillId="3" borderId="35" xfId="0" applyNumberFormat="1" applyFill="1" applyBorder="1" applyAlignment="1"/>
    <xf numFmtId="38" fontId="0" fillId="3" borderId="36" xfId="1" applyFont="1" applyFill="1" applyBorder="1" applyAlignment="1"/>
  </cellXfs>
  <cellStyles count="3">
    <cellStyle name="桁区切り" xfId="1" builtinId="6"/>
    <cellStyle name="標準" xfId="0" builtinId="0"/>
    <cellStyle name="標準 2" xfId="2" xr:uid="{F7AD48A7-5E3D-4634-AE2E-819CAE3CECB9}"/>
  </cellStyles>
  <dxfs count="0"/>
  <tableStyles count="0" defaultTableStyle="TableStyleMedium2" defaultPivotStyle="PivotStyleLight16"/>
  <colors>
    <mruColors>
      <color rgb="FFCCECFF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6911457496384E-2"/>
          <c:y val="3.7631578947368419E-2"/>
          <c:w val="0.86482589676290467"/>
          <c:h val="0.85907152230971129"/>
        </c:manualLayout>
      </c:layout>
      <c:scatterChart>
        <c:scatterStyle val="lineMarker"/>
        <c:varyColors val="0"/>
        <c:ser>
          <c:idx val="15"/>
          <c:order val="0"/>
          <c:spPr>
            <a:ln w="12700">
              <a:solidFill>
                <a:srgbClr val="3399FF"/>
              </a:solidFill>
              <a:prstDash val="sysDash"/>
            </a:ln>
          </c:spPr>
          <c:marker>
            <c:symbol val="none"/>
          </c:marker>
          <c:xVal>
            <c:numRef>
              <c:f>[1]graph!$AB$3:$AB$10</c:f>
              <c:numCache>
                <c:formatCode>General</c:formatCode>
                <c:ptCount val="8"/>
                <c:pt idx="0">
                  <c:v>0</c:v>
                </c:pt>
                <c:pt idx="1">
                  <c:v>25000</c:v>
                </c:pt>
                <c:pt idx="3">
                  <c:v>0</c:v>
                </c:pt>
                <c:pt idx="4">
                  <c:v>25000</c:v>
                </c:pt>
                <c:pt idx="6">
                  <c:v>0</c:v>
                </c:pt>
                <c:pt idx="7">
                  <c:v>25000</c:v>
                </c:pt>
              </c:numCache>
            </c:numRef>
          </c:xVal>
          <c:yVal>
            <c:numRef>
              <c:f>[1]graph!$AC$3:$AC$10</c:f>
              <c:numCache>
                <c:formatCode>General</c:formatCode>
                <c:ptCount val="8"/>
                <c:pt idx="0">
                  <c:v>58</c:v>
                </c:pt>
                <c:pt idx="1">
                  <c:v>58</c:v>
                </c:pt>
                <c:pt idx="3">
                  <c:v>72</c:v>
                </c:pt>
                <c:pt idx="4">
                  <c:v>72</c:v>
                </c:pt>
                <c:pt idx="6">
                  <c:v>78.5</c:v>
                </c:pt>
                <c:pt idx="7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8-4775-A071-3BE2C62AD5C1}"/>
            </c:ext>
          </c:extLst>
        </c:ser>
        <c:ser>
          <c:idx val="17"/>
          <c:order val="1"/>
          <c:tx>
            <c:v>H-V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LINK!$D$3:$D$338</c:f>
              <c:numCache>
                <c:formatCode>#,##0_);[Red]\(#,##0\)</c:formatCode>
                <c:ptCount val="336"/>
                <c:pt idx="0">
                  <c:v>1511.5459119972147</c:v>
                </c:pt>
                <c:pt idx="1">
                  <c:v>1518.1425923046299</c:v>
                </c:pt>
                <c:pt idx="2">
                  <c:v>1524.8773668513204</c:v>
                </c:pt>
                <c:pt idx="3">
                  <c:v>1531.7497687226496</c:v>
                </c:pt>
                <c:pt idx="4">
                  <c:v>1538.7593310039338</c:v>
                </c:pt>
                <c:pt idx="5">
                  <c:v>1545.9055867805328</c:v>
                </c:pt>
                <c:pt idx="6">
                  <c:v>1553.1880691377701</c:v>
                </c:pt>
                <c:pt idx="7">
                  <c:v>1560.6063111610019</c:v>
                </c:pt>
                <c:pt idx="8">
                  <c:v>1568.1598459355555</c:v>
                </c:pt>
                <c:pt idx="9">
                  <c:v>1575.848206546787</c:v>
                </c:pt>
                <c:pt idx="10">
                  <c:v>1583.6709260800128</c:v>
                </c:pt>
                <c:pt idx="11">
                  <c:v>1591.6275376205958</c:v>
                </c:pt>
                <c:pt idx="12">
                  <c:v>1599.7175742538602</c:v>
                </c:pt>
                <c:pt idx="13">
                  <c:v>1607.940569065162</c:v>
                </c:pt>
                <c:pt idx="14">
                  <c:v>1616.2960551398246</c:v>
                </c:pt>
                <c:pt idx="15">
                  <c:v>1624.783565563208</c:v>
                </c:pt>
                <c:pt idx="16">
                  <c:v>1633.402633420643</c:v>
                </c:pt>
                <c:pt idx="17">
                  <c:v>1642.1527917974527</c:v>
                </c:pt>
                <c:pt idx="18">
                  <c:v>1651.0335737790083</c:v>
                </c:pt>
                <c:pt idx="19">
                  <c:v>1660.0445124506259</c:v>
                </c:pt>
                <c:pt idx="20">
                  <c:v>1669.1851408976618</c:v>
                </c:pt>
                <c:pt idx="21">
                  <c:v>1678.4549922054427</c:v>
                </c:pt>
                <c:pt idx="22">
                  <c:v>1687.8535994593221</c:v>
                </c:pt>
                <c:pt idx="23">
                  <c:v>1697.3804957446266</c:v>
                </c:pt>
                <c:pt idx="24">
                  <c:v>1707.0352141467156</c:v>
                </c:pt>
                <c:pt idx="25">
                  <c:v>1716.8172877508987</c:v>
                </c:pt>
                <c:pt idx="26">
                  <c:v>1726.7262496425537</c:v>
                </c:pt>
                <c:pt idx="27">
                  <c:v>1736.7616329069933</c:v>
                </c:pt>
                <c:pt idx="28">
                  <c:v>1746.92297062957</c:v>
                </c:pt>
                <c:pt idx="29">
                  <c:v>1757.2097958956219</c:v>
                </c:pt>
                <c:pt idx="30">
                  <c:v>1767.621641790487</c:v>
                </c:pt>
                <c:pt idx="31">
                  <c:v>1778.1580413995034</c:v>
                </c:pt>
                <c:pt idx="32">
                  <c:v>1788.8185278080309</c:v>
                </c:pt>
                <c:pt idx="33">
                  <c:v>1799.6026341013821</c:v>
                </c:pt>
                <c:pt idx="34">
                  <c:v>1810.5098933649097</c:v>
                </c:pt>
                <c:pt idx="35">
                  <c:v>1821.5398386839661</c:v>
                </c:pt>
                <c:pt idx="36">
                  <c:v>1832.6920031438603</c:v>
                </c:pt>
                <c:pt idx="37">
                  <c:v>1843.9659198299632</c:v>
                </c:pt>
                <c:pt idx="38">
                  <c:v>1855.361121827591</c:v>
                </c:pt>
                <c:pt idx="39">
                  <c:v>1866.8771422221182</c:v>
                </c:pt>
                <c:pt idx="40">
                  <c:v>1878.5135140988421</c:v>
                </c:pt>
                <c:pt idx="41">
                  <c:v>1890.2697705431419</c:v>
                </c:pt>
                <c:pt idx="42">
                  <c:v>1902.145444640322</c:v>
                </c:pt>
                <c:pt idx="43">
                  <c:v>1914.140069475761</c:v>
                </c:pt>
                <c:pt idx="44">
                  <c:v>1926.2531781347643</c:v>
                </c:pt>
                <c:pt idx="45">
                  <c:v>1938.4843037027024</c:v>
                </c:pt>
                <c:pt idx="46">
                  <c:v>1950.8329792648876</c:v>
                </c:pt>
                <c:pt idx="47">
                  <c:v>1963.2987379066763</c:v>
                </c:pt>
                <c:pt idx="48">
                  <c:v>1975.8811127134031</c:v>
                </c:pt>
                <c:pt idx="49">
                  <c:v>1988.5796367704313</c:v>
                </c:pt>
                <c:pt idx="50">
                  <c:v>2001.3938431630668</c:v>
                </c:pt>
                <c:pt idx="51">
                  <c:v>2014.3232649766505</c:v>
                </c:pt>
                <c:pt idx="52">
                  <c:v>2027.3674352965609</c:v>
                </c:pt>
                <c:pt idx="53">
                  <c:v>2040.5258872080958</c:v>
                </c:pt>
                <c:pt idx="54">
                  <c:v>2053.7981537966261</c:v>
                </c:pt>
                <c:pt idx="55">
                  <c:v>2067.1837681474717</c:v>
                </c:pt>
                <c:pt idx="56">
                  <c:v>2080.6822633459815</c:v>
                </c:pt>
                <c:pt idx="57">
                  <c:v>2094.2931724775044</c:v>
                </c:pt>
                <c:pt idx="58">
                  <c:v>2108.0160286273676</c:v>
                </c:pt>
                <c:pt idx="59">
                  <c:v>2121.8503648809055</c:v>
                </c:pt>
                <c:pt idx="60">
                  <c:v>2135.7957143234744</c:v>
                </c:pt>
                <c:pt idx="61">
                  <c:v>2149.8516100404086</c:v>
                </c:pt>
                <c:pt idx="62">
                  <c:v>2164.017585117057</c:v>
                </c:pt>
                <c:pt idx="63">
                  <c:v>2178.2931726387396</c:v>
                </c:pt>
                <c:pt idx="64">
                  <c:v>2192.6779056908126</c:v>
                </c:pt>
                <c:pt idx="65">
                  <c:v>2207.1713173586249</c:v>
                </c:pt>
                <c:pt idx="66">
                  <c:v>2221.7729407274819</c:v>
                </c:pt>
                <c:pt idx="67">
                  <c:v>2236.4823088827616</c:v>
                </c:pt>
                <c:pt idx="68">
                  <c:v>2251.2989549097765</c:v>
                </c:pt>
                <c:pt idx="69">
                  <c:v>2266.2224118938975</c:v>
                </c:pt>
                <c:pt idx="70">
                  <c:v>2281.2522129204303</c:v>
                </c:pt>
                <c:pt idx="71">
                  <c:v>2296.3878910747371</c:v>
                </c:pt>
                <c:pt idx="72">
                  <c:v>2311.6289794421536</c:v>
                </c:pt>
                <c:pt idx="73">
                  <c:v>2326.9750111080211</c:v>
                </c:pt>
                <c:pt idx="74">
                  <c:v>2342.4255191576813</c:v>
                </c:pt>
                <c:pt idx="75">
                  <c:v>2357.9800366764684</c:v>
                </c:pt>
                <c:pt idx="76">
                  <c:v>2373.6380967497244</c:v>
                </c:pt>
                <c:pt idx="77">
                  <c:v>2389.3992324627907</c:v>
                </c:pt>
                <c:pt idx="78">
                  <c:v>2405.2629769010018</c:v>
                </c:pt>
                <c:pt idx="79">
                  <c:v>2421.2288631497213</c:v>
                </c:pt>
                <c:pt idx="80">
                  <c:v>2437.2964242942544</c:v>
                </c:pt>
                <c:pt idx="81">
                  <c:v>2453.4651934199787</c:v>
                </c:pt>
                <c:pt idx="82">
                  <c:v>2469.734703612201</c:v>
                </c:pt>
                <c:pt idx="83">
                  <c:v>2486.1044879562833</c:v>
                </c:pt>
                <c:pt idx="84">
                  <c:v>2502.5740795375532</c:v>
                </c:pt>
                <c:pt idx="85">
                  <c:v>2519.1430114413524</c:v>
                </c:pt>
                <c:pt idx="86">
                  <c:v>2535.8108167530449</c:v>
                </c:pt>
                <c:pt idx="87">
                  <c:v>2552.5770285579274</c:v>
                </c:pt>
                <c:pt idx="88">
                  <c:v>2569.4411799413797</c:v>
                </c:pt>
                <c:pt idx="89">
                  <c:v>2586.4028039887271</c:v>
                </c:pt>
                <c:pt idx="90">
                  <c:v>2603.4614337853054</c:v>
                </c:pt>
                <c:pt idx="91">
                  <c:v>2620.6166024164559</c:v>
                </c:pt>
                <c:pt idx="92">
                  <c:v>2637.8678429675201</c:v>
                </c:pt>
                <c:pt idx="93">
                  <c:v>2655.2146885238471</c:v>
                </c:pt>
                <c:pt idx="94">
                  <c:v>2672.6566721707713</c:v>
                </c:pt>
                <c:pt idx="95">
                  <c:v>2690.1933269936271</c:v>
                </c:pt>
                <c:pt idx="96">
                  <c:v>2707.8241860777634</c:v>
                </c:pt>
                <c:pt idx="97">
                  <c:v>2725.5487825085147</c:v>
                </c:pt>
                <c:pt idx="98">
                  <c:v>2743.3666493712371</c:v>
                </c:pt>
                <c:pt idx="99">
                  <c:v>2761.2773197512429</c:v>
                </c:pt>
                <c:pt idx="100">
                  <c:v>2779.2803267338895</c:v>
                </c:pt>
                <c:pt idx="101">
                  <c:v>2797.3752034045247</c:v>
                </c:pt>
                <c:pt idx="102">
                  <c:v>2815.5614828484686</c:v>
                </c:pt>
                <c:pt idx="103">
                  <c:v>2833.8386981510776</c:v>
                </c:pt>
                <c:pt idx="104">
                  <c:v>2852.2063823976714</c:v>
                </c:pt>
                <c:pt idx="105">
                  <c:v>2870.6640686736282</c:v>
                </c:pt>
                <c:pt idx="106">
                  <c:v>2889.2112900642533</c:v>
                </c:pt>
                <c:pt idx="107">
                  <c:v>2907.8475796549028</c:v>
                </c:pt>
                <c:pt idx="108">
                  <c:v>2926.572470530904</c:v>
                </c:pt>
                <c:pt idx="109">
                  <c:v>2945.3854957776198</c:v>
                </c:pt>
                <c:pt idx="110">
                  <c:v>2964.2861884803565</c:v>
                </c:pt>
                <c:pt idx="111">
                  <c:v>2983.2740817245067</c:v>
                </c:pt>
                <c:pt idx="112">
                  <c:v>3002.3487085953602</c:v>
                </c:pt>
                <c:pt idx="113">
                  <c:v>3021.5096021782883</c:v>
                </c:pt>
                <c:pt idx="114">
                  <c:v>3040.7562955586036</c:v>
                </c:pt>
                <c:pt idx="115">
                  <c:v>3060.0883218216763</c:v>
                </c:pt>
                <c:pt idx="116">
                  <c:v>3079.5052140528283</c:v>
                </c:pt>
                <c:pt idx="117">
                  <c:v>3099.0065053374055</c:v>
                </c:pt>
                <c:pt idx="118">
                  <c:v>3118.5917287607372</c:v>
                </c:pt>
                <c:pt idx="119">
                  <c:v>3138.2604174081862</c:v>
                </c:pt>
                <c:pt idx="120">
                  <c:v>3158.0121043650797</c:v>
                </c:pt>
                <c:pt idx="121">
                  <c:v>3177.8463227167522</c:v>
                </c:pt>
                <c:pt idx="122">
                  <c:v>3197.7626055485598</c:v>
                </c:pt>
                <c:pt idx="123">
                  <c:v>3217.7604859458152</c:v>
                </c:pt>
                <c:pt idx="124">
                  <c:v>3237.8394969939036</c:v>
                </c:pt>
                <c:pt idx="125">
                  <c:v>3257.9991717781227</c:v>
                </c:pt>
                <c:pt idx="126">
                  <c:v>3278.2390433838304</c:v>
                </c:pt>
                <c:pt idx="127">
                  <c:v>3298.5586448963659</c:v>
                </c:pt>
                <c:pt idx="128">
                  <c:v>3318.9575094010725</c:v>
                </c:pt>
                <c:pt idx="129">
                  <c:v>3339.4351699832841</c:v>
                </c:pt>
                <c:pt idx="130">
                  <c:v>3359.9911597283426</c:v>
                </c:pt>
                <c:pt idx="131">
                  <c:v>3380.6250117215895</c:v>
                </c:pt>
                <c:pt idx="132">
                  <c:v>3401.3362590483739</c:v>
                </c:pt>
                <c:pt idx="133">
                  <c:v>3422.1244347940301</c:v>
                </c:pt>
                <c:pt idx="134">
                  <c:v>3442.9890720438925</c:v>
                </c:pt>
                <c:pt idx="135">
                  <c:v>3463.9297038832956</c:v>
                </c:pt>
                <c:pt idx="136">
                  <c:v>3484.9458633976028</c:v>
                </c:pt>
                <c:pt idx="137">
                  <c:v>3506.037083672134</c:v>
                </c:pt>
                <c:pt idx="138">
                  <c:v>3527.2028977922382</c:v>
                </c:pt>
                <c:pt idx="139">
                  <c:v>3548.4428388432498</c:v>
                </c:pt>
                <c:pt idx="140">
                  <c:v>3569.7564399105177</c:v>
                </c:pt>
                <c:pt idx="141">
                  <c:v>3591.1432340793763</c:v>
                </c:pt>
                <c:pt idx="142">
                  <c:v>3612.60275443516</c:v>
                </c:pt>
                <c:pt idx="143">
                  <c:v>3634.1345340632251</c:v>
                </c:pt>
                <c:pt idx="144">
                  <c:v>3655.738106048906</c:v>
                </c:pt>
                <c:pt idx="145">
                  <c:v>3677.4130034775444</c:v>
                </c:pt>
                <c:pt idx="146">
                  <c:v>3699.1587594344674</c:v>
                </c:pt>
                <c:pt idx="147">
                  <c:v>3720.9749070050311</c:v>
                </c:pt>
                <c:pt idx="148">
                  <c:v>3742.8609792745629</c:v>
                </c:pt>
                <c:pt idx="149">
                  <c:v>3764.8165093284188</c:v>
                </c:pt>
                <c:pt idx="150">
                  <c:v>3854.4000000000233</c:v>
                </c:pt>
                <c:pt idx="151">
                  <c:v>3873.1586194000556</c:v>
                </c:pt>
                <c:pt idx="152">
                  <c:v>3892.3136751999846</c:v>
                </c:pt>
                <c:pt idx="153">
                  <c:v>3911.8699638000689</c:v>
                </c:pt>
                <c:pt idx="154">
                  <c:v>3931.8322816000436</c:v>
                </c:pt>
                <c:pt idx="155">
                  <c:v>3952.2054249999928</c:v>
                </c:pt>
                <c:pt idx="156">
                  <c:v>3972.9941904001171</c:v>
                </c:pt>
                <c:pt idx="157">
                  <c:v>3994.2033742000931</c:v>
                </c:pt>
                <c:pt idx="158">
                  <c:v>4015.8377728000632</c:v>
                </c:pt>
                <c:pt idx="159">
                  <c:v>4037.9021825999953</c:v>
                </c:pt>
                <c:pt idx="160">
                  <c:v>4060.4014000000898</c:v>
                </c:pt>
                <c:pt idx="161">
                  <c:v>4083.3402214000816</c:v>
                </c:pt>
                <c:pt idx="162">
                  <c:v>4106.723443200055</c:v>
                </c:pt>
                <c:pt idx="163">
                  <c:v>4130.5558618000941</c:v>
                </c:pt>
                <c:pt idx="164">
                  <c:v>4154.8422736000502</c:v>
                </c:pt>
                <c:pt idx="165">
                  <c:v>4179.587475000124</c:v>
                </c:pt>
                <c:pt idx="166">
                  <c:v>4204.7962624000493</c:v>
                </c:pt>
                <c:pt idx="167">
                  <c:v>4230.4734322000868</c:v>
                </c:pt>
                <c:pt idx="168">
                  <c:v>4256.6237808000869</c:v>
                </c:pt>
                <c:pt idx="169">
                  <c:v>4283.2521046000766</c:v>
                </c:pt>
                <c:pt idx="170">
                  <c:v>4310.3632000000789</c:v>
                </c:pt>
                <c:pt idx="171">
                  <c:v>4337.9618634000653</c:v>
                </c:pt>
                <c:pt idx="172">
                  <c:v>4366.0528912000591</c:v>
                </c:pt>
                <c:pt idx="173">
                  <c:v>4394.6410798000279</c:v>
                </c:pt>
                <c:pt idx="174">
                  <c:v>4423.731225600176</c:v>
                </c:pt>
                <c:pt idx="175">
                  <c:v>4453.3281250001164</c:v>
                </c:pt>
                <c:pt idx="176">
                  <c:v>4483.4365744001125</c:v>
                </c:pt>
                <c:pt idx="177">
                  <c:v>4514.0613702000119</c:v>
                </c:pt>
                <c:pt idx="178">
                  <c:v>4545.2073088000761</c:v>
                </c:pt>
                <c:pt idx="179">
                  <c:v>4576.8791866000383</c:v>
                </c:pt>
                <c:pt idx="180">
                  <c:v>4609.0818000000436</c:v>
                </c:pt>
                <c:pt idx="181">
                  <c:v>4641.8199454001151</c:v>
                </c:pt>
                <c:pt idx="182">
                  <c:v>4675.098419200106</c:v>
                </c:pt>
                <c:pt idx="183">
                  <c:v>4708.9220178000396</c:v>
                </c:pt>
                <c:pt idx="184">
                  <c:v>4743.2955376001182</c:v>
                </c:pt>
                <c:pt idx="185">
                  <c:v>4778.2237750001359</c:v>
                </c:pt>
                <c:pt idx="186">
                  <c:v>4813.7115264001195</c:v>
                </c:pt>
                <c:pt idx="187">
                  <c:v>4849.7635882000905</c:v>
                </c:pt>
                <c:pt idx="188">
                  <c:v>4886.3847568000201</c:v>
                </c:pt>
                <c:pt idx="189">
                  <c:v>4923.5798286001091</c:v>
                </c:pt>
                <c:pt idx="190">
                  <c:v>4961.3536000000886</c:v>
                </c:pt>
                <c:pt idx="191">
                  <c:v>4999.7108674001056</c:v>
                </c:pt>
                <c:pt idx="192">
                  <c:v>5038.6564272001278</c:v>
                </c:pt>
                <c:pt idx="193">
                  <c:v>5078.1950758000603</c:v>
                </c:pt>
                <c:pt idx="194">
                  <c:v>5118.3316096001663</c:v>
                </c:pt>
                <c:pt idx="195">
                  <c:v>5159.070825000118</c:v>
                </c:pt>
                <c:pt idx="196">
                  <c:v>5200.4175184000642</c:v>
                </c:pt>
                <c:pt idx="197">
                  <c:v>5242.3764862000244</c:v>
                </c:pt>
                <c:pt idx="198">
                  <c:v>5284.9525248000864</c:v>
                </c:pt>
                <c:pt idx="199">
                  <c:v>5328.1504306001016</c:v>
                </c:pt>
                <c:pt idx="200">
                  <c:v>5371.9750000001504</c:v>
                </c:pt>
                <c:pt idx="201">
                  <c:v>5416.4310294000898</c:v>
                </c:pt>
                <c:pt idx="202">
                  <c:v>5461.5233152001165</c:v>
                </c:pt>
                <c:pt idx="203">
                  <c:v>5507.2566537999655</c:v>
                </c:pt>
                <c:pt idx="204">
                  <c:v>5553.6358416001312</c:v>
                </c:pt>
                <c:pt idx="205">
                  <c:v>5600.6656750000548</c:v>
                </c:pt>
                <c:pt idx="206">
                  <c:v>5648.3509504000549</c:v>
                </c:pt>
                <c:pt idx="207">
                  <c:v>5696.6964642000958</c:v>
                </c:pt>
                <c:pt idx="208">
                  <c:v>5745.7070128000914</c:v>
                </c:pt>
                <c:pt idx="209">
                  <c:v>5795.387392600067</c:v>
                </c:pt>
                <c:pt idx="210">
                  <c:v>5845.7423999999883</c:v>
                </c:pt>
                <c:pt idx="211">
                  <c:v>5896.7768314000577</c:v>
                </c:pt>
                <c:pt idx="212">
                  <c:v>5948.4954831999494</c:v>
                </c:pt>
                <c:pt idx="213">
                  <c:v>6000.9031518000411</c:v>
                </c:pt>
                <c:pt idx="214">
                  <c:v>6054.0046336001251</c:v>
                </c:pt>
                <c:pt idx="215">
                  <c:v>6107.8047249999936</c:v>
                </c:pt>
                <c:pt idx="216">
                  <c:v>6162.3082224001409</c:v>
                </c:pt>
                <c:pt idx="217">
                  <c:v>6217.5199222000083</c:v>
                </c:pt>
                <c:pt idx="218">
                  <c:v>6273.444620800029</c:v>
                </c:pt>
                <c:pt idx="219">
                  <c:v>6330.0871145999417</c:v>
                </c:pt>
                <c:pt idx="220">
                  <c:v>6387.4522000000579</c:v>
                </c:pt>
                <c:pt idx="221">
                  <c:v>6445.5446734001162</c:v>
                </c:pt>
                <c:pt idx="222">
                  <c:v>6504.3693312000842</c:v>
                </c:pt>
                <c:pt idx="223">
                  <c:v>6563.9309698000443</c:v>
                </c:pt>
                <c:pt idx="224">
                  <c:v>6624.2343856000807</c:v>
                </c:pt>
                <c:pt idx="225">
                  <c:v>6685.2843749999893</c:v>
                </c:pt>
                <c:pt idx="226">
                  <c:v>6747.0857344001424</c:v>
                </c:pt>
                <c:pt idx="227">
                  <c:v>6809.6432602000423</c:v>
                </c:pt>
                <c:pt idx="228">
                  <c:v>6872.961748800124</c:v>
                </c:pt>
                <c:pt idx="229">
                  <c:v>6937.0459966000062</c:v>
                </c:pt>
                <c:pt idx="230">
                  <c:v>7001.9008000001204</c:v>
                </c:pt>
                <c:pt idx="231">
                  <c:v>7067.5309554000278</c:v>
                </c:pt>
                <c:pt idx="232">
                  <c:v>7133.9412591999862</c:v>
                </c:pt>
                <c:pt idx="233">
                  <c:v>7201.1365077999653</c:v>
                </c:pt>
                <c:pt idx="234">
                  <c:v>7269.121497599931</c:v>
                </c:pt>
                <c:pt idx="235">
                  <c:v>7337.901024999971</c:v>
                </c:pt>
                <c:pt idx="236">
                  <c:v>7407.4798863999904</c:v>
                </c:pt>
                <c:pt idx="237">
                  <c:v>7477.862878200016</c:v>
                </c:pt>
                <c:pt idx="238">
                  <c:v>7549.0547967999009</c:v>
                </c:pt>
                <c:pt idx="239">
                  <c:v>7621.0604386000196</c:v>
                </c:pt>
                <c:pt idx="240">
                  <c:v>7693.884599999933</c:v>
                </c:pt>
                <c:pt idx="241">
                  <c:v>7767.5320773998974</c:v>
                </c:pt>
                <c:pt idx="242">
                  <c:v>7842.0076671999987</c:v>
                </c:pt>
                <c:pt idx="243">
                  <c:v>7917.3161658000308</c:v>
                </c:pt>
                <c:pt idx="244">
                  <c:v>7993.4623695999026</c:v>
                </c:pt>
                <c:pt idx="245">
                  <c:v>8070.4510749999899</c:v>
                </c:pt>
                <c:pt idx="246">
                  <c:v>8148.287078399967</c:v>
                </c:pt>
                <c:pt idx="247">
                  <c:v>8226.9751762000378</c:v>
                </c:pt>
                <c:pt idx="248">
                  <c:v>8306.5201647999347</c:v>
                </c:pt>
                <c:pt idx="249">
                  <c:v>8386.9268405999173</c:v>
                </c:pt>
                <c:pt idx="250">
                  <c:v>8468.1999999999534</c:v>
                </c:pt>
                <c:pt idx="251">
                  <c:v>8550.3444393999525</c:v>
                </c:pt>
                <c:pt idx="252">
                  <c:v>8633.364955199997</c:v>
                </c:pt>
                <c:pt idx="253">
                  <c:v>8717.2663438</c:v>
                </c:pt>
                <c:pt idx="254">
                  <c:v>8802.053401599871</c:v>
                </c:pt>
                <c:pt idx="255">
                  <c:v>8887.7309249998652</c:v>
                </c:pt>
                <c:pt idx="256">
                  <c:v>8974.303710399894</c:v>
                </c:pt>
                <c:pt idx="257">
                  <c:v>9061.776554199867</c:v>
                </c:pt>
                <c:pt idx="258">
                  <c:v>9150.1542527999263</c:v>
                </c:pt>
                <c:pt idx="259">
                  <c:v>9239.4416025998653</c:v>
                </c:pt>
                <c:pt idx="260">
                  <c:v>9329.6433999998844</c:v>
                </c:pt>
                <c:pt idx="261">
                  <c:v>9420.7644413998933</c:v>
                </c:pt>
                <c:pt idx="262">
                  <c:v>9512.8095231998595</c:v>
                </c:pt>
                <c:pt idx="263">
                  <c:v>9605.7834417998674</c:v>
                </c:pt>
                <c:pt idx="264">
                  <c:v>9699.6909935997683</c:v>
                </c:pt>
                <c:pt idx="265">
                  <c:v>9794.536974999879</c:v>
                </c:pt>
                <c:pt idx="266">
                  <c:v>9890.3261823998764</c:v>
                </c:pt>
                <c:pt idx="267">
                  <c:v>9987.0634121999028</c:v>
                </c:pt>
                <c:pt idx="268">
                  <c:v>10084.75346079981</c:v>
                </c:pt>
                <c:pt idx="269">
                  <c:v>10183.401124599797</c:v>
                </c:pt>
                <c:pt idx="270">
                  <c:v>10283.011199999775</c:v>
                </c:pt>
                <c:pt idx="271">
                  <c:v>10383.58848339977</c:v>
                </c:pt>
                <c:pt idx="272">
                  <c:v>10485.137771199748</c:v>
                </c:pt>
                <c:pt idx="273">
                  <c:v>10587.663859799855</c:v>
                </c:pt>
                <c:pt idx="274">
                  <c:v>10691.171545599702</c:v>
                </c:pt>
                <c:pt idx="275">
                  <c:v>10795.665624999792</c:v>
                </c:pt>
                <c:pt idx="276">
                  <c:v>10901.150894399732</c:v>
                </c:pt>
                <c:pt idx="277">
                  <c:v>11007.632150199845</c:v>
                </c:pt>
                <c:pt idx="278">
                  <c:v>11115.114188799809</c:v>
                </c:pt>
                <c:pt idx="279">
                  <c:v>11223.601806599761</c:v>
                </c:pt>
                <c:pt idx="280">
                  <c:v>11333.099799999793</c:v>
                </c:pt>
                <c:pt idx="281">
                  <c:v>11443.61296539969</c:v>
                </c:pt>
                <c:pt idx="282">
                  <c:v>11555.146099199656</c:v>
                </c:pt>
                <c:pt idx="283">
                  <c:v>11667.703997799661</c:v>
                </c:pt>
                <c:pt idx="284">
                  <c:v>11781.291457599669</c:v>
                </c:pt>
                <c:pt idx="285">
                  <c:v>11895.913274999708</c:v>
                </c:pt>
                <c:pt idx="286">
                  <c:v>12011.574246399745</c:v>
                </c:pt>
                <c:pt idx="287">
                  <c:v>12128.279168199633</c:v>
                </c:pt>
                <c:pt idx="288">
                  <c:v>12246.032836799624</c:v>
                </c:pt>
                <c:pt idx="289">
                  <c:v>12364.840048599637</c:v>
                </c:pt>
                <c:pt idx="290">
                  <c:v>12484.705599999696</c:v>
                </c:pt>
                <c:pt idx="291">
                  <c:v>12605.634287399647</c:v>
                </c:pt>
                <c:pt idx="292">
                  <c:v>12727.630907199637</c:v>
                </c:pt>
                <c:pt idx="293">
                  <c:v>12850.700255799573</c:v>
                </c:pt>
                <c:pt idx="294">
                  <c:v>12974.847129599599</c:v>
                </c:pt>
                <c:pt idx="295">
                  <c:v>13100.076324999565</c:v>
                </c:pt>
                <c:pt idx="296">
                  <c:v>13226.392638399617</c:v>
                </c:pt>
                <c:pt idx="297">
                  <c:v>13353.800866199599</c:v>
                </c:pt>
                <c:pt idx="298">
                  <c:v>13482.305804799662</c:v>
                </c:pt>
                <c:pt idx="299">
                  <c:v>13611.912250599533</c:v>
                </c:pt>
                <c:pt idx="300">
                  <c:v>13742.624999999593</c:v>
                </c:pt>
                <c:pt idx="301">
                  <c:v>13874.448849399516</c:v>
                </c:pt>
                <c:pt idx="302">
                  <c:v>14007.388595199503</c:v>
                </c:pt>
                <c:pt idx="303">
                  <c:v>14141.449033799523</c:v>
                </c:pt>
                <c:pt idx="304">
                  <c:v>14276.634961599542</c:v>
                </c:pt>
                <c:pt idx="305">
                  <c:v>14412.951174999473</c:v>
                </c:pt>
                <c:pt idx="306">
                  <c:v>14550.402470399393</c:v>
                </c:pt>
                <c:pt idx="307">
                  <c:v>14688.993644199449</c:v>
                </c:pt>
                <c:pt idx="308">
                  <c:v>14828.729492799437</c:v>
                </c:pt>
                <c:pt idx="309">
                  <c:v>14969.614812599437</c:v>
                </c:pt>
                <c:pt idx="310">
                  <c:v>15111.654399999417</c:v>
                </c:pt>
                <c:pt idx="311">
                  <c:v>15254.853051399405</c:v>
                </c:pt>
                <c:pt idx="312">
                  <c:v>15399.215563199425</c:v>
                </c:pt>
                <c:pt idx="313">
                  <c:v>15544.746731799447</c:v>
                </c:pt>
                <c:pt idx="314">
                  <c:v>15691.451353599376</c:v>
                </c:pt>
                <c:pt idx="315">
                  <c:v>15839.334224999358</c:v>
                </c:pt>
                <c:pt idx="316">
                  <c:v>15988.40014239942</c:v>
                </c:pt>
                <c:pt idx="317">
                  <c:v>16138.653902199352</c:v>
                </c:pt>
                <c:pt idx="318">
                  <c:v>16290.100300799299</c:v>
                </c:pt>
                <c:pt idx="319">
                  <c:v>16442.744134599285</c:v>
                </c:pt>
                <c:pt idx="320">
                  <c:v>16596.590199999337</c:v>
                </c:pt>
                <c:pt idx="321">
                  <c:v>16751.643293399247</c:v>
                </c:pt>
                <c:pt idx="322">
                  <c:v>16907.908211199217</c:v>
                </c:pt>
                <c:pt idx="323">
                  <c:v>17065.389749799215</c:v>
                </c:pt>
                <c:pt idx="324">
                  <c:v>17224.092705599149</c:v>
                </c:pt>
                <c:pt idx="325">
                  <c:v>17384.021874999162</c:v>
                </c:pt>
                <c:pt idx="326">
                  <c:v>17545.182054399105</c:v>
                </c:pt>
                <c:pt idx="327">
                  <c:v>17707.57804019918</c:v>
                </c:pt>
                <c:pt idx="328">
                  <c:v>17871.214628799178</c:v>
                </c:pt>
                <c:pt idx="329">
                  <c:v>18036.096616599127</c:v>
                </c:pt>
                <c:pt idx="330">
                  <c:v>18202.228799999109</c:v>
                </c:pt>
                <c:pt idx="331">
                  <c:v>18369.615975399094</c:v>
                </c:pt>
                <c:pt idx="332">
                  <c:v>18538.262939199049</c:v>
                </c:pt>
                <c:pt idx="333">
                  <c:v>18708.174487799115</c:v>
                </c:pt>
                <c:pt idx="334">
                  <c:v>18879.355417599028</c:v>
                </c:pt>
                <c:pt idx="335">
                  <c:v>19051.810524999106</c:v>
                </c:pt>
              </c:numCache>
            </c:numRef>
          </c:xVal>
          <c:yVal>
            <c:numRef>
              <c:f>LINK!$B$3:$B$338</c:f>
              <c:numCache>
                <c:formatCode>0.0</c:formatCode>
                <c:ptCount val="336"/>
                <c:pt idx="0">
                  <c:v>45</c:v>
                </c:pt>
                <c:pt idx="1">
                  <c:v>45.1</c:v>
                </c:pt>
                <c:pt idx="2">
                  <c:v>45.2</c:v>
                </c:pt>
                <c:pt idx="3">
                  <c:v>45.300000000000004</c:v>
                </c:pt>
                <c:pt idx="4">
                  <c:v>45.400000000000006</c:v>
                </c:pt>
                <c:pt idx="5">
                  <c:v>45.500000000000007</c:v>
                </c:pt>
                <c:pt idx="6">
                  <c:v>45.600000000000009</c:v>
                </c:pt>
                <c:pt idx="7">
                  <c:v>45.70000000000001</c:v>
                </c:pt>
                <c:pt idx="8">
                  <c:v>45.800000000000011</c:v>
                </c:pt>
                <c:pt idx="9">
                  <c:v>45.900000000000013</c:v>
                </c:pt>
                <c:pt idx="10">
                  <c:v>46.000000000000014</c:v>
                </c:pt>
                <c:pt idx="11">
                  <c:v>46.100000000000016</c:v>
                </c:pt>
                <c:pt idx="12">
                  <c:v>46.200000000000017</c:v>
                </c:pt>
                <c:pt idx="13">
                  <c:v>46.300000000000018</c:v>
                </c:pt>
                <c:pt idx="14">
                  <c:v>46.40000000000002</c:v>
                </c:pt>
                <c:pt idx="15">
                  <c:v>46.500000000000021</c:v>
                </c:pt>
                <c:pt idx="16" formatCode="#,##0.0;[Red]\-#,##0.0">
                  <c:v>46.600000000000023</c:v>
                </c:pt>
                <c:pt idx="17" formatCode="#,##0.0;[Red]\-#,##0.0">
                  <c:v>46.700000000000024</c:v>
                </c:pt>
                <c:pt idx="18" formatCode="#,##0.0;[Red]\-#,##0.0">
                  <c:v>46.800000000000026</c:v>
                </c:pt>
                <c:pt idx="19" formatCode="#,##0.0;[Red]\-#,##0.0">
                  <c:v>46.900000000000027</c:v>
                </c:pt>
                <c:pt idx="20" formatCode="#,##0.0;[Red]\-#,##0.0">
                  <c:v>47.000000000000028</c:v>
                </c:pt>
                <c:pt idx="21" formatCode="#,##0.0;[Red]\-#,##0.0">
                  <c:v>47.10000000000003</c:v>
                </c:pt>
                <c:pt idx="22" formatCode="#,##0.0;[Red]\-#,##0.0">
                  <c:v>47.200000000000031</c:v>
                </c:pt>
                <c:pt idx="23" formatCode="#,##0.0;[Red]\-#,##0.0">
                  <c:v>47.300000000000033</c:v>
                </c:pt>
                <c:pt idx="24" formatCode="#,##0.0;[Red]\-#,##0.0">
                  <c:v>47.400000000000034</c:v>
                </c:pt>
                <c:pt idx="25" formatCode="#,##0.0;[Red]\-#,##0.0">
                  <c:v>47.500000000000036</c:v>
                </c:pt>
                <c:pt idx="26" formatCode="#,##0.0;[Red]\-#,##0.0">
                  <c:v>47.600000000000037</c:v>
                </c:pt>
                <c:pt idx="27" formatCode="#,##0.0;[Red]\-#,##0.0">
                  <c:v>47.700000000000038</c:v>
                </c:pt>
                <c:pt idx="28" formatCode="#,##0.0;[Red]\-#,##0.0">
                  <c:v>47.80000000000004</c:v>
                </c:pt>
                <c:pt idx="29" formatCode="#,##0.0;[Red]\-#,##0.0">
                  <c:v>47.900000000000041</c:v>
                </c:pt>
                <c:pt idx="30" formatCode="#,##0.0;[Red]\-#,##0.0">
                  <c:v>48.000000000000043</c:v>
                </c:pt>
                <c:pt idx="31" formatCode="#,##0.0;[Red]\-#,##0.0">
                  <c:v>48.100000000000044</c:v>
                </c:pt>
                <c:pt idx="32" formatCode="#,##0.0;[Red]\-#,##0.0">
                  <c:v>48.200000000000045</c:v>
                </c:pt>
                <c:pt idx="33" formatCode="#,##0.0;[Red]\-#,##0.0">
                  <c:v>48.300000000000047</c:v>
                </c:pt>
                <c:pt idx="34" formatCode="#,##0.0;[Red]\-#,##0.0">
                  <c:v>48.400000000000048</c:v>
                </c:pt>
                <c:pt idx="35" formatCode="#,##0.0;[Red]\-#,##0.0">
                  <c:v>48.50000000000005</c:v>
                </c:pt>
                <c:pt idx="36" formatCode="#,##0.0;[Red]\-#,##0.0">
                  <c:v>48.600000000000051</c:v>
                </c:pt>
                <c:pt idx="37" formatCode="#,##0.0;[Red]\-#,##0.0">
                  <c:v>48.700000000000053</c:v>
                </c:pt>
                <c:pt idx="38" formatCode="#,##0.0;[Red]\-#,##0.0">
                  <c:v>48.800000000000054</c:v>
                </c:pt>
                <c:pt idx="39" formatCode="#,##0.0;[Red]\-#,##0.0">
                  <c:v>48.900000000000055</c:v>
                </c:pt>
                <c:pt idx="40" formatCode="#,##0.0;[Red]\-#,##0.0">
                  <c:v>49.000000000000057</c:v>
                </c:pt>
                <c:pt idx="41" formatCode="#,##0.0;[Red]\-#,##0.0">
                  <c:v>49.100000000000058</c:v>
                </c:pt>
                <c:pt idx="42" formatCode="#,##0.0;[Red]\-#,##0.0">
                  <c:v>49.20000000000006</c:v>
                </c:pt>
                <c:pt idx="43" formatCode="#,##0.0;[Red]\-#,##0.0">
                  <c:v>49.300000000000061</c:v>
                </c:pt>
                <c:pt idx="44" formatCode="#,##0.0;[Red]\-#,##0.0">
                  <c:v>49.400000000000063</c:v>
                </c:pt>
                <c:pt idx="45" formatCode="#,##0.0;[Red]\-#,##0.0">
                  <c:v>49.500000000000064</c:v>
                </c:pt>
                <c:pt idx="46" formatCode="#,##0.0;[Red]\-#,##0.0">
                  <c:v>49.600000000000065</c:v>
                </c:pt>
                <c:pt idx="47" formatCode="#,##0.0;[Red]\-#,##0.0">
                  <c:v>49.700000000000067</c:v>
                </c:pt>
                <c:pt idx="48" formatCode="#,##0.0;[Red]\-#,##0.0">
                  <c:v>49.800000000000068</c:v>
                </c:pt>
                <c:pt idx="49" formatCode="#,##0.0;[Red]\-#,##0.0">
                  <c:v>49.90000000000007</c:v>
                </c:pt>
                <c:pt idx="50" formatCode="#,##0.0;[Red]\-#,##0.0">
                  <c:v>50.000000000000071</c:v>
                </c:pt>
                <c:pt idx="51" formatCode="#,##0.0;[Red]\-#,##0.0">
                  <c:v>50.100000000000072</c:v>
                </c:pt>
                <c:pt idx="52" formatCode="#,##0.0;[Red]\-#,##0.0">
                  <c:v>50.200000000000074</c:v>
                </c:pt>
                <c:pt idx="53" formatCode="#,##0.0;[Red]\-#,##0.0">
                  <c:v>50.300000000000075</c:v>
                </c:pt>
                <c:pt idx="54" formatCode="#,##0.0;[Red]\-#,##0.0">
                  <c:v>50.400000000000077</c:v>
                </c:pt>
                <c:pt idx="55" formatCode="#,##0.0;[Red]\-#,##0.0">
                  <c:v>50.500000000000078</c:v>
                </c:pt>
                <c:pt idx="56" formatCode="#,##0.0;[Red]\-#,##0.0">
                  <c:v>50.60000000000008</c:v>
                </c:pt>
                <c:pt idx="57" formatCode="#,##0.0;[Red]\-#,##0.0">
                  <c:v>50.700000000000081</c:v>
                </c:pt>
                <c:pt idx="58" formatCode="#,##0.0;[Red]\-#,##0.0">
                  <c:v>50.800000000000082</c:v>
                </c:pt>
                <c:pt idx="59" formatCode="#,##0.0;[Red]\-#,##0.0">
                  <c:v>50.900000000000084</c:v>
                </c:pt>
                <c:pt idx="60" formatCode="#,##0.0;[Red]\-#,##0.0">
                  <c:v>51.000000000000085</c:v>
                </c:pt>
                <c:pt idx="61" formatCode="#,##0.0;[Red]\-#,##0.0">
                  <c:v>51.100000000000087</c:v>
                </c:pt>
                <c:pt idx="62" formatCode="#,##0.0;[Red]\-#,##0.0">
                  <c:v>51.200000000000088</c:v>
                </c:pt>
                <c:pt idx="63" formatCode="#,##0.0;[Red]\-#,##0.0">
                  <c:v>51.30000000000009</c:v>
                </c:pt>
                <c:pt idx="64" formatCode="#,##0.0;[Red]\-#,##0.0">
                  <c:v>51.400000000000091</c:v>
                </c:pt>
                <c:pt idx="65" formatCode="#,##0.0;[Red]\-#,##0.0">
                  <c:v>51.500000000000092</c:v>
                </c:pt>
                <c:pt idx="66" formatCode="#,##0.0;[Red]\-#,##0.0">
                  <c:v>51.600000000000094</c:v>
                </c:pt>
                <c:pt idx="67" formatCode="#,##0.0;[Red]\-#,##0.0">
                  <c:v>51.700000000000095</c:v>
                </c:pt>
                <c:pt idx="68" formatCode="#,##0.0;[Red]\-#,##0.0">
                  <c:v>51.800000000000097</c:v>
                </c:pt>
                <c:pt idx="69" formatCode="#,##0.0;[Red]\-#,##0.0">
                  <c:v>51.900000000000098</c:v>
                </c:pt>
                <c:pt idx="70" formatCode="#,##0.0;[Red]\-#,##0.0">
                  <c:v>52.000000000000099</c:v>
                </c:pt>
                <c:pt idx="71" formatCode="#,##0.0;[Red]\-#,##0.0">
                  <c:v>52.100000000000101</c:v>
                </c:pt>
                <c:pt idx="72" formatCode="#,##0.0;[Red]\-#,##0.0">
                  <c:v>52.200000000000102</c:v>
                </c:pt>
                <c:pt idx="73" formatCode="#,##0.0;[Red]\-#,##0.0">
                  <c:v>52.300000000000104</c:v>
                </c:pt>
                <c:pt idx="74" formatCode="#,##0.0;[Red]\-#,##0.0">
                  <c:v>52.400000000000105</c:v>
                </c:pt>
                <c:pt idx="75" formatCode="#,##0.0;[Red]\-#,##0.0">
                  <c:v>52.500000000000107</c:v>
                </c:pt>
                <c:pt idx="76" formatCode="#,##0.0;[Red]\-#,##0.0">
                  <c:v>52.600000000000108</c:v>
                </c:pt>
                <c:pt idx="77" formatCode="#,##0.0;[Red]\-#,##0.0">
                  <c:v>52.700000000000109</c:v>
                </c:pt>
                <c:pt idx="78" formatCode="#,##0.0;[Red]\-#,##0.0">
                  <c:v>52.800000000000111</c:v>
                </c:pt>
                <c:pt idx="79" formatCode="#,##0.0;[Red]\-#,##0.0">
                  <c:v>52.900000000000112</c:v>
                </c:pt>
                <c:pt idx="80" formatCode="#,##0.0;[Red]\-#,##0.0">
                  <c:v>53.000000000000114</c:v>
                </c:pt>
                <c:pt idx="81" formatCode="#,##0.0;[Red]\-#,##0.0">
                  <c:v>53.100000000000115</c:v>
                </c:pt>
                <c:pt idx="82" formatCode="#,##0.0;[Red]\-#,##0.0">
                  <c:v>53.200000000000117</c:v>
                </c:pt>
                <c:pt idx="83" formatCode="#,##0.0;[Red]\-#,##0.0">
                  <c:v>53.300000000000118</c:v>
                </c:pt>
                <c:pt idx="84" formatCode="#,##0.0;[Red]\-#,##0.0">
                  <c:v>53.400000000000119</c:v>
                </c:pt>
                <c:pt idx="85" formatCode="#,##0.0;[Red]\-#,##0.0">
                  <c:v>53.500000000000121</c:v>
                </c:pt>
                <c:pt idx="86" formatCode="#,##0.0;[Red]\-#,##0.0">
                  <c:v>53.600000000000122</c:v>
                </c:pt>
                <c:pt idx="87" formatCode="#,##0.0;[Red]\-#,##0.0">
                  <c:v>53.700000000000124</c:v>
                </c:pt>
                <c:pt idx="88" formatCode="#,##0.0;[Red]\-#,##0.0">
                  <c:v>53.800000000000125</c:v>
                </c:pt>
                <c:pt idx="89" formatCode="#,##0.0;[Red]\-#,##0.0">
                  <c:v>53.900000000000126</c:v>
                </c:pt>
                <c:pt idx="90" formatCode="#,##0.0;[Red]\-#,##0.0">
                  <c:v>54.000000000000128</c:v>
                </c:pt>
                <c:pt idx="91" formatCode="#,##0.0;[Red]\-#,##0.0">
                  <c:v>54.100000000000129</c:v>
                </c:pt>
                <c:pt idx="92" formatCode="#,##0.0;[Red]\-#,##0.0">
                  <c:v>54.200000000000131</c:v>
                </c:pt>
                <c:pt idx="93" formatCode="#,##0.0;[Red]\-#,##0.0">
                  <c:v>54.300000000000132</c:v>
                </c:pt>
                <c:pt idx="94" formatCode="#,##0.0;[Red]\-#,##0.0">
                  <c:v>54.400000000000134</c:v>
                </c:pt>
                <c:pt idx="95" formatCode="#,##0.0;[Red]\-#,##0.0">
                  <c:v>54.500000000000135</c:v>
                </c:pt>
                <c:pt idx="96" formatCode="#,##0.0;[Red]\-#,##0.0">
                  <c:v>54.600000000000136</c:v>
                </c:pt>
                <c:pt idx="97" formatCode="#,##0.0;[Red]\-#,##0.0">
                  <c:v>54.700000000000138</c:v>
                </c:pt>
                <c:pt idx="98" formatCode="#,##0.0;[Red]\-#,##0.0">
                  <c:v>54.800000000000139</c:v>
                </c:pt>
                <c:pt idx="99" formatCode="#,##0.0;[Red]\-#,##0.0">
                  <c:v>54.900000000000141</c:v>
                </c:pt>
                <c:pt idx="100" formatCode="#,##0.0;[Red]\-#,##0.0">
                  <c:v>55.000000000000142</c:v>
                </c:pt>
                <c:pt idx="101" formatCode="#,##0.0;[Red]\-#,##0.0">
                  <c:v>55.100000000000144</c:v>
                </c:pt>
                <c:pt idx="102" formatCode="#,##0.0;[Red]\-#,##0.0">
                  <c:v>55.200000000000145</c:v>
                </c:pt>
                <c:pt idx="103" formatCode="#,##0.0;[Red]\-#,##0.0">
                  <c:v>55.300000000000146</c:v>
                </c:pt>
                <c:pt idx="104" formatCode="#,##0.0;[Red]\-#,##0.0">
                  <c:v>55.400000000000148</c:v>
                </c:pt>
                <c:pt idx="105" formatCode="#,##0.0;[Red]\-#,##0.0">
                  <c:v>55.500000000000149</c:v>
                </c:pt>
                <c:pt idx="106" formatCode="#,##0.0;[Red]\-#,##0.0">
                  <c:v>55.600000000000151</c:v>
                </c:pt>
                <c:pt idx="107" formatCode="#,##0.0;[Red]\-#,##0.0">
                  <c:v>55.700000000000152</c:v>
                </c:pt>
                <c:pt idx="108" formatCode="#,##0.0;[Red]\-#,##0.0">
                  <c:v>55.800000000000153</c:v>
                </c:pt>
                <c:pt idx="109" formatCode="#,##0.0;[Red]\-#,##0.0">
                  <c:v>55.900000000000155</c:v>
                </c:pt>
                <c:pt idx="110" formatCode="#,##0.0;[Red]\-#,##0.0">
                  <c:v>56.000000000000156</c:v>
                </c:pt>
                <c:pt idx="111" formatCode="#,##0.0;[Red]\-#,##0.0">
                  <c:v>56.100000000000158</c:v>
                </c:pt>
                <c:pt idx="112" formatCode="#,##0.0;[Red]\-#,##0.0">
                  <c:v>56.200000000000159</c:v>
                </c:pt>
                <c:pt idx="113" formatCode="#,##0.0;[Red]\-#,##0.0">
                  <c:v>56.300000000000161</c:v>
                </c:pt>
                <c:pt idx="114" formatCode="#,##0.0;[Red]\-#,##0.0">
                  <c:v>56.400000000000162</c:v>
                </c:pt>
                <c:pt idx="115" formatCode="#,##0.0;[Red]\-#,##0.0">
                  <c:v>56.500000000000163</c:v>
                </c:pt>
                <c:pt idx="116" formatCode="#,##0.0;[Red]\-#,##0.0">
                  <c:v>56.600000000000165</c:v>
                </c:pt>
                <c:pt idx="117" formatCode="#,##0.0;[Red]\-#,##0.0">
                  <c:v>56.700000000000166</c:v>
                </c:pt>
                <c:pt idx="118" formatCode="#,##0.0;[Red]\-#,##0.0">
                  <c:v>56.800000000000168</c:v>
                </c:pt>
                <c:pt idx="119" formatCode="#,##0.0;[Red]\-#,##0.0">
                  <c:v>56.900000000000169</c:v>
                </c:pt>
                <c:pt idx="120" formatCode="#,##0.0;[Red]\-#,##0.0">
                  <c:v>57.000000000000171</c:v>
                </c:pt>
                <c:pt idx="121" formatCode="#,##0.0;[Red]\-#,##0.0">
                  <c:v>57.100000000000172</c:v>
                </c:pt>
                <c:pt idx="122" formatCode="#,##0.0;[Red]\-#,##0.0">
                  <c:v>57.200000000000173</c:v>
                </c:pt>
                <c:pt idx="123" formatCode="#,##0.0;[Red]\-#,##0.0">
                  <c:v>57.300000000000175</c:v>
                </c:pt>
                <c:pt idx="124" formatCode="#,##0.0;[Red]\-#,##0.0">
                  <c:v>57.400000000000176</c:v>
                </c:pt>
                <c:pt idx="125" formatCode="#,##0.0;[Red]\-#,##0.0">
                  <c:v>57.500000000000178</c:v>
                </c:pt>
                <c:pt idx="126" formatCode="#,##0.0;[Red]\-#,##0.0">
                  <c:v>57.600000000000179</c:v>
                </c:pt>
                <c:pt idx="127" formatCode="#,##0.0;[Red]\-#,##0.0">
                  <c:v>57.70000000000018</c:v>
                </c:pt>
                <c:pt idx="128" formatCode="#,##0.0;[Red]\-#,##0.0">
                  <c:v>57.800000000000182</c:v>
                </c:pt>
                <c:pt idx="129" formatCode="#,##0.0;[Red]\-#,##0.0">
                  <c:v>57.900000000000183</c:v>
                </c:pt>
                <c:pt idx="130" formatCode="#,##0.0;[Red]\-#,##0.0">
                  <c:v>58.000000000000185</c:v>
                </c:pt>
                <c:pt idx="131" formatCode="#,##0.0;[Red]\-#,##0.0">
                  <c:v>58.100000000000186</c:v>
                </c:pt>
                <c:pt idx="132" formatCode="#,##0.0;[Red]\-#,##0.0">
                  <c:v>58.200000000000188</c:v>
                </c:pt>
                <c:pt idx="133" formatCode="#,##0.0;[Red]\-#,##0.0">
                  <c:v>58.300000000000189</c:v>
                </c:pt>
                <c:pt idx="134" formatCode="#,##0.0;[Red]\-#,##0.0">
                  <c:v>58.40000000000019</c:v>
                </c:pt>
                <c:pt idx="135" formatCode="#,##0.0;[Red]\-#,##0.0">
                  <c:v>58.500000000000192</c:v>
                </c:pt>
                <c:pt idx="136" formatCode="#,##0.0;[Red]\-#,##0.0">
                  <c:v>58.600000000000193</c:v>
                </c:pt>
                <c:pt idx="137" formatCode="#,##0.0;[Red]\-#,##0.0">
                  <c:v>58.700000000000195</c:v>
                </c:pt>
                <c:pt idx="138" formatCode="#,##0.0;[Red]\-#,##0.0">
                  <c:v>58.800000000000196</c:v>
                </c:pt>
                <c:pt idx="139" formatCode="#,##0.0;[Red]\-#,##0.0">
                  <c:v>58.900000000000198</c:v>
                </c:pt>
                <c:pt idx="140" formatCode="#,##0.0;[Red]\-#,##0.0">
                  <c:v>59.000000000000199</c:v>
                </c:pt>
                <c:pt idx="141" formatCode="#,##0.0;[Red]\-#,##0.0">
                  <c:v>59.1000000000002</c:v>
                </c:pt>
                <c:pt idx="142" formatCode="#,##0.0;[Red]\-#,##0.0">
                  <c:v>59.200000000000202</c:v>
                </c:pt>
                <c:pt idx="143" formatCode="#,##0.0;[Red]\-#,##0.0">
                  <c:v>59.300000000000203</c:v>
                </c:pt>
                <c:pt idx="144" formatCode="#,##0.0;[Red]\-#,##0.0">
                  <c:v>59.400000000000205</c:v>
                </c:pt>
                <c:pt idx="145" formatCode="#,##0.0;[Red]\-#,##0.0">
                  <c:v>59.500000000000206</c:v>
                </c:pt>
                <c:pt idx="146" formatCode="#,##0.0;[Red]\-#,##0.0">
                  <c:v>59.600000000000207</c:v>
                </c:pt>
                <c:pt idx="147" formatCode="#,##0.0;[Red]\-#,##0.0">
                  <c:v>59.700000000000209</c:v>
                </c:pt>
                <c:pt idx="148" formatCode="#,##0.0;[Red]\-#,##0.0">
                  <c:v>59.80000000000021</c:v>
                </c:pt>
                <c:pt idx="149" formatCode="#,##0.0;[Red]\-#,##0.0">
                  <c:v>59.900000000000212</c:v>
                </c:pt>
                <c:pt idx="150" formatCode="#,##0.0;[Red]\-#,##0.0">
                  <c:v>60.000000000000213</c:v>
                </c:pt>
                <c:pt idx="151" formatCode="#,##0.0;[Red]\-#,##0.0">
                  <c:v>60.100000000000215</c:v>
                </c:pt>
                <c:pt idx="152" formatCode="#,##0.0;[Red]\-#,##0.0">
                  <c:v>60.200000000000216</c:v>
                </c:pt>
                <c:pt idx="153" formatCode="#,##0.0;[Red]\-#,##0.0">
                  <c:v>60.300000000000217</c:v>
                </c:pt>
                <c:pt idx="154" formatCode="#,##0.0;[Red]\-#,##0.0">
                  <c:v>60.400000000000219</c:v>
                </c:pt>
                <c:pt idx="155" formatCode="#,##0.0;[Red]\-#,##0.0">
                  <c:v>60.50000000000022</c:v>
                </c:pt>
                <c:pt idx="156" formatCode="#,##0.0;[Red]\-#,##0.0">
                  <c:v>60.600000000000222</c:v>
                </c:pt>
                <c:pt idx="157" formatCode="#,##0.0;[Red]\-#,##0.0">
                  <c:v>60.700000000000223</c:v>
                </c:pt>
                <c:pt idx="158" formatCode="#,##0.0;[Red]\-#,##0.0">
                  <c:v>60.800000000000225</c:v>
                </c:pt>
                <c:pt idx="159" formatCode="#,##0.0;[Red]\-#,##0.0">
                  <c:v>60.900000000000226</c:v>
                </c:pt>
                <c:pt idx="160" formatCode="#,##0.0;[Red]\-#,##0.0">
                  <c:v>61.000000000000227</c:v>
                </c:pt>
                <c:pt idx="161" formatCode="#,##0.0;[Red]\-#,##0.0">
                  <c:v>61.100000000000229</c:v>
                </c:pt>
                <c:pt idx="162" formatCode="#,##0.0;[Red]\-#,##0.0">
                  <c:v>61.20000000000023</c:v>
                </c:pt>
                <c:pt idx="163" formatCode="#,##0.0;[Red]\-#,##0.0">
                  <c:v>61.300000000000232</c:v>
                </c:pt>
                <c:pt idx="164" formatCode="#,##0.0;[Red]\-#,##0.0">
                  <c:v>61.400000000000233</c:v>
                </c:pt>
                <c:pt idx="165" formatCode="#,##0.0;[Red]\-#,##0.0">
                  <c:v>61.500000000000234</c:v>
                </c:pt>
                <c:pt idx="166" formatCode="#,##0.0;[Red]\-#,##0.0">
                  <c:v>61.600000000000236</c:v>
                </c:pt>
                <c:pt idx="167" formatCode="#,##0.0;[Red]\-#,##0.0">
                  <c:v>61.700000000000237</c:v>
                </c:pt>
                <c:pt idx="168" formatCode="#,##0.0;[Red]\-#,##0.0">
                  <c:v>61.800000000000239</c:v>
                </c:pt>
                <c:pt idx="169" formatCode="#,##0.0;[Red]\-#,##0.0">
                  <c:v>61.90000000000024</c:v>
                </c:pt>
                <c:pt idx="170" formatCode="#,##0.0;[Red]\-#,##0.0">
                  <c:v>62.000000000000242</c:v>
                </c:pt>
                <c:pt idx="171" formatCode="#,##0.0;[Red]\-#,##0.0">
                  <c:v>62.100000000000243</c:v>
                </c:pt>
                <c:pt idx="172" formatCode="#,##0.0;[Red]\-#,##0.0">
                  <c:v>62.200000000000244</c:v>
                </c:pt>
                <c:pt idx="173" formatCode="#,##0.0;[Red]\-#,##0.0">
                  <c:v>62.300000000000246</c:v>
                </c:pt>
                <c:pt idx="174" formatCode="#,##0.0;[Red]\-#,##0.0">
                  <c:v>62.400000000000247</c:v>
                </c:pt>
                <c:pt idx="175" formatCode="#,##0.0;[Red]\-#,##0.0">
                  <c:v>62.500000000000249</c:v>
                </c:pt>
                <c:pt idx="176" formatCode="#,##0.0;[Red]\-#,##0.0">
                  <c:v>62.60000000000025</c:v>
                </c:pt>
                <c:pt idx="177" formatCode="#,##0.0;[Red]\-#,##0.0">
                  <c:v>62.700000000000252</c:v>
                </c:pt>
                <c:pt idx="178" formatCode="#,##0.0;[Red]\-#,##0.0">
                  <c:v>62.800000000000253</c:v>
                </c:pt>
                <c:pt idx="179" formatCode="#,##0.0;[Red]\-#,##0.0">
                  <c:v>62.900000000000254</c:v>
                </c:pt>
                <c:pt idx="180" formatCode="#,##0.0;[Red]\-#,##0.0">
                  <c:v>63.000000000000256</c:v>
                </c:pt>
                <c:pt idx="181" formatCode="#,##0.0;[Red]\-#,##0.0">
                  <c:v>63.100000000000257</c:v>
                </c:pt>
                <c:pt idx="182" formatCode="#,##0.0;[Red]\-#,##0.0">
                  <c:v>63.200000000000259</c:v>
                </c:pt>
                <c:pt idx="183" formatCode="#,##0.0;[Red]\-#,##0.0">
                  <c:v>63.30000000000026</c:v>
                </c:pt>
                <c:pt idx="184" formatCode="#,##0.0;[Red]\-#,##0.0">
                  <c:v>63.400000000000261</c:v>
                </c:pt>
                <c:pt idx="185" formatCode="#,##0.0;[Red]\-#,##0.0">
                  <c:v>63.500000000000263</c:v>
                </c:pt>
                <c:pt idx="186" formatCode="#,##0.0;[Red]\-#,##0.0">
                  <c:v>63.600000000000264</c:v>
                </c:pt>
                <c:pt idx="187" formatCode="#,##0.0;[Red]\-#,##0.0">
                  <c:v>63.700000000000266</c:v>
                </c:pt>
                <c:pt idx="188" formatCode="#,##0.0;[Red]\-#,##0.0">
                  <c:v>63.800000000000267</c:v>
                </c:pt>
                <c:pt idx="189" formatCode="#,##0.0;[Red]\-#,##0.0">
                  <c:v>63.900000000000269</c:v>
                </c:pt>
                <c:pt idx="190" formatCode="#,##0.0;[Red]\-#,##0.0">
                  <c:v>64.00000000000027</c:v>
                </c:pt>
                <c:pt idx="191" formatCode="#,##0.0;[Red]\-#,##0.0">
                  <c:v>64.100000000000264</c:v>
                </c:pt>
                <c:pt idx="192" formatCode="#,##0.0;[Red]\-#,##0.0">
                  <c:v>64.200000000000259</c:v>
                </c:pt>
                <c:pt idx="193" formatCode="#,##0.0;[Red]\-#,##0.0">
                  <c:v>64.300000000000253</c:v>
                </c:pt>
                <c:pt idx="194" formatCode="#,##0.0;[Red]\-#,##0.0">
                  <c:v>64.400000000000247</c:v>
                </c:pt>
                <c:pt idx="195" formatCode="#,##0.0;[Red]\-#,##0.0">
                  <c:v>64.500000000000242</c:v>
                </c:pt>
                <c:pt idx="196" formatCode="#,##0.0;[Red]\-#,##0.0">
                  <c:v>64.600000000000236</c:v>
                </c:pt>
                <c:pt idx="197" formatCode="#,##0.0;[Red]\-#,##0.0">
                  <c:v>64.70000000000023</c:v>
                </c:pt>
                <c:pt idx="198" formatCode="#,##0.0;[Red]\-#,##0.0">
                  <c:v>64.800000000000225</c:v>
                </c:pt>
                <c:pt idx="199" formatCode="#,##0.0;[Red]\-#,##0.0">
                  <c:v>64.900000000000219</c:v>
                </c:pt>
                <c:pt idx="200" formatCode="#,##0.0;[Red]\-#,##0.0">
                  <c:v>65.000000000000213</c:v>
                </c:pt>
                <c:pt idx="201" formatCode="#,##0.0;[Red]\-#,##0.0">
                  <c:v>65.100000000000207</c:v>
                </c:pt>
                <c:pt idx="202" formatCode="#,##0.0;[Red]\-#,##0.0">
                  <c:v>65.200000000000202</c:v>
                </c:pt>
                <c:pt idx="203" formatCode="#,##0.0;[Red]\-#,##0.0">
                  <c:v>65.300000000000196</c:v>
                </c:pt>
                <c:pt idx="204" formatCode="#,##0.0;[Red]\-#,##0.0">
                  <c:v>65.40000000000019</c:v>
                </c:pt>
                <c:pt idx="205" formatCode="#,##0.0;[Red]\-#,##0.0">
                  <c:v>65.500000000000185</c:v>
                </c:pt>
                <c:pt idx="206" formatCode="#,##0.0;[Red]\-#,##0.0">
                  <c:v>65.600000000000179</c:v>
                </c:pt>
                <c:pt idx="207" formatCode="#,##0.0;[Red]\-#,##0.0">
                  <c:v>65.700000000000173</c:v>
                </c:pt>
                <c:pt idx="208" formatCode="#,##0.0;[Red]\-#,##0.0">
                  <c:v>65.800000000000168</c:v>
                </c:pt>
                <c:pt idx="209" formatCode="#,##0.0;[Red]\-#,##0.0">
                  <c:v>65.900000000000162</c:v>
                </c:pt>
                <c:pt idx="210" formatCode="#,##0.0;[Red]\-#,##0.0">
                  <c:v>66.000000000000156</c:v>
                </c:pt>
                <c:pt idx="211" formatCode="#,##0.0;[Red]\-#,##0.0">
                  <c:v>66.100000000000151</c:v>
                </c:pt>
                <c:pt idx="212" formatCode="#,##0.0;[Red]\-#,##0.0">
                  <c:v>66.200000000000145</c:v>
                </c:pt>
                <c:pt idx="213" formatCode="#,##0.0;[Red]\-#,##0.0">
                  <c:v>66.300000000000139</c:v>
                </c:pt>
                <c:pt idx="214" formatCode="#,##0.0;[Red]\-#,##0.0">
                  <c:v>66.400000000000134</c:v>
                </c:pt>
                <c:pt idx="215" formatCode="#,##0.0;[Red]\-#,##0.0">
                  <c:v>66.500000000000128</c:v>
                </c:pt>
                <c:pt idx="216" formatCode="#,##0.0;[Red]\-#,##0.0">
                  <c:v>66.600000000000122</c:v>
                </c:pt>
                <c:pt idx="217" formatCode="#,##0.0;[Red]\-#,##0.0">
                  <c:v>66.700000000000117</c:v>
                </c:pt>
                <c:pt idx="218" formatCode="#,##0.0;[Red]\-#,##0.0">
                  <c:v>66.800000000000111</c:v>
                </c:pt>
                <c:pt idx="219" formatCode="#,##0.0;[Red]\-#,##0.0">
                  <c:v>66.900000000000105</c:v>
                </c:pt>
                <c:pt idx="220" formatCode="#,##0.0;[Red]\-#,##0.0">
                  <c:v>67.000000000000099</c:v>
                </c:pt>
                <c:pt idx="221" formatCode="#,##0.0;[Red]\-#,##0.0">
                  <c:v>67.100000000000094</c:v>
                </c:pt>
                <c:pt idx="222" formatCode="#,##0.0;[Red]\-#,##0.0">
                  <c:v>67.200000000000088</c:v>
                </c:pt>
                <c:pt idx="223" formatCode="#,##0.0;[Red]\-#,##0.0">
                  <c:v>67.300000000000082</c:v>
                </c:pt>
                <c:pt idx="224" formatCode="#,##0.0;[Red]\-#,##0.0">
                  <c:v>67.400000000000077</c:v>
                </c:pt>
                <c:pt idx="225" formatCode="#,##0.0;[Red]\-#,##0.0">
                  <c:v>67.500000000000071</c:v>
                </c:pt>
                <c:pt idx="226" formatCode="#,##0.0;[Red]\-#,##0.0">
                  <c:v>67.600000000000065</c:v>
                </c:pt>
                <c:pt idx="227" formatCode="#,##0.0;[Red]\-#,##0.0">
                  <c:v>67.70000000000006</c:v>
                </c:pt>
                <c:pt idx="228" formatCode="#,##0.0;[Red]\-#,##0.0">
                  <c:v>67.800000000000054</c:v>
                </c:pt>
                <c:pt idx="229" formatCode="#,##0.0;[Red]\-#,##0.0">
                  <c:v>67.900000000000048</c:v>
                </c:pt>
                <c:pt idx="230" formatCode="#,##0.0;[Red]\-#,##0.0">
                  <c:v>68.000000000000043</c:v>
                </c:pt>
                <c:pt idx="231" formatCode="#,##0.0;[Red]\-#,##0.0">
                  <c:v>68.100000000000037</c:v>
                </c:pt>
                <c:pt idx="232" formatCode="#,##0.0;[Red]\-#,##0.0">
                  <c:v>68.200000000000031</c:v>
                </c:pt>
                <c:pt idx="233" formatCode="#,##0.0;[Red]\-#,##0.0">
                  <c:v>68.300000000000026</c:v>
                </c:pt>
                <c:pt idx="234" formatCode="#,##0.0;[Red]\-#,##0.0">
                  <c:v>68.40000000000002</c:v>
                </c:pt>
                <c:pt idx="235" formatCode="#,##0.0;[Red]\-#,##0.0">
                  <c:v>68.500000000000014</c:v>
                </c:pt>
                <c:pt idx="236" formatCode="#,##0.0;[Red]\-#,##0.0">
                  <c:v>68.600000000000009</c:v>
                </c:pt>
                <c:pt idx="237" formatCode="#,##0.0;[Red]\-#,##0.0">
                  <c:v>68.7</c:v>
                </c:pt>
                <c:pt idx="238" formatCode="#,##0.0;[Red]\-#,##0.0">
                  <c:v>68.8</c:v>
                </c:pt>
                <c:pt idx="239" formatCode="#,##0.0;[Red]\-#,##0.0">
                  <c:v>68.899999999999991</c:v>
                </c:pt>
                <c:pt idx="240" formatCode="#,##0.0;[Red]\-#,##0.0">
                  <c:v>68.999999999999986</c:v>
                </c:pt>
                <c:pt idx="241" formatCode="#,##0.0;[Red]\-#,##0.0">
                  <c:v>69.09999999999998</c:v>
                </c:pt>
                <c:pt idx="242" formatCode="#,##0.0;[Red]\-#,##0.0">
                  <c:v>69.199999999999974</c:v>
                </c:pt>
                <c:pt idx="243" formatCode="#,##0.0;[Red]\-#,##0.0">
                  <c:v>69.299999999999969</c:v>
                </c:pt>
                <c:pt idx="244" formatCode="#,##0.0;[Red]\-#,##0.0">
                  <c:v>69.399999999999963</c:v>
                </c:pt>
                <c:pt idx="245" formatCode="#,##0.0;[Red]\-#,##0.0">
                  <c:v>69.499999999999957</c:v>
                </c:pt>
                <c:pt idx="246" formatCode="#,##0.0;[Red]\-#,##0.0">
                  <c:v>69.599999999999952</c:v>
                </c:pt>
                <c:pt idx="247" formatCode="#,##0.0;[Red]\-#,##0.0">
                  <c:v>69.699999999999946</c:v>
                </c:pt>
                <c:pt idx="248" formatCode="#,##0.0;[Red]\-#,##0.0">
                  <c:v>69.79999999999994</c:v>
                </c:pt>
                <c:pt idx="249" formatCode="#,##0.0;[Red]\-#,##0.0">
                  <c:v>69.899999999999935</c:v>
                </c:pt>
                <c:pt idx="250" formatCode="#,##0.0;[Red]\-#,##0.0">
                  <c:v>69.999999999999929</c:v>
                </c:pt>
                <c:pt idx="251" formatCode="#,##0.0;[Red]\-#,##0.0">
                  <c:v>70.099999999999923</c:v>
                </c:pt>
                <c:pt idx="252" formatCode="#,##0.0;[Red]\-#,##0.0">
                  <c:v>70.199999999999918</c:v>
                </c:pt>
                <c:pt idx="253" formatCode="#,##0.0;[Red]\-#,##0.0">
                  <c:v>70.299999999999912</c:v>
                </c:pt>
                <c:pt idx="254" formatCode="#,##0.0;[Red]\-#,##0.0">
                  <c:v>70.399999999999906</c:v>
                </c:pt>
                <c:pt idx="255" formatCode="#,##0.0;[Red]\-#,##0.0">
                  <c:v>70.499999999999901</c:v>
                </c:pt>
                <c:pt idx="256" formatCode="#,##0.0;[Red]\-#,##0.0">
                  <c:v>70.599999999999895</c:v>
                </c:pt>
                <c:pt idx="257" formatCode="#,##0.0;[Red]\-#,##0.0">
                  <c:v>70.699999999999889</c:v>
                </c:pt>
                <c:pt idx="258" formatCode="#,##0.0;[Red]\-#,##0.0">
                  <c:v>70.799999999999883</c:v>
                </c:pt>
                <c:pt idx="259" formatCode="#,##0.0;[Red]\-#,##0.0">
                  <c:v>70.899999999999878</c:v>
                </c:pt>
                <c:pt idx="260" formatCode="#,##0.0;[Red]\-#,##0.0">
                  <c:v>70.999999999999872</c:v>
                </c:pt>
                <c:pt idx="261" formatCode="#,##0.0;[Red]\-#,##0.0">
                  <c:v>71.099999999999866</c:v>
                </c:pt>
                <c:pt idx="262" formatCode="#,##0.0;[Red]\-#,##0.0">
                  <c:v>71.199999999999861</c:v>
                </c:pt>
                <c:pt idx="263" formatCode="#,##0.0;[Red]\-#,##0.0">
                  <c:v>71.299999999999855</c:v>
                </c:pt>
                <c:pt idx="264" formatCode="#,##0.0;[Red]\-#,##0.0">
                  <c:v>71.399999999999849</c:v>
                </c:pt>
                <c:pt idx="265" formatCode="#,##0.0;[Red]\-#,##0.0">
                  <c:v>71.499999999999844</c:v>
                </c:pt>
                <c:pt idx="266" formatCode="#,##0.0;[Red]\-#,##0.0">
                  <c:v>71.599999999999838</c:v>
                </c:pt>
                <c:pt idx="267" formatCode="#,##0.0;[Red]\-#,##0.0">
                  <c:v>71.699999999999832</c:v>
                </c:pt>
                <c:pt idx="268" formatCode="#,##0.0;[Red]\-#,##0.0">
                  <c:v>71.799999999999827</c:v>
                </c:pt>
                <c:pt idx="269" formatCode="#,##0.0;[Red]\-#,##0.0">
                  <c:v>71.899999999999821</c:v>
                </c:pt>
                <c:pt idx="270" formatCode="#,##0.0;[Red]\-#,##0.0">
                  <c:v>71.999999999999815</c:v>
                </c:pt>
                <c:pt idx="271" formatCode="#,##0.0;[Red]\-#,##0.0">
                  <c:v>72.09999999999981</c:v>
                </c:pt>
                <c:pt idx="272" formatCode="#,##0.0;[Red]\-#,##0.0">
                  <c:v>72.199999999999804</c:v>
                </c:pt>
                <c:pt idx="273" formatCode="#,##0.0;[Red]\-#,##0.0">
                  <c:v>72.299999999999798</c:v>
                </c:pt>
                <c:pt idx="274" formatCode="#,##0.0;[Red]\-#,##0.0">
                  <c:v>72.399999999999793</c:v>
                </c:pt>
                <c:pt idx="275" formatCode="#,##0.0;[Red]\-#,##0.0">
                  <c:v>72.499999999999787</c:v>
                </c:pt>
                <c:pt idx="276" formatCode="#,##0.0;[Red]\-#,##0.0">
                  <c:v>72.599999999999781</c:v>
                </c:pt>
                <c:pt idx="277" formatCode="#,##0.0;[Red]\-#,##0.0">
                  <c:v>72.699999999999775</c:v>
                </c:pt>
                <c:pt idx="278" formatCode="#,##0.0;[Red]\-#,##0.0">
                  <c:v>72.79999999999977</c:v>
                </c:pt>
                <c:pt idx="279" formatCode="#,##0.0;[Red]\-#,##0.0">
                  <c:v>72.899999999999764</c:v>
                </c:pt>
                <c:pt idx="280" formatCode="#,##0.0;[Red]\-#,##0.0">
                  <c:v>72.999999999999758</c:v>
                </c:pt>
                <c:pt idx="281" formatCode="#,##0.0;[Red]\-#,##0.0">
                  <c:v>73.099999999999753</c:v>
                </c:pt>
                <c:pt idx="282" formatCode="#,##0.0;[Red]\-#,##0.0">
                  <c:v>73.199999999999747</c:v>
                </c:pt>
                <c:pt idx="283" formatCode="#,##0.0;[Red]\-#,##0.0">
                  <c:v>73.299999999999741</c:v>
                </c:pt>
                <c:pt idx="284" formatCode="#,##0.0;[Red]\-#,##0.0">
                  <c:v>73.399999999999736</c:v>
                </c:pt>
                <c:pt idx="285" formatCode="#,##0.0;[Red]\-#,##0.0">
                  <c:v>73.49999999999973</c:v>
                </c:pt>
                <c:pt idx="286" formatCode="#,##0.0;[Red]\-#,##0.0">
                  <c:v>73.599999999999724</c:v>
                </c:pt>
                <c:pt idx="287" formatCode="#,##0.0;[Red]\-#,##0.0">
                  <c:v>73.699999999999719</c:v>
                </c:pt>
                <c:pt idx="288" formatCode="#,##0.0;[Red]\-#,##0.0">
                  <c:v>73.799999999999713</c:v>
                </c:pt>
                <c:pt idx="289" formatCode="#,##0.0;[Red]\-#,##0.0">
                  <c:v>73.899999999999707</c:v>
                </c:pt>
                <c:pt idx="290" formatCode="#,##0.0;[Red]\-#,##0.0">
                  <c:v>73.999999999999702</c:v>
                </c:pt>
                <c:pt idx="291" formatCode="#,##0.0;[Red]\-#,##0.0">
                  <c:v>74.099999999999696</c:v>
                </c:pt>
                <c:pt idx="292" formatCode="#,##0.0;[Red]\-#,##0.0">
                  <c:v>74.19999999999969</c:v>
                </c:pt>
                <c:pt idx="293" formatCode="#,##0.0;[Red]\-#,##0.0">
                  <c:v>74.299999999999685</c:v>
                </c:pt>
                <c:pt idx="294" formatCode="#,##0.0;[Red]\-#,##0.0">
                  <c:v>74.399999999999679</c:v>
                </c:pt>
                <c:pt idx="295" formatCode="#,##0.0;[Red]\-#,##0.0">
                  <c:v>74.499999999999673</c:v>
                </c:pt>
                <c:pt idx="296" formatCode="#,##0.0;[Red]\-#,##0.0">
                  <c:v>74.599999999999667</c:v>
                </c:pt>
                <c:pt idx="297" formatCode="#,##0.0;[Red]\-#,##0.0">
                  <c:v>74.699999999999662</c:v>
                </c:pt>
                <c:pt idx="298" formatCode="#,##0.0;[Red]\-#,##0.0">
                  <c:v>74.799999999999656</c:v>
                </c:pt>
                <c:pt idx="299" formatCode="#,##0.0;[Red]\-#,##0.0">
                  <c:v>74.89999999999965</c:v>
                </c:pt>
                <c:pt idx="300" formatCode="#,##0.0;[Red]\-#,##0.0">
                  <c:v>74.999999999999645</c:v>
                </c:pt>
                <c:pt idx="301" formatCode="#,##0.0;[Red]\-#,##0.0">
                  <c:v>75.099999999999639</c:v>
                </c:pt>
                <c:pt idx="302" formatCode="#,##0.0;[Red]\-#,##0.0">
                  <c:v>75.199999999999633</c:v>
                </c:pt>
                <c:pt idx="303" formatCode="#,##0.0;[Red]\-#,##0.0">
                  <c:v>75.299999999999628</c:v>
                </c:pt>
                <c:pt idx="304" formatCode="#,##0.0;[Red]\-#,##0.0">
                  <c:v>75.399999999999622</c:v>
                </c:pt>
                <c:pt idx="305" formatCode="#,##0.0;[Red]\-#,##0.0">
                  <c:v>75.499999999999616</c:v>
                </c:pt>
                <c:pt idx="306" formatCode="#,##0.0;[Red]\-#,##0.0">
                  <c:v>75.599999999999611</c:v>
                </c:pt>
                <c:pt idx="307" formatCode="#,##0.0;[Red]\-#,##0.0">
                  <c:v>75.699999999999605</c:v>
                </c:pt>
                <c:pt idx="308" formatCode="#,##0.0;[Red]\-#,##0.0">
                  <c:v>75.799999999999599</c:v>
                </c:pt>
                <c:pt idx="309" formatCode="#,##0.0;[Red]\-#,##0.0">
                  <c:v>75.899999999999594</c:v>
                </c:pt>
                <c:pt idx="310" formatCode="#,##0.0;[Red]\-#,##0.0">
                  <c:v>75.999999999999588</c:v>
                </c:pt>
                <c:pt idx="311" formatCode="#,##0.0;[Red]\-#,##0.0">
                  <c:v>76.099999999999582</c:v>
                </c:pt>
                <c:pt idx="312" formatCode="#,##0.0;[Red]\-#,##0.0">
                  <c:v>76.199999999999577</c:v>
                </c:pt>
                <c:pt idx="313" formatCode="#,##0.0;[Red]\-#,##0.0">
                  <c:v>76.299999999999571</c:v>
                </c:pt>
                <c:pt idx="314" formatCode="#,##0.0;[Red]\-#,##0.0">
                  <c:v>76.399999999999565</c:v>
                </c:pt>
                <c:pt idx="315" formatCode="#,##0.0;[Red]\-#,##0.0">
                  <c:v>76.499999999999559</c:v>
                </c:pt>
                <c:pt idx="316" formatCode="#,##0.0;[Red]\-#,##0.0">
                  <c:v>76.599999999999554</c:v>
                </c:pt>
                <c:pt idx="317" formatCode="#,##0.0;[Red]\-#,##0.0">
                  <c:v>76.699999999999548</c:v>
                </c:pt>
                <c:pt idx="318" formatCode="#,##0.0;[Red]\-#,##0.0">
                  <c:v>76.799999999999542</c:v>
                </c:pt>
                <c:pt idx="319" formatCode="#,##0.0;[Red]\-#,##0.0">
                  <c:v>76.899999999999537</c:v>
                </c:pt>
                <c:pt idx="320" formatCode="#,##0.0;[Red]\-#,##0.0">
                  <c:v>76.999999999999531</c:v>
                </c:pt>
                <c:pt idx="321" formatCode="#,##0.0;[Red]\-#,##0.0">
                  <c:v>77.099999999999525</c:v>
                </c:pt>
                <c:pt idx="322" formatCode="#,##0.0;[Red]\-#,##0.0">
                  <c:v>77.19999999999952</c:v>
                </c:pt>
                <c:pt idx="323" formatCode="#,##0.0;[Red]\-#,##0.0">
                  <c:v>77.299999999999514</c:v>
                </c:pt>
                <c:pt idx="324" formatCode="#,##0.0;[Red]\-#,##0.0">
                  <c:v>77.399999999999508</c:v>
                </c:pt>
                <c:pt idx="325" formatCode="#,##0.0;[Red]\-#,##0.0">
                  <c:v>77.499999999999503</c:v>
                </c:pt>
                <c:pt idx="326" formatCode="#,##0.0;[Red]\-#,##0.0">
                  <c:v>77.599999999999497</c:v>
                </c:pt>
                <c:pt idx="327" formatCode="#,##0.0;[Red]\-#,##0.0">
                  <c:v>77.699999999999491</c:v>
                </c:pt>
                <c:pt idx="328" formatCode="#,##0.0;[Red]\-#,##0.0">
                  <c:v>77.799999999999486</c:v>
                </c:pt>
                <c:pt idx="329" formatCode="#,##0.0;[Red]\-#,##0.0">
                  <c:v>77.89999999999948</c:v>
                </c:pt>
                <c:pt idx="330" formatCode="#,##0.0;[Red]\-#,##0.0">
                  <c:v>77.999999999999474</c:v>
                </c:pt>
                <c:pt idx="331" formatCode="#,##0.0;[Red]\-#,##0.0">
                  <c:v>78.099999999999469</c:v>
                </c:pt>
                <c:pt idx="332" formatCode="#,##0.0;[Red]\-#,##0.0">
                  <c:v>78.199999999999463</c:v>
                </c:pt>
                <c:pt idx="333" formatCode="#,##0.0;[Red]\-#,##0.0">
                  <c:v>78.299999999999457</c:v>
                </c:pt>
                <c:pt idx="334" formatCode="#,##0.0;[Red]\-#,##0.0">
                  <c:v>78.399999999999451</c:v>
                </c:pt>
                <c:pt idx="335" formatCode="#,##0.0;[Red]\-#,##0.0">
                  <c:v>78.499999999999446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8-4775-A071-3BE2C62A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32479"/>
        <c:axId val="1"/>
        <c:extLst/>
      </c:scatterChart>
      <c:valAx>
        <c:axId val="905632479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+mn-cs"/>
                  </a:defRPr>
                </a:pPr>
                <a:r>
                  <a:rPr lang="ja-JP" altLang="en-US"/>
                  <a:t>貯水容量</a:t>
                </a:r>
                <a:r>
                  <a:rPr lang="en-US" altLang="ja-JP"/>
                  <a:t>(×</a:t>
                </a:r>
                <a:r>
                  <a:rPr lang="ja-JP" altLang="en-US"/>
                  <a:t>千</a:t>
                </a:r>
                <a:r>
                  <a:rPr lang="en-US" altLang="ja-JP"/>
                  <a:t>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  <c:majorUnit val="5000"/>
        <c:minorUnit val="1000"/>
      </c:valAx>
      <c:valAx>
        <c:axId val="1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+mn-cs"/>
                  </a:defRPr>
                </a:pPr>
                <a:r>
                  <a:rPr lang="ja-JP" altLang="en-US"/>
                  <a:t>標高</a:t>
                </a:r>
                <a:r>
                  <a:rPr lang="en-US" altLang="ja-JP"/>
                  <a:t>(O.P.m)</a:t>
                </a:r>
                <a:endParaRPr lang="ja-JP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0563247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213726062020025"/>
          <c:y val="0.80585577747855519"/>
          <c:w val="0.21252204585537918"/>
          <c:h val="6.483390695223392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6911457496384E-2"/>
          <c:y val="3.7631578947368419E-2"/>
          <c:w val="0.86482589676290467"/>
          <c:h val="0.85907152230971129"/>
        </c:manualLayout>
      </c:layout>
      <c:scatterChart>
        <c:scatterStyle val="lineMarker"/>
        <c:varyColors val="0"/>
        <c:ser>
          <c:idx val="15"/>
          <c:order val="0"/>
          <c:spPr>
            <a:ln w="12700">
              <a:solidFill>
                <a:srgbClr val="3399FF"/>
              </a:solidFill>
              <a:prstDash val="sysDash"/>
            </a:ln>
          </c:spPr>
          <c:marker>
            <c:symbol val="none"/>
          </c:marker>
          <c:xVal>
            <c:numRef>
              <c:f>[1]graph!$AB$3:$AB$10</c:f>
              <c:numCache>
                <c:formatCode>General</c:formatCode>
                <c:ptCount val="8"/>
                <c:pt idx="0">
                  <c:v>0</c:v>
                </c:pt>
                <c:pt idx="1">
                  <c:v>25000</c:v>
                </c:pt>
                <c:pt idx="3">
                  <c:v>0</c:v>
                </c:pt>
                <c:pt idx="4">
                  <c:v>25000</c:v>
                </c:pt>
                <c:pt idx="6">
                  <c:v>0</c:v>
                </c:pt>
                <c:pt idx="7">
                  <c:v>25000</c:v>
                </c:pt>
              </c:numCache>
            </c:numRef>
          </c:xVal>
          <c:yVal>
            <c:numRef>
              <c:f>[1]graph!$AC$3:$AC$10</c:f>
              <c:numCache>
                <c:formatCode>General</c:formatCode>
                <c:ptCount val="8"/>
                <c:pt idx="0">
                  <c:v>58</c:v>
                </c:pt>
                <c:pt idx="1">
                  <c:v>58</c:v>
                </c:pt>
                <c:pt idx="3">
                  <c:v>72</c:v>
                </c:pt>
                <c:pt idx="4">
                  <c:v>72</c:v>
                </c:pt>
                <c:pt idx="6">
                  <c:v>78.5</c:v>
                </c:pt>
                <c:pt idx="7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3-4760-80CD-1A21813A7CF1}"/>
            </c:ext>
          </c:extLst>
        </c:ser>
        <c:ser>
          <c:idx val="17"/>
          <c:order val="1"/>
          <c:tx>
            <c:v>H-V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LINK!$D$3:$D$338</c:f>
              <c:numCache>
                <c:formatCode>#,##0_);[Red]\(#,##0\)</c:formatCode>
                <c:ptCount val="336"/>
                <c:pt idx="0">
                  <c:v>1511.5459119972147</c:v>
                </c:pt>
                <c:pt idx="1">
                  <c:v>1518.1425923046299</c:v>
                </c:pt>
                <c:pt idx="2">
                  <c:v>1524.8773668513204</c:v>
                </c:pt>
                <c:pt idx="3">
                  <c:v>1531.7497687226496</c:v>
                </c:pt>
                <c:pt idx="4">
                  <c:v>1538.7593310039338</c:v>
                </c:pt>
                <c:pt idx="5">
                  <c:v>1545.9055867805328</c:v>
                </c:pt>
                <c:pt idx="6">
                  <c:v>1553.1880691377701</c:v>
                </c:pt>
                <c:pt idx="7">
                  <c:v>1560.6063111610019</c:v>
                </c:pt>
                <c:pt idx="8">
                  <c:v>1568.1598459355555</c:v>
                </c:pt>
                <c:pt idx="9">
                  <c:v>1575.848206546787</c:v>
                </c:pt>
                <c:pt idx="10">
                  <c:v>1583.6709260800128</c:v>
                </c:pt>
                <c:pt idx="11">
                  <c:v>1591.6275376205958</c:v>
                </c:pt>
                <c:pt idx="12">
                  <c:v>1599.7175742538602</c:v>
                </c:pt>
                <c:pt idx="13">
                  <c:v>1607.940569065162</c:v>
                </c:pt>
                <c:pt idx="14">
                  <c:v>1616.2960551398246</c:v>
                </c:pt>
                <c:pt idx="15">
                  <c:v>1624.783565563208</c:v>
                </c:pt>
                <c:pt idx="16">
                  <c:v>1633.402633420643</c:v>
                </c:pt>
                <c:pt idx="17">
                  <c:v>1642.1527917974527</c:v>
                </c:pt>
                <c:pt idx="18">
                  <c:v>1651.0335737790083</c:v>
                </c:pt>
                <c:pt idx="19">
                  <c:v>1660.0445124506259</c:v>
                </c:pt>
                <c:pt idx="20">
                  <c:v>1669.1851408976618</c:v>
                </c:pt>
                <c:pt idx="21">
                  <c:v>1678.4549922054427</c:v>
                </c:pt>
                <c:pt idx="22">
                  <c:v>1687.8535994593221</c:v>
                </c:pt>
                <c:pt idx="23">
                  <c:v>1697.3804957446266</c:v>
                </c:pt>
                <c:pt idx="24">
                  <c:v>1707.0352141467156</c:v>
                </c:pt>
                <c:pt idx="25">
                  <c:v>1716.8172877508987</c:v>
                </c:pt>
                <c:pt idx="26">
                  <c:v>1726.7262496425537</c:v>
                </c:pt>
                <c:pt idx="27">
                  <c:v>1736.7616329069933</c:v>
                </c:pt>
                <c:pt idx="28">
                  <c:v>1746.92297062957</c:v>
                </c:pt>
                <c:pt idx="29">
                  <c:v>1757.2097958956219</c:v>
                </c:pt>
                <c:pt idx="30">
                  <c:v>1767.621641790487</c:v>
                </c:pt>
                <c:pt idx="31">
                  <c:v>1778.1580413995034</c:v>
                </c:pt>
                <c:pt idx="32">
                  <c:v>1788.8185278080309</c:v>
                </c:pt>
                <c:pt idx="33">
                  <c:v>1799.6026341013821</c:v>
                </c:pt>
                <c:pt idx="34">
                  <c:v>1810.5098933649097</c:v>
                </c:pt>
                <c:pt idx="35">
                  <c:v>1821.5398386839661</c:v>
                </c:pt>
                <c:pt idx="36">
                  <c:v>1832.6920031438603</c:v>
                </c:pt>
                <c:pt idx="37">
                  <c:v>1843.9659198299632</c:v>
                </c:pt>
                <c:pt idx="38">
                  <c:v>1855.361121827591</c:v>
                </c:pt>
                <c:pt idx="39">
                  <c:v>1866.8771422221182</c:v>
                </c:pt>
                <c:pt idx="40">
                  <c:v>1878.5135140988421</c:v>
                </c:pt>
                <c:pt idx="41">
                  <c:v>1890.2697705431419</c:v>
                </c:pt>
                <c:pt idx="42">
                  <c:v>1902.145444640322</c:v>
                </c:pt>
                <c:pt idx="43">
                  <c:v>1914.140069475761</c:v>
                </c:pt>
                <c:pt idx="44">
                  <c:v>1926.2531781347643</c:v>
                </c:pt>
                <c:pt idx="45">
                  <c:v>1938.4843037027024</c:v>
                </c:pt>
                <c:pt idx="46">
                  <c:v>1950.8329792648876</c:v>
                </c:pt>
                <c:pt idx="47">
                  <c:v>1963.2987379066763</c:v>
                </c:pt>
                <c:pt idx="48">
                  <c:v>1975.8811127134031</c:v>
                </c:pt>
                <c:pt idx="49">
                  <c:v>1988.5796367704313</c:v>
                </c:pt>
                <c:pt idx="50">
                  <c:v>2001.3938431630668</c:v>
                </c:pt>
                <c:pt idx="51">
                  <c:v>2014.3232649766505</c:v>
                </c:pt>
                <c:pt idx="52">
                  <c:v>2027.3674352965609</c:v>
                </c:pt>
                <c:pt idx="53">
                  <c:v>2040.5258872080958</c:v>
                </c:pt>
                <c:pt idx="54">
                  <c:v>2053.7981537966261</c:v>
                </c:pt>
                <c:pt idx="55">
                  <c:v>2067.1837681474717</c:v>
                </c:pt>
                <c:pt idx="56">
                  <c:v>2080.6822633459815</c:v>
                </c:pt>
                <c:pt idx="57">
                  <c:v>2094.2931724775044</c:v>
                </c:pt>
                <c:pt idx="58">
                  <c:v>2108.0160286273676</c:v>
                </c:pt>
                <c:pt idx="59">
                  <c:v>2121.8503648809055</c:v>
                </c:pt>
                <c:pt idx="60">
                  <c:v>2135.7957143234744</c:v>
                </c:pt>
                <c:pt idx="61">
                  <c:v>2149.8516100404086</c:v>
                </c:pt>
                <c:pt idx="62">
                  <c:v>2164.017585117057</c:v>
                </c:pt>
                <c:pt idx="63">
                  <c:v>2178.2931726387396</c:v>
                </c:pt>
                <c:pt idx="64">
                  <c:v>2192.6779056908126</c:v>
                </c:pt>
                <c:pt idx="65">
                  <c:v>2207.1713173586249</c:v>
                </c:pt>
                <c:pt idx="66">
                  <c:v>2221.7729407274819</c:v>
                </c:pt>
                <c:pt idx="67">
                  <c:v>2236.4823088827616</c:v>
                </c:pt>
                <c:pt idx="68">
                  <c:v>2251.2989549097765</c:v>
                </c:pt>
                <c:pt idx="69">
                  <c:v>2266.2224118938975</c:v>
                </c:pt>
                <c:pt idx="70">
                  <c:v>2281.2522129204303</c:v>
                </c:pt>
                <c:pt idx="71">
                  <c:v>2296.3878910747371</c:v>
                </c:pt>
                <c:pt idx="72">
                  <c:v>2311.6289794421536</c:v>
                </c:pt>
                <c:pt idx="73">
                  <c:v>2326.9750111080211</c:v>
                </c:pt>
                <c:pt idx="74">
                  <c:v>2342.4255191576813</c:v>
                </c:pt>
                <c:pt idx="75">
                  <c:v>2357.9800366764684</c:v>
                </c:pt>
                <c:pt idx="76">
                  <c:v>2373.6380967497244</c:v>
                </c:pt>
                <c:pt idx="77">
                  <c:v>2389.3992324627907</c:v>
                </c:pt>
                <c:pt idx="78">
                  <c:v>2405.2629769010018</c:v>
                </c:pt>
                <c:pt idx="79">
                  <c:v>2421.2288631497213</c:v>
                </c:pt>
                <c:pt idx="80">
                  <c:v>2437.2964242942544</c:v>
                </c:pt>
                <c:pt idx="81">
                  <c:v>2453.4651934199787</c:v>
                </c:pt>
                <c:pt idx="82">
                  <c:v>2469.734703612201</c:v>
                </c:pt>
                <c:pt idx="83">
                  <c:v>2486.1044879562833</c:v>
                </c:pt>
                <c:pt idx="84">
                  <c:v>2502.5740795375532</c:v>
                </c:pt>
                <c:pt idx="85">
                  <c:v>2519.1430114413524</c:v>
                </c:pt>
                <c:pt idx="86">
                  <c:v>2535.8108167530449</c:v>
                </c:pt>
                <c:pt idx="87">
                  <c:v>2552.5770285579274</c:v>
                </c:pt>
                <c:pt idx="88">
                  <c:v>2569.4411799413797</c:v>
                </c:pt>
                <c:pt idx="89">
                  <c:v>2586.4028039887271</c:v>
                </c:pt>
                <c:pt idx="90">
                  <c:v>2603.4614337853054</c:v>
                </c:pt>
                <c:pt idx="91">
                  <c:v>2620.6166024164559</c:v>
                </c:pt>
                <c:pt idx="92">
                  <c:v>2637.8678429675201</c:v>
                </c:pt>
                <c:pt idx="93">
                  <c:v>2655.2146885238471</c:v>
                </c:pt>
                <c:pt idx="94">
                  <c:v>2672.6566721707713</c:v>
                </c:pt>
                <c:pt idx="95">
                  <c:v>2690.1933269936271</c:v>
                </c:pt>
                <c:pt idx="96">
                  <c:v>2707.8241860777634</c:v>
                </c:pt>
                <c:pt idx="97">
                  <c:v>2725.5487825085147</c:v>
                </c:pt>
                <c:pt idx="98">
                  <c:v>2743.3666493712371</c:v>
                </c:pt>
                <c:pt idx="99">
                  <c:v>2761.2773197512429</c:v>
                </c:pt>
                <c:pt idx="100">
                  <c:v>2779.2803267338895</c:v>
                </c:pt>
                <c:pt idx="101">
                  <c:v>2797.3752034045247</c:v>
                </c:pt>
                <c:pt idx="102">
                  <c:v>2815.5614828484686</c:v>
                </c:pt>
                <c:pt idx="103">
                  <c:v>2833.8386981510776</c:v>
                </c:pt>
                <c:pt idx="104">
                  <c:v>2852.2063823976714</c:v>
                </c:pt>
                <c:pt idx="105">
                  <c:v>2870.6640686736282</c:v>
                </c:pt>
                <c:pt idx="106">
                  <c:v>2889.2112900642533</c:v>
                </c:pt>
                <c:pt idx="107">
                  <c:v>2907.8475796549028</c:v>
                </c:pt>
                <c:pt idx="108">
                  <c:v>2926.572470530904</c:v>
                </c:pt>
                <c:pt idx="109">
                  <c:v>2945.3854957776198</c:v>
                </c:pt>
                <c:pt idx="110">
                  <c:v>2964.2861884803565</c:v>
                </c:pt>
                <c:pt idx="111">
                  <c:v>2983.2740817245067</c:v>
                </c:pt>
                <c:pt idx="112">
                  <c:v>3002.3487085953602</c:v>
                </c:pt>
                <c:pt idx="113">
                  <c:v>3021.5096021782883</c:v>
                </c:pt>
                <c:pt idx="114">
                  <c:v>3040.7562955586036</c:v>
                </c:pt>
                <c:pt idx="115">
                  <c:v>3060.0883218216763</c:v>
                </c:pt>
                <c:pt idx="116">
                  <c:v>3079.5052140528283</c:v>
                </c:pt>
                <c:pt idx="117">
                  <c:v>3099.0065053374055</c:v>
                </c:pt>
                <c:pt idx="118">
                  <c:v>3118.5917287607372</c:v>
                </c:pt>
                <c:pt idx="119">
                  <c:v>3138.2604174081862</c:v>
                </c:pt>
                <c:pt idx="120">
                  <c:v>3158.0121043650797</c:v>
                </c:pt>
                <c:pt idx="121">
                  <c:v>3177.8463227167522</c:v>
                </c:pt>
                <c:pt idx="122">
                  <c:v>3197.7626055485598</c:v>
                </c:pt>
                <c:pt idx="123">
                  <c:v>3217.7604859458152</c:v>
                </c:pt>
                <c:pt idx="124">
                  <c:v>3237.8394969939036</c:v>
                </c:pt>
                <c:pt idx="125">
                  <c:v>3257.9991717781227</c:v>
                </c:pt>
                <c:pt idx="126">
                  <c:v>3278.2390433838304</c:v>
                </c:pt>
                <c:pt idx="127">
                  <c:v>3298.5586448963659</c:v>
                </c:pt>
                <c:pt idx="128">
                  <c:v>3318.9575094010725</c:v>
                </c:pt>
                <c:pt idx="129">
                  <c:v>3339.4351699832841</c:v>
                </c:pt>
                <c:pt idx="130">
                  <c:v>3359.9911597283426</c:v>
                </c:pt>
                <c:pt idx="131">
                  <c:v>3380.6250117215895</c:v>
                </c:pt>
                <c:pt idx="132">
                  <c:v>3401.3362590483739</c:v>
                </c:pt>
                <c:pt idx="133">
                  <c:v>3422.1244347940301</c:v>
                </c:pt>
                <c:pt idx="134">
                  <c:v>3442.9890720438925</c:v>
                </c:pt>
                <c:pt idx="135">
                  <c:v>3463.9297038832956</c:v>
                </c:pt>
                <c:pt idx="136">
                  <c:v>3484.9458633976028</c:v>
                </c:pt>
                <c:pt idx="137">
                  <c:v>3506.037083672134</c:v>
                </c:pt>
                <c:pt idx="138">
                  <c:v>3527.2028977922382</c:v>
                </c:pt>
                <c:pt idx="139">
                  <c:v>3548.4428388432498</c:v>
                </c:pt>
                <c:pt idx="140">
                  <c:v>3569.7564399105177</c:v>
                </c:pt>
                <c:pt idx="141">
                  <c:v>3591.1432340793763</c:v>
                </c:pt>
                <c:pt idx="142">
                  <c:v>3612.60275443516</c:v>
                </c:pt>
                <c:pt idx="143">
                  <c:v>3634.1345340632251</c:v>
                </c:pt>
                <c:pt idx="144">
                  <c:v>3655.738106048906</c:v>
                </c:pt>
                <c:pt idx="145">
                  <c:v>3677.4130034775444</c:v>
                </c:pt>
                <c:pt idx="146">
                  <c:v>3699.1587594344674</c:v>
                </c:pt>
                <c:pt idx="147">
                  <c:v>3720.9749070050311</c:v>
                </c:pt>
                <c:pt idx="148">
                  <c:v>3742.8609792745629</c:v>
                </c:pt>
                <c:pt idx="149">
                  <c:v>3764.8165093284188</c:v>
                </c:pt>
                <c:pt idx="150">
                  <c:v>3854.4000000000233</c:v>
                </c:pt>
                <c:pt idx="151">
                  <c:v>3873.1586194000556</c:v>
                </c:pt>
                <c:pt idx="152">
                  <c:v>3892.3136751999846</c:v>
                </c:pt>
                <c:pt idx="153">
                  <c:v>3911.8699638000689</c:v>
                </c:pt>
                <c:pt idx="154">
                  <c:v>3931.8322816000436</c:v>
                </c:pt>
                <c:pt idx="155">
                  <c:v>3952.2054249999928</c:v>
                </c:pt>
                <c:pt idx="156">
                  <c:v>3972.9941904001171</c:v>
                </c:pt>
                <c:pt idx="157">
                  <c:v>3994.2033742000931</c:v>
                </c:pt>
                <c:pt idx="158">
                  <c:v>4015.8377728000632</c:v>
                </c:pt>
                <c:pt idx="159">
                  <c:v>4037.9021825999953</c:v>
                </c:pt>
                <c:pt idx="160">
                  <c:v>4060.4014000000898</c:v>
                </c:pt>
                <c:pt idx="161">
                  <c:v>4083.3402214000816</c:v>
                </c:pt>
                <c:pt idx="162">
                  <c:v>4106.723443200055</c:v>
                </c:pt>
                <c:pt idx="163">
                  <c:v>4130.5558618000941</c:v>
                </c:pt>
                <c:pt idx="164">
                  <c:v>4154.8422736000502</c:v>
                </c:pt>
                <c:pt idx="165">
                  <c:v>4179.587475000124</c:v>
                </c:pt>
                <c:pt idx="166">
                  <c:v>4204.7962624000493</c:v>
                </c:pt>
                <c:pt idx="167">
                  <c:v>4230.4734322000868</c:v>
                </c:pt>
                <c:pt idx="168">
                  <c:v>4256.6237808000869</c:v>
                </c:pt>
                <c:pt idx="169">
                  <c:v>4283.2521046000766</c:v>
                </c:pt>
                <c:pt idx="170">
                  <c:v>4310.3632000000789</c:v>
                </c:pt>
                <c:pt idx="171">
                  <c:v>4337.9618634000653</c:v>
                </c:pt>
                <c:pt idx="172">
                  <c:v>4366.0528912000591</c:v>
                </c:pt>
                <c:pt idx="173">
                  <c:v>4394.6410798000279</c:v>
                </c:pt>
                <c:pt idx="174">
                  <c:v>4423.731225600176</c:v>
                </c:pt>
                <c:pt idx="175">
                  <c:v>4453.3281250001164</c:v>
                </c:pt>
                <c:pt idx="176">
                  <c:v>4483.4365744001125</c:v>
                </c:pt>
                <c:pt idx="177">
                  <c:v>4514.0613702000119</c:v>
                </c:pt>
                <c:pt idx="178">
                  <c:v>4545.2073088000761</c:v>
                </c:pt>
                <c:pt idx="179">
                  <c:v>4576.8791866000383</c:v>
                </c:pt>
                <c:pt idx="180">
                  <c:v>4609.0818000000436</c:v>
                </c:pt>
                <c:pt idx="181">
                  <c:v>4641.8199454001151</c:v>
                </c:pt>
                <c:pt idx="182">
                  <c:v>4675.098419200106</c:v>
                </c:pt>
                <c:pt idx="183">
                  <c:v>4708.9220178000396</c:v>
                </c:pt>
                <c:pt idx="184">
                  <c:v>4743.2955376001182</c:v>
                </c:pt>
                <c:pt idx="185">
                  <c:v>4778.2237750001359</c:v>
                </c:pt>
                <c:pt idx="186">
                  <c:v>4813.7115264001195</c:v>
                </c:pt>
                <c:pt idx="187">
                  <c:v>4849.7635882000905</c:v>
                </c:pt>
                <c:pt idx="188">
                  <c:v>4886.3847568000201</c:v>
                </c:pt>
                <c:pt idx="189">
                  <c:v>4923.5798286001091</c:v>
                </c:pt>
                <c:pt idx="190">
                  <c:v>4961.3536000000886</c:v>
                </c:pt>
                <c:pt idx="191">
                  <c:v>4999.7108674001056</c:v>
                </c:pt>
                <c:pt idx="192">
                  <c:v>5038.6564272001278</c:v>
                </c:pt>
                <c:pt idx="193">
                  <c:v>5078.1950758000603</c:v>
                </c:pt>
                <c:pt idx="194">
                  <c:v>5118.3316096001663</c:v>
                </c:pt>
                <c:pt idx="195">
                  <c:v>5159.070825000118</c:v>
                </c:pt>
                <c:pt idx="196">
                  <c:v>5200.4175184000642</c:v>
                </c:pt>
                <c:pt idx="197">
                  <c:v>5242.3764862000244</c:v>
                </c:pt>
                <c:pt idx="198">
                  <c:v>5284.9525248000864</c:v>
                </c:pt>
                <c:pt idx="199">
                  <c:v>5328.1504306001016</c:v>
                </c:pt>
                <c:pt idx="200">
                  <c:v>5371.9750000001504</c:v>
                </c:pt>
                <c:pt idx="201">
                  <c:v>5416.4310294000898</c:v>
                </c:pt>
                <c:pt idx="202">
                  <c:v>5461.5233152001165</c:v>
                </c:pt>
                <c:pt idx="203">
                  <c:v>5507.2566537999655</c:v>
                </c:pt>
                <c:pt idx="204">
                  <c:v>5553.6358416001312</c:v>
                </c:pt>
                <c:pt idx="205">
                  <c:v>5600.6656750000548</c:v>
                </c:pt>
                <c:pt idx="206">
                  <c:v>5648.3509504000549</c:v>
                </c:pt>
                <c:pt idx="207">
                  <c:v>5696.6964642000958</c:v>
                </c:pt>
                <c:pt idx="208">
                  <c:v>5745.7070128000914</c:v>
                </c:pt>
                <c:pt idx="209">
                  <c:v>5795.387392600067</c:v>
                </c:pt>
                <c:pt idx="210">
                  <c:v>5845.7423999999883</c:v>
                </c:pt>
                <c:pt idx="211">
                  <c:v>5896.7768314000577</c:v>
                </c:pt>
                <c:pt idx="212">
                  <c:v>5948.4954831999494</c:v>
                </c:pt>
                <c:pt idx="213">
                  <c:v>6000.9031518000411</c:v>
                </c:pt>
                <c:pt idx="214">
                  <c:v>6054.0046336001251</c:v>
                </c:pt>
                <c:pt idx="215">
                  <c:v>6107.8047249999936</c:v>
                </c:pt>
                <c:pt idx="216">
                  <c:v>6162.3082224001409</c:v>
                </c:pt>
                <c:pt idx="217">
                  <c:v>6217.5199222000083</c:v>
                </c:pt>
                <c:pt idx="218">
                  <c:v>6273.444620800029</c:v>
                </c:pt>
                <c:pt idx="219">
                  <c:v>6330.0871145999417</c:v>
                </c:pt>
                <c:pt idx="220">
                  <c:v>6387.4522000000579</c:v>
                </c:pt>
                <c:pt idx="221">
                  <c:v>6445.5446734001162</c:v>
                </c:pt>
                <c:pt idx="222">
                  <c:v>6504.3693312000842</c:v>
                </c:pt>
                <c:pt idx="223">
                  <c:v>6563.9309698000443</c:v>
                </c:pt>
                <c:pt idx="224">
                  <c:v>6624.2343856000807</c:v>
                </c:pt>
                <c:pt idx="225">
                  <c:v>6685.2843749999893</c:v>
                </c:pt>
                <c:pt idx="226">
                  <c:v>6747.0857344001424</c:v>
                </c:pt>
                <c:pt idx="227">
                  <c:v>6809.6432602000423</c:v>
                </c:pt>
                <c:pt idx="228">
                  <c:v>6872.961748800124</c:v>
                </c:pt>
                <c:pt idx="229">
                  <c:v>6937.0459966000062</c:v>
                </c:pt>
                <c:pt idx="230">
                  <c:v>7001.9008000001204</c:v>
                </c:pt>
                <c:pt idx="231">
                  <c:v>7067.5309554000278</c:v>
                </c:pt>
                <c:pt idx="232">
                  <c:v>7133.9412591999862</c:v>
                </c:pt>
                <c:pt idx="233">
                  <c:v>7201.1365077999653</c:v>
                </c:pt>
                <c:pt idx="234">
                  <c:v>7269.121497599931</c:v>
                </c:pt>
                <c:pt idx="235">
                  <c:v>7337.901024999971</c:v>
                </c:pt>
                <c:pt idx="236">
                  <c:v>7407.4798863999904</c:v>
                </c:pt>
                <c:pt idx="237">
                  <c:v>7477.862878200016</c:v>
                </c:pt>
                <c:pt idx="238">
                  <c:v>7549.0547967999009</c:v>
                </c:pt>
                <c:pt idx="239">
                  <c:v>7621.0604386000196</c:v>
                </c:pt>
                <c:pt idx="240">
                  <c:v>7693.884599999933</c:v>
                </c:pt>
                <c:pt idx="241">
                  <c:v>7767.5320773998974</c:v>
                </c:pt>
                <c:pt idx="242">
                  <c:v>7842.0076671999987</c:v>
                </c:pt>
                <c:pt idx="243">
                  <c:v>7917.3161658000308</c:v>
                </c:pt>
                <c:pt idx="244">
                  <c:v>7993.4623695999026</c:v>
                </c:pt>
                <c:pt idx="245">
                  <c:v>8070.4510749999899</c:v>
                </c:pt>
                <c:pt idx="246">
                  <c:v>8148.287078399967</c:v>
                </c:pt>
                <c:pt idx="247">
                  <c:v>8226.9751762000378</c:v>
                </c:pt>
                <c:pt idx="248">
                  <c:v>8306.5201647999347</c:v>
                </c:pt>
                <c:pt idx="249">
                  <c:v>8386.9268405999173</c:v>
                </c:pt>
                <c:pt idx="250">
                  <c:v>8468.1999999999534</c:v>
                </c:pt>
                <c:pt idx="251">
                  <c:v>8550.3444393999525</c:v>
                </c:pt>
                <c:pt idx="252">
                  <c:v>8633.364955199997</c:v>
                </c:pt>
                <c:pt idx="253">
                  <c:v>8717.2663438</c:v>
                </c:pt>
                <c:pt idx="254">
                  <c:v>8802.053401599871</c:v>
                </c:pt>
                <c:pt idx="255">
                  <c:v>8887.7309249998652</c:v>
                </c:pt>
                <c:pt idx="256">
                  <c:v>8974.303710399894</c:v>
                </c:pt>
                <c:pt idx="257">
                  <c:v>9061.776554199867</c:v>
                </c:pt>
                <c:pt idx="258">
                  <c:v>9150.1542527999263</c:v>
                </c:pt>
                <c:pt idx="259">
                  <c:v>9239.4416025998653</c:v>
                </c:pt>
                <c:pt idx="260">
                  <c:v>9329.6433999998844</c:v>
                </c:pt>
                <c:pt idx="261">
                  <c:v>9420.7644413998933</c:v>
                </c:pt>
                <c:pt idx="262">
                  <c:v>9512.8095231998595</c:v>
                </c:pt>
                <c:pt idx="263">
                  <c:v>9605.7834417998674</c:v>
                </c:pt>
                <c:pt idx="264">
                  <c:v>9699.6909935997683</c:v>
                </c:pt>
                <c:pt idx="265">
                  <c:v>9794.536974999879</c:v>
                </c:pt>
                <c:pt idx="266">
                  <c:v>9890.3261823998764</c:v>
                </c:pt>
                <c:pt idx="267">
                  <c:v>9987.0634121999028</c:v>
                </c:pt>
                <c:pt idx="268">
                  <c:v>10084.75346079981</c:v>
                </c:pt>
                <c:pt idx="269">
                  <c:v>10183.401124599797</c:v>
                </c:pt>
                <c:pt idx="270">
                  <c:v>10283.011199999775</c:v>
                </c:pt>
                <c:pt idx="271">
                  <c:v>10383.58848339977</c:v>
                </c:pt>
                <c:pt idx="272">
                  <c:v>10485.137771199748</c:v>
                </c:pt>
                <c:pt idx="273">
                  <c:v>10587.663859799855</c:v>
                </c:pt>
                <c:pt idx="274">
                  <c:v>10691.171545599702</c:v>
                </c:pt>
                <c:pt idx="275">
                  <c:v>10795.665624999792</c:v>
                </c:pt>
                <c:pt idx="276">
                  <c:v>10901.150894399732</c:v>
                </c:pt>
                <c:pt idx="277">
                  <c:v>11007.632150199845</c:v>
                </c:pt>
                <c:pt idx="278">
                  <c:v>11115.114188799809</c:v>
                </c:pt>
                <c:pt idx="279">
                  <c:v>11223.601806599761</c:v>
                </c:pt>
                <c:pt idx="280">
                  <c:v>11333.099799999793</c:v>
                </c:pt>
                <c:pt idx="281">
                  <c:v>11443.61296539969</c:v>
                </c:pt>
                <c:pt idx="282">
                  <c:v>11555.146099199656</c:v>
                </c:pt>
                <c:pt idx="283">
                  <c:v>11667.703997799661</c:v>
                </c:pt>
                <c:pt idx="284">
                  <c:v>11781.291457599669</c:v>
                </c:pt>
                <c:pt idx="285">
                  <c:v>11895.913274999708</c:v>
                </c:pt>
                <c:pt idx="286">
                  <c:v>12011.574246399745</c:v>
                </c:pt>
                <c:pt idx="287">
                  <c:v>12128.279168199633</c:v>
                </c:pt>
                <c:pt idx="288">
                  <c:v>12246.032836799624</c:v>
                </c:pt>
                <c:pt idx="289">
                  <c:v>12364.840048599637</c:v>
                </c:pt>
                <c:pt idx="290">
                  <c:v>12484.705599999696</c:v>
                </c:pt>
                <c:pt idx="291">
                  <c:v>12605.634287399647</c:v>
                </c:pt>
                <c:pt idx="292">
                  <c:v>12727.630907199637</c:v>
                </c:pt>
                <c:pt idx="293">
                  <c:v>12850.700255799573</c:v>
                </c:pt>
                <c:pt idx="294">
                  <c:v>12974.847129599599</c:v>
                </c:pt>
                <c:pt idx="295">
                  <c:v>13100.076324999565</c:v>
                </c:pt>
                <c:pt idx="296">
                  <c:v>13226.392638399617</c:v>
                </c:pt>
                <c:pt idx="297">
                  <c:v>13353.800866199599</c:v>
                </c:pt>
                <c:pt idx="298">
                  <c:v>13482.305804799662</c:v>
                </c:pt>
                <c:pt idx="299">
                  <c:v>13611.912250599533</c:v>
                </c:pt>
                <c:pt idx="300">
                  <c:v>13742.624999999593</c:v>
                </c:pt>
                <c:pt idx="301">
                  <c:v>13874.448849399516</c:v>
                </c:pt>
                <c:pt idx="302">
                  <c:v>14007.388595199503</c:v>
                </c:pt>
                <c:pt idx="303">
                  <c:v>14141.449033799523</c:v>
                </c:pt>
                <c:pt idx="304">
                  <c:v>14276.634961599542</c:v>
                </c:pt>
                <c:pt idx="305">
                  <c:v>14412.951174999473</c:v>
                </c:pt>
                <c:pt idx="306">
                  <c:v>14550.402470399393</c:v>
                </c:pt>
                <c:pt idx="307">
                  <c:v>14688.993644199449</c:v>
                </c:pt>
                <c:pt idx="308">
                  <c:v>14828.729492799437</c:v>
                </c:pt>
                <c:pt idx="309">
                  <c:v>14969.614812599437</c:v>
                </c:pt>
                <c:pt idx="310">
                  <c:v>15111.654399999417</c:v>
                </c:pt>
                <c:pt idx="311">
                  <c:v>15254.853051399405</c:v>
                </c:pt>
                <c:pt idx="312">
                  <c:v>15399.215563199425</c:v>
                </c:pt>
                <c:pt idx="313">
                  <c:v>15544.746731799447</c:v>
                </c:pt>
                <c:pt idx="314">
                  <c:v>15691.451353599376</c:v>
                </c:pt>
                <c:pt idx="315">
                  <c:v>15839.334224999358</c:v>
                </c:pt>
                <c:pt idx="316">
                  <c:v>15988.40014239942</c:v>
                </c:pt>
                <c:pt idx="317">
                  <c:v>16138.653902199352</c:v>
                </c:pt>
                <c:pt idx="318">
                  <c:v>16290.100300799299</c:v>
                </c:pt>
                <c:pt idx="319">
                  <c:v>16442.744134599285</c:v>
                </c:pt>
                <c:pt idx="320">
                  <c:v>16596.590199999337</c:v>
                </c:pt>
                <c:pt idx="321">
                  <c:v>16751.643293399247</c:v>
                </c:pt>
                <c:pt idx="322">
                  <c:v>16907.908211199217</c:v>
                </c:pt>
                <c:pt idx="323">
                  <c:v>17065.389749799215</c:v>
                </c:pt>
                <c:pt idx="324">
                  <c:v>17224.092705599149</c:v>
                </c:pt>
                <c:pt idx="325">
                  <c:v>17384.021874999162</c:v>
                </c:pt>
                <c:pt idx="326">
                  <c:v>17545.182054399105</c:v>
                </c:pt>
                <c:pt idx="327">
                  <c:v>17707.57804019918</c:v>
                </c:pt>
                <c:pt idx="328">
                  <c:v>17871.214628799178</c:v>
                </c:pt>
                <c:pt idx="329">
                  <c:v>18036.096616599127</c:v>
                </c:pt>
                <c:pt idx="330">
                  <c:v>18202.228799999109</c:v>
                </c:pt>
                <c:pt idx="331">
                  <c:v>18369.615975399094</c:v>
                </c:pt>
                <c:pt idx="332">
                  <c:v>18538.262939199049</c:v>
                </c:pt>
                <c:pt idx="333">
                  <c:v>18708.174487799115</c:v>
                </c:pt>
                <c:pt idx="334">
                  <c:v>18879.355417599028</c:v>
                </c:pt>
                <c:pt idx="335">
                  <c:v>19051.810524999106</c:v>
                </c:pt>
              </c:numCache>
            </c:numRef>
          </c:xVal>
          <c:yVal>
            <c:numRef>
              <c:f>LINK!$B$3:$B$338</c:f>
              <c:numCache>
                <c:formatCode>0.0</c:formatCode>
                <c:ptCount val="336"/>
                <c:pt idx="0">
                  <c:v>45</c:v>
                </c:pt>
                <c:pt idx="1">
                  <c:v>45.1</c:v>
                </c:pt>
                <c:pt idx="2">
                  <c:v>45.2</c:v>
                </c:pt>
                <c:pt idx="3">
                  <c:v>45.300000000000004</c:v>
                </c:pt>
                <c:pt idx="4">
                  <c:v>45.400000000000006</c:v>
                </c:pt>
                <c:pt idx="5">
                  <c:v>45.500000000000007</c:v>
                </c:pt>
                <c:pt idx="6">
                  <c:v>45.600000000000009</c:v>
                </c:pt>
                <c:pt idx="7">
                  <c:v>45.70000000000001</c:v>
                </c:pt>
                <c:pt idx="8">
                  <c:v>45.800000000000011</c:v>
                </c:pt>
                <c:pt idx="9">
                  <c:v>45.900000000000013</c:v>
                </c:pt>
                <c:pt idx="10">
                  <c:v>46.000000000000014</c:v>
                </c:pt>
                <c:pt idx="11">
                  <c:v>46.100000000000016</c:v>
                </c:pt>
                <c:pt idx="12">
                  <c:v>46.200000000000017</c:v>
                </c:pt>
                <c:pt idx="13">
                  <c:v>46.300000000000018</c:v>
                </c:pt>
                <c:pt idx="14">
                  <c:v>46.40000000000002</c:v>
                </c:pt>
                <c:pt idx="15">
                  <c:v>46.500000000000021</c:v>
                </c:pt>
                <c:pt idx="16" formatCode="#,##0.0;[Red]\-#,##0.0">
                  <c:v>46.600000000000023</c:v>
                </c:pt>
                <c:pt idx="17" formatCode="#,##0.0;[Red]\-#,##0.0">
                  <c:v>46.700000000000024</c:v>
                </c:pt>
                <c:pt idx="18" formatCode="#,##0.0;[Red]\-#,##0.0">
                  <c:v>46.800000000000026</c:v>
                </c:pt>
                <c:pt idx="19" formatCode="#,##0.0;[Red]\-#,##0.0">
                  <c:v>46.900000000000027</c:v>
                </c:pt>
                <c:pt idx="20" formatCode="#,##0.0;[Red]\-#,##0.0">
                  <c:v>47.000000000000028</c:v>
                </c:pt>
                <c:pt idx="21" formatCode="#,##0.0;[Red]\-#,##0.0">
                  <c:v>47.10000000000003</c:v>
                </c:pt>
                <c:pt idx="22" formatCode="#,##0.0;[Red]\-#,##0.0">
                  <c:v>47.200000000000031</c:v>
                </c:pt>
                <c:pt idx="23" formatCode="#,##0.0;[Red]\-#,##0.0">
                  <c:v>47.300000000000033</c:v>
                </c:pt>
                <c:pt idx="24" formatCode="#,##0.0;[Red]\-#,##0.0">
                  <c:v>47.400000000000034</c:v>
                </c:pt>
                <c:pt idx="25" formatCode="#,##0.0;[Red]\-#,##0.0">
                  <c:v>47.500000000000036</c:v>
                </c:pt>
                <c:pt idx="26" formatCode="#,##0.0;[Red]\-#,##0.0">
                  <c:v>47.600000000000037</c:v>
                </c:pt>
                <c:pt idx="27" formatCode="#,##0.0;[Red]\-#,##0.0">
                  <c:v>47.700000000000038</c:v>
                </c:pt>
                <c:pt idx="28" formatCode="#,##0.0;[Red]\-#,##0.0">
                  <c:v>47.80000000000004</c:v>
                </c:pt>
                <c:pt idx="29" formatCode="#,##0.0;[Red]\-#,##0.0">
                  <c:v>47.900000000000041</c:v>
                </c:pt>
                <c:pt idx="30" formatCode="#,##0.0;[Red]\-#,##0.0">
                  <c:v>48.000000000000043</c:v>
                </c:pt>
                <c:pt idx="31" formatCode="#,##0.0;[Red]\-#,##0.0">
                  <c:v>48.100000000000044</c:v>
                </c:pt>
                <c:pt idx="32" formatCode="#,##0.0;[Red]\-#,##0.0">
                  <c:v>48.200000000000045</c:v>
                </c:pt>
                <c:pt idx="33" formatCode="#,##0.0;[Red]\-#,##0.0">
                  <c:v>48.300000000000047</c:v>
                </c:pt>
                <c:pt idx="34" formatCode="#,##0.0;[Red]\-#,##0.0">
                  <c:v>48.400000000000048</c:v>
                </c:pt>
                <c:pt idx="35" formatCode="#,##0.0;[Red]\-#,##0.0">
                  <c:v>48.50000000000005</c:v>
                </c:pt>
                <c:pt idx="36" formatCode="#,##0.0;[Red]\-#,##0.0">
                  <c:v>48.600000000000051</c:v>
                </c:pt>
                <c:pt idx="37" formatCode="#,##0.0;[Red]\-#,##0.0">
                  <c:v>48.700000000000053</c:v>
                </c:pt>
                <c:pt idx="38" formatCode="#,##0.0;[Red]\-#,##0.0">
                  <c:v>48.800000000000054</c:v>
                </c:pt>
                <c:pt idx="39" formatCode="#,##0.0;[Red]\-#,##0.0">
                  <c:v>48.900000000000055</c:v>
                </c:pt>
                <c:pt idx="40" formatCode="#,##0.0;[Red]\-#,##0.0">
                  <c:v>49.000000000000057</c:v>
                </c:pt>
                <c:pt idx="41" formatCode="#,##0.0;[Red]\-#,##0.0">
                  <c:v>49.100000000000058</c:v>
                </c:pt>
                <c:pt idx="42" formatCode="#,##0.0;[Red]\-#,##0.0">
                  <c:v>49.20000000000006</c:v>
                </c:pt>
                <c:pt idx="43" formatCode="#,##0.0;[Red]\-#,##0.0">
                  <c:v>49.300000000000061</c:v>
                </c:pt>
                <c:pt idx="44" formatCode="#,##0.0;[Red]\-#,##0.0">
                  <c:v>49.400000000000063</c:v>
                </c:pt>
                <c:pt idx="45" formatCode="#,##0.0;[Red]\-#,##0.0">
                  <c:v>49.500000000000064</c:v>
                </c:pt>
                <c:pt idx="46" formatCode="#,##0.0;[Red]\-#,##0.0">
                  <c:v>49.600000000000065</c:v>
                </c:pt>
                <c:pt idx="47" formatCode="#,##0.0;[Red]\-#,##0.0">
                  <c:v>49.700000000000067</c:v>
                </c:pt>
                <c:pt idx="48" formatCode="#,##0.0;[Red]\-#,##0.0">
                  <c:v>49.800000000000068</c:v>
                </c:pt>
                <c:pt idx="49" formatCode="#,##0.0;[Red]\-#,##0.0">
                  <c:v>49.90000000000007</c:v>
                </c:pt>
                <c:pt idx="50" formatCode="#,##0.0;[Red]\-#,##0.0">
                  <c:v>50.000000000000071</c:v>
                </c:pt>
                <c:pt idx="51" formatCode="#,##0.0;[Red]\-#,##0.0">
                  <c:v>50.100000000000072</c:v>
                </c:pt>
                <c:pt idx="52" formatCode="#,##0.0;[Red]\-#,##0.0">
                  <c:v>50.200000000000074</c:v>
                </c:pt>
                <c:pt idx="53" formatCode="#,##0.0;[Red]\-#,##0.0">
                  <c:v>50.300000000000075</c:v>
                </c:pt>
                <c:pt idx="54" formatCode="#,##0.0;[Red]\-#,##0.0">
                  <c:v>50.400000000000077</c:v>
                </c:pt>
                <c:pt idx="55" formatCode="#,##0.0;[Red]\-#,##0.0">
                  <c:v>50.500000000000078</c:v>
                </c:pt>
                <c:pt idx="56" formatCode="#,##0.0;[Red]\-#,##0.0">
                  <c:v>50.60000000000008</c:v>
                </c:pt>
                <c:pt idx="57" formatCode="#,##0.0;[Red]\-#,##0.0">
                  <c:v>50.700000000000081</c:v>
                </c:pt>
                <c:pt idx="58" formatCode="#,##0.0;[Red]\-#,##0.0">
                  <c:v>50.800000000000082</c:v>
                </c:pt>
                <c:pt idx="59" formatCode="#,##0.0;[Red]\-#,##0.0">
                  <c:v>50.900000000000084</c:v>
                </c:pt>
                <c:pt idx="60" formatCode="#,##0.0;[Red]\-#,##0.0">
                  <c:v>51.000000000000085</c:v>
                </c:pt>
                <c:pt idx="61" formatCode="#,##0.0;[Red]\-#,##0.0">
                  <c:v>51.100000000000087</c:v>
                </c:pt>
                <c:pt idx="62" formatCode="#,##0.0;[Red]\-#,##0.0">
                  <c:v>51.200000000000088</c:v>
                </c:pt>
                <c:pt idx="63" formatCode="#,##0.0;[Red]\-#,##0.0">
                  <c:v>51.30000000000009</c:v>
                </c:pt>
                <c:pt idx="64" formatCode="#,##0.0;[Red]\-#,##0.0">
                  <c:v>51.400000000000091</c:v>
                </c:pt>
                <c:pt idx="65" formatCode="#,##0.0;[Red]\-#,##0.0">
                  <c:v>51.500000000000092</c:v>
                </c:pt>
                <c:pt idx="66" formatCode="#,##0.0;[Red]\-#,##0.0">
                  <c:v>51.600000000000094</c:v>
                </c:pt>
                <c:pt idx="67" formatCode="#,##0.0;[Red]\-#,##0.0">
                  <c:v>51.700000000000095</c:v>
                </c:pt>
                <c:pt idx="68" formatCode="#,##0.0;[Red]\-#,##0.0">
                  <c:v>51.800000000000097</c:v>
                </c:pt>
                <c:pt idx="69" formatCode="#,##0.0;[Red]\-#,##0.0">
                  <c:v>51.900000000000098</c:v>
                </c:pt>
                <c:pt idx="70" formatCode="#,##0.0;[Red]\-#,##0.0">
                  <c:v>52.000000000000099</c:v>
                </c:pt>
                <c:pt idx="71" formatCode="#,##0.0;[Red]\-#,##0.0">
                  <c:v>52.100000000000101</c:v>
                </c:pt>
                <c:pt idx="72" formatCode="#,##0.0;[Red]\-#,##0.0">
                  <c:v>52.200000000000102</c:v>
                </c:pt>
                <c:pt idx="73" formatCode="#,##0.0;[Red]\-#,##0.0">
                  <c:v>52.300000000000104</c:v>
                </c:pt>
                <c:pt idx="74" formatCode="#,##0.0;[Red]\-#,##0.0">
                  <c:v>52.400000000000105</c:v>
                </c:pt>
                <c:pt idx="75" formatCode="#,##0.0;[Red]\-#,##0.0">
                  <c:v>52.500000000000107</c:v>
                </c:pt>
                <c:pt idx="76" formatCode="#,##0.0;[Red]\-#,##0.0">
                  <c:v>52.600000000000108</c:v>
                </c:pt>
                <c:pt idx="77" formatCode="#,##0.0;[Red]\-#,##0.0">
                  <c:v>52.700000000000109</c:v>
                </c:pt>
                <c:pt idx="78" formatCode="#,##0.0;[Red]\-#,##0.0">
                  <c:v>52.800000000000111</c:v>
                </c:pt>
                <c:pt idx="79" formatCode="#,##0.0;[Red]\-#,##0.0">
                  <c:v>52.900000000000112</c:v>
                </c:pt>
                <c:pt idx="80" formatCode="#,##0.0;[Red]\-#,##0.0">
                  <c:v>53.000000000000114</c:v>
                </c:pt>
                <c:pt idx="81" formatCode="#,##0.0;[Red]\-#,##0.0">
                  <c:v>53.100000000000115</c:v>
                </c:pt>
                <c:pt idx="82" formatCode="#,##0.0;[Red]\-#,##0.0">
                  <c:v>53.200000000000117</c:v>
                </c:pt>
                <c:pt idx="83" formatCode="#,##0.0;[Red]\-#,##0.0">
                  <c:v>53.300000000000118</c:v>
                </c:pt>
                <c:pt idx="84" formatCode="#,##0.0;[Red]\-#,##0.0">
                  <c:v>53.400000000000119</c:v>
                </c:pt>
                <c:pt idx="85" formatCode="#,##0.0;[Red]\-#,##0.0">
                  <c:v>53.500000000000121</c:v>
                </c:pt>
                <c:pt idx="86" formatCode="#,##0.0;[Red]\-#,##0.0">
                  <c:v>53.600000000000122</c:v>
                </c:pt>
                <c:pt idx="87" formatCode="#,##0.0;[Red]\-#,##0.0">
                  <c:v>53.700000000000124</c:v>
                </c:pt>
                <c:pt idx="88" formatCode="#,##0.0;[Red]\-#,##0.0">
                  <c:v>53.800000000000125</c:v>
                </c:pt>
                <c:pt idx="89" formatCode="#,##0.0;[Red]\-#,##0.0">
                  <c:v>53.900000000000126</c:v>
                </c:pt>
                <c:pt idx="90" formatCode="#,##0.0;[Red]\-#,##0.0">
                  <c:v>54.000000000000128</c:v>
                </c:pt>
                <c:pt idx="91" formatCode="#,##0.0;[Red]\-#,##0.0">
                  <c:v>54.100000000000129</c:v>
                </c:pt>
                <c:pt idx="92" formatCode="#,##0.0;[Red]\-#,##0.0">
                  <c:v>54.200000000000131</c:v>
                </c:pt>
                <c:pt idx="93" formatCode="#,##0.0;[Red]\-#,##0.0">
                  <c:v>54.300000000000132</c:v>
                </c:pt>
                <c:pt idx="94" formatCode="#,##0.0;[Red]\-#,##0.0">
                  <c:v>54.400000000000134</c:v>
                </c:pt>
                <c:pt idx="95" formatCode="#,##0.0;[Red]\-#,##0.0">
                  <c:v>54.500000000000135</c:v>
                </c:pt>
                <c:pt idx="96" formatCode="#,##0.0;[Red]\-#,##0.0">
                  <c:v>54.600000000000136</c:v>
                </c:pt>
                <c:pt idx="97" formatCode="#,##0.0;[Red]\-#,##0.0">
                  <c:v>54.700000000000138</c:v>
                </c:pt>
                <c:pt idx="98" formatCode="#,##0.0;[Red]\-#,##0.0">
                  <c:v>54.800000000000139</c:v>
                </c:pt>
                <c:pt idx="99" formatCode="#,##0.0;[Red]\-#,##0.0">
                  <c:v>54.900000000000141</c:v>
                </c:pt>
                <c:pt idx="100" formatCode="#,##0.0;[Red]\-#,##0.0">
                  <c:v>55.000000000000142</c:v>
                </c:pt>
                <c:pt idx="101" formatCode="#,##0.0;[Red]\-#,##0.0">
                  <c:v>55.100000000000144</c:v>
                </c:pt>
                <c:pt idx="102" formatCode="#,##0.0;[Red]\-#,##0.0">
                  <c:v>55.200000000000145</c:v>
                </c:pt>
                <c:pt idx="103" formatCode="#,##0.0;[Red]\-#,##0.0">
                  <c:v>55.300000000000146</c:v>
                </c:pt>
                <c:pt idx="104" formatCode="#,##0.0;[Red]\-#,##0.0">
                  <c:v>55.400000000000148</c:v>
                </c:pt>
                <c:pt idx="105" formatCode="#,##0.0;[Red]\-#,##0.0">
                  <c:v>55.500000000000149</c:v>
                </c:pt>
                <c:pt idx="106" formatCode="#,##0.0;[Red]\-#,##0.0">
                  <c:v>55.600000000000151</c:v>
                </c:pt>
                <c:pt idx="107" formatCode="#,##0.0;[Red]\-#,##0.0">
                  <c:v>55.700000000000152</c:v>
                </c:pt>
                <c:pt idx="108" formatCode="#,##0.0;[Red]\-#,##0.0">
                  <c:v>55.800000000000153</c:v>
                </c:pt>
                <c:pt idx="109" formatCode="#,##0.0;[Red]\-#,##0.0">
                  <c:v>55.900000000000155</c:v>
                </c:pt>
                <c:pt idx="110" formatCode="#,##0.0;[Red]\-#,##0.0">
                  <c:v>56.000000000000156</c:v>
                </c:pt>
                <c:pt idx="111" formatCode="#,##0.0;[Red]\-#,##0.0">
                  <c:v>56.100000000000158</c:v>
                </c:pt>
                <c:pt idx="112" formatCode="#,##0.0;[Red]\-#,##0.0">
                  <c:v>56.200000000000159</c:v>
                </c:pt>
                <c:pt idx="113" formatCode="#,##0.0;[Red]\-#,##0.0">
                  <c:v>56.300000000000161</c:v>
                </c:pt>
                <c:pt idx="114" formatCode="#,##0.0;[Red]\-#,##0.0">
                  <c:v>56.400000000000162</c:v>
                </c:pt>
                <c:pt idx="115" formatCode="#,##0.0;[Red]\-#,##0.0">
                  <c:v>56.500000000000163</c:v>
                </c:pt>
                <c:pt idx="116" formatCode="#,##0.0;[Red]\-#,##0.0">
                  <c:v>56.600000000000165</c:v>
                </c:pt>
                <c:pt idx="117" formatCode="#,##0.0;[Red]\-#,##0.0">
                  <c:v>56.700000000000166</c:v>
                </c:pt>
                <c:pt idx="118" formatCode="#,##0.0;[Red]\-#,##0.0">
                  <c:v>56.800000000000168</c:v>
                </c:pt>
                <c:pt idx="119" formatCode="#,##0.0;[Red]\-#,##0.0">
                  <c:v>56.900000000000169</c:v>
                </c:pt>
                <c:pt idx="120" formatCode="#,##0.0;[Red]\-#,##0.0">
                  <c:v>57.000000000000171</c:v>
                </c:pt>
                <c:pt idx="121" formatCode="#,##0.0;[Red]\-#,##0.0">
                  <c:v>57.100000000000172</c:v>
                </c:pt>
                <c:pt idx="122" formatCode="#,##0.0;[Red]\-#,##0.0">
                  <c:v>57.200000000000173</c:v>
                </c:pt>
                <c:pt idx="123" formatCode="#,##0.0;[Red]\-#,##0.0">
                  <c:v>57.300000000000175</c:v>
                </c:pt>
                <c:pt idx="124" formatCode="#,##0.0;[Red]\-#,##0.0">
                  <c:v>57.400000000000176</c:v>
                </c:pt>
                <c:pt idx="125" formatCode="#,##0.0;[Red]\-#,##0.0">
                  <c:v>57.500000000000178</c:v>
                </c:pt>
                <c:pt idx="126" formatCode="#,##0.0;[Red]\-#,##0.0">
                  <c:v>57.600000000000179</c:v>
                </c:pt>
                <c:pt idx="127" formatCode="#,##0.0;[Red]\-#,##0.0">
                  <c:v>57.70000000000018</c:v>
                </c:pt>
                <c:pt idx="128" formatCode="#,##0.0;[Red]\-#,##0.0">
                  <c:v>57.800000000000182</c:v>
                </c:pt>
                <c:pt idx="129" formatCode="#,##0.0;[Red]\-#,##0.0">
                  <c:v>57.900000000000183</c:v>
                </c:pt>
                <c:pt idx="130" formatCode="#,##0.0;[Red]\-#,##0.0">
                  <c:v>58.000000000000185</c:v>
                </c:pt>
                <c:pt idx="131" formatCode="#,##0.0;[Red]\-#,##0.0">
                  <c:v>58.100000000000186</c:v>
                </c:pt>
                <c:pt idx="132" formatCode="#,##0.0;[Red]\-#,##0.0">
                  <c:v>58.200000000000188</c:v>
                </c:pt>
                <c:pt idx="133" formatCode="#,##0.0;[Red]\-#,##0.0">
                  <c:v>58.300000000000189</c:v>
                </c:pt>
                <c:pt idx="134" formatCode="#,##0.0;[Red]\-#,##0.0">
                  <c:v>58.40000000000019</c:v>
                </c:pt>
                <c:pt idx="135" formatCode="#,##0.0;[Red]\-#,##0.0">
                  <c:v>58.500000000000192</c:v>
                </c:pt>
                <c:pt idx="136" formatCode="#,##0.0;[Red]\-#,##0.0">
                  <c:v>58.600000000000193</c:v>
                </c:pt>
                <c:pt idx="137" formatCode="#,##0.0;[Red]\-#,##0.0">
                  <c:v>58.700000000000195</c:v>
                </c:pt>
                <c:pt idx="138" formatCode="#,##0.0;[Red]\-#,##0.0">
                  <c:v>58.800000000000196</c:v>
                </c:pt>
                <c:pt idx="139" formatCode="#,##0.0;[Red]\-#,##0.0">
                  <c:v>58.900000000000198</c:v>
                </c:pt>
                <c:pt idx="140" formatCode="#,##0.0;[Red]\-#,##0.0">
                  <c:v>59.000000000000199</c:v>
                </c:pt>
                <c:pt idx="141" formatCode="#,##0.0;[Red]\-#,##0.0">
                  <c:v>59.1000000000002</c:v>
                </c:pt>
                <c:pt idx="142" formatCode="#,##0.0;[Red]\-#,##0.0">
                  <c:v>59.200000000000202</c:v>
                </c:pt>
                <c:pt idx="143" formatCode="#,##0.0;[Red]\-#,##0.0">
                  <c:v>59.300000000000203</c:v>
                </c:pt>
                <c:pt idx="144" formatCode="#,##0.0;[Red]\-#,##0.0">
                  <c:v>59.400000000000205</c:v>
                </c:pt>
                <c:pt idx="145" formatCode="#,##0.0;[Red]\-#,##0.0">
                  <c:v>59.500000000000206</c:v>
                </c:pt>
                <c:pt idx="146" formatCode="#,##0.0;[Red]\-#,##0.0">
                  <c:v>59.600000000000207</c:v>
                </c:pt>
                <c:pt idx="147" formatCode="#,##0.0;[Red]\-#,##0.0">
                  <c:v>59.700000000000209</c:v>
                </c:pt>
                <c:pt idx="148" formatCode="#,##0.0;[Red]\-#,##0.0">
                  <c:v>59.80000000000021</c:v>
                </c:pt>
                <c:pt idx="149" formatCode="#,##0.0;[Red]\-#,##0.0">
                  <c:v>59.900000000000212</c:v>
                </c:pt>
                <c:pt idx="150" formatCode="#,##0.0;[Red]\-#,##0.0">
                  <c:v>60.000000000000213</c:v>
                </c:pt>
                <c:pt idx="151" formatCode="#,##0.0;[Red]\-#,##0.0">
                  <c:v>60.100000000000215</c:v>
                </c:pt>
                <c:pt idx="152" formatCode="#,##0.0;[Red]\-#,##0.0">
                  <c:v>60.200000000000216</c:v>
                </c:pt>
                <c:pt idx="153" formatCode="#,##0.0;[Red]\-#,##0.0">
                  <c:v>60.300000000000217</c:v>
                </c:pt>
                <c:pt idx="154" formatCode="#,##0.0;[Red]\-#,##0.0">
                  <c:v>60.400000000000219</c:v>
                </c:pt>
                <c:pt idx="155" formatCode="#,##0.0;[Red]\-#,##0.0">
                  <c:v>60.50000000000022</c:v>
                </c:pt>
                <c:pt idx="156" formatCode="#,##0.0;[Red]\-#,##0.0">
                  <c:v>60.600000000000222</c:v>
                </c:pt>
                <c:pt idx="157" formatCode="#,##0.0;[Red]\-#,##0.0">
                  <c:v>60.700000000000223</c:v>
                </c:pt>
                <c:pt idx="158" formatCode="#,##0.0;[Red]\-#,##0.0">
                  <c:v>60.800000000000225</c:v>
                </c:pt>
                <c:pt idx="159" formatCode="#,##0.0;[Red]\-#,##0.0">
                  <c:v>60.900000000000226</c:v>
                </c:pt>
                <c:pt idx="160" formatCode="#,##0.0;[Red]\-#,##0.0">
                  <c:v>61.000000000000227</c:v>
                </c:pt>
                <c:pt idx="161" formatCode="#,##0.0;[Red]\-#,##0.0">
                  <c:v>61.100000000000229</c:v>
                </c:pt>
                <c:pt idx="162" formatCode="#,##0.0;[Red]\-#,##0.0">
                  <c:v>61.20000000000023</c:v>
                </c:pt>
                <c:pt idx="163" formatCode="#,##0.0;[Red]\-#,##0.0">
                  <c:v>61.300000000000232</c:v>
                </c:pt>
                <c:pt idx="164" formatCode="#,##0.0;[Red]\-#,##0.0">
                  <c:v>61.400000000000233</c:v>
                </c:pt>
                <c:pt idx="165" formatCode="#,##0.0;[Red]\-#,##0.0">
                  <c:v>61.500000000000234</c:v>
                </c:pt>
                <c:pt idx="166" formatCode="#,##0.0;[Red]\-#,##0.0">
                  <c:v>61.600000000000236</c:v>
                </c:pt>
                <c:pt idx="167" formatCode="#,##0.0;[Red]\-#,##0.0">
                  <c:v>61.700000000000237</c:v>
                </c:pt>
                <c:pt idx="168" formatCode="#,##0.0;[Red]\-#,##0.0">
                  <c:v>61.800000000000239</c:v>
                </c:pt>
                <c:pt idx="169" formatCode="#,##0.0;[Red]\-#,##0.0">
                  <c:v>61.90000000000024</c:v>
                </c:pt>
                <c:pt idx="170" formatCode="#,##0.0;[Red]\-#,##0.0">
                  <c:v>62.000000000000242</c:v>
                </c:pt>
                <c:pt idx="171" formatCode="#,##0.0;[Red]\-#,##0.0">
                  <c:v>62.100000000000243</c:v>
                </c:pt>
                <c:pt idx="172" formatCode="#,##0.0;[Red]\-#,##0.0">
                  <c:v>62.200000000000244</c:v>
                </c:pt>
                <c:pt idx="173" formatCode="#,##0.0;[Red]\-#,##0.0">
                  <c:v>62.300000000000246</c:v>
                </c:pt>
                <c:pt idx="174" formatCode="#,##0.0;[Red]\-#,##0.0">
                  <c:v>62.400000000000247</c:v>
                </c:pt>
                <c:pt idx="175" formatCode="#,##0.0;[Red]\-#,##0.0">
                  <c:v>62.500000000000249</c:v>
                </c:pt>
                <c:pt idx="176" formatCode="#,##0.0;[Red]\-#,##0.0">
                  <c:v>62.60000000000025</c:v>
                </c:pt>
                <c:pt idx="177" formatCode="#,##0.0;[Red]\-#,##0.0">
                  <c:v>62.700000000000252</c:v>
                </c:pt>
                <c:pt idx="178" formatCode="#,##0.0;[Red]\-#,##0.0">
                  <c:v>62.800000000000253</c:v>
                </c:pt>
                <c:pt idx="179" formatCode="#,##0.0;[Red]\-#,##0.0">
                  <c:v>62.900000000000254</c:v>
                </c:pt>
                <c:pt idx="180" formatCode="#,##0.0;[Red]\-#,##0.0">
                  <c:v>63.000000000000256</c:v>
                </c:pt>
                <c:pt idx="181" formatCode="#,##0.0;[Red]\-#,##0.0">
                  <c:v>63.100000000000257</c:v>
                </c:pt>
                <c:pt idx="182" formatCode="#,##0.0;[Red]\-#,##0.0">
                  <c:v>63.200000000000259</c:v>
                </c:pt>
                <c:pt idx="183" formatCode="#,##0.0;[Red]\-#,##0.0">
                  <c:v>63.30000000000026</c:v>
                </c:pt>
                <c:pt idx="184" formatCode="#,##0.0;[Red]\-#,##0.0">
                  <c:v>63.400000000000261</c:v>
                </c:pt>
                <c:pt idx="185" formatCode="#,##0.0;[Red]\-#,##0.0">
                  <c:v>63.500000000000263</c:v>
                </c:pt>
                <c:pt idx="186" formatCode="#,##0.0;[Red]\-#,##0.0">
                  <c:v>63.600000000000264</c:v>
                </c:pt>
                <c:pt idx="187" formatCode="#,##0.0;[Red]\-#,##0.0">
                  <c:v>63.700000000000266</c:v>
                </c:pt>
                <c:pt idx="188" formatCode="#,##0.0;[Red]\-#,##0.0">
                  <c:v>63.800000000000267</c:v>
                </c:pt>
                <c:pt idx="189" formatCode="#,##0.0;[Red]\-#,##0.0">
                  <c:v>63.900000000000269</c:v>
                </c:pt>
                <c:pt idx="190" formatCode="#,##0.0;[Red]\-#,##0.0">
                  <c:v>64.00000000000027</c:v>
                </c:pt>
                <c:pt idx="191" formatCode="#,##0.0;[Red]\-#,##0.0">
                  <c:v>64.100000000000264</c:v>
                </c:pt>
                <c:pt idx="192" formatCode="#,##0.0;[Red]\-#,##0.0">
                  <c:v>64.200000000000259</c:v>
                </c:pt>
                <c:pt idx="193" formatCode="#,##0.0;[Red]\-#,##0.0">
                  <c:v>64.300000000000253</c:v>
                </c:pt>
                <c:pt idx="194" formatCode="#,##0.0;[Red]\-#,##0.0">
                  <c:v>64.400000000000247</c:v>
                </c:pt>
                <c:pt idx="195" formatCode="#,##0.0;[Red]\-#,##0.0">
                  <c:v>64.500000000000242</c:v>
                </c:pt>
                <c:pt idx="196" formatCode="#,##0.0;[Red]\-#,##0.0">
                  <c:v>64.600000000000236</c:v>
                </c:pt>
                <c:pt idx="197" formatCode="#,##0.0;[Red]\-#,##0.0">
                  <c:v>64.70000000000023</c:v>
                </c:pt>
                <c:pt idx="198" formatCode="#,##0.0;[Red]\-#,##0.0">
                  <c:v>64.800000000000225</c:v>
                </c:pt>
                <c:pt idx="199" formatCode="#,##0.0;[Red]\-#,##0.0">
                  <c:v>64.900000000000219</c:v>
                </c:pt>
                <c:pt idx="200" formatCode="#,##0.0;[Red]\-#,##0.0">
                  <c:v>65.000000000000213</c:v>
                </c:pt>
                <c:pt idx="201" formatCode="#,##0.0;[Red]\-#,##0.0">
                  <c:v>65.100000000000207</c:v>
                </c:pt>
                <c:pt idx="202" formatCode="#,##0.0;[Red]\-#,##0.0">
                  <c:v>65.200000000000202</c:v>
                </c:pt>
                <c:pt idx="203" formatCode="#,##0.0;[Red]\-#,##0.0">
                  <c:v>65.300000000000196</c:v>
                </c:pt>
                <c:pt idx="204" formatCode="#,##0.0;[Red]\-#,##0.0">
                  <c:v>65.40000000000019</c:v>
                </c:pt>
                <c:pt idx="205" formatCode="#,##0.0;[Red]\-#,##0.0">
                  <c:v>65.500000000000185</c:v>
                </c:pt>
                <c:pt idx="206" formatCode="#,##0.0;[Red]\-#,##0.0">
                  <c:v>65.600000000000179</c:v>
                </c:pt>
                <c:pt idx="207" formatCode="#,##0.0;[Red]\-#,##0.0">
                  <c:v>65.700000000000173</c:v>
                </c:pt>
                <c:pt idx="208" formatCode="#,##0.0;[Red]\-#,##0.0">
                  <c:v>65.800000000000168</c:v>
                </c:pt>
                <c:pt idx="209" formatCode="#,##0.0;[Red]\-#,##0.0">
                  <c:v>65.900000000000162</c:v>
                </c:pt>
                <c:pt idx="210" formatCode="#,##0.0;[Red]\-#,##0.0">
                  <c:v>66.000000000000156</c:v>
                </c:pt>
                <c:pt idx="211" formatCode="#,##0.0;[Red]\-#,##0.0">
                  <c:v>66.100000000000151</c:v>
                </c:pt>
                <c:pt idx="212" formatCode="#,##0.0;[Red]\-#,##0.0">
                  <c:v>66.200000000000145</c:v>
                </c:pt>
                <c:pt idx="213" formatCode="#,##0.0;[Red]\-#,##0.0">
                  <c:v>66.300000000000139</c:v>
                </c:pt>
                <c:pt idx="214" formatCode="#,##0.0;[Red]\-#,##0.0">
                  <c:v>66.400000000000134</c:v>
                </c:pt>
                <c:pt idx="215" formatCode="#,##0.0;[Red]\-#,##0.0">
                  <c:v>66.500000000000128</c:v>
                </c:pt>
                <c:pt idx="216" formatCode="#,##0.0;[Red]\-#,##0.0">
                  <c:v>66.600000000000122</c:v>
                </c:pt>
                <c:pt idx="217" formatCode="#,##0.0;[Red]\-#,##0.0">
                  <c:v>66.700000000000117</c:v>
                </c:pt>
                <c:pt idx="218" formatCode="#,##0.0;[Red]\-#,##0.0">
                  <c:v>66.800000000000111</c:v>
                </c:pt>
                <c:pt idx="219" formatCode="#,##0.0;[Red]\-#,##0.0">
                  <c:v>66.900000000000105</c:v>
                </c:pt>
                <c:pt idx="220" formatCode="#,##0.0;[Red]\-#,##0.0">
                  <c:v>67.000000000000099</c:v>
                </c:pt>
                <c:pt idx="221" formatCode="#,##0.0;[Red]\-#,##0.0">
                  <c:v>67.100000000000094</c:v>
                </c:pt>
                <c:pt idx="222" formatCode="#,##0.0;[Red]\-#,##0.0">
                  <c:v>67.200000000000088</c:v>
                </c:pt>
                <c:pt idx="223" formatCode="#,##0.0;[Red]\-#,##0.0">
                  <c:v>67.300000000000082</c:v>
                </c:pt>
                <c:pt idx="224" formatCode="#,##0.0;[Red]\-#,##0.0">
                  <c:v>67.400000000000077</c:v>
                </c:pt>
                <c:pt idx="225" formatCode="#,##0.0;[Red]\-#,##0.0">
                  <c:v>67.500000000000071</c:v>
                </c:pt>
                <c:pt idx="226" formatCode="#,##0.0;[Red]\-#,##0.0">
                  <c:v>67.600000000000065</c:v>
                </c:pt>
                <c:pt idx="227" formatCode="#,##0.0;[Red]\-#,##0.0">
                  <c:v>67.70000000000006</c:v>
                </c:pt>
                <c:pt idx="228" formatCode="#,##0.0;[Red]\-#,##0.0">
                  <c:v>67.800000000000054</c:v>
                </c:pt>
                <c:pt idx="229" formatCode="#,##0.0;[Red]\-#,##0.0">
                  <c:v>67.900000000000048</c:v>
                </c:pt>
                <c:pt idx="230" formatCode="#,##0.0;[Red]\-#,##0.0">
                  <c:v>68.000000000000043</c:v>
                </c:pt>
                <c:pt idx="231" formatCode="#,##0.0;[Red]\-#,##0.0">
                  <c:v>68.100000000000037</c:v>
                </c:pt>
                <c:pt idx="232" formatCode="#,##0.0;[Red]\-#,##0.0">
                  <c:v>68.200000000000031</c:v>
                </c:pt>
                <c:pt idx="233" formatCode="#,##0.0;[Red]\-#,##0.0">
                  <c:v>68.300000000000026</c:v>
                </c:pt>
                <c:pt idx="234" formatCode="#,##0.0;[Red]\-#,##0.0">
                  <c:v>68.40000000000002</c:v>
                </c:pt>
                <c:pt idx="235" formatCode="#,##0.0;[Red]\-#,##0.0">
                  <c:v>68.500000000000014</c:v>
                </c:pt>
                <c:pt idx="236" formatCode="#,##0.0;[Red]\-#,##0.0">
                  <c:v>68.600000000000009</c:v>
                </c:pt>
                <c:pt idx="237" formatCode="#,##0.0;[Red]\-#,##0.0">
                  <c:v>68.7</c:v>
                </c:pt>
                <c:pt idx="238" formatCode="#,##0.0;[Red]\-#,##0.0">
                  <c:v>68.8</c:v>
                </c:pt>
                <c:pt idx="239" formatCode="#,##0.0;[Red]\-#,##0.0">
                  <c:v>68.899999999999991</c:v>
                </c:pt>
                <c:pt idx="240" formatCode="#,##0.0;[Red]\-#,##0.0">
                  <c:v>68.999999999999986</c:v>
                </c:pt>
                <c:pt idx="241" formatCode="#,##0.0;[Red]\-#,##0.0">
                  <c:v>69.09999999999998</c:v>
                </c:pt>
                <c:pt idx="242" formatCode="#,##0.0;[Red]\-#,##0.0">
                  <c:v>69.199999999999974</c:v>
                </c:pt>
                <c:pt idx="243" formatCode="#,##0.0;[Red]\-#,##0.0">
                  <c:v>69.299999999999969</c:v>
                </c:pt>
                <c:pt idx="244" formatCode="#,##0.0;[Red]\-#,##0.0">
                  <c:v>69.399999999999963</c:v>
                </c:pt>
                <c:pt idx="245" formatCode="#,##0.0;[Red]\-#,##0.0">
                  <c:v>69.499999999999957</c:v>
                </c:pt>
                <c:pt idx="246" formatCode="#,##0.0;[Red]\-#,##0.0">
                  <c:v>69.599999999999952</c:v>
                </c:pt>
                <c:pt idx="247" formatCode="#,##0.0;[Red]\-#,##0.0">
                  <c:v>69.699999999999946</c:v>
                </c:pt>
                <c:pt idx="248" formatCode="#,##0.0;[Red]\-#,##0.0">
                  <c:v>69.79999999999994</c:v>
                </c:pt>
                <c:pt idx="249" formatCode="#,##0.0;[Red]\-#,##0.0">
                  <c:v>69.899999999999935</c:v>
                </c:pt>
                <c:pt idx="250" formatCode="#,##0.0;[Red]\-#,##0.0">
                  <c:v>69.999999999999929</c:v>
                </c:pt>
                <c:pt idx="251" formatCode="#,##0.0;[Red]\-#,##0.0">
                  <c:v>70.099999999999923</c:v>
                </c:pt>
                <c:pt idx="252" formatCode="#,##0.0;[Red]\-#,##0.0">
                  <c:v>70.199999999999918</c:v>
                </c:pt>
                <c:pt idx="253" formatCode="#,##0.0;[Red]\-#,##0.0">
                  <c:v>70.299999999999912</c:v>
                </c:pt>
                <c:pt idx="254" formatCode="#,##0.0;[Red]\-#,##0.0">
                  <c:v>70.399999999999906</c:v>
                </c:pt>
                <c:pt idx="255" formatCode="#,##0.0;[Red]\-#,##0.0">
                  <c:v>70.499999999999901</c:v>
                </c:pt>
                <c:pt idx="256" formatCode="#,##0.0;[Red]\-#,##0.0">
                  <c:v>70.599999999999895</c:v>
                </c:pt>
                <c:pt idx="257" formatCode="#,##0.0;[Red]\-#,##0.0">
                  <c:v>70.699999999999889</c:v>
                </c:pt>
                <c:pt idx="258" formatCode="#,##0.0;[Red]\-#,##0.0">
                  <c:v>70.799999999999883</c:v>
                </c:pt>
                <c:pt idx="259" formatCode="#,##0.0;[Red]\-#,##0.0">
                  <c:v>70.899999999999878</c:v>
                </c:pt>
                <c:pt idx="260" formatCode="#,##0.0;[Red]\-#,##0.0">
                  <c:v>70.999999999999872</c:v>
                </c:pt>
                <c:pt idx="261" formatCode="#,##0.0;[Red]\-#,##0.0">
                  <c:v>71.099999999999866</c:v>
                </c:pt>
                <c:pt idx="262" formatCode="#,##0.0;[Red]\-#,##0.0">
                  <c:v>71.199999999999861</c:v>
                </c:pt>
                <c:pt idx="263" formatCode="#,##0.0;[Red]\-#,##0.0">
                  <c:v>71.299999999999855</c:v>
                </c:pt>
                <c:pt idx="264" formatCode="#,##0.0;[Red]\-#,##0.0">
                  <c:v>71.399999999999849</c:v>
                </c:pt>
                <c:pt idx="265" formatCode="#,##0.0;[Red]\-#,##0.0">
                  <c:v>71.499999999999844</c:v>
                </c:pt>
                <c:pt idx="266" formatCode="#,##0.0;[Red]\-#,##0.0">
                  <c:v>71.599999999999838</c:v>
                </c:pt>
                <c:pt idx="267" formatCode="#,##0.0;[Red]\-#,##0.0">
                  <c:v>71.699999999999832</c:v>
                </c:pt>
                <c:pt idx="268" formatCode="#,##0.0;[Red]\-#,##0.0">
                  <c:v>71.799999999999827</c:v>
                </c:pt>
                <c:pt idx="269" formatCode="#,##0.0;[Red]\-#,##0.0">
                  <c:v>71.899999999999821</c:v>
                </c:pt>
                <c:pt idx="270" formatCode="#,##0.0;[Red]\-#,##0.0">
                  <c:v>71.999999999999815</c:v>
                </c:pt>
                <c:pt idx="271" formatCode="#,##0.0;[Red]\-#,##0.0">
                  <c:v>72.09999999999981</c:v>
                </c:pt>
                <c:pt idx="272" formatCode="#,##0.0;[Red]\-#,##0.0">
                  <c:v>72.199999999999804</c:v>
                </c:pt>
                <c:pt idx="273" formatCode="#,##0.0;[Red]\-#,##0.0">
                  <c:v>72.299999999999798</c:v>
                </c:pt>
                <c:pt idx="274" formatCode="#,##0.0;[Red]\-#,##0.0">
                  <c:v>72.399999999999793</c:v>
                </c:pt>
                <c:pt idx="275" formatCode="#,##0.0;[Red]\-#,##0.0">
                  <c:v>72.499999999999787</c:v>
                </c:pt>
                <c:pt idx="276" formatCode="#,##0.0;[Red]\-#,##0.0">
                  <c:v>72.599999999999781</c:v>
                </c:pt>
                <c:pt idx="277" formatCode="#,##0.0;[Red]\-#,##0.0">
                  <c:v>72.699999999999775</c:v>
                </c:pt>
                <c:pt idx="278" formatCode="#,##0.0;[Red]\-#,##0.0">
                  <c:v>72.79999999999977</c:v>
                </c:pt>
                <c:pt idx="279" formatCode="#,##0.0;[Red]\-#,##0.0">
                  <c:v>72.899999999999764</c:v>
                </c:pt>
                <c:pt idx="280" formatCode="#,##0.0;[Red]\-#,##0.0">
                  <c:v>72.999999999999758</c:v>
                </c:pt>
                <c:pt idx="281" formatCode="#,##0.0;[Red]\-#,##0.0">
                  <c:v>73.099999999999753</c:v>
                </c:pt>
                <c:pt idx="282" formatCode="#,##0.0;[Red]\-#,##0.0">
                  <c:v>73.199999999999747</c:v>
                </c:pt>
                <c:pt idx="283" formatCode="#,##0.0;[Red]\-#,##0.0">
                  <c:v>73.299999999999741</c:v>
                </c:pt>
                <c:pt idx="284" formatCode="#,##0.0;[Red]\-#,##0.0">
                  <c:v>73.399999999999736</c:v>
                </c:pt>
                <c:pt idx="285" formatCode="#,##0.0;[Red]\-#,##0.0">
                  <c:v>73.49999999999973</c:v>
                </c:pt>
                <c:pt idx="286" formatCode="#,##0.0;[Red]\-#,##0.0">
                  <c:v>73.599999999999724</c:v>
                </c:pt>
                <c:pt idx="287" formatCode="#,##0.0;[Red]\-#,##0.0">
                  <c:v>73.699999999999719</c:v>
                </c:pt>
                <c:pt idx="288" formatCode="#,##0.0;[Red]\-#,##0.0">
                  <c:v>73.799999999999713</c:v>
                </c:pt>
                <c:pt idx="289" formatCode="#,##0.0;[Red]\-#,##0.0">
                  <c:v>73.899999999999707</c:v>
                </c:pt>
                <c:pt idx="290" formatCode="#,##0.0;[Red]\-#,##0.0">
                  <c:v>73.999999999999702</c:v>
                </c:pt>
                <c:pt idx="291" formatCode="#,##0.0;[Red]\-#,##0.0">
                  <c:v>74.099999999999696</c:v>
                </c:pt>
                <c:pt idx="292" formatCode="#,##0.0;[Red]\-#,##0.0">
                  <c:v>74.19999999999969</c:v>
                </c:pt>
                <c:pt idx="293" formatCode="#,##0.0;[Red]\-#,##0.0">
                  <c:v>74.299999999999685</c:v>
                </c:pt>
                <c:pt idx="294" formatCode="#,##0.0;[Red]\-#,##0.0">
                  <c:v>74.399999999999679</c:v>
                </c:pt>
                <c:pt idx="295" formatCode="#,##0.0;[Red]\-#,##0.0">
                  <c:v>74.499999999999673</c:v>
                </c:pt>
                <c:pt idx="296" formatCode="#,##0.0;[Red]\-#,##0.0">
                  <c:v>74.599999999999667</c:v>
                </c:pt>
                <c:pt idx="297" formatCode="#,##0.0;[Red]\-#,##0.0">
                  <c:v>74.699999999999662</c:v>
                </c:pt>
                <c:pt idx="298" formatCode="#,##0.0;[Red]\-#,##0.0">
                  <c:v>74.799999999999656</c:v>
                </c:pt>
                <c:pt idx="299" formatCode="#,##0.0;[Red]\-#,##0.0">
                  <c:v>74.89999999999965</c:v>
                </c:pt>
                <c:pt idx="300" formatCode="#,##0.0;[Red]\-#,##0.0">
                  <c:v>74.999999999999645</c:v>
                </c:pt>
                <c:pt idx="301" formatCode="#,##0.0;[Red]\-#,##0.0">
                  <c:v>75.099999999999639</c:v>
                </c:pt>
                <c:pt idx="302" formatCode="#,##0.0;[Red]\-#,##0.0">
                  <c:v>75.199999999999633</c:v>
                </c:pt>
                <c:pt idx="303" formatCode="#,##0.0;[Red]\-#,##0.0">
                  <c:v>75.299999999999628</c:v>
                </c:pt>
                <c:pt idx="304" formatCode="#,##0.0;[Red]\-#,##0.0">
                  <c:v>75.399999999999622</c:v>
                </c:pt>
                <c:pt idx="305" formatCode="#,##0.0;[Red]\-#,##0.0">
                  <c:v>75.499999999999616</c:v>
                </c:pt>
                <c:pt idx="306" formatCode="#,##0.0;[Red]\-#,##0.0">
                  <c:v>75.599999999999611</c:v>
                </c:pt>
                <c:pt idx="307" formatCode="#,##0.0;[Red]\-#,##0.0">
                  <c:v>75.699999999999605</c:v>
                </c:pt>
                <c:pt idx="308" formatCode="#,##0.0;[Red]\-#,##0.0">
                  <c:v>75.799999999999599</c:v>
                </c:pt>
                <c:pt idx="309" formatCode="#,##0.0;[Red]\-#,##0.0">
                  <c:v>75.899999999999594</c:v>
                </c:pt>
                <c:pt idx="310" formatCode="#,##0.0;[Red]\-#,##0.0">
                  <c:v>75.999999999999588</c:v>
                </c:pt>
                <c:pt idx="311" formatCode="#,##0.0;[Red]\-#,##0.0">
                  <c:v>76.099999999999582</c:v>
                </c:pt>
                <c:pt idx="312" formatCode="#,##0.0;[Red]\-#,##0.0">
                  <c:v>76.199999999999577</c:v>
                </c:pt>
                <c:pt idx="313" formatCode="#,##0.0;[Red]\-#,##0.0">
                  <c:v>76.299999999999571</c:v>
                </c:pt>
                <c:pt idx="314" formatCode="#,##0.0;[Red]\-#,##0.0">
                  <c:v>76.399999999999565</c:v>
                </c:pt>
                <c:pt idx="315" formatCode="#,##0.0;[Red]\-#,##0.0">
                  <c:v>76.499999999999559</c:v>
                </c:pt>
                <c:pt idx="316" formatCode="#,##0.0;[Red]\-#,##0.0">
                  <c:v>76.599999999999554</c:v>
                </c:pt>
                <c:pt idx="317" formatCode="#,##0.0;[Red]\-#,##0.0">
                  <c:v>76.699999999999548</c:v>
                </c:pt>
                <c:pt idx="318" formatCode="#,##0.0;[Red]\-#,##0.0">
                  <c:v>76.799999999999542</c:v>
                </c:pt>
                <c:pt idx="319" formatCode="#,##0.0;[Red]\-#,##0.0">
                  <c:v>76.899999999999537</c:v>
                </c:pt>
                <c:pt idx="320" formatCode="#,##0.0;[Red]\-#,##0.0">
                  <c:v>76.999999999999531</c:v>
                </c:pt>
                <c:pt idx="321" formatCode="#,##0.0;[Red]\-#,##0.0">
                  <c:v>77.099999999999525</c:v>
                </c:pt>
                <c:pt idx="322" formatCode="#,##0.0;[Red]\-#,##0.0">
                  <c:v>77.19999999999952</c:v>
                </c:pt>
                <c:pt idx="323" formatCode="#,##0.0;[Red]\-#,##0.0">
                  <c:v>77.299999999999514</c:v>
                </c:pt>
                <c:pt idx="324" formatCode="#,##0.0;[Red]\-#,##0.0">
                  <c:v>77.399999999999508</c:v>
                </c:pt>
                <c:pt idx="325" formatCode="#,##0.0;[Red]\-#,##0.0">
                  <c:v>77.499999999999503</c:v>
                </c:pt>
                <c:pt idx="326" formatCode="#,##0.0;[Red]\-#,##0.0">
                  <c:v>77.599999999999497</c:v>
                </c:pt>
                <c:pt idx="327" formatCode="#,##0.0;[Red]\-#,##0.0">
                  <c:v>77.699999999999491</c:v>
                </c:pt>
                <c:pt idx="328" formatCode="#,##0.0;[Red]\-#,##0.0">
                  <c:v>77.799999999999486</c:v>
                </c:pt>
                <c:pt idx="329" formatCode="#,##0.0;[Red]\-#,##0.0">
                  <c:v>77.89999999999948</c:v>
                </c:pt>
                <c:pt idx="330" formatCode="#,##0.0;[Red]\-#,##0.0">
                  <c:v>77.999999999999474</c:v>
                </c:pt>
                <c:pt idx="331" formatCode="#,##0.0;[Red]\-#,##0.0">
                  <c:v>78.099999999999469</c:v>
                </c:pt>
                <c:pt idx="332" formatCode="#,##0.0;[Red]\-#,##0.0">
                  <c:v>78.199999999999463</c:v>
                </c:pt>
                <c:pt idx="333" formatCode="#,##0.0;[Red]\-#,##0.0">
                  <c:v>78.299999999999457</c:v>
                </c:pt>
                <c:pt idx="334" formatCode="#,##0.0;[Red]\-#,##0.0">
                  <c:v>78.399999999999451</c:v>
                </c:pt>
                <c:pt idx="335" formatCode="#,##0.0;[Red]\-#,##0.0">
                  <c:v>78.499999999999446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3-4760-80CD-1A21813A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32479"/>
        <c:axId val="1"/>
        <c:extLst/>
      </c:scatterChart>
      <c:valAx>
        <c:axId val="905632479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+mn-cs"/>
                  </a:defRPr>
                </a:pPr>
                <a:r>
                  <a:rPr lang="ja-JP" altLang="en-US"/>
                  <a:t>貯水容量</a:t>
                </a:r>
                <a:r>
                  <a:rPr lang="en-US" altLang="ja-JP"/>
                  <a:t>(×</a:t>
                </a:r>
                <a:r>
                  <a:rPr lang="ja-JP" altLang="en-US"/>
                  <a:t>千</a:t>
                </a:r>
                <a:r>
                  <a:rPr lang="en-US" altLang="ja-JP"/>
                  <a:t>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  <c:majorUnit val="5000"/>
        <c:minorUnit val="1000"/>
      </c:valAx>
      <c:valAx>
        <c:axId val="1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+mn-cs"/>
                  </a:defRPr>
                </a:pPr>
                <a:r>
                  <a:rPr lang="ja-JP" altLang="en-US"/>
                  <a:t>標高</a:t>
                </a:r>
                <a:r>
                  <a:rPr lang="en-US" altLang="ja-JP"/>
                  <a:t>(O.P.m)</a:t>
                </a:r>
                <a:endParaRPr lang="ja-JP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05632479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213726062020025"/>
          <c:y val="0.80585577747855519"/>
          <c:w val="0.21252204585537918"/>
          <c:h val="6.483390695223392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495300</xdr:colOff>
      <xdr:row>29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A57F44-657D-441B-84E6-0FE5892A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165655</xdr:colOff>
      <xdr:row>1</xdr:row>
      <xdr:rowOff>74545</xdr:rowOff>
    </xdr:from>
    <xdr:to>
      <xdr:col>4</xdr:col>
      <xdr:colOff>298174</xdr:colOff>
      <xdr:row>3</xdr:row>
      <xdr:rowOff>43697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2EA7752-DC90-4B84-A343-32FE364A1409}"/>
            </a:ext>
          </a:extLst>
        </xdr:cNvPr>
        <xdr:cNvSpPr txBox="1"/>
      </xdr:nvSpPr>
      <xdr:spPr>
        <a:xfrm>
          <a:off x="778568" y="223632"/>
          <a:ext cx="1971258" cy="267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H-V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曲線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流入量算出用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495300</xdr:colOff>
      <xdr:row>29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745464-3784-486D-AC34-349D76D1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0.11043</cdr:x>
      <cdr:y>0.13374</cdr:y>
    </cdr:from>
    <cdr:to>
      <cdr:x>0.60663</cdr:x>
      <cdr:y>0.19193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EBB3F7D-2406-471E-B467-5CBCA6A38112}"/>
            </a:ext>
          </a:extLst>
        </cdr:cNvPr>
        <cdr:cNvSpPr txBox="1"/>
      </cdr:nvSpPr>
      <cdr:spPr>
        <a:xfrm xmlns:a="http://schemas.openxmlformats.org/drawingml/2006/main">
          <a:off x="796791" y="585968"/>
          <a:ext cx="3580258" cy="25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常時満水位　サーチャージ水位</a:t>
          </a:r>
          <a:r>
            <a:rPr lang="ja-JP" altLang="en-US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78.5m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0.10368</cdr:x>
      <cdr:y>0.27627</cdr:y>
    </cdr:from>
    <cdr:to>
      <cdr:x>0.40082</cdr:x>
      <cdr:y>0.33446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4268ED5B-7E7E-4666-B580-9F8EF8F839C1}"/>
            </a:ext>
          </a:extLst>
        </cdr:cNvPr>
        <cdr:cNvSpPr txBox="1"/>
      </cdr:nvSpPr>
      <cdr:spPr>
        <a:xfrm xmlns:a="http://schemas.openxmlformats.org/drawingml/2006/main">
          <a:off x="748088" y="1210481"/>
          <a:ext cx="2143969" cy="25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制限水位</a:t>
          </a:r>
          <a:r>
            <a:rPr lang="ja-JP" altLang="en-US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72.0m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0.1</cdr:x>
      <cdr:y>0.56201</cdr:y>
    </cdr:from>
    <cdr:to>
      <cdr:x>0.27063</cdr:x>
      <cdr:y>0.62019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E24E7911-6DCF-4E09-A339-15FECD6DFE74}"/>
            </a:ext>
          </a:extLst>
        </cdr:cNvPr>
        <cdr:cNvSpPr txBox="1"/>
      </cdr:nvSpPr>
      <cdr:spPr>
        <a:xfrm xmlns:a="http://schemas.openxmlformats.org/drawingml/2006/main">
          <a:off x="721545" y="2462445"/>
          <a:ext cx="1231155" cy="254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最低水位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 58.0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0.11043</cdr:x>
      <cdr:y>0.13374</cdr:y>
    </cdr:from>
    <cdr:to>
      <cdr:x>0.60663</cdr:x>
      <cdr:y>0.19193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EBB3F7D-2406-471E-B467-5CBCA6A38112}"/>
            </a:ext>
          </a:extLst>
        </cdr:cNvPr>
        <cdr:cNvSpPr txBox="1"/>
      </cdr:nvSpPr>
      <cdr:spPr>
        <a:xfrm xmlns:a="http://schemas.openxmlformats.org/drawingml/2006/main">
          <a:off x="796791" y="585968"/>
          <a:ext cx="3580258" cy="25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常時満水位　サーチャージ水位</a:t>
          </a:r>
          <a:r>
            <a:rPr lang="ja-JP" altLang="en-US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78.5m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0.10368</cdr:x>
      <cdr:y>0.27627</cdr:y>
    </cdr:from>
    <cdr:to>
      <cdr:x>0.40082</cdr:x>
      <cdr:y>0.33446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4268ED5B-7E7E-4666-B580-9F8EF8F839C1}"/>
            </a:ext>
          </a:extLst>
        </cdr:cNvPr>
        <cdr:cNvSpPr txBox="1"/>
      </cdr:nvSpPr>
      <cdr:spPr>
        <a:xfrm xmlns:a="http://schemas.openxmlformats.org/drawingml/2006/main">
          <a:off x="748088" y="1210481"/>
          <a:ext cx="2143969" cy="25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制限水位</a:t>
          </a:r>
          <a:r>
            <a:rPr lang="ja-JP" altLang="en-US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72.0m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0.1</cdr:x>
      <cdr:y>0.56201</cdr:y>
    </cdr:from>
    <cdr:to>
      <cdr:x>0.27063</cdr:x>
      <cdr:y>0.62019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E24E7911-6DCF-4E09-A339-15FECD6DFE74}"/>
            </a:ext>
          </a:extLst>
        </cdr:cNvPr>
        <cdr:cNvSpPr txBox="1"/>
      </cdr:nvSpPr>
      <cdr:spPr>
        <a:xfrm xmlns:a="http://schemas.openxmlformats.org/drawingml/2006/main">
          <a:off x="721545" y="2462445"/>
          <a:ext cx="1231155" cy="254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最低水位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 58.0</a:t>
          </a:r>
          <a:r>
            <a:rPr lang="en-US" altLang="ja-JP" sz="100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m</a:t>
          </a:r>
          <a:endParaRPr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0.70039</cdr:x>
      <cdr:y>0.15709</cdr:y>
    </cdr:from>
    <cdr:to>
      <cdr:x>0.80911</cdr:x>
      <cdr:y>0.33525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B7A40D33-14A4-4C54-B161-93D84371F9DB}"/>
            </a:ext>
          </a:extLst>
        </cdr:cNvPr>
        <cdr:cNvSpPr/>
      </cdr:nvSpPr>
      <cdr:spPr>
        <a:xfrm xmlns:a="http://schemas.openxmlformats.org/drawingml/2006/main">
          <a:off x="5068955" y="679174"/>
          <a:ext cx="786848" cy="77028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2_&#26989;&#21209;&#12487;&#12540;&#12479;\Dam2021\M13521046_&#22825;&#12534;&#28716;&#25805;&#20316;R3\10_&#20316;&#26989;&#29992;\92-HV&#26908;&#35342;\Amagase\01_Futei_HVmake\graph\HV\V&#8594;S&#8594;V(02-&#20840;&#20307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河床高"/>
      <sheetName val="HVS"/>
      <sheetName val="graph"/>
      <sheetName val="HV補正"/>
      <sheetName val="現行HV"/>
      <sheetName val="現行と変更案対比"/>
    </sheetNames>
    <sheetDataSet>
      <sheetData sheetId="0"/>
      <sheetData sheetId="1"/>
      <sheetData sheetId="2">
        <row r="3">
          <cell r="AB3">
            <v>0</v>
          </cell>
          <cell r="AC3">
            <v>58</v>
          </cell>
        </row>
        <row r="4">
          <cell r="AB4">
            <v>25000</v>
          </cell>
          <cell r="AC4">
            <v>58</v>
          </cell>
        </row>
        <row r="6">
          <cell r="AB6">
            <v>0</v>
          </cell>
          <cell r="AC6">
            <v>72</v>
          </cell>
        </row>
        <row r="7">
          <cell r="AB7">
            <v>25000</v>
          </cell>
          <cell r="AC7">
            <v>72</v>
          </cell>
        </row>
        <row r="9">
          <cell r="AB9">
            <v>0</v>
          </cell>
          <cell r="AC9">
            <v>78.5</v>
          </cell>
        </row>
        <row r="10">
          <cell r="AB10">
            <v>25000</v>
          </cell>
          <cell r="AC10">
            <v>78.5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58B5-DCB5-45FF-9664-D74A18EF4D14}">
  <sheetPr>
    <pageSetUpPr fitToPage="1"/>
  </sheetPr>
  <dimension ref="A1:K258"/>
  <sheetViews>
    <sheetView zoomScaleNormal="100" workbookViewId="0">
      <selection activeCell="Q88" sqref="Q88"/>
    </sheetView>
  </sheetViews>
  <sheetFormatPr defaultRowHeight="12" x14ac:dyDescent="0.2"/>
  <cols>
    <col min="2" max="2" width="9" customWidth="1"/>
    <col min="3" max="3" width="11.59765625" customWidth="1"/>
    <col min="4" max="4" width="9" customWidth="1"/>
    <col min="5" max="5" width="11.59765625" customWidth="1"/>
    <col min="6" max="6" width="9" customWidth="1"/>
    <col min="7" max="7" width="11.59765625" customWidth="1"/>
    <col min="8" max="8" width="9" customWidth="1"/>
    <col min="9" max="9" width="11.59765625" customWidth="1"/>
    <col min="10" max="10" width="9" customWidth="1"/>
    <col min="11" max="11" width="11.59765625" customWidth="1"/>
  </cols>
  <sheetData>
    <row r="1" spans="1:11" x14ac:dyDescent="0.2">
      <c r="B1" t="s">
        <v>8</v>
      </c>
      <c r="C1">
        <v>0.99148133822787099</v>
      </c>
      <c r="F1" t="s">
        <v>7</v>
      </c>
      <c r="G1">
        <v>0.95746960731833008</v>
      </c>
    </row>
    <row r="2" spans="1:11" x14ac:dyDescent="0.2">
      <c r="B2" s="1" t="s">
        <v>0</v>
      </c>
      <c r="C2" s="1">
        <v>19694.76424526178</v>
      </c>
      <c r="F2" s="1" t="s">
        <v>0</v>
      </c>
      <c r="G2" s="3">
        <v>-109458</v>
      </c>
      <c r="H2" s="3"/>
      <c r="I2" s="3"/>
    </row>
    <row r="3" spans="1:11" x14ac:dyDescent="0.2">
      <c r="B3" s="1" t="s">
        <v>1</v>
      </c>
      <c r="C3" s="1">
        <v>-1031.0015101654622</v>
      </c>
      <c r="F3" s="1" t="s">
        <v>1</v>
      </c>
      <c r="G3" s="4">
        <v>6469.3</v>
      </c>
      <c r="H3" s="4"/>
      <c r="I3" s="4"/>
    </row>
    <row r="4" spans="1:11" x14ac:dyDescent="0.2">
      <c r="B4" s="1" t="s">
        <v>2</v>
      </c>
      <c r="C4" s="1">
        <v>17.433637539654864</v>
      </c>
      <c r="F4" s="1" t="s">
        <v>2</v>
      </c>
      <c r="G4" s="5">
        <v>-124.31</v>
      </c>
      <c r="H4" s="5"/>
      <c r="I4" s="5"/>
    </row>
    <row r="5" spans="1:11" x14ac:dyDescent="0.2">
      <c r="B5" s="6" t="s">
        <v>3</v>
      </c>
      <c r="C5" s="18">
        <v>-7.7819109943702239E-2</v>
      </c>
      <c r="F5" s="6" t="s">
        <v>3</v>
      </c>
      <c r="G5" s="7">
        <v>0.7994</v>
      </c>
      <c r="H5" s="10"/>
      <c r="I5" s="10"/>
    </row>
    <row r="6" spans="1:11" x14ac:dyDescent="0.2">
      <c r="F6" s="9"/>
      <c r="G6" s="10"/>
      <c r="H6" s="10"/>
      <c r="I6" s="10"/>
    </row>
    <row r="7" spans="1:11" x14ac:dyDescent="0.2">
      <c r="F7" s="9"/>
      <c r="G7" s="10"/>
      <c r="H7" s="10"/>
      <c r="I7" s="10"/>
    </row>
    <row r="8" spans="1:11" ht="12.5" thickBot="1" x14ac:dyDescent="0.25">
      <c r="F8" s="9"/>
      <c r="G8" s="10"/>
      <c r="H8" s="10"/>
      <c r="I8" s="10"/>
    </row>
    <row r="9" spans="1:11" ht="14.5" thickBot="1" x14ac:dyDescent="0.25">
      <c r="B9" s="12" t="s">
        <v>4</v>
      </c>
      <c r="C9" s="14" t="s">
        <v>5</v>
      </c>
      <c r="D9" s="15" t="s">
        <v>4</v>
      </c>
      <c r="E9" s="17" t="s">
        <v>5</v>
      </c>
      <c r="F9" s="16" t="s">
        <v>4</v>
      </c>
      <c r="G9" s="14" t="s">
        <v>5</v>
      </c>
      <c r="H9" s="15" t="s">
        <v>4</v>
      </c>
      <c r="I9" s="17" t="s">
        <v>5</v>
      </c>
      <c r="J9" s="16" t="s">
        <v>4</v>
      </c>
      <c r="K9" s="13" t="s">
        <v>5</v>
      </c>
    </row>
    <row r="10" spans="1:11" ht="12.5" thickTop="1" x14ac:dyDescent="0.2">
      <c r="A10">
        <v>1</v>
      </c>
      <c r="B10" s="25">
        <v>45</v>
      </c>
      <c r="C10" s="28">
        <f>($C$5*B10^3+$C$4*B10^2+$C$3*B10+$C$2)*1000</f>
        <v>1511545.9119972147</v>
      </c>
      <c r="D10" s="29"/>
      <c r="E10" s="32"/>
      <c r="F10" s="30"/>
      <c r="G10" s="26"/>
      <c r="H10" s="29"/>
      <c r="I10" s="32"/>
      <c r="J10" s="30"/>
      <c r="K10" s="35"/>
    </row>
    <row r="11" spans="1:11" x14ac:dyDescent="0.2">
      <c r="A11">
        <v>2</v>
      </c>
      <c r="B11" s="21">
        <f t="shared" ref="B11:D26" si="0">B10+0.1</f>
        <v>45.1</v>
      </c>
      <c r="C11" s="19">
        <f t="shared" ref="C11:E69" si="1">($C$5*B11^3+$C$4*B11^2+$C$3*B11+$C$2)*1000</f>
        <v>1518142.59230463</v>
      </c>
      <c r="D11" s="23">
        <f>B80+0.1</f>
        <v>52.100000000000101</v>
      </c>
      <c r="E11" s="33">
        <f t="shared" si="1"/>
        <v>2296387.8910747371</v>
      </c>
      <c r="F11" s="31">
        <f>D80+0.1</f>
        <v>59.1000000000002</v>
      </c>
      <c r="G11" s="19">
        <f t="shared" ref="G11:G19" si="2">($C$5*F11^3+$C$4*F11^2+$C$3*F11+$C$2)*1000</f>
        <v>3591143.2340793763</v>
      </c>
      <c r="H11" s="23">
        <f>F80+0.1</f>
        <v>66.100000000000151</v>
      </c>
      <c r="I11" s="33">
        <f t="shared" ref="I11:I63" si="3">($G$5*H11^3+$G$4*H11^2+$G$3*H11+$G$2)*1000</f>
        <v>5896776.8314000573</v>
      </c>
      <c r="J11" s="31">
        <f>H80+0.1</f>
        <v>73.099999999999753</v>
      </c>
      <c r="K11" s="11">
        <f t="shared" ref="K11:K39" si="4">($G$5*J11^3+$G$4*J11^2+$G$3*J11+$G$2)*1000</f>
        <v>11443612.96539969</v>
      </c>
    </row>
    <row r="12" spans="1:11" x14ac:dyDescent="0.2">
      <c r="A12">
        <v>3</v>
      </c>
      <c r="B12" s="21">
        <f t="shared" si="0"/>
        <v>45.2</v>
      </c>
      <c r="C12" s="19">
        <f t="shared" si="1"/>
        <v>1524877.3668513205</v>
      </c>
      <c r="D12" s="23">
        <f t="shared" si="0"/>
        <v>52.200000000000102</v>
      </c>
      <c r="E12" s="33">
        <f t="shared" si="1"/>
        <v>2311628.9794421536</v>
      </c>
      <c r="F12" s="31">
        <f t="shared" ref="F12:F65" si="5">F11+0.1</f>
        <v>59.200000000000202</v>
      </c>
      <c r="G12" s="19">
        <f t="shared" si="2"/>
        <v>3612602.7544351602</v>
      </c>
      <c r="H12" s="23">
        <f t="shared" ref="H12:H64" si="6">H11+0.1</f>
        <v>66.200000000000145</v>
      </c>
      <c r="I12" s="33">
        <f t="shared" si="3"/>
        <v>5948495.4831999494</v>
      </c>
      <c r="J12" s="31">
        <f t="shared" ref="J12:J39" si="7">J11+0.1</f>
        <v>73.199999999999747</v>
      </c>
      <c r="K12" s="11">
        <f t="shared" si="4"/>
        <v>11555146.099199656</v>
      </c>
    </row>
    <row r="13" spans="1:11" x14ac:dyDescent="0.2">
      <c r="A13">
        <v>4</v>
      </c>
      <c r="B13" s="21">
        <f t="shared" si="0"/>
        <v>45.300000000000004</v>
      </c>
      <c r="C13" s="19">
        <f t="shared" si="1"/>
        <v>1531749.7687226497</v>
      </c>
      <c r="D13" s="23">
        <f t="shared" si="0"/>
        <v>52.300000000000104</v>
      </c>
      <c r="E13" s="33">
        <f t="shared" si="1"/>
        <v>2326975.0111080213</v>
      </c>
      <c r="F13" s="31">
        <f t="shared" si="5"/>
        <v>59.300000000000203</v>
      </c>
      <c r="G13" s="19">
        <f t="shared" si="2"/>
        <v>3634134.5340632251</v>
      </c>
      <c r="H13" s="23">
        <f t="shared" si="6"/>
        <v>66.300000000000139</v>
      </c>
      <c r="I13" s="33">
        <f t="shared" si="3"/>
        <v>6000903.1518000411</v>
      </c>
      <c r="J13" s="31">
        <f t="shared" si="7"/>
        <v>73.299999999999741</v>
      </c>
      <c r="K13" s="11">
        <f t="shared" si="4"/>
        <v>11667703.997799661</v>
      </c>
    </row>
    <row r="14" spans="1:11" x14ac:dyDescent="0.2">
      <c r="A14">
        <v>5</v>
      </c>
      <c r="B14" s="21">
        <f t="shared" si="0"/>
        <v>45.400000000000006</v>
      </c>
      <c r="C14" s="19">
        <f t="shared" si="1"/>
        <v>1538759.3310039337</v>
      </c>
      <c r="D14" s="23">
        <f t="shared" si="0"/>
        <v>52.400000000000105</v>
      </c>
      <c r="E14" s="33">
        <f t="shared" si="1"/>
        <v>2342425.5191576811</v>
      </c>
      <c r="F14" s="31">
        <f t="shared" si="5"/>
        <v>59.400000000000205</v>
      </c>
      <c r="G14" s="19">
        <f t="shared" si="2"/>
        <v>3655738.1060489062</v>
      </c>
      <c r="H14" s="23">
        <f t="shared" si="6"/>
        <v>66.400000000000134</v>
      </c>
      <c r="I14" s="33">
        <f t="shared" si="3"/>
        <v>6054004.6336001251</v>
      </c>
      <c r="J14" s="31">
        <f t="shared" si="7"/>
        <v>73.399999999999736</v>
      </c>
      <c r="K14" s="11">
        <f t="shared" si="4"/>
        <v>11781291.45759967</v>
      </c>
    </row>
    <row r="15" spans="1:11" x14ac:dyDescent="0.2">
      <c r="A15">
        <v>6</v>
      </c>
      <c r="B15" s="21">
        <f t="shared" si="0"/>
        <v>45.500000000000007</v>
      </c>
      <c r="C15" s="19">
        <f t="shared" si="1"/>
        <v>1545905.5867805327</v>
      </c>
      <c r="D15" s="23">
        <f t="shared" si="0"/>
        <v>52.500000000000107</v>
      </c>
      <c r="E15" s="33">
        <f t="shared" si="1"/>
        <v>2357980.0366764683</v>
      </c>
      <c r="F15" s="31">
        <f t="shared" si="5"/>
        <v>59.500000000000206</v>
      </c>
      <c r="G15" s="19">
        <f t="shared" si="2"/>
        <v>3677413.0034775445</v>
      </c>
      <c r="H15" s="23">
        <f t="shared" si="6"/>
        <v>66.500000000000128</v>
      </c>
      <c r="I15" s="33">
        <f t="shared" si="3"/>
        <v>6107804.724999994</v>
      </c>
      <c r="J15" s="31">
        <f t="shared" si="7"/>
        <v>73.49999999999973</v>
      </c>
      <c r="K15" s="11">
        <f t="shared" si="4"/>
        <v>11895913.274999708</v>
      </c>
    </row>
    <row r="16" spans="1:11" x14ac:dyDescent="0.2">
      <c r="A16">
        <v>7</v>
      </c>
      <c r="B16" s="21">
        <f t="shared" si="0"/>
        <v>45.600000000000009</v>
      </c>
      <c r="C16" s="19">
        <f t="shared" si="1"/>
        <v>1553188.06913777</v>
      </c>
      <c r="D16" s="23">
        <f t="shared" si="0"/>
        <v>52.600000000000108</v>
      </c>
      <c r="E16" s="33">
        <f t="shared" si="1"/>
        <v>2373638.0967497244</v>
      </c>
      <c r="F16" s="31">
        <f t="shared" si="5"/>
        <v>59.600000000000207</v>
      </c>
      <c r="G16" s="19">
        <f t="shared" si="2"/>
        <v>3699158.7594344672</v>
      </c>
      <c r="H16" s="23">
        <f t="shared" si="6"/>
        <v>66.600000000000122</v>
      </c>
      <c r="I16" s="33">
        <f t="shared" si="3"/>
        <v>6162308.2224001409</v>
      </c>
      <c r="J16" s="31">
        <f t="shared" si="7"/>
        <v>73.599999999999724</v>
      </c>
      <c r="K16" s="11">
        <f t="shared" si="4"/>
        <v>12011574.246399745</v>
      </c>
    </row>
    <row r="17" spans="1:11" x14ac:dyDescent="0.2">
      <c r="A17">
        <v>8</v>
      </c>
      <c r="B17" s="21">
        <f t="shared" si="0"/>
        <v>45.70000000000001</v>
      </c>
      <c r="C17" s="19">
        <f t="shared" si="1"/>
        <v>1560606.3111610019</v>
      </c>
      <c r="D17" s="23">
        <f t="shared" si="0"/>
        <v>52.700000000000109</v>
      </c>
      <c r="E17" s="33">
        <f t="shared" si="1"/>
        <v>2389399.2324627908</v>
      </c>
      <c r="F17" s="31">
        <f t="shared" si="5"/>
        <v>59.700000000000209</v>
      </c>
      <c r="G17" s="19">
        <f t="shared" si="2"/>
        <v>3720974.9070050311</v>
      </c>
      <c r="H17" s="23">
        <f t="shared" si="6"/>
        <v>66.700000000000117</v>
      </c>
      <c r="I17" s="33">
        <f t="shared" si="3"/>
        <v>6217519.9222000083</v>
      </c>
      <c r="J17" s="31">
        <f t="shared" si="7"/>
        <v>73.699999999999719</v>
      </c>
      <c r="K17" s="11">
        <f t="shared" si="4"/>
        <v>12128279.168199632</v>
      </c>
    </row>
    <row r="18" spans="1:11" x14ac:dyDescent="0.2">
      <c r="A18">
        <v>9</v>
      </c>
      <c r="B18" s="21">
        <f t="shared" si="0"/>
        <v>45.800000000000011</v>
      </c>
      <c r="C18" s="19">
        <f t="shared" si="1"/>
        <v>1568159.8459355554</v>
      </c>
      <c r="D18" s="23">
        <f t="shared" si="0"/>
        <v>52.800000000000111</v>
      </c>
      <c r="E18" s="33">
        <f t="shared" si="1"/>
        <v>2405262.9769010018</v>
      </c>
      <c r="F18" s="31">
        <f t="shared" si="5"/>
        <v>59.80000000000021</v>
      </c>
      <c r="G18" s="19">
        <f t="shared" si="2"/>
        <v>3742860.979274563</v>
      </c>
      <c r="H18" s="23">
        <f t="shared" si="6"/>
        <v>66.800000000000111</v>
      </c>
      <c r="I18" s="33">
        <f t="shared" si="3"/>
        <v>6273444.6208000295</v>
      </c>
      <c r="J18" s="31">
        <f t="shared" si="7"/>
        <v>73.799999999999713</v>
      </c>
      <c r="K18" s="11">
        <f t="shared" si="4"/>
        <v>12246032.836799625</v>
      </c>
    </row>
    <row r="19" spans="1:11" x14ac:dyDescent="0.2">
      <c r="A19">
        <v>10</v>
      </c>
      <c r="B19" s="21">
        <f t="shared" si="0"/>
        <v>45.900000000000013</v>
      </c>
      <c r="C19" s="19">
        <f t="shared" si="1"/>
        <v>1575848.2065467869</v>
      </c>
      <c r="D19" s="23">
        <f t="shared" si="0"/>
        <v>52.900000000000112</v>
      </c>
      <c r="E19" s="33">
        <f t="shared" si="1"/>
        <v>2421228.8631497212</v>
      </c>
      <c r="F19" s="31">
        <f t="shared" si="5"/>
        <v>59.900000000000212</v>
      </c>
      <c r="G19" s="19">
        <f t="shared" si="2"/>
        <v>3764816.5093284189</v>
      </c>
      <c r="H19" s="23">
        <f t="shared" si="6"/>
        <v>66.900000000000105</v>
      </c>
      <c r="I19" s="33">
        <f t="shared" si="3"/>
        <v>6330087.1145999413</v>
      </c>
      <c r="J19" s="31">
        <f t="shared" si="7"/>
        <v>73.899999999999707</v>
      </c>
      <c r="K19" s="11">
        <f t="shared" si="4"/>
        <v>12364840.048599638</v>
      </c>
    </row>
    <row r="20" spans="1:11" x14ac:dyDescent="0.2">
      <c r="A20">
        <v>11</v>
      </c>
      <c r="B20" s="56">
        <f t="shared" si="0"/>
        <v>46.000000000000014</v>
      </c>
      <c r="C20" s="57">
        <f t="shared" si="1"/>
        <v>1583670.9260800127</v>
      </c>
      <c r="D20" s="58">
        <f t="shared" si="0"/>
        <v>53.000000000000114</v>
      </c>
      <c r="E20" s="59">
        <f t="shared" si="1"/>
        <v>2437296.4242942543</v>
      </c>
      <c r="F20" s="60">
        <f t="shared" si="5"/>
        <v>60.000000000000213</v>
      </c>
      <c r="G20" s="57">
        <f t="shared" ref="G20:G63" si="8">($G$5*F20^3+$G$4*F20^2+$G$3*F20+$G$2)*1000</f>
        <v>3854400.0000000233</v>
      </c>
      <c r="H20" s="58">
        <f t="shared" si="6"/>
        <v>67.000000000000099</v>
      </c>
      <c r="I20" s="59">
        <f t="shared" si="3"/>
        <v>6387452.2000000579</v>
      </c>
      <c r="J20" s="60">
        <f t="shared" si="7"/>
        <v>73.999999999999702</v>
      </c>
      <c r="K20" s="61">
        <f t="shared" si="4"/>
        <v>12484705.599999696</v>
      </c>
    </row>
    <row r="21" spans="1:11" x14ac:dyDescent="0.2">
      <c r="A21">
        <v>12</v>
      </c>
      <c r="B21" s="50">
        <f t="shared" si="0"/>
        <v>46.100000000000016</v>
      </c>
      <c r="C21" s="51">
        <f t="shared" si="1"/>
        <v>1591627.5376205959</v>
      </c>
      <c r="D21" s="52">
        <f t="shared" si="0"/>
        <v>53.100000000000115</v>
      </c>
      <c r="E21" s="53">
        <f t="shared" si="1"/>
        <v>2453465.193419979</v>
      </c>
      <c r="F21" s="54">
        <f t="shared" si="5"/>
        <v>60.100000000000215</v>
      </c>
      <c r="G21" s="51">
        <f t="shared" si="8"/>
        <v>3873158.6194000556</v>
      </c>
      <c r="H21" s="52">
        <f t="shared" si="6"/>
        <v>67.100000000000094</v>
      </c>
      <c r="I21" s="53">
        <f t="shared" si="3"/>
        <v>6445544.6734001162</v>
      </c>
      <c r="J21" s="54">
        <f t="shared" si="7"/>
        <v>74.099999999999696</v>
      </c>
      <c r="K21" s="55">
        <f t="shared" si="4"/>
        <v>12605634.287399648</v>
      </c>
    </row>
    <row r="22" spans="1:11" x14ac:dyDescent="0.2">
      <c r="A22">
        <v>13</v>
      </c>
      <c r="B22" s="21">
        <f t="shared" si="0"/>
        <v>46.200000000000017</v>
      </c>
      <c r="C22" s="19">
        <f t="shared" si="1"/>
        <v>1599717.5742538602</v>
      </c>
      <c r="D22" s="23">
        <f t="shared" si="0"/>
        <v>53.200000000000117</v>
      </c>
      <c r="E22" s="33">
        <f t="shared" si="1"/>
        <v>2469734.7036122009</v>
      </c>
      <c r="F22" s="31">
        <f t="shared" si="5"/>
        <v>60.200000000000216</v>
      </c>
      <c r="G22" s="19">
        <f t="shared" si="8"/>
        <v>3892313.6751999846</v>
      </c>
      <c r="H22" s="23">
        <f t="shared" si="6"/>
        <v>67.200000000000088</v>
      </c>
      <c r="I22" s="33">
        <f t="shared" si="3"/>
        <v>6504369.3312000837</v>
      </c>
      <c r="J22" s="31">
        <f t="shared" si="7"/>
        <v>74.19999999999969</v>
      </c>
      <c r="K22" s="11">
        <f t="shared" si="4"/>
        <v>12727630.907199636</v>
      </c>
    </row>
    <row r="23" spans="1:11" x14ac:dyDescent="0.2">
      <c r="A23">
        <v>14</v>
      </c>
      <c r="B23" s="21">
        <f t="shared" si="0"/>
        <v>46.300000000000018</v>
      </c>
      <c r="C23" s="19">
        <f t="shared" si="1"/>
        <v>1607940.569065162</v>
      </c>
      <c r="D23" s="23">
        <f t="shared" si="0"/>
        <v>53.300000000000118</v>
      </c>
      <c r="E23" s="33">
        <f t="shared" si="1"/>
        <v>2486104.4879562831</v>
      </c>
      <c r="F23" s="31">
        <f t="shared" si="5"/>
        <v>60.300000000000217</v>
      </c>
      <c r="G23" s="19">
        <f t="shared" si="8"/>
        <v>3911869.9638000689</v>
      </c>
      <c r="H23" s="23">
        <f t="shared" si="6"/>
        <v>67.300000000000082</v>
      </c>
      <c r="I23" s="33">
        <f t="shared" si="3"/>
        <v>6563930.9698000439</v>
      </c>
      <c r="J23" s="31">
        <f t="shared" si="7"/>
        <v>74.299999999999685</v>
      </c>
      <c r="K23" s="11">
        <f t="shared" si="4"/>
        <v>12850700.255799573</v>
      </c>
    </row>
    <row r="24" spans="1:11" x14ac:dyDescent="0.2">
      <c r="A24">
        <v>15</v>
      </c>
      <c r="B24" s="21">
        <f t="shared" si="0"/>
        <v>46.40000000000002</v>
      </c>
      <c r="C24" s="19">
        <f t="shared" si="1"/>
        <v>1616296.0551398245</v>
      </c>
      <c r="D24" s="23">
        <f t="shared" si="0"/>
        <v>53.400000000000119</v>
      </c>
      <c r="E24" s="33">
        <f t="shared" si="1"/>
        <v>2502574.0795375532</v>
      </c>
      <c r="F24" s="31">
        <f t="shared" si="5"/>
        <v>60.400000000000219</v>
      </c>
      <c r="G24" s="19">
        <f t="shared" si="8"/>
        <v>3931832.2816000436</v>
      </c>
      <c r="H24" s="23">
        <f t="shared" si="6"/>
        <v>67.400000000000077</v>
      </c>
      <c r="I24" s="33">
        <f t="shared" si="3"/>
        <v>6624234.3856000807</v>
      </c>
      <c r="J24" s="31">
        <f t="shared" si="7"/>
        <v>74.399999999999679</v>
      </c>
      <c r="K24" s="11">
        <f t="shared" si="4"/>
        <v>12974847.129599599</v>
      </c>
    </row>
    <row r="25" spans="1:11" x14ac:dyDescent="0.2">
      <c r="A25">
        <v>16</v>
      </c>
      <c r="B25" s="21">
        <f t="shared" si="0"/>
        <v>46.500000000000021</v>
      </c>
      <c r="C25" s="19">
        <f t="shared" si="1"/>
        <v>1624783.565563208</v>
      </c>
      <c r="D25" s="23">
        <f t="shared" si="0"/>
        <v>53.500000000000121</v>
      </c>
      <c r="E25" s="33">
        <f t="shared" si="1"/>
        <v>2519143.0114413523</v>
      </c>
      <c r="F25" s="31">
        <f t="shared" si="5"/>
        <v>60.50000000000022</v>
      </c>
      <c r="G25" s="19">
        <f t="shared" si="8"/>
        <v>3952205.4249999928</v>
      </c>
      <c r="H25" s="23">
        <f t="shared" si="6"/>
        <v>67.500000000000071</v>
      </c>
      <c r="I25" s="33">
        <f t="shared" si="3"/>
        <v>6685284.3749999888</v>
      </c>
      <c r="J25" s="31">
        <f t="shared" si="7"/>
        <v>74.499999999999673</v>
      </c>
      <c r="K25" s="11">
        <f t="shared" si="4"/>
        <v>13100076.324999565</v>
      </c>
    </row>
    <row r="26" spans="1:11" x14ac:dyDescent="0.2">
      <c r="A26">
        <v>17</v>
      </c>
      <c r="B26" s="21">
        <f t="shared" si="0"/>
        <v>46.600000000000023</v>
      </c>
      <c r="C26" s="19">
        <f t="shared" si="1"/>
        <v>1633402.6334206429</v>
      </c>
      <c r="D26" s="23">
        <f t="shared" si="0"/>
        <v>53.600000000000122</v>
      </c>
      <c r="E26" s="33">
        <f t="shared" si="1"/>
        <v>2535810.8167530447</v>
      </c>
      <c r="F26" s="31">
        <f t="shared" si="5"/>
        <v>60.600000000000222</v>
      </c>
      <c r="G26" s="19">
        <f t="shared" si="8"/>
        <v>3972994.1904001171</v>
      </c>
      <c r="H26" s="23">
        <f t="shared" si="6"/>
        <v>67.600000000000065</v>
      </c>
      <c r="I26" s="33">
        <f t="shared" si="3"/>
        <v>6747085.734400142</v>
      </c>
      <c r="J26" s="31">
        <f t="shared" si="7"/>
        <v>74.599999999999667</v>
      </c>
      <c r="K26" s="11">
        <f t="shared" si="4"/>
        <v>13226392.638399616</v>
      </c>
    </row>
    <row r="27" spans="1:11" x14ac:dyDescent="0.2">
      <c r="A27">
        <v>18</v>
      </c>
      <c r="B27" s="21">
        <f t="shared" ref="B27:D42" si="9">B26+0.1</f>
        <v>46.700000000000024</v>
      </c>
      <c r="C27" s="19">
        <f t="shared" si="1"/>
        <v>1642152.7917974526</v>
      </c>
      <c r="D27" s="23">
        <f t="shared" si="9"/>
        <v>53.700000000000124</v>
      </c>
      <c r="E27" s="33">
        <f t="shared" si="1"/>
        <v>2552577.0285579273</v>
      </c>
      <c r="F27" s="31">
        <f t="shared" si="5"/>
        <v>60.700000000000223</v>
      </c>
      <c r="G27" s="19">
        <f t="shared" si="8"/>
        <v>3994203.3742000931</v>
      </c>
      <c r="H27" s="23">
        <f t="shared" si="6"/>
        <v>67.70000000000006</v>
      </c>
      <c r="I27" s="33">
        <f t="shared" si="3"/>
        <v>6809643.2602000423</v>
      </c>
      <c r="J27" s="31">
        <f t="shared" si="7"/>
        <v>74.699999999999662</v>
      </c>
      <c r="K27" s="11">
        <f t="shared" si="4"/>
        <v>13353800.8661996</v>
      </c>
    </row>
    <row r="28" spans="1:11" x14ac:dyDescent="0.2">
      <c r="A28">
        <v>19</v>
      </c>
      <c r="B28" s="21">
        <f t="shared" si="9"/>
        <v>46.800000000000026</v>
      </c>
      <c r="C28" s="19">
        <f t="shared" si="1"/>
        <v>1651033.5737790084</v>
      </c>
      <c r="D28" s="23">
        <f t="shared" si="9"/>
        <v>53.800000000000125</v>
      </c>
      <c r="E28" s="33">
        <f t="shared" si="1"/>
        <v>2569441.1799413795</v>
      </c>
      <c r="F28" s="31">
        <f t="shared" si="5"/>
        <v>60.800000000000225</v>
      </c>
      <c r="G28" s="19">
        <f t="shared" si="8"/>
        <v>4015837.7728000632</v>
      </c>
      <c r="H28" s="23">
        <f t="shared" si="6"/>
        <v>67.800000000000054</v>
      </c>
      <c r="I28" s="33">
        <f t="shared" si="3"/>
        <v>6872961.748800124</v>
      </c>
      <c r="J28" s="31">
        <f t="shared" si="7"/>
        <v>74.799999999999656</v>
      </c>
      <c r="K28" s="11">
        <f t="shared" si="4"/>
        <v>13482305.804799661</v>
      </c>
    </row>
    <row r="29" spans="1:11" x14ac:dyDescent="0.2">
      <c r="A29">
        <v>20</v>
      </c>
      <c r="B29" s="21">
        <f t="shared" si="9"/>
        <v>46.900000000000027</v>
      </c>
      <c r="C29" s="19">
        <f t="shared" si="1"/>
        <v>1660044.5124506259</v>
      </c>
      <c r="D29" s="23">
        <f t="shared" si="9"/>
        <v>53.900000000000126</v>
      </c>
      <c r="E29" s="33">
        <f t="shared" si="1"/>
        <v>2586402.8039887273</v>
      </c>
      <c r="F29" s="31">
        <f t="shared" si="5"/>
        <v>60.900000000000226</v>
      </c>
      <c r="G29" s="19">
        <f t="shared" si="8"/>
        <v>4037902.1825999953</v>
      </c>
      <c r="H29" s="23">
        <f t="shared" si="6"/>
        <v>67.900000000000048</v>
      </c>
      <c r="I29" s="33">
        <f t="shared" si="3"/>
        <v>6937045.9966000058</v>
      </c>
      <c r="J29" s="31">
        <f t="shared" si="7"/>
        <v>74.89999999999965</v>
      </c>
      <c r="K29" s="11">
        <f t="shared" si="4"/>
        <v>13611912.250599533</v>
      </c>
    </row>
    <row r="30" spans="1:11" x14ac:dyDescent="0.2">
      <c r="A30">
        <v>21</v>
      </c>
      <c r="B30" s="56">
        <f t="shared" si="9"/>
        <v>47.000000000000028</v>
      </c>
      <c r="C30" s="57">
        <f t="shared" si="1"/>
        <v>1669185.1408976617</v>
      </c>
      <c r="D30" s="58">
        <f t="shared" si="9"/>
        <v>54.000000000000128</v>
      </c>
      <c r="E30" s="59">
        <f t="shared" si="1"/>
        <v>2603461.4337853054</v>
      </c>
      <c r="F30" s="60">
        <f t="shared" si="5"/>
        <v>61.000000000000227</v>
      </c>
      <c r="G30" s="57">
        <f t="shared" si="8"/>
        <v>4060401.4000000898</v>
      </c>
      <c r="H30" s="58">
        <f t="shared" si="6"/>
        <v>68.000000000000043</v>
      </c>
      <c r="I30" s="59">
        <f t="shared" si="3"/>
        <v>7001900.80000012</v>
      </c>
      <c r="J30" s="60">
        <f t="shared" si="7"/>
        <v>74.999999999999645</v>
      </c>
      <c r="K30" s="61">
        <f t="shared" si="4"/>
        <v>13742624.999999592</v>
      </c>
    </row>
    <row r="31" spans="1:11" x14ac:dyDescent="0.2">
      <c r="A31">
        <v>22</v>
      </c>
      <c r="B31" s="50">
        <f t="shared" si="9"/>
        <v>47.10000000000003</v>
      </c>
      <c r="C31" s="51">
        <f t="shared" si="1"/>
        <v>1678454.9922054429</v>
      </c>
      <c r="D31" s="52">
        <f t="shared" si="9"/>
        <v>54.100000000000129</v>
      </c>
      <c r="E31" s="53">
        <f t="shared" si="1"/>
        <v>2620616.6024164557</v>
      </c>
      <c r="F31" s="54">
        <f t="shared" si="5"/>
        <v>61.100000000000229</v>
      </c>
      <c r="G31" s="51">
        <f t="shared" si="8"/>
        <v>4083340.2214000816</v>
      </c>
      <c r="H31" s="52">
        <f t="shared" si="6"/>
        <v>68.100000000000037</v>
      </c>
      <c r="I31" s="53">
        <f t="shared" si="3"/>
        <v>7067530.9554000273</v>
      </c>
      <c r="J31" s="54">
        <f t="shared" si="7"/>
        <v>75.099999999999639</v>
      </c>
      <c r="K31" s="55">
        <f t="shared" si="4"/>
        <v>13874448.849399516</v>
      </c>
    </row>
    <row r="32" spans="1:11" x14ac:dyDescent="0.2">
      <c r="A32">
        <v>23</v>
      </c>
      <c r="B32" s="21">
        <f t="shared" si="9"/>
        <v>47.200000000000031</v>
      </c>
      <c r="C32" s="19">
        <f t="shared" si="1"/>
        <v>1687853.5994593222</v>
      </c>
      <c r="D32" s="23">
        <f t="shared" si="9"/>
        <v>54.200000000000131</v>
      </c>
      <c r="E32" s="33">
        <f t="shared" si="1"/>
        <v>2637867.84296752</v>
      </c>
      <c r="F32" s="31">
        <f t="shared" si="5"/>
        <v>61.20000000000023</v>
      </c>
      <c r="G32" s="19">
        <f t="shared" si="8"/>
        <v>4106723.443200055</v>
      </c>
      <c r="H32" s="23">
        <f t="shared" si="6"/>
        <v>68.200000000000031</v>
      </c>
      <c r="I32" s="33">
        <f t="shared" si="3"/>
        <v>7133941.2591999862</v>
      </c>
      <c r="J32" s="31">
        <f t="shared" si="7"/>
        <v>75.199999999999633</v>
      </c>
      <c r="K32" s="11">
        <f t="shared" si="4"/>
        <v>14007388.595199503</v>
      </c>
    </row>
    <row r="33" spans="1:11" x14ac:dyDescent="0.2">
      <c r="A33">
        <v>24</v>
      </c>
      <c r="B33" s="21">
        <f t="shared" si="9"/>
        <v>47.300000000000033</v>
      </c>
      <c r="C33" s="19">
        <f t="shared" si="1"/>
        <v>1697380.4957446265</v>
      </c>
      <c r="D33" s="23">
        <f t="shared" si="9"/>
        <v>54.300000000000132</v>
      </c>
      <c r="E33" s="33">
        <f t="shared" si="1"/>
        <v>2655214.6885238471</v>
      </c>
      <c r="F33" s="31">
        <f t="shared" si="5"/>
        <v>61.300000000000232</v>
      </c>
      <c r="G33" s="19">
        <f t="shared" si="8"/>
        <v>4130555.8618000941</v>
      </c>
      <c r="H33" s="23">
        <f t="shared" si="6"/>
        <v>68.300000000000026</v>
      </c>
      <c r="I33" s="33">
        <f t="shared" si="3"/>
        <v>7201136.5077999653</v>
      </c>
      <c r="J33" s="31">
        <f t="shared" si="7"/>
        <v>75.299999999999628</v>
      </c>
      <c r="K33" s="11">
        <f t="shared" si="4"/>
        <v>14141449.033799523</v>
      </c>
    </row>
    <row r="34" spans="1:11" x14ac:dyDescent="0.2">
      <c r="A34">
        <v>25</v>
      </c>
      <c r="B34" s="21">
        <f t="shared" si="9"/>
        <v>47.400000000000034</v>
      </c>
      <c r="C34" s="19">
        <f t="shared" si="1"/>
        <v>1707035.2141467156</v>
      </c>
      <c r="D34" s="23">
        <f t="shared" si="9"/>
        <v>54.400000000000134</v>
      </c>
      <c r="E34" s="33">
        <f t="shared" si="1"/>
        <v>2672656.6721707713</v>
      </c>
      <c r="F34" s="31">
        <f t="shared" si="5"/>
        <v>61.400000000000233</v>
      </c>
      <c r="G34" s="19">
        <f t="shared" si="8"/>
        <v>4154842.2736000502</v>
      </c>
      <c r="H34" s="23">
        <f t="shared" si="6"/>
        <v>68.40000000000002</v>
      </c>
      <c r="I34" s="33">
        <f t="shared" si="3"/>
        <v>7269121.4975999314</v>
      </c>
      <c r="J34" s="31">
        <f t="shared" si="7"/>
        <v>75.399999999999622</v>
      </c>
      <c r="K34" s="11">
        <f t="shared" si="4"/>
        <v>14276634.961599542</v>
      </c>
    </row>
    <row r="35" spans="1:11" x14ac:dyDescent="0.2">
      <c r="A35">
        <v>26</v>
      </c>
      <c r="B35" s="21">
        <f t="shared" si="9"/>
        <v>47.500000000000036</v>
      </c>
      <c r="C35" s="19">
        <f t="shared" si="1"/>
        <v>1716817.2877508986</v>
      </c>
      <c r="D35" s="23">
        <f t="shared" si="9"/>
        <v>54.500000000000135</v>
      </c>
      <c r="E35" s="33">
        <f t="shared" si="1"/>
        <v>2690193.326993627</v>
      </c>
      <c r="F35" s="31">
        <f t="shared" si="5"/>
        <v>61.500000000000234</v>
      </c>
      <c r="G35" s="19">
        <f t="shared" si="8"/>
        <v>4179587.475000124</v>
      </c>
      <c r="H35" s="23">
        <f t="shared" si="6"/>
        <v>68.500000000000014</v>
      </c>
      <c r="I35" s="33">
        <f t="shared" si="3"/>
        <v>7337901.0249999706</v>
      </c>
      <c r="J35" s="31">
        <f t="shared" si="7"/>
        <v>75.499999999999616</v>
      </c>
      <c r="K35" s="11">
        <f t="shared" si="4"/>
        <v>14412951.174999472</v>
      </c>
    </row>
    <row r="36" spans="1:11" x14ac:dyDescent="0.2">
      <c r="A36">
        <v>27</v>
      </c>
      <c r="B36" s="21">
        <f t="shared" si="9"/>
        <v>47.600000000000037</v>
      </c>
      <c r="C36" s="19">
        <f t="shared" si="1"/>
        <v>1726726.2496425537</v>
      </c>
      <c r="D36" s="23">
        <f t="shared" si="9"/>
        <v>54.600000000000136</v>
      </c>
      <c r="E36" s="33">
        <f t="shared" si="1"/>
        <v>2707824.1860777633</v>
      </c>
      <c r="F36" s="31">
        <f t="shared" si="5"/>
        <v>61.600000000000236</v>
      </c>
      <c r="G36" s="19">
        <f t="shared" si="8"/>
        <v>4204796.2624000497</v>
      </c>
      <c r="H36" s="23">
        <f t="shared" si="6"/>
        <v>68.600000000000009</v>
      </c>
      <c r="I36" s="33">
        <f t="shared" si="3"/>
        <v>7407479.8863999899</v>
      </c>
      <c r="J36" s="31">
        <f t="shared" si="7"/>
        <v>75.599999999999611</v>
      </c>
      <c r="K36" s="11">
        <f t="shared" si="4"/>
        <v>14550402.470399393</v>
      </c>
    </row>
    <row r="37" spans="1:11" x14ac:dyDescent="0.2">
      <c r="A37">
        <v>28</v>
      </c>
      <c r="B37" s="21">
        <f t="shared" si="9"/>
        <v>47.700000000000038</v>
      </c>
      <c r="C37" s="19">
        <f t="shared" si="1"/>
        <v>1736761.6329069934</v>
      </c>
      <c r="D37" s="23">
        <f t="shared" si="9"/>
        <v>54.700000000000138</v>
      </c>
      <c r="E37" s="33">
        <f t="shared" si="1"/>
        <v>2725548.7825085148</v>
      </c>
      <c r="F37" s="31">
        <f t="shared" si="5"/>
        <v>61.700000000000237</v>
      </c>
      <c r="G37" s="19">
        <f t="shared" si="8"/>
        <v>4230473.4322000872</v>
      </c>
      <c r="H37" s="23">
        <f t="shared" si="6"/>
        <v>68.7</v>
      </c>
      <c r="I37" s="33">
        <f t="shared" si="3"/>
        <v>7477862.878200016</v>
      </c>
      <c r="J37" s="31">
        <f t="shared" si="7"/>
        <v>75.699999999999605</v>
      </c>
      <c r="K37" s="11">
        <f t="shared" si="4"/>
        <v>14688993.64419945</v>
      </c>
    </row>
    <row r="38" spans="1:11" x14ac:dyDescent="0.2">
      <c r="A38">
        <v>29</v>
      </c>
      <c r="B38" s="21">
        <f t="shared" si="9"/>
        <v>47.80000000000004</v>
      </c>
      <c r="C38" s="19">
        <f t="shared" si="1"/>
        <v>1746922.9706295701</v>
      </c>
      <c r="D38" s="23">
        <f t="shared" si="9"/>
        <v>54.800000000000139</v>
      </c>
      <c r="E38" s="33">
        <f t="shared" si="1"/>
        <v>2743366.649371237</v>
      </c>
      <c r="F38" s="31">
        <f t="shared" si="5"/>
        <v>61.800000000000239</v>
      </c>
      <c r="G38" s="19">
        <f t="shared" si="8"/>
        <v>4256623.7808000874</v>
      </c>
      <c r="H38" s="23">
        <f t="shared" si="6"/>
        <v>68.8</v>
      </c>
      <c r="I38" s="33">
        <f t="shared" si="3"/>
        <v>7549054.7967999009</v>
      </c>
      <c r="J38" s="31">
        <f t="shared" si="7"/>
        <v>75.799999999999599</v>
      </c>
      <c r="K38" s="11">
        <f t="shared" si="4"/>
        <v>14828729.492799437</v>
      </c>
    </row>
    <row r="39" spans="1:11" x14ac:dyDescent="0.2">
      <c r="A39">
        <v>30</v>
      </c>
      <c r="B39" s="21">
        <f t="shared" si="9"/>
        <v>47.900000000000041</v>
      </c>
      <c r="C39" s="19">
        <f t="shared" si="1"/>
        <v>1757209.7958956219</v>
      </c>
      <c r="D39" s="23">
        <f t="shared" si="9"/>
        <v>54.900000000000141</v>
      </c>
      <c r="E39" s="33">
        <f t="shared" si="1"/>
        <v>2761277.3197512431</v>
      </c>
      <c r="F39" s="31">
        <f t="shared" si="5"/>
        <v>61.90000000000024</v>
      </c>
      <c r="G39" s="19">
        <f t="shared" si="8"/>
        <v>4283252.1046000766</v>
      </c>
      <c r="H39" s="23">
        <f t="shared" si="6"/>
        <v>68.899999999999991</v>
      </c>
      <c r="I39" s="33">
        <f t="shared" si="3"/>
        <v>7621060.4386000196</v>
      </c>
      <c r="J39" s="31">
        <f t="shared" si="7"/>
        <v>75.899999999999594</v>
      </c>
      <c r="K39" s="11">
        <f t="shared" si="4"/>
        <v>14969614.812599437</v>
      </c>
    </row>
    <row r="40" spans="1:11" x14ac:dyDescent="0.2">
      <c r="A40">
        <v>31</v>
      </c>
      <c r="B40" s="56">
        <f t="shared" si="9"/>
        <v>48.000000000000043</v>
      </c>
      <c r="C40" s="57">
        <f t="shared" si="1"/>
        <v>1767621.6417904871</v>
      </c>
      <c r="D40" s="58">
        <f t="shared" si="9"/>
        <v>55.000000000000142</v>
      </c>
      <c r="E40" s="59">
        <f t="shared" si="1"/>
        <v>2779280.3267338895</v>
      </c>
      <c r="F40" s="60">
        <f t="shared" si="5"/>
        <v>62.000000000000242</v>
      </c>
      <c r="G40" s="57">
        <f t="shared" si="8"/>
        <v>4310363.2000000793</v>
      </c>
      <c r="H40" s="58">
        <f t="shared" si="6"/>
        <v>68.999999999999986</v>
      </c>
      <c r="I40" s="59">
        <f t="shared" si="3"/>
        <v>7693884.5999999326</v>
      </c>
      <c r="J40" s="60">
        <f>J39+0.1</f>
        <v>75.999999999999588</v>
      </c>
      <c r="K40" s="61">
        <f>($G$5*J40^3+$G$4*J40^2+$G$3*J40+$G$2)*1000</f>
        <v>15111654.399999417</v>
      </c>
    </row>
    <row r="41" spans="1:11" x14ac:dyDescent="0.2">
      <c r="A41">
        <v>32</v>
      </c>
      <c r="B41" s="50">
        <f t="shared" si="9"/>
        <v>48.100000000000044</v>
      </c>
      <c r="C41" s="51">
        <f t="shared" si="1"/>
        <v>1778158.0413995034</v>
      </c>
      <c r="D41" s="52">
        <f t="shared" si="9"/>
        <v>55.100000000000144</v>
      </c>
      <c r="E41" s="53">
        <f t="shared" si="1"/>
        <v>2797375.2034045248</v>
      </c>
      <c r="F41" s="54">
        <f t="shared" si="5"/>
        <v>62.100000000000243</v>
      </c>
      <c r="G41" s="51">
        <f t="shared" si="8"/>
        <v>4337961.8634000653</v>
      </c>
      <c r="H41" s="52">
        <f t="shared" si="6"/>
        <v>69.09999999999998</v>
      </c>
      <c r="I41" s="53">
        <f t="shared" si="3"/>
        <v>7767532.0773998974</v>
      </c>
      <c r="J41" s="54">
        <f t="shared" ref="J41:J65" si="10">J40+0.1</f>
        <v>76.099999999999582</v>
      </c>
      <c r="K41" s="55">
        <f t="shared" ref="K41:K65" si="11">($G$5*J41^3+$G$4*J41^2+$G$3*J41+$G$2)*1000</f>
        <v>15254853.051399404</v>
      </c>
    </row>
    <row r="42" spans="1:11" x14ac:dyDescent="0.2">
      <c r="A42">
        <v>33</v>
      </c>
      <c r="B42" s="21">
        <f t="shared" si="9"/>
        <v>48.200000000000045</v>
      </c>
      <c r="C42" s="19">
        <f t="shared" si="1"/>
        <v>1788818.5278080308</v>
      </c>
      <c r="D42" s="23">
        <f t="shared" si="9"/>
        <v>55.200000000000145</v>
      </c>
      <c r="E42" s="33">
        <f t="shared" si="1"/>
        <v>2815561.4828484687</v>
      </c>
      <c r="F42" s="31">
        <f t="shared" si="5"/>
        <v>62.200000000000244</v>
      </c>
      <c r="G42" s="19">
        <f t="shared" si="8"/>
        <v>4366052.8912000591</v>
      </c>
      <c r="H42" s="23">
        <f t="shared" si="6"/>
        <v>69.199999999999974</v>
      </c>
      <c r="I42" s="33">
        <f t="shared" si="3"/>
        <v>7842007.6671999991</v>
      </c>
      <c r="J42" s="31">
        <f t="shared" si="10"/>
        <v>76.199999999999577</v>
      </c>
      <c r="K42" s="11">
        <f t="shared" si="11"/>
        <v>15399215.563199425</v>
      </c>
    </row>
    <row r="43" spans="1:11" x14ac:dyDescent="0.2">
      <c r="A43">
        <v>34</v>
      </c>
      <c r="B43" s="21">
        <f t="shared" ref="B43:D58" si="12">B42+0.1</f>
        <v>48.300000000000047</v>
      </c>
      <c r="C43" s="19">
        <f t="shared" si="1"/>
        <v>1799602.6341013822</v>
      </c>
      <c r="D43" s="23">
        <f t="shared" si="12"/>
        <v>55.300000000000146</v>
      </c>
      <c r="E43" s="33">
        <f t="shared" si="1"/>
        <v>2833838.6981510776</v>
      </c>
      <c r="F43" s="31">
        <f t="shared" si="5"/>
        <v>62.300000000000246</v>
      </c>
      <c r="G43" s="19">
        <f t="shared" si="8"/>
        <v>4394641.0798000284</v>
      </c>
      <c r="H43" s="23">
        <f t="shared" si="6"/>
        <v>69.299999999999969</v>
      </c>
      <c r="I43" s="33">
        <f t="shared" si="3"/>
        <v>7917316.1658000313</v>
      </c>
      <c r="J43" s="31">
        <f t="shared" si="10"/>
        <v>76.299999999999571</v>
      </c>
      <c r="K43" s="11">
        <f t="shared" si="11"/>
        <v>15544746.731799446</v>
      </c>
    </row>
    <row r="44" spans="1:11" x14ac:dyDescent="0.2">
      <c r="A44">
        <v>35</v>
      </c>
      <c r="B44" s="21">
        <f t="shared" si="12"/>
        <v>48.400000000000048</v>
      </c>
      <c r="C44" s="19">
        <f t="shared" si="1"/>
        <v>1810509.8933649096</v>
      </c>
      <c r="D44" s="23">
        <f t="shared" si="12"/>
        <v>55.400000000000148</v>
      </c>
      <c r="E44" s="33">
        <f t="shared" si="1"/>
        <v>2852206.3823976712</v>
      </c>
      <c r="F44" s="31">
        <f t="shared" si="5"/>
        <v>62.400000000000247</v>
      </c>
      <c r="G44" s="19">
        <f t="shared" si="8"/>
        <v>4423731.2256001756</v>
      </c>
      <c r="H44" s="23">
        <f t="shared" si="6"/>
        <v>69.399999999999963</v>
      </c>
      <c r="I44" s="33">
        <f t="shared" si="3"/>
        <v>7993462.369599903</v>
      </c>
      <c r="J44" s="31">
        <f t="shared" si="10"/>
        <v>76.399999999999565</v>
      </c>
      <c r="K44" s="11">
        <f t="shared" si="11"/>
        <v>15691451.353599375</v>
      </c>
    </row>
    <row r="45" spans="1:11" x14ac:dyDescent="0.2">
      <c r="A45">
        <v>36</v>
      </c>
      <c r="B45" s="21">
        <f t="shared" si="12"/>
        <v>48.50000000000005</v>
      </c>
      <c r="C45" s="19">
        <f t="shared" si="1"/>
        <v>1821539.8386839661</v>
      </c>
      <c r="D45" s="23">
        <f t="shared" si="12"/>
        <v>55.500000000000149</v>
      </c>
      <c r="E45" s="33">
        <f t="shared" si="1"/>
        <v>2870664.0686736284</v>
      </c>
      <c r="F45" s="31">
        <f t="shared" si="5"/>
        <v>62.500000000000249</v>
      </c>
      <c r="G45" s="19">
        <f t="shared" si="8"/>
        <v>4453328.1250001164</v>
      </c>
      <c r="H45" s="23">
        <f t="shared" si="6"/>
        <v>69.499999999999957</v>
      </c>
      <c r="I45" s="33">
        <f t="shared" si="3"/>
        <v>8070451.0749999899</v>
      </c>
      <c r="J45" s="31">
        <f t="shared" si="10"/>
        <v>76.499999999999559</v>
      </c>
      <c r="K45" s="11">
        <f t="shared" si="11"/>
        <v>15839334.224999359</v>
      </c>
    </row>
    <row r="46" spans="1:11" x14ac:dyDescent="0.2">
      <c r="A46">
        <v>37</v>
      </c>
      <c r="B46" s="21">
        <f t="shared" si="12"/>
        <v>48.600000000000051</v>
      </c>
      <c r="C46" s="19">
        <f t="shared" si="1"/>
        <v>1832692.0031438603</v>
      </c>
      <c r="D46" s="23">
        <f t="shared" si="12"/>
        <v>55.600000000000151</v>
      </c>
      <c r="E46" s="33">
        <f t="shared" si="1"/>
        <v>2889211.2900642534</v>
      </c>
      <c r="F46" s="31">
        <f t="shared" si="5"/>
        <v>62.60000000000025</v>
      </c>
      <c r="G46" s="19">
        <f t="shared" si="8"/>
        <v>4483436.574400112</v>
      </c>
      <c r="H46" s="23">
        <f t="shared" si="6"/>
        <v>69.599999999999952</v>
      </c>
      <c r="I46" s="33">
        <f t="shared" si="3"/>
        <v>8148287.0783999674</v>
      </c>
      <c r="J46" s="31">
        <f t="shared" si="10"/>
        <v>76.599999999999554</v>
      </c>
      <c r="K46" s="11">
        <f t="shared" si="11"/>
        <v>15988400.142399419</v>
      </c>
    </row>
    <row r="47" spans="1:11" x14ac:dyDescent="0.2">
      <c r="A47">
        <v>38</v>
      </c>
      <c r="B47" s="21">
        <f t="shared" si="12"/>
        <v>48.700000000000053</v>
      </c>
      <c r="C47" s="19">
        <f t="shared" si="1"/>
        <v>1843965.9198299632</v>
      </c>
      <c r="D47" s="23">
        <f t="shared" si="12"/>
        <v>55.700000000000152</v>
      </c>
      <c r="E47" s="33">
        <f t="shared" si="1"/>
        <v>2907847.5796549027</v>
      </c>
      <c r="F47" s="31">
        <f t="shared" si="5"/>
        <v>62.700000000000252</v>
      </c>
      <c r="G47" s="19">
        <f t="shared" si="8"/>
        <v>4514061.3702000119</v>
      </c>
      <c r="H47" s="23">
        <f t="shared" si="6"/>
        <v>69.699999999999946</v>
      </c>
      <c r="I47" s="33">
        <f t="shared" si="3"/>
        <v>8226975.1762000378</v>
      </c>
      <c r="J47" s="31">
        <f t="shared" si="10"/>
        <v>76.699999999999548</v>
      </c>
      <c r="K47" s="11">
        <f t="shared" si="11"/>
        <v>16138653.902199352</v>
      </c>
    </row>
    <row r="48" spans="1:11" x14ac:dyDescent="0.2">
      <c r="A48">
        <v>39</v>
      </c>
      <c r="B48" s="21">
        <f t="shared" si="12"/>
        <v>48.800000000000054</v>
      </c>
      <c r="C48" s="19">
        <f t="shared" si="1"/>
        <v>1855361.121827591</v>
      </c>
      <c r="D48" s="23">
        <f t="shared" si="12"/>
        <v>55.800000000000153</v>
      </c>
      <c r="E48" s="33">
        <f t="shared" si="1"/>
        <v>2926572.4705309039</v>
      </c>
      <c r="F48" s="31">
        <f t="shared" si="5"/>
        <v>62.800000000000253</v>
      </c>
      <c r="G48" s="19">
        <f t="shared" si="8"/>
        <v>4545207.3088000761</v>
      </c>
      <c r="H48" s="23">
        <f t="shared" si="6"/>
        <v>69.79999999999994</v>
      </c>
      <c r="I48" s="33">
        <f t="shared" si="3"/>
        <v>8306520.1647999343</v>
      </c>
      <c r="J48" s="31">
        <f t="shared" si="10"/>
        <v>76.799999999999542</v>
      </c>
      <c r="K48" s="11">
        <f t="shared" si="11"/>
        <v>16290100.300799299</v>
      </c>
    </row>
    <row r="49" spans="1:11" x14ac:dyDescent="0.2">
      <c r="A49">
        <v>40</v>
      </c>
      <c r="B49" s="21">
        <f t="shared" si="12"/>
        <v>48.900000000000055</v>
      </c>
      <c r="C49" s="19">
        <f t="shared" si="1"/>
        <v>1866877.1422221181</v>
      </c>
      <c r="D49" s="23">
        <f t="shared" si="12"/>
        <v>55.900000000000155</v>
      </c>
      <c r="E49" s="33">
        <f t="shared" si="1"/>
        <v>2945385.49577762</v>
      </c>
      <c r="F49" s="31">
        <f t="shared" si="5"/>
        <v>62.900000000000254</v>
      </c>
      <c r="G49" s="19">
        <f t="shared" si="8"/>
        <v>4576879.1866000388</v>
      </c>
      <c r="H49" s="23">
        <f t="shared" si="6"/>
        <v>69.899999999999935</v>
      </c>
      <c r="I49" s="33">
        <f t="shared" si="3"/>
        <v>8386926.8405999169</v>
      </c>
      <c r="J49" s="31">
        <f t="shared" si="10"/>
        <v>76.899999999999537</v>
      </c>
      <c r="K49" s="11">
        <f t="shared" si="11"/>
        <v>16442744.134599285</v>
      </c>
    </row>
    <row r="50" spans="1:11" x14ac:dyDescent="0.2">
      <c r="A50">
        <v>41</v>
      </c>
      <c r="B50" s="56">
        <f t="shared" si="12"/>
        <v>49.000000000000057</v>
      </c>
      <c r="C50" s="57">
        <f t="shared" si="1"/>
        <v>1878513.5140988422</v>
      </c>
      <c r="D50" s="58">
        <f t="shared" si="12"/>
        <v>56.000000000000156</v>
      </c>
      <c r="E50" s="59">
        <f t="shared" si="1"/>
        <v>2964286.1884803567</v>
      </c>
      <c r="F50" s="60">
        <f t="shared" si="5"/>
        <v>63.000000000000256</v>
      </c>
      <c r="G50" s="57">
        <f t="shared" si="8"/>
        <v>4609081.8000000436</v>
      </c>
      <c r="H50" s="58">
        <f t="shared" si="6"/>
        <v>69.999999999999929</v>
      </c>
      <c r="I50" s="59">
        <f t="shared" si="3"/>
        <v>8468199.9999999534</v>
      </c>
      <c r="J50" s="60">
        <f t="shared" si="10"/>
        <v>76.999999999999531</v>
      </c>
      <c r="K50" s="61">
        <f t="shared" si="11"/>
        <v>16596590.199999336</v>
      </c>
    </row>
    <row r="51" spans="1:11" x14ac:dyDescent="0.2">
      <c r="A51">
        <v>42</v>
      </c>
      <c r="B51" s="50">
        <f t="shared" si="12"/>
        <v>49.100000000000058</v>
      </c>
      <c r="C51" s="51">
        <f t="shared" si="1"/>
        <v>1890269.770543142</v>
      </c>
      <c r="D51" s="52">
        <f t="shared" si="12"/>
        <v>56.100000000000158</v>
      </c>
      <c r="E51" s="53">
        <f t="shared" si="1"/>
        <v>2983274.0817245068</v>
      </c>
      <c r="F51" s="54">
        <f t="shared" si="5"/>
        <v>63.100000000000257</v>
      </c>
      <c r="G51" s="51">
        <f t="shared" si="8"/>
        <v>4641819.9454001151</v>
      </c>
      <c r="H51" s="52">
        <f t="shared" si="6"/>
        <v>70.099999999999923</v>
      </c>
      <c r="I51" s="53">
        <f t="shared" si="3"/>
        <v>8550344.4393999521</v>
      </c>
      <c r="J51" s="54">
        <f t="shared" si="10"/>
        <v>77.099999999999525</v>
      </c>
      <c r="K51" s="55">
        <f t="shared" si="11"/>
        <v>16751643.293399248</v>
      </c>
    </row>
    <row r="52" spans="1:11" x14ac:dyDescent="0.2">
      <c r="A52">
        <v>43</v>
      </c>
      <c r="B52" s="21">
        <f t="shared" si="12"/>
        <v>49.20000000000006</v>
      </c>
      <c r="C52" s="19">
        <f t="shared" si="1"/>
        <v>1902145.4446403221</v>
      </c>
      <c r="D52" s="23">
        <f t="shared" si="12"/>
        <v>56.200000000000159</v>
      </c>
      <c r="E52" s="33">
        <f t="shared" si="1"/>
        <v>3002348.7085953602</v>
      </c>
      <c r="F52" s="31">
        <f t="shared" si="5"/>
        <v>63.200000000000259</v>
      </c>
      <c r="G52" s="19">
        <f t="shared" si="8"/>
        <v>4675098.4192001056</v>
      </c>
      <c r="H52" s="23">
        <f t="shared" si="6"/>
        <v>70.199999999999918</v>
      </c>
      <c r="I52" s="33">
        <f t="shared" si="3"/>
        <v>8633364.9551999979</v>
      </c>
      <c r="J52" s="31">
        <f t="shared" si="10"/>
        <v>77.19999999999952</v>
      </c>
      <c r="K52" s="11">
        <f t="shared" si="11"/>
        <v>16907908.211199217</v>
      </c>
    </row>
    <row r="53" spans="1:11" x14ac:dyDescent="0.2">
      <c r="A53">
        <v>44</v>
      </c>
      <c r="B53" s="21">
        <f t="shared" si="12"/>
        <v>49.300000000000061</v>
      </c>
      <c r="C53" s="19">
        <f t="shared" si="1"/>
        <v>1914140.0694757611</v>
      </c>
      <c r="D53" s="23">
        <f t="shared" si="12"/>
        <v>56.300000000000161</v>
      </c>
      <c r="E53" s="33">
        <f t="shared" si="1"/>
        <v>3021509.6021782882</v>
      </c>
      <c r="F53" s="31">
        <f t="shared" si="5"/>
        <v>63.30000000000026</v>
      </c>
      <c r="G53" s="19">
        <f t="shared" si="8"/>
        <v>4708922.0178000396</v>
      </c>
      <c r="H53" s="23">
        <f t="shared" si="6"/>
        <v>70.299999999999912</v>
      </c>
      <c r="I53" s="33">
        <f t="shared" si="3"/>
        <v>8717266.3438000008</v>
      </c>
      <c r="J53" s="31">
        <f t="shared" si="10"/>
        <v>77.299999999999514</v>
      </c>
      <c r="K53" s="11">
        <f t="shared" si="11"/>
        <v>17065389.749799214</v>
      </c>
    </row>
    <row r="54" spans="1:11" x14ac:dyDescent="0.2">
      <c r="A54">
        <v>45</v>
      </c>
      <c r="B54" s="21">
        <f t="shared" si="12"/>
        <v>49.400000000000063</v>
      </c>
      <c r="C54" s="19">
        <f t="shared" si="1"/>
        <v>1926253.1781347643</v>
      </c>
      <c r="D54" s="23">
        <f t="shared" si="12"/>
        <v>56.400000000000162</v>
      </c>
      <c r="E54" s="33">
        <f t="shared" si="1"/>
        <v>3040756.2955586035</v>
      </c>
      <c r="F54" s="31">
        <f t="shared" si="5"/>
        <v>63.400000000000261</v>
      </c>
      <c r="G54" s="19">
        <f t="shared" si="8"/>
        <v>4743295.5376001187</v>
      </c>
      <c r="H54" s="23">
        <f t="shared" si="6"/>
        <v>70.399999999999906</v>
      </c>
      <c r="I54" s="33">
        <f t="shared" si="3"/>
        <v>8802053.401599871</v>
      </c>
      <c r="J54" s="31">
        <f t="shared" si="10"/>
        <v>77.399999999999508</v>
      </c>
      <c r="K54" s="11">
        <f t="shared" si="11"/>
        <v>17224092.705599148</v>
      </c>
    </row>
    <row r="55" spans="1:11" x14ac:dyDescent="0.2">
      <c r="A55">
        <v>46</v>
      </c>
      <c r="B55" s="21">
        <f t="shared" si="12"/>
        <v>49.500000000000064</v>
      </c>
      <c r="C55" s="19">
        <f t="shared" si="1"/>
        <v>1938484.3037027023</v>
      </c>
      <c r="D55" s="23">
        <f t="shared" si="12"/>
        <v>56.500000000000163</v>
      </c>
      <c r="E55" s="33">
        <f t="shared" si="1"/>
        <v>3060088.3218216766</v>
      </c>
      <c r="F55" s="31">
        <f t="shared" si="5"/>
        <v>63.500000000000263</v>
      </c>
      <c r="G55" s="19">
        <f t="shared" si="8"/>
        <v>4778223.7750001363</v>
      </c>
      <c r="H55" s="23">
        <f t="shared" si="6"/>
        <v>70.499999999999901</v>
      </c>
      <c r="I55" s="33">
        <f t="shared" si="3"/>
        <v>8887730.9249998648</v>
      </c>
      <c r="J55" s="31">
        <f t="shared" si="10"/>
        <v>77.499999999999503</v>
      </c>
      <c r="K55" s="11">
        <f t="shared" si="11"/>
        <v>17384021.874999162</v>
      </c>
    </row>
    <row r="56" spans="1:11" x14ac:dyDescent="0.2">
      <c r="A56">
        <v>47</v>
      </c>
      <c r="B56" s="21">
        <f t="shared" si="12"/>
        <v>49.600000000000065</v>
      </c>
      <c r="C56" s="19">
        <f t="shared" si="1"/>
        <v>1950832.9792648875</v>
      </c>
      <c r="D56" s="23">
        <f t="shared" si="12"/>
        <v>56.600000000000165</v>
      </c>
      <c r="E56" s="33">
        <f t="shared" si="1"/>
        <v>3079505.214052828</v>
      </c>
      <c r="F56" s="31">
        <f t="shared" si="5"/>
        <v>63.600000000000264</v>
      </c>
      <c r="G56" s="19">
        <f t="shared" si="8"/>
        <v>4813711.5264001191</v>
      </c>
      <c r="H56" s="23">
        <f t="shared" si="6"/>
        <v>70.599999999999895</v>
      </c>
      <c r="I56" s="33">
        <f t="shared" si="3"/>
        <v>8974303.710399894</v>
      </c>
      <c r="J56" s="31">
        <f t="shared" si="10"/>
        <v>77.599999999999497</v>
      </c>
      <c r="K56" s="11">
        <f t="shared" si="11"/>
        <v>17545182.054399107</v>
      </c>
    </row>
    <row r="57" spans="1:11" x14ac:dyDescent="0.2">
      <c r="A57">
        <v>48</v>
      </c>
      <c r="B57" s="21">
        <f t="shared" si="12"/>
        <v>49.700000000000067</v>
      </c>
      <c r="C57" s="19">
        <f t="shared" si="1"/>
        <v>1963298.7379066763</v>
      </c>
      <c r="D57" s="23">
        <f t="shared" si="12"/>
        <v>56.700000000000166</v>
      </c>
      <c r="E57" s="33">
        <f t="shared" si="1"/>
        <v>3099006.5053374055</v>
      </c>
      <c r="F57" s="31">
        <f t="shared" si="5"/>
        <v>63.700000000000266</v>
      </c>
      <c r="G57" s="19">
        <f t="shared" si="8"/>
        <v>4849763.5882000905</v>
      </c>
      <c r="H57" s="23">
        <f t="shared" si="6"/>
        <v>70.699999999999889</v>
      </c>
      <c r="I57" s="33">
        <f t="shared" si="3"/>
        <v>9061776.554199867</v>
      </c>
      <c r="J57" s="31">
        <f t="shared" si="10"/>
        <v>77.699999999999491</v>
      </c>
      <c r="K57" s="11">
        <f t="shared" si="11"/>
        <v>17707578.040199179</v>
      </c>
    </row>
    <row r="58" spans="1:11" x14ac:dyDescent="0.2">
      <c r="A58">
        <v>49</v>
      </c>
      <c r="B58" s="21">
        <f t="shared" si="12"/>
        <v>49.800000000000068</v>
      </c>
      <c r="C58" s="19">
        <f t="shared" si="1"/>
        <v>1975881.1127134031</v>
      </c>
      <c r="D58" s="23">
        <f t="shared" si="12"/>
        <v>56.800000000000168</v>
      </c>
      <c r="E58" s="33">
        <f t="shared" si="1"/>
        <v>3118591.728760737</v>
      </c>
      <c r="F58" s="31">
        <f t="shared" si="5"/>
        <v>63.800000000000267</v>
      </c>
      <c r="G58" s="19">
        <f t="shared" si="8"/>
        <v>4886384.7568000201</v>
      </c>
      <c r="H58" s="23">
        <f t="shared" si="6"/>
        <v>70.799999999999883</v>
      </c>
      <c r="I58" s="33">
        <f t="shared" si="3"/>
        <v>9150154.2527999263</v>
      </c>
      <c r="J58" s="31">
        <f t="shared" si="10"/>
        <v>77.799999999999486</v>
      </c>
      <c r="K58" s="11">
        <f t="shared" si="11"/>
        <v>17871214.628799178</v>
      </c>
    </row>
    <row r="59" spans="1:11" x14ac:dyDescent="0.2">
      <c r="A59">
        <v>50</v>
      </c>
      <c r="B59" s="21">
        <f t="shared" ref="B59:D74" si="13">B58+0.1</f>
        <v>49.90000000000007</v>
      </c>
      <c r="C59" s="19">
        <f t="shared" si="1"/>
        <v>1988579.6367704314</v>
      </c>
      <c r="D59" s="23">
        <f t="shared" si="13"/>
        <v>56.900000000000169</v>
      </c>
      <c r="E59" s="33">
        <f t="shared" si="1"/>
        <v>3138260.417408186</v>
      </c>
      <c r="F59" s="31">
        <f t="shared" si="5"/>
        <v>63.900000000000269</v>
      </c>
      <c r="G59" s="19">
        <f t="shared" si="8"/>
        <v>4923579.8286001086</v>
      </c>
      <c r="H59" s="23">
        <f t="shared" si="6"/>
        <v>70.899999999999878</v>
      </c>
      <c r="I59" s="33">
        <f t="shared" si="3"/>
        <v>9239441.6025998648</v>
      </c>
      <c r="J59" s="31">
        <f t="shared" si="10"/>
        <v>77.89999999999948</v>
      </c>
      <c r="K59" s="11">
        <f t="shared" si="11"/>
        <v>18036096.616599128</v>
      </c>
    </row>
    <row r="60" spans="1:11" x14ac:dyDescent="0.2">
      <c r="A60">
        <v>51</v>
      </c>
      <c r="B60" s="56">
        <f t="shared" si="13"/>
        <v>50.000000000000071</v>
      </c>
      <c r="C60" s="57">
        <f t="shared" si="1"/>
        <v>2001393.8431630668</v>
      </c>
      <c r="D60" s="58">
        <f t="shared" si="13"/>
        <v>57.000000000000171</v>
      </c>
      <c r="E60" s="59">
        <f>($C$5*D60^3+$C$4*D60^2+$C$3*D60+$C$2)*1000</f>
        <v>3158012.1043650797</v>
      </c>
      <c r="F60" s="60">
        <f t="shared" si="5"/>
        <v>64.00000000000027</v>
      </c>
      <c r="G60" s="57">
        <f t="shared" si="8"/>
        <v>4961353.600000089</v>
      </c>
      <c r="H60" s="58">
        <f t="shared" si="6"/>
        <v>70.999999999999872</v>
      </c>
      <c r="I60" s="59">
        <f t="shared" si="3"/>
        <v>9329643.3999998849</v>
      </c>
      <c r="J60" s="60">
        <f t="shared" si="10"/>
        <v>77.999999999999474</v>
      </c>
      <c r="K60" s="61">
        <f t="shared" si="11"/>
        <v>18202228.79999911</v>
      </c>
    </row>
    <row r="61" spans="1:11" x14ac:dyDescent="0.2">
      <c r="A61">
        <v>52</v>
      </c>
      <c r="B61" s="50">
        <f t="shared" si="13"/>
        <v>50.100000000000072</v>
      </c>
      <c r="C61" s="51">
        <f t="shared" si="1"/>
        <v>2014323.2649766505</v>
      </c>
      <c r="D61" s="52">
        <f t="shared" si="13"/>
        <v>57.100000000000172</v>
      </c>
      <c r="E61" s="53">
        <f t="shared" ref="E61:E64" si="14">($C$5*D61^3+$C$4*D61^2+$C$3*D61+$C$2)*1000</f>
        <v>3177846.3227167521</v>
      </c>
      <c r="F61" s="54">
        <f t="shared" si="5"/>
        <v>64.100000000000264</v>
      </c>
      <c r="G61" s="51">
        <f t="shared" si="8"/>
        <v>4999710.867400106</v>
      </c>
      <c r="H61" s="52">
        <f t="shared" si="6"/>
        <v>71.099999999999866</v>
      </c>
      <c r="I61" s="53">
        <f t="shared" si="3"/>
        <v>9420764.4413998928</v>
      </c>
      <c r="J61" s="54">
        <f t="shared" si="10"/>
        <v>78.099999999999469</v>
      </c>
      <c r="K61" s="55">
        <f t="shared" si="11"/>
        <v>18369615.975399096</v>
      </c>
    </row>
    <row r="62" spans="1:11" x14ac:dyDescent="0.2">
      <c r="A62">
        <v>53</v>
      </c>
      <c r="B62" s="21">
        <f t="shared" si="13"/>
        <v>50.200000000000074</v>
      </c>
      <c r="C62" s="19">
        <f t="shared" si="1"/>
        <v>2027367.4352965609</v>
      </c>
      <c r="D62" s="23">
        <f t="shared" si="13"/>
        <v>57.200000000000173</v>
      </c>
      <c r="E62" s="33">
        <f t="shared" si="14"/>
        <v>3197762.6055485597</v>
      </c>
      <c r="F62" s="31">
        <f t="shared" si="5"/>
        <v>64.200000000000259</v>
      </c>
      <c r="G62" s="19">
        <f t="shared" si="8"/>
        <v>5038656.4272001274</v>
      </c>
      <c r="H62" s="23">
        <f t="shared" si="6"/>
        <v>71.199999999999861</v>
      </c>
      <c r="I62" s="33">
        <f t="shared" si="3"/>
        <v>9512809.52319986</v>
      </c>
      <c r="J62" s="31">
        <f t="shared" si="10"/>
        <v>78.199999999999463</v>
      </c>
      <c r="K62" s="11">
        <f t="shared" si="11"/>
        <v>18538262.939199049</v>
      </c>
    </row>
    <row r="63" spans="1:11" x14ac:dyDescent="0.2">
      <c r="A63">
        <v>54</v>
      </c>
      <c r="B63" s="21">
        <f t="shared" si="13"/>
        <v>50.300000000000075</v>
      </c>
      <c r="C63" s="19">
        <f t="shared" si="1"/>
        <v>2040525.8872080958</v>
      </c>
      <c r="D63" s="23">
        <f t="shared" si="13"/>
        <v>57.300000000000175</v>
      </c>
      <c r="E63" s="33">
        <f t="shared" si="14"/>
        <v>3217760.4859458152</v>
      </c>
      <c r="F63" s="31">
        <f t="shared" si="5"/>
        <v>64.300000000000253</v>
      </c>
      <c r="G63" s="19">
        <f t="shared" si="8"/>
        <v>5078195.0758000603</v>
      </c>
      <c r="H63" s="23">
        <f t="shared" si="6"/>
        <v>71.299999999999855</v>
      </c>
      <c r="I63" s="33">
        <f t="shared" si="3"/>
        <v>9605783.4417998679</v>
      </c>
      <c r="J63" s="31">
        <f t="shared" si="10"/>
        <v>78.299999999999457</v>
      </c>
      <c r="K63" s="11">
        <f t="shared" si="11"/>
        <v>18708174.487799115</v>
      </c>
    </row>
    <row r="64" spans="1:11" x14ac:dyDescent="0.2">
      <c r="A64">
        <v>55</v>
      </c>
      <c r="B64" s="21">
        <f t="shared" si="13"/>
        <v>50.400000000000077</v>
      </c>
      <c r="C64" s="19">
        <f t="shared" si="1"/>
        <v>2053798.1537966263</v>
      </c>
      <c r="D64" s="23">
        <f t="shared" si="13"/>
        <v>57.400000000000176</v>
      </c>
      <c r="E64" s="33">
        <f t="shared" si="14"/>
        <v>3237839.4969939035</v>
      </c>
      <c r="F64" s="31">
        <f t="shared" si="5"/>
        <v>64.400000000000247</v>
      </c>
      <c r="G64" s="19">
        <f t="shared" ref="G64:G69" si="15">($G$5*F64^3+$G$4*F64^2+$G$3*F64+$G$2)*1000</f>
        <v>5118331.6096001659</v>
      </c>
      <c r="H64" s="23">
        <f t="shared" si="6"/>
        <v>71.399999999999849</v>
      </c>
      <c r="I64" s="33">
        <f>($G$5*H64^3+$G$4*H64^2+$G$3*H64+$G$2)*1000</f>
        <v>9699690.9935997687</v>
      </c>
      <c r="J64" s="31">
        <f t="shared" si="10"/>
        <v>78.399999999999451</v>
      </c>
      <c r="K64" s="11">
        <f t="shared" si="11"/>
        <v>18879355.41759903</v>
      </c>
    </row>
    <row r="65" spans="1:11" x14ac:dyDescent="0.2">
      <c r="A65">
        <v>56</v>
      </c>
      <c r="B65" s="21">
        <f t="shared" si="13"/>
        <v>50.500000000000078</v>
      </c>
      <c r="C65" s="19">
        <f t="shared" si="1"/>
        <v>2067183.7681474718</v>
      </c>
      <c r="D65" s="23">
        <f t="shared" ref="D65" si="16">D64+0.1</f>
        <v>57.500000000000178</v>
      </c>
      <c r="E65" s="33">
        <f t="shared" ref="E65:E80" si="17">($C$5*D65^3+$C$4*D65^2+$C$3*D65+$C$2)*1000</f>
        <v>3257999.1717781229</v>
      </c>
      <c r="F65" s="31">
        <f t="shared" si="5"/>
        <v>64.500000000000242</v>
      </c>
      <c r="G65" s="19">
        <f t="shared" si="15"/>
        <v>5159070.8250001185</v>
      </c>
      <c r="H65" s="23">
        <f t="shared" ref="H65:H69" si="18">H64+0.1</f>
        <v>71.499999999999844</v>
      </c>
      <c r="I65" s="33">
        <f t="shared" ref="I65:I69" si="19">($G$5*H65^3+$G$4*H65^2+$G$3*H65+$G$2)*1000</f>
        <v>9794536.9749998786</v>
      </c>
      <c r="J65" s="40">
        <f t="shared" si="10"/>
        <v>78.499999999999446</v>
      </c>
      <c r="K65" s="41">
        <f t="shared" si="11"/>
        <v>19051810.524999104</v>
      </c>
    </row>
    <row r="66" spans="1:11" x14ac:dyDescent="0.2">
      <c r="A66">
        <v>57</v>
      </c>
      <c r="B66" s="21">
        <f t="shared" si="13"/>
        <v>50.60000000000008</v>
      </c>
      <c r="C66" s="19">
        <f t="shared" si="1"/>
        <v>2080682.2633459815</v>
      </c>
      <c r="D66" s="23">
        <f t="shared" ref="D66" si="20">D65+0.1</f>
        <v>57.600000000000179</v>
      </c>
      <c r="E66" s="33">
        <f t="shared" si="17"/>
        <v>3278239.0433838302</v>
      </c>
      <c r="F66" s="31">
        <f t="shared" ref="F66:F69" si="21">F65+0.1</f>
        <v>64.600000000000236</v>
      </c>
      <c r="G66" s="19">
        <f t="shared" si="15"/>
        <v>5200417.5184000637</v>
      </c>
      <c r="H66" s="23">
        <f t="shared" si="18"/>
        <v>71.599999999999838</v>
      </c>
      <c r="I66" s="33">
        <f t="shared" si="19"/>
        <v>9890326.1823998764</v>
      </c>
      <c r="J66" s="34"/>
      <c r="K66" s="27"/>
    </row>
    <row r="67" spans="1:11" x14ac:dyDescent="0.2">
      <c r="A67">
        <v>58</v>
      </c>
      <c r="B67" s="21">
        <f t="shared" si="13"/>
        <v>50.700000000000081</v>
      </c>
      <c r="C67" s="19">
        <f t="shared" si="1"/>
        <v>2094293.1724775045</v>
      </c>
      <c r="D67" s="23">
        <f t="shared" ref="D67" si="22">D66+0.1</f>
        <v>57.70000000000018</v>
      </c>
      <c r="E67" s="33">
        <f t="shared" si="17"/>
        <v>3298558.6448963657</v>
      </c>
      <c r="F67" s="31">
        <f t="shared" si="21"/>
        <v>64.70000000000023</v>
      </c>
      <c r="G67" s="19">
        <f t="shared" si="15"/>
        <v>5242376.4862000244</v>
      </c>
      <c r="H67" s="23">
        <f t="shared" si="18"/>
        <v>71.699999999999832</v>
      </c>
      <c r="I67" s="33">
        <f t="shared" si="19"/>
        <v>9987063.4121999033</v>
      </c>
      <c r="J67" s="34"/>
      <c r="K67" s="27"/>
    </row>
    <row r="68" spans="1:11" x14ac:dyDescent="0.2">
      <c r="A68">
        <v>59</v>
      </c>
      <c r="B68" s="21">
        <f t="shared" si="13"/>
        <v>50.800000000000082</v>
      </c>
      <c r="C68" s="19">
        <f t="shared" si="1"/>
        <v>2108016.0286273677</v>
      </c>
      <c r="D68" s="23">
        <f t="shared" ref="D68" si="23">D67+0.1</f>
        <v>57.800000000000182</v>
      </c>
      <c r="E68" s="33">
        <f t="shared" si="17"/>
        <v>3318957.5094010723</v>
      </c>
      <c r="F68" s="31">
        <f t="shared" si="21"/>
        <v>64.800000000000225</v>
      </c>
      <c r="G68" s="19">
        <f t="shared" si="15"/>
        <v>5284952.5248000864</v>
      </c>
      <c r="H68" s="23">
        <f t="shared" si="18"/>
        <v>71.799999999999827</v>
      </c>
      <c r="I68" s="33">
        <f t="shared" si="19"/>
        <v>10084753.46079981</v>
      </c>
      <c r="J68" s="34"/>
      <c r="K68" s="27"/>
    </row>
    <row r="69" spans="1:11" x14ac:dyDescent="0.2">
      <c r="A69">
        <v>60</v>
      </c>
      <c r="B69" s="21">
        <f t="shared" si="13"/>
        <v>50.900000000000084</v>
      </c>
      <c r="C69" s="19">
        <f t="shared" si="1"/>
        <v>2121850.3648809055</v>
      </c>
      <c r="D69" s="23">
        <f t="shared" ref="D69" si="24">D68+0.1</f>
        <v>57.900000000000183</v>
      </c>
      <c r="E69" s="33">
        <f t="shared" si="17"/>
        <v>3339435.1699832841</v>
      </c>
      <c r="F69" s="31">
        <f t="shared" si="21"/>
        <v>64.900000000000219</v>
      </c>
      <c r="G69" s="19">
        <f t="shared" si="15"/>
        <v>5328150.4306001011</v>
      </c>
      <c r="H69" s="23">
        <f t="shared" si="18"/>
        <v>71.899999999999821</v>
      </c>
      <c r="I69" s="33">
        <f t="shared" si="19"/>
        <v>10183401.124599798</v>
      </c>
      <c r="J69" s="34"/>
      <c r="K69" s="27"/>
    </row>
    <row r="70" spans="1:11" x14ac:dyDescent="0.2">
      <c r="A70">
        <v>61</v>
      </c>
      <c r="B70" s="56">
        <f t="shared" si="13"/>
        <v>51.000000000000085</v>
      </c>
      <c r="C70" s="57">
        <f t="shared" ref="C70:C79" si="25">($C$5*B70^3+$C$4*B70^2+$C$3*B70+$C$2)*1000</f>
        <v>2135795.7143234746</v>
      </c>
      <c r="D70" s="62">
        <f t="shared" ref="D70" si="26">D69+0.1</f>
        <v>58.000000000000185</v>
      </c>
      <c r="E70" s="63">
        <f t="shared" si="17"/>
        <v>3359991.1597283427</v>
      </c>
      <c r="F70" s="60">
        <f t="shared" ref="F70:F80" si="27">F69+0.1</f>
        <v>65.000000000000213</v>
      </c>
      <c r="G70" s="57">
        <f t="shared" ref="G70:G80" si="28">($G$5*F70^3+$G$4*F70^2+$G$3*F70+$G$2)*1000</f>
        <v>5371975.0000001509</v>
      </c>
      <c r="H70" s="62">
        <f t="shared" ref="H70:H80" si="29">H69+0.1</f>
        <v>71.999999999999815</v>
      </c>
      <c r="I70" s="63">
        <f t="shared" ref="I70:I80" si="30">($G$5*H70^3+$G$4*H70^2+$G$3*H70+$G$2)*1000</f>
        <v>10283011.199999776</v>
      </c>
      <c r="J70" s="34"/>
      <c r="K70" s="27"/>
    </row>
    <row r="71" spans="1:11" x14ac:dyDescent="0.2">
      <c r="A71">
        <v>62</v>
      </c>
      <c r="B71" s="50">
        <f t="shared" si="13"/>
        <v>51.100000000000087</v>
      </c>
      <c r="C71" s="51">
        <f t="shared" si="25"/>
        <v>2149851.6100404086</v>
      </c>
      <c r="D71" s="52">
        <f t="shared" ref="D71" si="31">D70+0.1</f>
        <v>58.100000000000186</v>
      </c>
      <c r="E71" s="53">
        <f t="shared" si="17"/>
        <v>3380625.0117215896</v>
      </c>
      <c r="F71" s="54">
        <f t="shared" si="27"/>
        <v>65.100000000000207</v>
      </c>
      <c r="G71" s="51">
        <f t="shared" si="28"/>
        <v>5416431.0294000898</v>
      </c>
      <c r="H71" s="52">
        <f t="shared" si="29"/>
        <v>72.09999999999981</v>
      </c>
      <c r="I71" s="53">
        <f t="shared" si="30"/>
        <v>10383588.483399769</v>
      </c>
      <c r="J71" s="34"/>
      <c r="K71" s="27"/>
    </row>
    <row r="72" spans="1:11" x14ac:dyDescent="0.2">
      <c r="A72">
        <v>63</v>
      </c>
      <c r="B72" s="21">
        <f t="shared" si="13"/>
        <v>51.200000000000088</v>
      </c>
      <c r="C72" s="19">
        <f t="shared" si="25"/>
        <v>2164017.585117057</v>
      </c>
      <c r="D72" s="23">
        <f t="shared" ref="D72" si="32">D71+0.1</f>
        <v>58.200000000000188</v>
      </c>
      <c r="E72" s="33">
        <f t="shared" si="17"/>
        <v>3401336.2590483739</v>
      </c>
      <c r="F72" s="31">
        <f t="shared" si="27"/>
        <v>65.200000000000202</v>
      </c>
      <c r="G72" s="19">
        <f t="shared" si="28"/>
        <v>5461523.3152001165</v>
      </c>
      <c r="H72" s="23">
        <f t="shared" si="29"/>
        <v>72.199999999999804</v>
      </c>
      <c r="I72" s="33">
        <f t="shared" si="30"/>
        <v>10485137.771199748</v>
      </c>
      <c r="J72" s="34"/>
      <c r="K72" s="27"/>
    </row>
    <row r="73" spans="1:11" x14ac:dyDescent="0.2">
      <c r="A73">
        <v>64</v>
      </c>
      <c r="B73" s="21">
        <f t="shared" si="13"/>
        <v>51.30000000000009</v>
      </c>
      <c r="C73" s="19">
        <f t="shared" si="25"/>
        <v>2178293.1726387395</v>
      </c>
      <c r="D73" s="23">
        <f t="shared" ref="D73" si="33">D72+0.1</f>
        <v>58.300000000000189</v>
      </c>
      <c r="E73" s="33">
        <f t="shared" si="17"/>
        <v>3422124.4347940302</v>
      </c>
      <c r="F73" s="31">
        <f t="shared" si="27"/>
        <v>65.300000000000196</v>
      </c>
      <c r="G73" s="19">
        <f t="shared" si="28"/>
        <v>5507256.653799966</v>
      </c>
      <c r="H73" s="23">
        <f t="shared" si="29"/>
        <v>72.299999999999798</v>
      </c>
      <c r="I73" s="33">
        <f t="shared" si="30"/>
        <v>10587663.859799854</v>
      </c>
      <c r="J73" s="34"/>
      <c r="K73" s="27"/>
    </row>
    <row r="74" spans="1:11" x14ac:dyDescent="0.2">
      <c r="A74">
        <v>65</v>
      </c>
      <c r="B74" s="21">
        <f t="shared" si="13"/>
        <v>51.400000000000091</v>
      </c>
      <c r="C74" s="19">
        <f t="shared" si="25"/>
        <v>2192677.9056908125</v>
      </c>
      <c r="D74" s="23">
        <f t="shared" ref="D74" si="34">D73+0.1</f>
        <v>58.40000000000019</v>
      </c>
      <c r="E74" s="33">
        <f t="shared" si="17"/>
        <v>3442989.0720438925</v>
      </c>
      <c r="F74" s="31">
        <f t="shared" si="27"/>
        <v>65.40000000000019</v>
      </c>
      <c r="G74" s="19">
        <f t="shared" si="28"/>
        <v>5553635.8416001312</v>
      </c>
      <c r="H74" s="23">
        <f t="shared" si="29"/>
        <v>72.399999999999793</v>
      </c>
      <c r="I74" s="33">
        <f t="shared" si="30"/>
        <v>10691171.545599703</v>
      </c>
      <c r="J74" s="34"/>
      <c r="K74" s="27"/>
    </row>
    <row r="75" spans="1:11" x14ac:dyDescent="0.2">
      <c r="A75">
        <v>66</v>
      </c>
      <c r="B75" s="21">
        <f t="shared" ref="B75:B79" si="35">B74+0.1</f>
        <v>51.500000000000092</v>
      </c>
      <c r="C75" s="19">
        <f t="shared" si="25"/>
        <v>2207171.3173586251</v>
      </c>
      <c r="D75" s="23">
        <f t="shared" ref="D75" si="36">D74+0.1</f>
        <v>58.500000000000192</v>
      </c>
      <c r="E75" s="33">
        <f t="shared" si="17"/>
        <v>3463929.7038832954</v>
      </c>
      <c r="F75" s="31">
        <f t="shared" si="27"/>
        <v>65.500000000000185</v>
      </c>
      <c r="G75" s="19">
        <f t="shared" si="28"/>
        <v>5600665.6750000548</v>
      </c>
      <c r="H75" s="23">
        <f t="shared" si="29"/>
        <v>72.499999999999787</v>
      </c>
      <c r="I75" s="33">
        <f t="shared" si="30"/>
        <v>10795665.624999791</v>
      </c>
      <c r="J75" s="34"/>
      <c r="K75" s="27"/>
    </row>
    <row r="76" spans="1:11" x14ac:dyDescent="0.2">
      <c r="A76">
        <v>67</v>
      </c>
      <c r="B76" s="21">
        <f t="shared" si="35"/>
        <v>51.600000000000094</v>
      </c>
      <c r="C76" s="19">
        <f t="shared" si="25"/>
        <v>2221772.9407274821</v>
      </c>
      <c r="D76" s="23">
        <f t="shared" ref="D76" si="37">D75+0.1</f>
        <v>58.600000000000193</v>
      </c>
      <c r="E76" s="33">
        <f t="shared" si="17"/>
        <v>3484945.8633976029</v>
      </c>
      <c r="F76" s="31">
        <f t="shared" si="27"/>
        <v>65.600000000000179</v>
      </c>
      <c r="G76" s="19">
        <f t="shared" si="28"/>
        <v>5648350.9504000545</v>
      </c>
      <c r="H76" s="23">
        <f t="shared" si="29"/>
        <v>72.599999999999781</v>
      </c>
      <c r="I76" s="33">
        <f t="shared" si="30"/>
        <v>10901150.894399732</v>
      </c>
      <c r="J76" s="34"/>
      <c r="K76" s="27"/>
    </row>
    <row r="77" spans="1:11" x14ac:dyDescent="0.2">
      <c r="A77">
        <v>68</v>
      </c>
      <c r="B77" s="21">
        <f t="shared" si="35"/>
        <v>51.700000000000095</v>
      </c>
      <c r="C77" s="19">
        <f t="shared" si="25"/>
        <v>2236482.3088827617</v>
      </c>
      <c r="D77" s="23">
        <f t="shared" ref="D77" si="38">D76+0.1</f>
        <v>58.700000000000195</v>
      </c>
      <c r="E77" s="33">
        <f t="shared" si="17"/>
        <v>3506037.0836721342</v>
      </c>
      <c r="F77" s="31">
        <f t="shared" si="27"/>
        <v>65.700000000000173</v>
      </c>
      <c r="G77" s="19">
        <f t="shared" si="28"/>
        <v>5696696.4642000962</v>
      </c>
      <c r="H77" s="23">
        <f t="shared" si="29"/>
        <v>72.699999999999775</v>
      </c>
      <c r="I77" s="33">
        <f t="shared" si="30"/>
        <v>11007632.150199845</v>
      </c>
      <c r="J77" s="34"/>
      <c r="K77" s="27"/>
    </row>
    <row r="78" spans="1:11" x14ac:dyDescent="0.2">
      <c r="A78">
        <v>69</v>
      </c>
      <c r="B78" s="21">
        <f t="shared" si="35"/>
        <v>51.800000000000097</v>
      </c>
      <c r="C78" s="19">
        <f t="shared" si="25"/>
        <v>2251298.9549097763</v>
      </c>
      <c r="D78" s="23">
        <f t="shared" ref="D78" si="39">D77+0.1</f>
        <v>58.800000000000196</v>
      </c>
      <c r="E78" s="33">
        <f t="shared" si="17"/>
        <v>3527202.8977922383</v>
      </c>
      <c r="F78" s="31">
        <f t="shared" si="27"/>
        <v>65.800000000000168</v>
      </c>
      <c r="G78" s="19">
        <f t="shared" si="28"/>
        <v>5745707.0128000919</v>
      </c>
      <c r="H78" s="23">
        <f t="shared" si="29"/>
        <v>72.79999999999977</v>
      </c>
      <c r="I78" s="33">
        <f t="shared" si="30"/>
        <v>11115114.18879981</v>
      </c>
      <c r="J78" s="34"/>
      <c r="K78" s="27"/>
    </row>
    <row r="79" spans="1:11" x14ac:dyDescent="0.2">
      <c r="A79">
        <v>70</v>
      </c>
      <c r="B79" s="21">
        <f t="shared" si="35"/>
        <v>51.900000000000098</v>
      </c>
      <c r="C79" s="19">
        <f t="shared" si="25"/>
        <v>2266222.4118938977</v>
      </c>
      <c r="D79" s="23">
        <f t="shared" ref="D79" si="40">D78+0.1</f>
        <v>58.900000000000198</v>
      </c>
      <c r="E79" s="33">
        <f t="shared" si="17"/>
        <v>3548442.8388432497</v>
      </c>
      <c r="F79" s="31">
        <f t="shared" si="27"/>
        <v>65.900000000000162</v>
      </c>
      <c r="G79" s="19">
        <f t="shared" si="28"/>
        <v>5795387.392600067</v>
      </c>
      <c r="H79" s="23">
        <f t="shared" si="29"/>
        <v>72.899999999999764</v>
      </c>
      <c r="I79" s="33">
        <f t="shared" si="30"/>
        <v>11223601.806599762</v>
      </c>
      <c r="J79" s="34"/>
      <c r="K79" s="27"/>
    </row>
    <row r="80" spans="1:11" ht="12.5" thickBot="1" x14ac:dyDescent="0.25">
      <c r="A80">
        <v>71</v>
      </c>
      <c r="B80" s="22">
        <f>B79+0.1</f>
        <v>52.000000000000099</v>
      </c>
      <c r="C80" s="20">
        <f>($C$5*B80^3+$C$4*B80^2+$C$3*B80+$C$2)*1000</f>
        <v>2281252.2129204301</v>
      </c>
      <c r="D80" s="24">
        <f t="shared" ref="D80" si="41">D79+0.1</f>
        <v>59.000000000000199</v>
      </c>
      <c r="E80" s="36">
        <f t="shared" si="17"/>
        <v>3569756.4399105175</v>
      </c>
      <c r="F80" s="37">
        <f t="shared" si="27"/>
        <v>66.000000000000156</v>
      </c>
      <c r="G80" s="20">
        <f t="shared" si="28"/>
        <v>5845742.3999999883</v>
      </c>
      <c r="H80" s="24">
        <f t="shared" si="29"/>
        <v>72.999999999999758</v>
      </c>
      <c r="I80" s="36">
        <f t="shared" si="30"/>
        <v>11333099.799999792</v>
      </c>
      <c r="J80" s="38"/>
      <c r="K80" s="39"/>
    </row>
    <row r="81" spans="2:5" x14ac:dyDescent="0.2">
      <c r="B81" s="2"/>
      <c r="C81" s="8"/>
      <c r="D81" s="8"/>
      <c r="E81" s="8"/>
    </row>
    <row r="82" spans="2:5" x14ac:dyDescent="0.2">
      <c r="B82" s="2"/>
      <c r="C82" s="8"/>
      <c r="D82" s="8"/>
      <c r="E82" s="8"/>
    </row>
    <row r="83" spans="2:5" x14ac:dyDescent="0.2">
      <c r="B83" s="2"/>
      <c r="C83" s="8"/>
      <c r="D83" s="8"/>
      <c r="E83" s="8"/>
    </row>
    <row r="84" spans="2:5" x14ac:dyDescent="0.2">
      <c r="B84" s="2"/>
      <c r="C84" s="8"/>
      <c r="D84" s="8"/>
      <c r="E84" s="8"/>
    </row>
    <row r="85" spans="2:5" x14ac:dyDescent="0.2">
      <c r="B85" s="2"/>
      <c r="C85" s="8"/>
      <c r="D85" s="8"/>
      <c r="E85" s="8"/>
    </row>
    <row r="86" spans="2:5" x14ac:dyDescent="0.2">
      <c r="B86" s="2"/>
      <c r="C86" s="8"/>
    </row>
    <row r="87" spans="2:5" x14ac:dyDescent="0.2">
      <c r="B87" s="2"/>
      <c r="C87" s="8"/>
    </row>
    <row r="88" spans="2:5" x14ac:dyDescent="0.2">
      <c r="B88" s="2"/>
      <c r="C88" s="8"/>
    </row>
    <row r="89" spans="2:5" x14ac:dyDescent="0.2">
      <c r="B89" s="2"/>
      <c r="C89" s="8"/>
    </row>
    <row r="90" spans="2:5" x14ac:dyDescent="0.2">
      <c r="B90" s="2"/>
      <c r="C90" s="8"/>
    </row>
    <row r="91" spans="2:5" x14ac:dyDescent="0.2">
      <c r="B91" s="2"/>
      <c r="C91" s="8"/>
    </row>
    <row r="92" spans="2:5" x14ac:dyDescent="0.2">
      <c r="B92" s="2"/>
      <c r="C92" s="8"/>
    </row>
    <row r="93" spans="2:5" x14ac:dyDescent="0.2">
      <c r="B93" s="2"/>
      <c r="C93" s="8"/>
    </row>
    <row r="94" spans="2:5" x14ac:dyDescent="0.2">
      <c r="B94" s="2"/>
      <c r="C94" s="8"/>
    </row>
    <row r="95" spans="2:5" x14ac:dyDescent="0.2">
      <c r="B95" s="2"/>
      <c r="C95" s="8"/>
    </row>
    <row r="226" spans="6:9" x14ac:dyDescent="0.2">
      <c r="F226" s="2"/>
      <c r="G226" s="8"/>
      <c r="H226" s="8"/>
      <c r="I226" s="8"/>
    </row>
    <row r="227" spans="6:9" x14ac:dyDescent="0.2">
      <c r="F227" s="2"/>
      <c r="G227" s="8"/>
      <c r="H227" s="8"/>
      <c r="I227" s="8"/>
    </row>
    <row r="228" spans="6:9" x14ac:dyDescent="0.2">
      <c r="F228" s="2"/>
      <c r="G228" s="8"/>
      <c r="H228" s="8"/>
      <c r="I228" s="8"/>
    </row>
    <row r="229" spans="6:9" x14ac:dyDescent="0.2">
      <c r="F229" s="2"/>
      <c r="G229" s="8"/>
      <c r="H229" s="8"/>
      <c r="I229" s="8"/>
    </row>
    <row r="230" spans="6:9" x14ac:dyDescent="0.2">
      <c r="F230" s="2"/>
      <c r="G230" s="8"/>
      <c r="H230" s="8"/>
      <c r="I230" s="8"/>
    </row>
    <row r="231" spans="6:9" x14ac:dyDescent="0.2">
      <c r="F231" s="2"/>
      <c r="G231" s="8"/>
      <c r="H231" s="8"/>
      <c r="I231" s="8"/>
    </row>
    <row r="232" spans="6:9" x14ac:dyDescent="0.2">
      <c r="F232" s="2"/>
      <c r="G232" s="8"/>
      <c r="H232" s="8"/>
      <c r="I232" s="8"/>
    </row>
    <row r="233" spans="6:9" x14ac:dyDescent="0.2">
      <c r="F233" s="2"/>
      <c r="G233" s="8"/>
      <c r="H233" s="8"/>
      <c r="I233" s="8"/>
    </row>
    <row r="234" spans="6:9" x14ac:dyDescent="0.2">
      <c r="F234" s="2"/>
      <c r="G234" s="8"/>
      <c r="H234" s="8"/>
      <c r="I234" s="8"/>
    </row>
    <row r="235" spans="6:9" x14ac:dyDescent="0.2">
      <c r="F235" s="2"/>
      <c r="G235" s="8"/>
      <c r="H235" s="8"/>
      <c r="I235" s="8"/>
    </row>
    <row r="236" spans="6:9" x14ac:dyDescent="0.2">
      <c r="F236" s="2"/>
      <c r="G236" s="8"/>
      <c r="H236" s="8"/>
      <c r="I236" s="8"/>
    </row>
    <row r="237" spans="6:9" x14ac:dyDescent="0.2">
      <c r="F237" s="2"/>
      <c r="G237" s="8"/>
      <c r="H237" s="8"/>
      <c r="I237" s="8"/>
    </row>
    <row r="238" spans="6:9" x14ac:dyDescent="0.2">
      <c r="F238" s="2"/>
      <c r="G238" s="8"/>
      <c r="H238" s="8"/>
      <c r="I238" s="8"/>
    </row>
    <row r="239" spans="6:9" x14ac:dyDescent="0.2">
      <c r="F239" s="2"/>
      <c r="G239" s="8"/>
      <c r="H239" s="8"/>
      <c r="I239" s="8"/>
    </row>
    <row r="240" spans="6:9" x14ac:dyDescent="0.2">
      <c r="F240" s="2"/>
      <c r="G240" s="8"/>
      <c r="H240" s="8"/>
      <c r="I240" s="8"/>
    </row>
    <row r="241" spans="6:9" x14ac:dyDescent="0.2">
      <c r="F241" s="2"/>
      <c r="G241" s="8"/>
      <c r="H241" s="8"/>
      <c r="I241" s="8"/>
    </row>
    <row r="242" spans="6:9" x14ac:dyDescent="0.2">
      <c r="F242" s="2"/>
      <c r="G242" s="8"/>
      <c r="H242" s="8"/>
      <c r="I242" s="8"/>
    </row>
    <row r="243" spans="6:9" x14ac:dyDescent="0.2">
      <c r="F243" s="2"/>
      <c r="G243" s="8"/>
      <c r="H243" s="8"/>
      <c r="I243" s="8"/>
    </row>
    <row r="244" spans="6:9" x14ac:dyDescent="0.2">
      <c r="F244" s="2"/>
      <c r="G244" s="8"/>
      <c r="H244" s="8"/>
      <c r="I244" s="8"/>
    </row>
    <row r="245" spans="6:9" x14ac:dyDescent="0.2">
      <c r="F245" s="2"/>
      <c r="G245" s="8"/>
      <c r="H245" s="8"/>
      <c r="I245" s="8"/>
    </row>
    <row r="246" spans="6:9" x14ac:dyDescent="0.2">
      <c r="F246" s="2"/>
      <c r="G246" s="8"/>
      <c r="H246" s="8"/>
      <c r="I246" s="8"/>
    </row>
    <row r="247" spans="6:9" x14ac:dyDescent="0.2">
      <c r="F247" s="2"/>
      <c r="G247" s="8"/>
      <c r="H247" s="8"/>
      <c r="I247" s="8"/>
    </row>
    <row r="248" spans="6:9" x14ac:dyDescent="0.2">
      <c r="F248" s="2"/>
      <c r="G248" s="8"/>
      <c r="H248" s="8"/>
      <c r="I248" s="8"/>
    </row>
    <row r="249" spans="6:9" x14ac:dyDescent="0.2">
      <c r="F249" s="2"/>
      <c r="G249" s="8"/>
      <c r="H249" s="8"/>
      <c r="I249" s="8"/>
    </row>
    <row r="250" spans="6:9" x14ac:dyDescent="0.2">
      <c r="F250" s="2"/>
      <c r="G250" s="8"/>
      <c r="H250" s="8"/>
      <c r="I250" s="8"/>
    </row>
    <row r="251" spans="6:9" x14ac:dyDescent="0.2">
      <c r="F251" s="2"/>
      <c r="G251" s="8"/>
      <c r="H251" s="8"/>
      <c r="I251" s="8"/>
    </row>
    <row r="252" spans="6:9" x14ac:dyDescent="0.2">
      <c r="F252" s="2"/>
      <c r="G252" s="8"/>
      <c r="H252" s="8"/>
      <c r="I252" s="8"/>
    </row>
    <row r="253" spans="6:9" x14ac:dyDescent="0.2">
      <c r="F253" s="2"/>
      <c r="G253" s="8"/>
      <c r="H253" s="8"/>
      <c r="I253" s="8"/>
    </row>
    <row r="254" spans="6:9" x14ac:dyDescent="0.2">
      <c r="F254" s="2"/>
      <c r="G254" s="8"/>
      <c r="H254" s="8"/>
      <c r="I254" s="8"/>
    </row>
    <row r="255" spans="6:9" x14ac:dyDescent="0.2">
      <c r="F255" s="2"/>
      <c r="G255" s="8"/>
      <c r="H255" s="8"/>
      <c r="I255" s="8"/>
    </row>
    <row r="256" spans="6:9" x14ac:dyDescent="0.2">
      <c r="F256" s="2"/>
      <c r="G256" s="8"/>
      <c r="H256" s="8"/>
      <c r="I256" s="8"/>
    </row>
    <row r="257" spans="6:9" x14ac:dyDescent="0.2">
      <c r="F257" s="2"/>
      <c r="G257" s="8"/>
      <c r="H257" s="8"/>
      <c r="I257" s="8"/>
    </row>
    <row r="258" spans="6:9" x14ac:dyDescent="0.2">
      <c r="F258" s="2"/>
      <c r="G258" s="8"/>
      <c r="H258" s="8"/>
      <c r="I258" s="8"/>
    </row>
  </sheetData>
  <phoneticPr fontId="1"/>
  <pageMargins left="0.70866141732283472" right="0.70866141732283472" top="0.74803149606299213" bottom="0.74803149606299213" header="0.31496062992125984" footer="0.31496062992125984"/>
  <pageSetup paperSize="9" scale="78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3AF-609E-45BC-B1F5-0BCA047247D7}">
  <sheetPr codeName="Sheet2">
    <pageSetUpPr fitToPage="1"/>
  </sheetPr>
  <dimension ref="A2:D338"/>
  <sheetViews>
    <sheetView tabSelected="1" zoomScale="70" zoomScaleNormal="70" workbookViewId="0">
      <selection activeCell="B2" sqref="B2:C2"/>
    </sheetView>
  </sheetViews>
  <sheetFormatPr defaultRowHeight="12" x14ac:dyDescent="0.2"/>
  <cols>
    <col min="2" max="2" width="9" customWidth="1"/>
    <col min="3" max="3" width="11.59765625" customWidth="1"/>
  </cols>
  <sheetData>
    <row r="2" spans="1:4" ht="14" x14ac:dyDescent="0.2">
      <c r="B2" s="42" t="s">
        <v>4</v>
      </c>
      <c r="C2" s="43" t="s">
        <v>5</v>
      </c>
      <c r="D2" s="44" t="s">
        <v>6</v>
      </c>
    </row>
    <row r="3" spans="1:4" x14ac:dyDescent="0.2">
      <c r="A3">
        <v>1</v>
      </c>
      <c r="B3" s="45">
        <f>HV!B10</f>
        <v>45</v>
      </c>
      <c r="C3" s="46">
        <f>HV!C10</f>
        <v>1511545.9119972147</v>
      </c>
      <c r="D3" s="47">
        <f>C3/1000</f>
        <v>1511.5459119972147</v>
      </c>
    </row>
    <row r="4" spans="1:4" x14ac:dyDescent="0.2">
      <c r="A4">
        <v>2</v>
      </c>
      <c r="B4" s="45">
        <f>HV!B11</f>
        <v>45.1</v>
      </c>
      <c r="C4" s="46">
        <f>HV!C11</f>
        <v>1518142.59230463</v>
      </c>
      <c r="D4" s="47">
        <f t="shared" ref="D4:D67" si="0">C4/1000</f>
        <v>1518.1425923046299</v>
      </c>
    </row>
    <row r="5" spans="1:4" x14ac:dyDescent="0.2">
      <c r="A5">
        <v>3</v>
      </c>
      <c r="B5" s="45">
        <f>HV!B12</f>
        <v>45.2</v>
      </c>
      <c r="C5" s="46">
        <f>HV!C12</f>
        <v>1524877.3668513205</v>
      </c>
      <c r="D5" s="47">
        <f t="shared" si="0"/>
        <v>1524.8773668513204</v>
      </c>
    </row>
    <row r="6" spans="1:4" x14ac:dyDescent="0.2">
      <c r="A6">
        <v>4</v>
      </c>
      <c r="B6" s="45">
        <f>HV!B13</f>
        <v>45.300000000000004</v>
      </c>
      <c r="C6" s="46">
        <f>HV!C13</f>
        <v>1531749.7687226497</v>
      </c>
      <c r="D6" s="47">
        <f t="shared" si="0"/>
        <v>1531.7497687226496</v>
      </c>
    </row>
    <row r="7" spans="1:4" x14ac:dyDescent="0.2">
      <c r="A7">
        <v>5</v>
      </c>
      <c r="B7" s="45">
        <f>HV!B14</f>
        <v>45.400000000000006</v>
      </c>
      <c r="C7" s="46">
        <f>HV!C14</f>
        <v>1538759.3310039337</v>
      </c>
      <c r="D7" s="47">
        <f t="shared" si="0"/>
        <v>1538.7593310039338</v>
      </c>
    </row>
    <row r="8" spans="1:4" x14ac:dyDescent="0.2">
      <c r="A8">
        <v>6</v>
      </c>
      <c r="B8" s="45">
        <f>HV!B15</f>
        <v>45.500000000000007</v>
      </c>
      <c r="C8" s="46">
        <f>HV!C15</f>
        <v>1545905.5867805327</v>
      </c>
      <c r="D8" s="47">
        <f t="shared" si="0"/>
        <v>1545.9055867805328</v>
      </c>
    </row>
    <row r="9" spans="1:4" x14ac:dyDescent="0.2">
      <c r="A9">
        <v>7</v>
      </c>
      <c r="B9" s="45">
        <f>HV!B16</f>
        <v>45.600000000000009</v>
      </c>
      <c r="C9" s="46">
        <f>HV!C16</f>
        <v>1553188.06913777</v>
      </c>
      <c r="D9" s="47">
        <f t="shared" si="0"/>
        <v>1553.1880691377701</v>
      </c>
    </row>
    <row r="10" spans="1:4" x14ac:dyDescent="0.2">
      <c r="A10">
        <v>8</v>
      </c>
      <c r="B10" s="45">
        <f>HV!B17</f>
        <v>45.70000000000001</v>
      </c>
      <c r="C10" s="46">
        <f>HV!C17</f>
        <v>1560606.3111610019</v>
      </c>
      <c r="D10" s="47">
        <f t="shared" si="0"/>
        <v>1560.6063111610019</v>
      </c>
    </row>
    <row r="11" spans="1:4" x14ac:dyDescent="0.2">
      <c r="A11">
        <v>9</v>
      </c>
      <c r="B11" s="45">
        <f>HV!B18</f>
        <v>45.800000000000011</v>
      </c>
      <c r="C11" s="46">
        <f>HV!C18</f>
        <v>1568159.8459355554</v>
      </c>
      <c r="D11" s="47">
        <f t="shared" si="0"/>
        <v>1568.1598459355555</v>
      </c>
    </row>
    <row r="12" spans="1:4" x14ac:dyDescent="0.2">
      <c r="A12">
        <v>10</v>
      </c>
      <c r="B12" s="45">
        <f>HV!B19</f>
        <v>45.900000000000013</v>
      </c>
      <c r="C12" s="46">
        <f>HV!C19</f>
        <v>1575848.2065467869</v>
      </c>
      <c r="D12" s="47">
        <f t="shared" si="0"/>
        <v>1575.848206546787</v>
      </c>
    </row>
    <row r="13" spans="1:4" x14ac:dyDescent="0.2">
      <c r="A13">
        <v>11</v>
      </c>
      <c r="B13" s="45">
        <f>HV!B20</f>
        <v>46.000000000000014</v>
      </c>
      <c r="C13" s="46">
        <f>HV!C20</f>
        <v>1583670.9260800127</v>
      </c>
      <c r="D13" s="47">
        <f t="shared" si="0"/>
        <v>1583.6709260800128</v>
      </c>
    </row>
    <row r="14" spans="1:4" x14ac:dyDescent="0.2">
      <c r="A14">
        <v>12</v>
      </c>
      <c r="B14" s="45">
        <f>HV!B21</f>
        <v>46.100000000000016</v>
      </c>
      <c r="C14" s="46">
        <f>HV!C21</f>
        <v>1591627.5376205959</v>
      </c>
      <c r="D14" s="47">
        <f t="shared" si="0"/>
        <v>1591.6275376205958</v>
      </c>
    </row>
    <row r="15" spans="1:4" x14ac:dyDescent="0.2">
      <c r="A15">
        <v>13</v>
      </c>
      <c r="B15" s="45">
        <f>HV!B22</f>
        <v>46.200000000000017</v>
      </c>
      <c r="C15" s="46">
        <f>HV!C22</f>
        <v>1599717.5742538602</v>
      </c>
      <c r="D15" s="47">
        <f t="shared" si="0"/>
        <v>1599.7175742538602</v>
      </c>
    </row>
    <row r="16" spans="1:4" x14ac:dyDescent="0.2">
      <c r="A16">
        <v>14</v>
      </c>
      <c r="B16" s="45">
        <f>HV!B23</f>
        <v>46.300000000000018</v>
      </c>
      <c r="C16" s="46">
        <f>HV!C23</f>
        <v>1607940.569065162</v>
      </c>
      <c r="D16" s="47">
        <f t="shared" si="0"/>
        <v>1607.940569065162</v>
      </c>
    </row>
    <row r="17" spans="1:4" x14ac:dyDescent="0.2">
      <c r="A17">
        <v>15</v>
      </c>
      <c r="B17" s="45">
        <f>HV!B24</f>
        <v>46.40000000000002</v>
      </c>
      <c r="C17" s="46">
        <f>HV!C24</f>
        <v>1616296.0551398245</v>
      </c>
      <c r="D17" s="47">
        <f t="shared" si="0"/>
        <v>1616.2960551398246</v>
      </c>
    </row>
    <row r="18" spans="1:4" x14ac:dyDescent="0.2">
      <c r="A18">
        <v>16</v>
      </c>
      <c r="B18" s="45">
        <f>HV!B25</f>
        <v>46.500000000000021</v>
      </c>
      <c r="C18" s="46">
        <f>HV!C25</f>
        <v>1624783.565563208</v>
      </c>
      <c r="D18" s="47">
        <f t="shared" si="0"/>
        <v>1624.783565563208</v>
      </c>
    </row>
    <row r="19" spans="1:4" x14ac:dyDescent="0.2">
      <c r="A19">
        <v>17</v>
      </c>
      <c r="B19" s="48">
        <f>HV!B26</f>
        <v>46.600000000000023</v>
      </c>
      <c r="C19" s="46">
        <f>HV!C26</f>
        <v>1633402.6334206429</v>
      </c>
      <c r="D19" s="47">
        <f t="shared" si="0"/>
        <v>1633.402633420643</v>
      </c>
    </row>
    <row r="20" spans="1:4" x14ac:dyDescent="0.2">
      <c r="A20">
        <v>18</v>
      </c>
      <c r="B20" s="48">
        <f>HV!B27</f>
        <v>46.700000000000024</v>
      </c>
      <c r="C20" s="46">
        <f>HV!C27</f>
        <v>1642152.7917974526</v>
      </c>
      <c r="D20" s="47">
        <f t="shared" si="0"/>
        <v>1642.1527917974527</v>
      </c>
    </row>
    <row r="21" spans="1:4" x14ac:dyDescent="0.2">
      <c r="A21">
        <v>19</v>
      </c>
      <c r="B21" s="48">
        <f>HV!B28</f>
        <v>46.800000000000026</v>
      </c>
      <c r="C21" s="46">
        <f>HV!C28</f>
        <v>1651033.5737790084</v>
      </c>
      <c r="D21" s="47">
        <f t="shared" si="0"/>
        <v>1651.0335737790083</v>
      </c>
    </row>
    <row r="22" spans="1:4" x14ac:dyDescent="0.2">
      <c r="A22">
        <v>20</v>
      </c>
      <c r="B22" s="48">
        <f>HV!B29</f>
        <v>46.900000000000027</v>
      </c>
      <c r="C22" s="46">
        <f>HV!C29</f>
        <v>1660044.5124506259</v>
      </c>
      <c r="D22" s="47">
        <f t="shared" si="0"/>
        <v>1660.0445124506259</v>
      </c>
    </row>
    <row r="23" spans="1:4" x14ac:dyDescent="0.2">
      <c r="A23">
        <v>21</v>
      </c>
      <c r="B23" s="48">
        <f>HV!B30</f>
        <v>47.000000000000028</v>
      </c>
      <c r="C23" s="46">
        <f>HV!C30</f>
        <v>1669185.1408976617</v>
      </c>
      <c r="D23" s="47">
        <f t="shared" si="0"/>
        <v>1669.1851408976618</v>
      </c>
    </row>
    <row r="24" spans="1:4" x14ac:dyDescent="0.2">
      <c r="A24">
        <v>22</v>
      </c>
      <c r="B24" s="48">
        <f>HV!B31</f>
        <v>47.10000000000003</v>
      </c>
      <c r="C24" s="46">
        <f>HV!C31</f>
        <v>1678454.9922054429</v>
      </c>
      <c r="D24" s="47">
        <f t="shared" si="0"/>
        <v>1678.4549922054427</v>
      </c>
    </row>
    <row r="25" spans="1:4" x14ac:dyDescent="0.2">
      <c r="A25">
        <v>23</v>
      </c>
      <c r="B25" s="48">
        <f>HV!B32</f>
        <v>47.200000000000031</v>
      </c>
      <c r="C25" s="46">
        <f>HV!C32</f>
        <v>1687853.5994593222</v>
      </c>
      <c r="D25" s="47">
        <f t="shared" si="0"/>
        <v>1687.8535994593221</v>
      </c>
    </row>
    <row r="26" spans="1:4" x14ac:dyDescent="0.2">
      <c r="A26">
        <v>24</v>
      </c>
      <c r="B26" s="48">
        <f>HV!B33</f>
        <v>47.300000000000033</v>
      </c>
      <c r="C26" s="46">
        <f>HV!C33</f>
        <v>1697380.4957446265</v>
      </c>
      <c r="D26" s="47">
        <f t="shared" si="0"/>
        <v>1697.3804957446266</v>
      </c>
    </row>
    <row r="27" spans="1:4" x14ac:dyDescent="0.2">
      <c r="A27">
        <v>25</v>
      </c>
      <c r="B27" s="48">
        <f>HV!B34</f>
        <v>47.400000000000034</v>
      </c>
      <c r="C27" s="46">
        <f>HV!C34</f>
        <v>1707035.2141467156</v>
      </c>
      <c r="D27" s="47">
        <f t="shared" si="0"/>
        <v>1707.0352141467156</v>
      </c>
    </row>
    <row r="28" spans="1:4" x14ac:dyDescent="0.2">
      <c r="A28">
        <v>26</v>
      </c>
      <c r="B28" s="48">
        <f>HV!B35</f>
        <v>47.500000000000036</v>
      </c>
      <c r="C28" s="46">
        <f>HV!C35</f>
        <v>1716817.2877508986</v>
      </c>
      <c r="D28" s="47">
        <f t="shared" si="0"/>
        <v>1716.8172877508987</v>
      </c>
    </row>
    <row r="29" spans="1:4" x14ac:dyDescent="0.2">
      <c r="A29">
        <v>27</v>
      </c>
      <c r="B29" s="48">
        <f>HV!B36</f>
        <v>47.600000000000037</v>
      </c>
      <c r="C29" s="46">
        <f>HV!C36</f>
        <v>1726726.2496425537</v>
      </c>
      <c r="D29" s="47">
        <f t="shared" si="0"/>
        <v>1726.7262496425537</v>
      </c>
    </row>
    <row r="30" spans="1:4" x14ac:dyDescent="0.2">
      <c r="A30">
        <v>28</v>
      </c>
      <c r="B30" s="48">
        <f>HV!B37</f>
        <v>47.700000000000038</v>
      </c>
      <c r="C30" s="46">
        <f>HV!C37</f>
        <v>1736761.6329069934</v>
      </c>
      <c r="D30" s="47">
        <f t="shared" si="0"/>
        <v>1736.7616329069933</v>
      </c>
    </row>
    <row r="31" spans="1:4" x14ac:dyDescent="0.2">
      <c r="A31">
        <v>29</v>
      </c>
      <c r="B31" s="48">
        <f>HV!B38</f>
        <v>47.80000000000004</v>
      </c>
      <c r="C31" s="46">
        <f>HV!C38</f>
        <v>1746922.9706295701</v>
      </c>
      <c r="D31" s="47">
        <f t="shared" si="0"/>
        <v>1746.92297062957</v>
      </c>
    </row>
    <row r="32" spans="1:4" x14ac:dyDescent="0.2">
      <c r="A32">
        <v>30</v>
      </c>
      <c r="B32" s="48">
        <f>HV!B39</f>
        <v>47.900000000000041</v>
      </c>
      <c r="C32" s="46">
        <f>HV!C39</f>
        <v>1757209.7958956219</v>
      </c>
      <c r="D32" s="47">
        <f t="shared" si="0"/>
        <v>1757.2097958956219</v>
      </c>
    </row>
    <row r="33" spans="1:4" x14ac:dyDescent="0.2">
      <c r="A33">
        <v>31</v>
      </c>
      <c r="B33" s="48">
        <f>HV!B40</f>
        <v>48.000000000000043</v>
      </c>
      <c r="C33" s="46">
        <f>HV!C40</f>
        <v>1767621.6417904871</v>
      </c>
      <c r="D33" s="47">
        <f t="shared" si="0"/>
        <v>1767.621641790487</v>
      </c>
    </row>
    <row r="34" spans="1:4" x14ac:dyDescent="0.2">
      <c r="A34">
        <v>32</v>
      </c>
      <c r="B34" s="48">
        <f>HV!B41</f>
        <v>48.100000000000044</v>
      </c>
      <c r="C34" s="46">
        <f>HV!C41</f>
        <v>1778158.0413995034</v>
      </c>
      <c r="D34" s="47">
        <f t="shared" si="0"/>
        <v>1778.1580413995034</v>
      </c>
    </row>
    <row r="35" spans="1:4" x14ac:dyDescent="0.2">
      <c r="A35">
        <v>33</v>
      </c>
      <c r="B35" s="48">
        <f>HV!B42</f>
        <v>48.200000000000045</v>
      </c>
      <c r="C35" s="46">
        <f>HV!C42</f>
        <v>1788818.5278080308</v>
      </c>
      <c r="D35" s="47">
        <f t="shared" si="0"/>
        <v>1788.8185278080309</v>
      </c>
    </row>
    <row r="36" spans="1:4" x14ac:dyDescent="0.2">
      <c r="A36">
        <v>34</v>
      </c>
      <c r="B36" s="48">
        <f>HV!B43</f>
        <v>48.300000000000047</v>
      </c>
      <c r="C36" s="46">
        <f>HV!C43</f>
        <v>1799602.6341013822</v>
      </c>
      <c r="D36" s="47">
        <f t="shared" si="0"/>
        <v>1799.6026341013821</v>
      </c>
    </row>
    <row r="37" spans="1:4" x14ac:dyDescent="0.2">
      <c r="A37">
        <v>35</v>
      </c>
      <c r="B37" s="48">
        <f>HV!B44</f>
        <v>48.400000000000048</v>
      </c>
      <c r="C37" s="46">
        <f>HV!C44</f>
        <v>1810509.8933649096</v>
      </c>
      <c r="D37" s="47">
        <f t="shared" si="0"/>
        <v>1810.5098933649097</v>
      </c>
    </row>
    <row r="38" spans="1:4" x14ac:dyDescent="0.2">
      <c r="A38">
        <v>36</v>
      </c>
      <c r="B38" s="48">
        <f>HV!B45</f>
        <v>48.50000000000005</v>
      </c>
      <c r="C38" s="46">
        <f>HV!C45</f>
        <v>1821539.8386839661</v>
      </c>
      <c r="D38" s="47">
        <f t="shared" si="0"/>
        <v>1821.5398386839661</v>
      </c>
    </row>
    <row r="39" spans="1:4" x14ac:dyDescent="0.2">
      <c r="A39">
        <v>37</v>
      </c>
      <c r="B39" s="48">
        <f>HV!B46</f>
        <v>48.600000000000051</v>
      </c>
      <c r="C39" s="46">
        <f>HV!C46</f>
        <v>1832692.0031438603</v>
      </c>
      <c r="D39" s="47">
        <f t="shared" si="0"/>
        <v>1832.6920031438603</v>
      </c>
    </row>
    <row r="40" spans="1:4" x14ac:dyDescent="0.2">
      <c r="A40">
        <v>38</v>
      </c>
      <c r="B40" s="48">
        <f>HV!B47</f>
        <v>48.700000000000053</v>
      </c>
      <c r="C40" s="46">
        <f>HV!C47</f>
        <v>1843965.9198299632</v>
      </c>
      <c r="D40" s="47">
        <f t="shared" si="0"/>
        <v>1843.9659198299632</v>
      </c>
    </row>
    <row r="41" spans="1:4" x14ac:dyDescent="0.2">
      <c r="A41">
        <v>39</v>
      </c>
      <c r="B41" s="48">
        <f>HV!B48</f>
        <v>48.800000000000054</v>
      </c>
      <c r="C41" s="46">
        <f>HV!C48</f>
        <v>1855361.121827591</v>
      </c>
      <c r="D41" s="47">
        <f t="shared" si="0"/>
        <v>1855.361121827591</v>
      </c>
    </row>
    <row r="42" spans="1:4" x14ac:dyDescent="0.2">
      <c r="A42">
        <v>40</v>
      </c>
      <c r="B42" s="48">
        <f>HV!B49</f>
        <v>48.900000000000055</v>
      </c>
      <c r="C42" s="46">
        <f>HV!C49</f>
        <v>1866877.1422221181</v>
      </c>
      <c r="D42" s="47">
        <f t="shared" si="0"/>
        <v>1866.8771422221182</v>
      </c>
    </row>
    <row r="43" spans="1:4" x14ac:dyDescent="0.2">
      <c r="A43">
        <v>41</v>
      </c>
      <c r="B43" s="48">
        <f>HV!B50</f>
        <v>49.000000000000057</v>
      </c>
      <c r="C43" s="46">
        <f>HV!C50</f>
        <v>1878513.5140988422</v>
      </c>
      <c r="D43" s="47">
        <f t="shared" si="0"/>
        <v>1878.5135140988421</v>
      </c>
    </row>
    <row r="44" spans="1:4" x14ac:dyDescent="0.2">
      <c r="A44">
        <v>42</v>
      </c>
      <c r="B44" s="48">
        <f>HV!B51</f>
        <v>49.100000000000058</v>
      </c>
      <c r="C44" s="46">
        <f>HV!C51</f>
        <v>1890269.770543142</v>
      </c>
      <c r="D44" s="47">
        <f t="shared" si="0"/>
        <v>1890.2697705431419</v>
      </c>
    </row>
    <row r="45" spans="1:4" x14ac:dyDescent="0.2">
      <c r="A45">
        <v>43</v>
      </c>
      <c r="B45" s="48">
        <f>HV!B52</f>
        <v>49.20000000000006</v>
      </c>
      <c r="C45" s="46">
        <f>HV!C52</f>
        <v>1902145.4446403221</v>
      </c>
      <c r="D45" s="47">
        <f t="shared" si="0"/>
        <v>1902.145444640322</v>
      </c>
    </row>
    <row r="46" spans="1:4" x14ac:dyDescent="0.2">
      <c r="A46">
        <v>44</v>
      </c>
      <c r="B46" s="48">
        <f>HV!B53</f>
        <v>49.300000000000061</v>
      </c>
      <c r="C46" s="46">
        <f>HV!C53</f>
        <v>1914140.0694757611</v>
      </c>
      <c r="D46" s="47">
        <f t="shared" si="0"/>
        <v>1914.140069475761</v>
      </c>
    </row>
    <row r="47" spans="1:4" x14ac:dyDescent="0.2">
      <c r="A47">
        <v>45</v>
      </c>
      <c r="B47" s="48">
        <f>HV!B54</f>
        <v>49.400000000000063</v>
      </c>
      <c r="C47" s="46">
        <f>HV!C54</f>
        <v>1926253.1781347643</v>
      </c>
      <c r="D47" s="47">
        <f t="shared" si="0"/>
        <v>1926.2531781347643</v>
      </c>
    </row>
    <row r="48" spans="1:4" x14ac:dyDescent="0.2">
      <c r="A48">
        <v>46</v>
      </c>
      <c r="B48" s="48">
        <f>HV!B55</f>
        <v>49.500000000000064</v>
      </c>
      <c r="C48" s="46">
        <f>HV!C55</f>
        <v>1938484.3037027023</v>
      </c>
      <c r="D48" s="47">
        <f t="shared" si="0"/>
        <v>1938.4843037027024</v>
      </c>
    </row>
    <row r="49" spans="1:4" x14ac:dyDescent="0.2">
      <c r="A49">
        <v>47</v>
      </c>
      <c r="B49" s="48">
        <f>HV!B56</f>
        <v>49.600000000000065</v>
      </c>
      <c r="C49" s="46">
        <f>HV!C56</f>
        <v>1950832.9792648875</v>
      </c>
      <c r="D49" s="47">
        <f t="shared" si="0"/>
        <v>1950.8329792648876</v>
      </c>
    </row>
    <row r="50" spans="1:4" x14ac:dyDescent="0.2">
      <c r="A50">
        <v>48</v>
      </c>
      <c r="B50" s="48">
        <f>HV!B57</f>
        <v>49.700000000000067</v>
      </c>
      <c r="C50" s="46">
        <f>HV!C57</f>
        <v>1963298.7379066763</v>
      </c>
      <c r="D50" s="47">
        <f t="shared" si="0"/>
        <v>1963.2987379066763</v>
      </c>
    </row>
    <row r="51" spans="1:4" x14ac:dyDescent="0.2">
      <c r="A51">
        <v>49</v>
      </c>
      <c r="B51" s="48">
        <f>HV!B58</f>
        <v>49.800000000000068</v>
      </c>
      <c r="C51" s="46">
        <f>HV!C58</f>
        <v>1975881.1127134031</v>
      </c>
      <c r="D51" s="47">
        <f t="shared" si="0"/>
        <v>1975.8811127134031</v>
      </c>
    </row>
    <row r="52" spans="1:4" x14ac:dyDescent="0.2">
      <c r="A52">
        <v>50</v>
      </c>
      <c r="B52" s="48">
        <f>HV!B59</f>
        <v>49.90000000000007</v>
      </c>
      <c r="C52" s="46">
        <f>HV!C59</f>
        <v>1988579.6367704314</v>
      </c>
      <c r="D52" s="47">
        <f t="shared" si="0"/>
        <v>1988.5796367704313</v>
      </c>
    </row>
    <row r="53" spans="1:4" x14ac:dyDescent="0.2">
      <c r="A53">
        <v>51</v>
      </c>
      <c r="B53" s="48">
        <f>HV!B60</f>
        <v>50.000000000000071</v>
      </c>
      <c r="C53" s="46">
        <f>HV!C60</f>
        <v>2001393.8431630668</v>
      </c>
      <c r="D53" s="47">
        <f t="shared" si="0"/>
        <v>2001.3938431630668</v>
      </c>
    </row>
    <row r="54" spans="1:4" x14ac:dyDescent="0.2">
      <c r="A54">
        <v>52</v>
      </c>
      <c r="B54" s="48">
        <f>HV!B61</f>
        <v>50.100000000000072</v>
      </c>
      <c r="C54" s="46">
        <f>HV!C61</f>
        <v>2014323.2649766505</v>
      </c>
      <c r="D54" s="47">
        <f t="shared" si="0"/>
        <v>2014.3232649766505</v>
      </c>
    </row>
    <row r="55" spans="1:4" x14ac:dyDescent="0.2">
      <c r="A55">
        <v>53</v>
      </c>
      <c r="B55" s="48">
        <f>HV!B62</f>
        <v>50.200000000000074</v>
      </c>
      <c r="C55" s="46">
        <f>HV!C62</f>
        <v>2027367.4352965609</v>
      </c>
      <c r="D55" s="47">
        <f t="shared" si="0"/>
        <v>2027.3674352965609</v>
      </c>
    </row>
    <row r="56" spans="1:4" x14ac:dyDescent="0.2">
      <c r="A56">
        <v>54</v>
      </c>
      <c r="B56" s="48">
        <f>HV!B63</f>
        <v>50.300000000000075</v>
      </c>
      <c r="C56" s="46">
        <f>HV!C63</f>
        <v>2040525.8872080958</v>
      </c>
      <c r="D56" s="47">
        <f t="shared" si="0"/>
        <v>2040.5258872080958</v>
      </c>
    </row>
    <row r="57" spans="1:4" x14ac:dyDescent="0.2">
      <c r="A57">
        <v>55</v>
      </c>
      <c r="B57" s="48">
        <f>HV!B64</f>
        <v>50.400000000000077</v>
      </c>
      <c r="C57" s="46">
        <f>HV!C64</f>
        <v>2053798.1537966263</v>
      </c>
      <c r="D57" s="47">
        <f t="shared" si="0"/>
        <v>2053.7981537966261</v>
      </c>
    </row>
    <row r="58" spans="1:4" x14ac:dyDescent="0.2">
      <c r="A58">
        <v>56</v>
      </c>
      <c r="B58" s="48">
        <f>HV!B65</f>
        <v>50.500000000000078</v>
      </c>
      <c r="C58" s="46">
        <f>HV!C65</f>
        <v>2067183.7681474718</v>
      </c>
      <c r="D58" s="47">
        <f t="shared" si="0"/>
        <v>2067.1837681474717</v>
      </c>
    </row>
    <row r="59" spans="1:4" x14ac:dyDescent="0.2">
      <c r="A59">
        <v>57</v>
      </c>
      <c r="B59" s="48">
        <f>HV!B66</f>
        <v>50.60000000000008</v>
      </c>
      <c r="C59" s="46">
        <f>HV!C66</f>
        <v>2080682.2633459815</v>
      </c>
      <c r="D59" s="47">
        <f t="shared" si="0"/>
        <v>2080.6822633459815</v>
      </c>
    </row>
    <row r="60" spans="1:4" x14ac:dyDescent="0.2">
      <c r="A60">
        <v>58</v>
      </c>
      <c r="B60" s="48">
        <f>HV!B67</f>
        <v>50.700000000000081</v>
      </c>
      <c r="C60" s="46">
        <f>HV!C67</f>
        <v>2094293.1724775045</v>
      </c>
      <c r="D60" s="47">
        <f t="shared" si="0"/>
        <v>2094.2931724775044</v>
      </c>
    </row>
    <row r="61" spans="1:4" x14ac:dyDescent="0.2">
      <c r="A61">
        <v>59</v>
      </c>
      <c r="B61" s="48">
        <f>HV!B68</f>
        <v>50.800000000000082</v>
      </c>
      <c r="C61" s="46">
        <f>HV!C68</f>
        <v>2108016.0286273677</v>
      </c>
      <c r="D61" s="47">
        <f t="shared" si="0"/>
        <v>2108.0160286273676</v>
      </c>
    </row>
    <row r="62" spans="1:4" x14ac:dyDescent="0.2">
      <c r="A62">
        <v>60</v>
      </c>
      <c r="B62" s="48">
        <f>HV!B69</f>
        <v>50.900000000000084</v>
      </c>
      <c r="C62" s="46">
        <f>HV!C69</f>
        <v>2121850.3648809055</v>
      </c>
      <c r="D62" s="47">
        <f t="shared" si="0"/>
        <v>2121.8503648809055</v>
      </c>
    </row>
    <row r="63" spans="1:4" x14ac:dyDescent="0.2">
      <c r="A63">
        <v>61</v>
      </c>
      <c r="B63" s="48">
        <f>HV!B70</f>
        <v>51.000000000000085</v>
      </c>
      <c r="C63" s="46">
        <f>HV!C70</f>
        <v>2135795.7143234746</v>
      </c>
      <c r="D63" s="47">
        <f t="shared" si="0"/>
        <v>2135.7957143234744</v>
      </c>
    </row>
    <row r="64" spans="1:4" x14ac:dyDescent="0.2">
      <c r="A64">
        <v>62</v>
      </c>
      <c r="B64" s="48">
        <f>HV!B71</f>
        <v>51.100000000000087</v>
      </c>
      <c r="C64" s="46">
        <f>HV!C71</f>
        <v>2149851.6100404086</v>
      </c>
      <c r="D64" s="47">
        <f t="shared" si="0"/>
        <v>2149.8516100404086</v>
      </c>
    </row>
    <row r="65" spans="1:4" x14ac:dyDescent="0.2">
      <c r="A65">
        <v>63</v>
      </c>
      <c r="B65" s="48">
        <f>HV!B72</f>
        <v>51.200000000000088</v>
      </c>
      <c r="C65" s="46">
        <f>HV!C72</f>
        <v>2164017.585117057</v>
      </c>
      <c r="D65" s="47">
        <f t="shared" si="0"/>
        <v>2164.017585117057</v>
      </c>
    </row>
    <row r="66" spans="1:4" x14ac:dyDescent="0.2">
      <c r="A66">
        <v>64</v>
      </c>
      <c r="B66" s="48">
        <f>HV!B73</f>
        <v>51.30000000000009</v>
      </c>
      <c r="C66" s="46">
        <f>HV!C73</f>
        <v>2178293.1726387395</v>
      </c>
      <c r="D66" s="47">
        <f t="shared" si="0"/>
        <v>2178.2931726387396</v>
      </c>
    </row>
    <row r="67" spans="1:4" x14ac:dyDescent="0.2">
      <c r="A67">
        <v>65</v>
      </c>
      <c r="B67" s="48">
        <f>HV!B74</f>
        <v>51.400000000000091</v>
      </c>
      <c r="C67" s="46">
        <f>HV!C74</f>
        <v>2192677.9056908125</v>
      </c>
      <c r="D67" s="47">
        <f t="shared" si="0"/>
        <v>2192.6779056908126</v>
      </c>
    </row>
    <row r="68" spans="1:4" x14ac:dyDescent="0.2">
      <c r="A68">
        <v>66</v>
      </c>
      <c r="B68" s="48">
        <f>HV!B75</f>
        <v>51.500000000000092</v>
      </c>
      <c r="C68" s="46">
        <f>HV!C75</f>
        <v>2207171.3173586251</v>
      </c>
      <c r="D68" s="47">
        <f t="shared" ref="D68:D133" si="1">C68/1000</f>
        <v>2207.1713173586249</v>
      </c>
    </row>
    <row r="69" spans="1:4" x14ac:dyDescent="0.2">
      <c r="A69">
        <v>67</v>
      </c>
      <c r="B69" s="48">
        <f>HV!B76</f>
        <v>51.600000000000094</v>
      </c>
      <c r="C69" s="46">
        <f>HV!C76</f>
        <v>2221772.9407274821</v>
      </c>
      <c r="D69" s="47">
        <f t="shared" si="1"/>
        <v>2221.7729407274819</v>
      </c>
    </row>
    <row r="70" spans="1:4" x14ac:dyDescent="0.2">
      <c r="A70">
        <v>68</v>
      </c>
      <c r="B70" s="48">
        <f>HV!B77</f>
        <v>51.700000000000095</v>
      </c>
      <c r="C70" s="46">
        <f>HV!C77</f>
        <v>2236482.3088827617</v>
      </c>
      <c r="D70" s="47">
        <f t="shared" si="1"/>
        <v>2236.4823088827616</v>
      </c>
    </row>
    <row r="71" spans="1:4" x14ac:dyDescent="0.2">
      <c r="A71">
        <v>69</v>
      </c>
      <c r="B71" s="48">
        <f>HV!B78</f>
        <v>51.800000000000097</v>
      </c>
      <c r="C71" s="46">
        <f>HV!C78</f>
        <v>2251298.9549097763</v>
      </c>
      <c r="D71" s="47">
        <f t="shared" si="1"/>
        <v>2251.2989549097765</v>
      </c>
    </row>
    <row r="72" spans="1:4" x14ac:dyDescent="0.2">
      <c r="A72">
        <v>70</v>
      </c>
      <c r="B72" s="48">
        <f>HV!B79</f>
        <v>51.900000000000098</v>
      </c>
      <c r="C72" s="46">
        <f>HV!C79</f>
        <v>2266222.4118938977</v>
      </c>
      <c r="D72" s="47">
        <f t="shared" si="1"/>
        <v>2266.2224118938975</v>
      </c>
    </row>
    <row r="73" spans="1:4" x14ac:dyDescent="0.2">
      <c r="A73">
        <v>71</v>
      </c>
      <c r="B73" s="48">
        <f>HV!B80</f>
        <v>52.000000000000099</v>
      </c>
      <c r="C73" s="46">
        <f>HV!C80</f>
        <v>2281252.2129204301</v>
      </c>
      <c r="D73" s="47">
        <f t="shared" si="1"/>
        <v>2281.2522129204303</v>
      </c>
    </row>
    <row r="74" spans="1:4" x14ac:dyDescent="0.2">
      <c r="A74">
        <v>72</v>
      </c>
      <c r="B74" s="48">
        <f>HV!D11</f>
        <v>52.100000000000101</v>
      </c>
      <c r="C74" s="46">
        <f>HV!E11</f>
        <v>2296387.8910747371</v>
      </c>
      <c r="D74" s="47">
        <f t="shared" si="1"/>
        <v>2296.3878910747371</v>
      </c>
    </row>
    <row r="75" spans="1:4" x14ac:dyDescent="0.2">
      <c r="A75">
        <v>73</v>
      </c>
      <c r="B75" s="48">
        <f>HV!D12</f>
        <v>52.200000000000102</v>
      </c>
      <c r="C75" s="46">
        <f>HV!E12</f>
        <v>2311628.9794421536</v>
      </c>
      <c r="D75" s="47">
        <f t="shared" si="1"/>
        <v>2311.6289794421536</v>
      </c>
    </row>
    <row r="76" spans="1:4" x14ac:dyDescent="0.2">
      <c r="A76">
        <v>74</v>
      </c>
      <c r="B76" s="48">
        <f>HV!D13</f>
        <v>52.300000000000104</v>
      </c>
      <c r="C76" s="46">
        <f>HV!E13</f>
        <v>2326975.0111080213</v>
      </c>
      <c r="D76" s="47">
        <f t="shared" si="1"/>
        <v>2326.9750111080211</v>
      </c>
    </row>
    <row r="77" spans="1:4" x14ac:dyDescent="0.2">
      <c r="A77">
        <v>75</v>
      </c>
      <c r="B77" s="48">
        <f>HV!D14</f>
        <v>52.400000000000105</v>
      </c>
      <c r="C77" s="46">
        <f>HV!E14</f>
        <v>2342425.5191576811</v>
      </c>
      <c r="D77" s="47">
        <f t="shared" si="1"/>
        <v>2342.4255191576813</v>
      </c>
    </row>
    <row r="78" spans="1:4" x14ac:dyDescent="0.2">
      <c r="A78">
        <v>76</v>
      </c>
      <c r="B78" s="48">
        <f>HV!D15</f>
        <v>52.500000000000107</v>
      </c>
      <c r="C78" s="46">
        <f>HV!E15</f>
        <v>2357980.0366764683</v>
      </c>
      <c r="D78" s="47">
        <f t="shared" si="1"/>
        <v>2357.9800366764684</v>
      </c>
    </row>
    <row r="79" spans="1:4" x14ac:dyDescent="0.2">
      <c r="A79">
        <v>77</v>
      </c>
      <c r="B79" s="48">
        <f>HV!D16</f>
        <v>52.600000000000108</v>
      </c>
      <c r="C79" s="46">
        <f>HV!E16</f>
        <v>2373638.0967497244</v>
      </c>
      <c r="D79" s="47">
        <f t="shared" si="1"/>
        <v>2373.6380967497244</v>
      </c>
    </row>
    <row r="80" spans="1:4" x14ac:dyDescent="0.2">
      <c r="A80">
        <v>78</v>
      </c>
      <c r="B80" s="48">
        <f>HV!D17</f>
        <v>52.700000000000109</v>
      </c>
      <c r="C80" s="46">
        <f>HV!E17</f>
        <v>2389399.2324627908</v>
      </c>
      <c r="D80" s="47">
        <f t="shared" si="1"/>
        <v>2389.3992324627907</v>
      </c>
    </row>
    <row r="81" spans="1:4" x14ac:dyDescent="0.2">
      <c r="A81">
        <v>79</v>
      </c>
      <c r="B81" s="48">
        <f>HV!D18</f>
        <v>52.800000000000111</v>
      </c>
      <c r="C81" s="46">
        <f>HV!E18</f>
        <v>2405262.9769010018</v>
      </c>
      <c r="D81" s="47">
        <f t="shared" si="1"/>
        <v>2405.2629769010018</v>
      </c>
    </row>
    <row r="82" spans="1:4" x14ac:dyDescent="0.2">
      <c r="A82">
        <v>80</v>
      </c>
      <c r="B82" s="48">
        <f>HV!D19</f>
        <v>52.900000000000112</v>
      </c>
      <c r="C82" s="46">
        <f>HV!E19</f>
        <v>2421228.8631497212</v>
      </c>
      <c r="D82" s="47">
        <f t="shared" si="1"/>
        <v>2421.2288631497213</v>
      </c>
    </row>
    <row r="83" spans="1:4" x14ac:dyDescent="0.2">
      <c r="A83">
        <v>81</v>
      </c>
      <c r="B83" s="48">
        <f>HV!D20</f>
        <v>53.000000000000114</v>
      </c>
      <c r="C83" s="46">
        <f>HV!E20</f>
        <v>2437296.4242942543</v>
      </c>
      <c r="D83" s="47">
        <f t="shared" si="1"/>
        <v>2437.2964242942544</v>
      </c>
    </row>
    <row r="84" spans="1:4" x14ac:dyDescent="0.2">
      <c r="A84">
        <v>82</v>
      </c>
      <c r="B84" s="48">
        <f>HV!D21</f>
        <v>53.100000000000115</v>
      </c>
      <c r="C84" s="46">
        <f>HV!E21</f>
        <v>2453465.193419979</v>
      </c>
      <c r="D84" s="47">
        <f t="shared" si="1"/>
        <v>2453.4651934199787</v>
      </c>
    </row>
    <row r="85" spans="1:4" x14ac:dyDescent="0.2">
      <c r="A85">
        <v>83</v>
      </c>
      <c r="B85" s="48">
        <f>HV!D22</f>
        <v>53.200000000000117</v>
      </c>
      <c r="C85" s="46">
        <f>HV!E22</f>
        <v>2469734.7036122009</v>
      </c>
      <c r="D85" s="47">
        <f t="shared" si="1"/>
        <v>2469.734703612201</v>
      </c>
    </row>
    <row r="86" spans="1:4" x14ac:dyDescent="0.2">
      <c r="A86">
        <v>84</v>
      </c>
      <c r="B86" s="48">
        <f>HV!D23</f>
        <v>53.300000000000118</v>
      </c>
      <c r="C86" s="46">
        <f>HV!E23</f>
        <v>2486104.4879562831</v>
      </c>
      <c r="D86" s="47">
        <f t="shared" si="1"/>
        <v>2486.1044879562833</v>
      </c>
    </row>
    <row r="87" spans="1:4" x14ac:dyDescent="0.2">
      <c r="A87">
        <v>85</v>
      </c>
      <c r="B87" s="48">
        <f>HV!D24</f>
        <v>53.400000000000119</v>
      </c>
      <c r="C87" s="46">
        <f>HV!E24</f>
        <v>2502574.0795375532</v>
      </c>
      <c r="D87" s="47">
        <f t="shared" si="1"/>
        <v>2502.5740795375532</v>
      </c>
    </row>
    <row r="88" spans="1:4" x14ac:dyDescent="0.2">
      <c r="A88">
        <v>86</v>
      </c>
      <c r="B88" s="48">
        <f>HV!D25</f>
        <v>53.500000000000121</v>
      </c>
      <c r="C88" s="46">
        <f>HV!E25</f>
        <v>2519143.0114413523</v>
      </c>
      <c r="D88" s="47">
        <f t="shared" si="1"/>
        <v>2519.1430114413524</v>
      </c>
    </row>
    <row r="89" spans="1:4" x14ac:dyDescent="0.2">
      <c r="A89">
        <v>87</v>
      </c>
      <c r="B89" s="48">
        <f>HV!D26</f>
        <v>53.600000000000122</v>
      </c>
      <c r="C89" s="46">
        <f>HV!E26</f>
        <v>2535810.8167530447</v>
      </c>
      <c r="D89" s="47">
        <f t="shared" si="1"/>
        <v>2535.8108167530449</v>
      </c>
    </row>
    <row r="90" spans="1:4" x14ac:dyDescent="0.2">
      <c r="A90">
        <v>88</v>
      </c>
      <c r="B90" s="48">
        <f>HV!D27</f>
        <v>53.700000000000124</v>
      </c>
      <c r="C90" s="46">
        <f>HV!E27</f>
        <v>2552577.0285579273</v>
      </c>
      <c r="D90" s="47">
        <f t="shared" si="1"/>
        <v>2552.5770285579274</v>
      </c>
    </row>
    <row r="91" spans="1:4" x14ac:dyDescent="0.2">
      <c r="A91">
        <v>89</v>
      </c>
      <c r="B91" s="48">
        <f>HV!D28</f>
        <v>53.800000000000125</v>
      </c>
      <c r="C91" s="46">
        <f>HV!E28</f>
        <v>2569441.1799413795</v>
      </c>
      <c r="D91" s="47">
        <f t="shared" si="1"/>
        <v>2569.4411799413797</v>
      </c>
    </row>
    <row r="92" spans="1:4" x14ac:dyDescent="0.2">
      <c r="A92">
        <v>90</v>
      </c>
      <c r="B92" s="48">
        <f>HV!D29</f>
        <v>53.900000000000126</v>
      </c>
      <c r="C92" s="46">
        <f>HV!E29</f>
        <v>2586402.8039887273</v>
      </c>
      <c r="D92" s="47">
        <f t="shared" si="1"/>
        <v>2586.4028039887271</v>
      </c>
    </row>
    <row r="93" spans="1:4" x14ac:dyDescent="0.2">
      <c r="A93">
        <v>91</v>
      </c>
      <c r="B93" s="48">
        <f>HV!D30</f>
        <v>54.000000000000128</v>
      </c>
      <c r="C93" s="46">
        <f>HV!E30</f>
        <v>2603461.4337853054</v>
      </c>
      <c r="D93" s="47">
        <f t="shared" si="1"/>
        <v>2603.4614337853054</v>
      </c>
    </row>
    <row r="94" spans="1:4" x14ac:dyDescent="0.2">
      <c r="A94">
        <v>92</v>
      </c>
      <c r="B94" s="48">
        <f>HV!D31</f>
        <v>54.100000000000129</v>
      </c>
      <c r="C94" s="46">
        <f>HV!E31</f>
        <v>2620616.6024164557</v>
      </c>
      <c r="D94" s="47">
        <f t="shared" si="1"/>
        <v>2620.6166024164559</v>
      </c>
    </row>
    <row r="95" spans="1:4" x14ac:dyDescent="0.2">
      <c r="A95">
        <v>93</v>
      </c>
      <c r="B95" s="48">
        <f>HV!D32</f>
        <v>54.200000000000131</v>
      </c>
      <c r="C95" s="46">
        <f>HV!E32</f>
        <v>2637867.84296752</v>
      </c>
      <c r="D95" s="47">
        <f t="shared" si="1"/>
        <v>2637.8678429675201</v>
      </c>
    </row>
    <row r="96" spans="1:4" x14ac:dyDescent="0.2">
      <c r="A96">
        <v>94</v>
      </c>
      <c r="B96" s="48">
        <f>HV!D33</f>
        <v>54.300000000000132</v>
      </c>
      <c r="C96" s="46">
        <f>HV!E33</f>
        <v>2655214.6885238471</v>
      </c>
      <c r="D96" s="47">
        <f t="shared" si="1"/>
        <v>2655.2146885238471</v>
      </c>
    </row>
    <row r="97" spans="1:4" x14ac:dyDescent="0.2">
      <c r="A97">
        <v>95</v>
      </c>
      <c r="B97" s="48">
        <f>HV!D34</f>
        <v>54.400000000000134</v>
      </c>
      <c r="C97" s="46">
        <f>HV!E34</f>
        <v>2672656.6721707713</v>
      </c>
      <c r="D97" s="47">
        <f t="shared" si="1"/>
        <v>2672.6566721707713</v>
      </c>
    </row>
    <row r="98" spans="1:4" x14ac:dyDescent="0.2">
      <c r="A98">
        <v>96</v>
      </c>
      <c r="B98" s="48">
        <f>HV!D35</f>
        <v>54.500000000000135</v>
      </c>
      <c r="C98" s="46">
        <f>HV!E35</f>
        <v>2690193.326993627</v>
      </c>
      <c r="D98" s="47">
        <f t="shared" si="1"/>
        <v>2690.1933269936271</v>
      </c>
    </row>
    <row r="99" spans="1:4" x14ac:dyDescent="0.2">
      <c r="A99">
        <v>97</v>
      </c>
      <c r="B99" s="48">
        <f>HV!D36</f>
        <v>54.600000000000136</v>
      </c>
      <c r="C99" s="46">
        <f>HV!E36</f>
        <v>2707824.1860777633</v>
      </c>
      <c r="D99" s="47">
        <f t="shared" si="1"/>
        <v>2707.8241860777634</v>
      </c>
    </row>
    <row r="100" spans="1:4" x14ac:dyDescent="0.2">
      <c r="A100">
        <v>98</v>
      </c>
      <c r="B100" s="48">
        <f>HV!D37</f>
        <v>54.700000000000138</v>
      </c>
      <c r="C100" s="46">
        <f>HV!E37</f>
        <v>2725548.7825085148</v>
      </c>
      <c r="D100" s="47">
        <f t="shared" si="1"/>
        <v>2725.5487825085147</v>
      </c>
    </row>
    <row r="101" spans="1:4" x14ac:dyDescent="0.2">
      <c r="A101">
        <v>99</v>
      </c>
      <c r="B101" s="48">
        <f>HV!D38</f>
        <v>54.800000000000139</v>
      </c>
      <c r="C101" s="46">
        <f>HV!E38</f>
        <v>2743366.649371237</v>
      </c>
      <c r="D101" s="47">
        <f t="shared" si="1"/>
        <v>2743.3666493712371</v>
      </c>
    </row>
    <row r="102" spans="1:4" x14ac:dyDescent="0.2">
      <c r="A102">
        <v>100</v>
      </c>
      <c r="B102" s="48">
        <f>HV!D39</f>
        <v>54.900000000000141</v>
      </c>
      <c r="C102" s="46">
        <f>HV!E39</f>
        <v>2761277.3197512431</v>
      </c>
      <c r="D102" s="47">
        <f t="shared" si="1"/>
        <v>2761.2773197512429</v>
      </c>
    </row>
    <row r="103" spans="1:4" x14ac:dyDescent="0.2">
      <c r="A103">
        <v>101</v>
      </c>
      <c r="B103" s="48">
        <f>HV!D40</f>
        <v>55.000000000000142</v>
      </c>
      <c r="C103" s="46">
        <f>HV!E40</f>
        <v>2779280.3267338895</v>
      </c>
      <c r="D103" s="47">
        <f t="shared" si="1"/>
        <v>2779.2803267338895</v>
      </c>
    </row>
    <row r="104" spans="1:4" x14ac:dyDescent="0.2">
      <c r="A104">
        <v>102</v>
      </c>
      <c r="B104" s="48">
        <f>HV!D41</f>
        <v>55.100000000000144</v>
      </c>
      <c r="C104" s="46">
        <f>HV!E41</f>
        <v>2797375.2034045248</v>
      </c>
      <c r="D104" s="47">
        <f t="shared" si="1"/>
        <v>2797.3752034045247</v>
      </c>
    </row>
    <row r="105" spans="1:4" x14ac:dyDescent="0.2">
      <c r="A105">
        <v>103</v>
      </c>
      <c r="B105" s="48">
        <f>HV!D42</f>
        <v>55.200000000000145</v>
      </c>
      <c r="C105" s="46">
        <f>HV!E42</f>
        <v>2815561.4828484687</v>
      </c>
      <c r="D105" s="47">
        <f t="shared" si="1"/>
        <v>2815.5614828484686</v>
      </c>
    </row>
    <row r="106" spans="1:4" x14ac:dyDescent="0.2">
      <c r="A106">
        <v>104</v>
      </c>
      <c r="B106" s="48">
        <f>HV!D43</f>
        <v>55.300000000000146</v>
      </c>
      <c r="C106" s="46">
        <f>HV!E43</f>
        <v>2833838.6981510776</v>
      </c>
      <c r="D106" s="47">
        <f t="shared" si="1"/>
        <v>2833.8386981510776</v>
      </c>
    </row>
    <row r="107" spans="1:4" x14ac:dyDescent="0.2">
      <c r="A107">
        <v>105</v>
      </c>
      <c r="B107" s="48">
        <f>HV!D44</f>
        <v>55.400000000000148</v>
      </c>
      <c r="C107" s="46">
        <f>HV!E44</f>
        <v>2852206.3823976712</v>
      </c>
      <c r="D107" s="47">
        <f t="shared" si="1"/>
        <v>2852.2063823976714</v>
      </c>
    </row>
    <row r="108" spans="1:4" x14ac:dyDescent="0.2">
      <c r="A108">
        <v>106</v>
      </c>
      <c r="B108" s="48">
        <f>HV!D45</f>
        <v>55.500000000000149</v>
      </c>
      <c r="C108" s="46">
        <f>HV!E45</f>
        <v>2870664.0686736284</v>
      </c>
      <c r="D108" s="47">
        <f t="shared" si="1"/>
        <v>2870.6640686736282</v>
      </c>
    </row>
    <row r="109" spans="1:4" x14ac:dyDescent="0.2">
      <c r="A109">
        <v>107</v>
      </c>
      <c r="B109" s="48">
        <f>HV!D46</f>
        <v>55.600000000000151</v>
      </c>
      <c r="C109" s="46">
        <f>HV!E46</f>
        <v>2889211.2900642534</v>
      </c>
      <c r="D109" s="47">
        <f t="shared" si="1"/>
        <v>2889.2112900642533</v>
      </c>
    </row>
    <row r="110" spans="1:4" x14ac:dyDescent="0.2">
      <c r="A110">
        <v>108</v>
      </c>
      <c r="B110" s="48">
        <f>HV!D47</f>
        <v>55.700000000000152</v>
      </c>
      <c r="C110" s="46">
        <f>HV!E47</f>
        <v>2907847.5796549027</v>
      </c>
      <c r="D110" s="47">
        <f t="shared" si="1"/>
        <v>2907.8475796549028</v>
      </c>
    </row>
    <row r="111" spans="1:4" x14ac:dyDescent="0.2">
      <c r="A111">
        <v>109</v>
      </c>
      <c r="B111" s="48">
        <f>HV!D48</f>
        <v>55.800000000000153</v>
      </c>
      <c r="C111" s="46">
        <f>HV!E48</f>
        <v>2926572.4705309039</v>
      </c>
      <c r="D111" s="47">
        <f t="shared" si="1"/>
        <v>2926.572470530904</v>
      </c>
    </row>
    <row r="112" spans="1:4" x14ac:dyDescent="0.2">
      <c r="A112">
        <v>110</v>
      </c>
      <c r="B112" s="48">
        <f>HV!D49</f>
        <v>55.900000000000155</v>
      </c>
      <c r="C112" s="46">
        <f>HV!E49</f>
        <v>2945385.49577762</v>
      </c>
      <c r="D112" s="47">
        <f t="shared" si="1"/>
        <v>2945.3854957776198</v>
      </c>
    </row>
    <row r="113" spans="1:4" x14ac:dyDescent="0.2">
      <c r="A113">
        <v>111</v>
      </c>
      <c r="B113" s="48">
        <f>HV!D50</f>
        <v>56.000000000000156</v>
      </c>
      <c r="C113" s="46">
        <f>HV!E50</f>
        <v>2964286.1884803567</v>
      </c>
      <c r="D113" s="47">
        <f t="shared" si="1"/>
        <v>2964.2861884803565</v>
      </c>
    </row>
    <row r="114" spans="1:4" x14ac:dyDescent="0.2">
      <c r="A114">
        <v>112</v>
      </c>
      <c r="B114" s="48">
        <f>HV!D51</f>
        <v>56.100000000000158</v>
      </c>
      <c r="C114" s="46">
        <f>HV!E51</f>
        <v>2983274.0817245068</v>
      </c>
      <c r="D114" s="47">
        <f t="shared" si="1"/>
        <v>2983.2740817245067</v>
      </c>
    </row>
    <row r="115" spans="1:4" x14ac:dyDescent="0.2">
      <c r="A115">
        <v>113</v>
      </c>
      <c r="B115" s="48">
        <f>HV!D52</f>
        <v>56.200000000000159</v>
      </c>
      <c r="C115" s="46">
        <f>HV!E52</f>
        <v>3002348.7085953602</v>
      </c>
      <c r="D115" s="47">
        <f t="shared" si="1"/>
        <v>3002.3487085953602</v>
      </c>
    </row>
    <row r="116" spans="1:4" x14ac:dyDescent="0.2">
      <c r="A116">
        <v>114</v>
      </c>
      <c r="B116" s="48">
        <f>HV!D53</f>
        <v>56.300000000000161</v>
      </c>
      <c r="C116" s="46">
        <f>HV!E53</f>
        <v>3021509.6021782882</v>
      </c>
      <c r="D116" s="47">
        <f t="shared" si="1"/>
        <v>3021.5096021782883</v>
      </c>
    </row>
    <row r="117" spans="1:4" x14ac:dyDescent="0.2">
      <c r="A117">
        <v>115</v>
      </c>
      <c r="B117" s="48">
        <f>HV!D54</f>
        <v>56.400000000000162</v>
      </c>
      <c r="C117" s="46">
        <f>HV!E54</f>
        <v>3040756.2955586035</v>
      </c>
      <c r="D117" s="47">
        <f t="shared" si="1"/>
        <v>3040.7562955586036</v>
      </c>
    </row>
    <row r="118" spans="1:4" x14ac:dyDescent="0.2">
      <c r="A118">
        <v>116</v>
      </c>
      <c r="B118" s="48">
        <f>HV!D55</f>
        <v>56.500000000000163</v>
      </c>
      <c r="C118" s="46">
        <f>HV!E55</f>
        <v>3060088.3218216766</v>
      </c>
      <c r="D118" s="47">
        <f t="shared" si="1"/>
        <v>3060.0883218216763</v>
      </c>
    </row>
    <row r="119" spans="1:4" x14ac:dyDescent="0.2">
      <c r="A119">
        <v>117</v>
      </c>
      <c r="B119" s="48">
        <f>HV!D56</f>
        <v>56.600000000000165</v>
      </c>
      <c r="C119" s="46">
        <f>HV!E56</f>
        <v>3079505.214052828</v>
      </c>
      <c r="D119" s="47">
        <f t="shared" si="1"/>
        <v>3079.5052140528283</v>
      </c>
    </row>
    <row r="120" spans="1:4" x14ac:dyDescent="0.2">
      <c r="A120">
        <v>118</v>
      </c>
      <c r="B120" s="48">
        <f>HV!D57</f>
        <v>56.700000000000166</v>
      </c>
      <c r="C120" s="46">
        <f>HV!E57</f>
        <v>3099006.5053374055</v>
      </c>
      <c r="D120" s="47">
        <f t="shared" si="1"/>
        <v>3099.0065053374055</v>
      </c>
    </row>
    <row r="121" spans="1:4" x14ac:dyDescent="0.2">
      <c r="A121">
        <v>119</v>
      </c>
      <c r="B121" s="48">
        <f>HV!D58</f>
        <v>56.800000000000168</v>
      </c>
      <c r="C121" s="46">
        <f>HV!E58</f>
        <v>3118591.728760737</v>
      </c>
      <c r="D121" s="47">
        <f t="shared" si="1"/>
        <v>3118.5917287607372</v>
      </c>
    </row>
    <row r="122" spans="1:4" x14ac:dyDescent="0.2">
      <c r="A122">
        <v>120</v>
      </c>
      <c r="B122" s="48">
        <f>HV!D59</f>
        <v>56.900000000000169</v>
      </c>
      <c r="C122" s="46">
        <f>HV!E59</f>
        <v>3138260.417408186</v>
      </c>
      <c r="D122" s="47">
        <f t="shared" si="1"/>
        <v>3138.2604174081862</v>
      </c>
    </row>
    <row r="123" spans="1:4" x14ac:dyDescent="0.2">
      <c r="A123">
        <v>121</v>
      </c>
      <c r="B123" s="48">
        <f>HV!D60</f>
        <v>57.000000000000171</v>
      </c>
      <c r="C123" s="46">
        <f>HV!E60</f>
        <v>3158012.1043650797</v>
      </c>
      <c r="D123" s="47">
        <f t="shared" si="1"/>
        <v>3158.0121043650797</v>
      </c>
    </row>
    <row r="124" spans="1:4" x14ac:dyDescent="0.2">
      <c r="A124">
        <v>122</v>
      </c>
      <c r="B124" s="48">
        <f>HV!D61</f>
        <v>57.100000000000172</v>
      </c>
      <c r="C124" s="46">
        <f>HV!E61</f>
        <v>3177846.3227167521</v>
      </c>
      <c r="D124" s="47">
        <f t="shared" si="1"/>
        <v>3177.8463227167522</v>
      </c>
    </row>
    <row r="125" spans="1:4" x14ac:dyDescent="0.2">
      <c r="A125">
        <v>123</v>
      </c>
      <c r="B125" s="48">
        <f>HV!D62</f>
        <v>57.200000000000173</v>
      </c>
      <c r="C125" s="46">
        <f>HV!E62</f>
        <v>3197762.6055485597</v>
      </c>
      <c r="D125" s="47">
        <f t="shared" si="1"/>
        <v>3197.7626055485598</v>
      </c>
    </row>
    <row r="126" spans="1:4" x14ac:dyDescent="0.2">
      <c r="A126">
        <v>124</v>
      </c>
      <c r="B126" s="48">
        <f>HV!D63</f>
        <v>57.300000000000175</v>
      </c>
      <c r="C126" s="46">
        <f>HV!E63</f>
        <v>3217760.4859458152</v>
      </c>
      <c r="D126" s="47">
        <f t="shared" si="1"/>
        <v>3217.7604859458152</v>
      </c>
    </row>
    <row r="127" spans="1:4" x14ac:dyDescent="0.2">
      <c r="A127">
        <v>125</v>
      </c>
      <c r="B127" s="48">
        <f>HV!D64</f>
        <v>57.400000000000176</v>
      </c>
      <c r="C127" s="46">
        <f>HV!E64</f>
        <v>3237839.4969939035</v>
      </c>
      <c r="D127" s="47">
        <f t="shared" si="1"/>
        <v>3237.8394969939036</v>
      </c>
    </row>
    <row r="128" spans="1:4" x14ac:dyDescent="0.2">
      <c r="A128">
        <v>126</v>
      </c>
      <c r="B128" s="48">
        <f>HV!D65</f>
        <v>57.500000000000178</v>
      </c>
      <c r="C128" s="46">
        <f>HV!E65</f>
        <v>3257999.1717781229</v>
      </c>
      <c r="D128" s="47">
        <f t="shared" si="1"/>
        <v>3257.9991717781227</v>
      </c>
    </row>
    <row r="129" spans="1:4" x14ac:dyDescent="0.2">
      <c r="A129">
        <v>127</v>
      </c>
      <c r="B129" s="48">
        <f>HV!D66</f>
        <v>57.600000000000179</v>
      </c>
      <c r="C129" s="46">
        <f>HV!E66</f>
        <v>3278239.0433838302</v>
      </c>
      <c r="D129" s="47">
        <f t="shared" si="1"/>
        <v>3278.2390433838304</v>
      </c>
    </row>
    <row r="130" spans="1:4" x14ac:dyDescent="0.2">
      <c r="A130">
        <v>128</v>
      </c>
      <c r="B130" s="48">
        <f>HV!D67</f>
        <v>57.70000000000018</v>
      </c>
      <c r="C130" s="46">
        <f>HV!E67</f>
        <v>3298558.6448963657</v>
      </c>
      <c r="D130" s="47">
        <f t="shared" si="1"/>
        <v>3298.5586448963659</v>
      </c>
    </row>
    <row r="131" spans="1:4" x14ac:dyDescent="0.2">
      <c r="A131">
        <v>129</v>
      </c>
      <c r="B131" s="48">
        <f>HV!D68</f>
        <v>57.800000000000182</v>
      </c>
      <c r="C131" s="46">
        <f>HV!E68</f>
        <v>3318957.5094010723</v>
      </c>
      <c r="D131" s="47">
        <f t="shared" si="1"/>
        <v>3318.9575094010725</v>
      </c>
    </row>
    <row r="132" spans="1:4" x14ac:dyDescent="0.2">
      <c r="A132">
        <v>130</v>
      </c>
      <c r="B132" s="48">
        <f>HV!D69</f>
        <v>57.900000000000183</v>
      </c>
      <c r="C132" s="46">
        <f>HV!E69</f>
        <v>3339435.1699832841</v>
      </c>
      <c r="D132" s="47">
        <f t="shared" ref="D132" si="2">C132/1000</f>
        <v>3339.4351699832841</v>
      </c>
    </row>
    <row r="133" spans="1:4" x14ac:dyDescent="0.2">
      <c r="A133">
        <v>131</v>
      </c>
      <c r="B133" s="48">
        <f>HV!D70</f>
        <v>58.000000000000185</v>
      </c>
      <c r="C133" s="46">
        <f>HV!E70</f>
        <v>3359991.1597283427</v>
      </c>
      <c r="D133" s="47">
        <f t="shared" si="1"/>
        <v>3359.9911597283426</v>
      </c>
    </row>
    <row r="134" spans="1:4" x14ac:dyDescent="0.2">
      <c r="A134">
        <v>132</v>
      </c>
      <c r="B134" s="48">
        <f>HV!D71</f>
        <v>58.100000000000186</v>
      </c>
      <c r="C134" s="46">
        <f>HV!E71</f>
        <v>3380625.0117215896</v>
      </c>
      <c r="D134" s="47">
        <f t="shared" ref="D134:D197" si="3">C134/1000</f>
        <v>3380.6250117215895</v>
      </c>
    </row>
    <row r="135" spans="1:4" x14ac:dyDescent="0.2">
      <c r="A135">
        <v>133</v>
      </c>
      <c r="B135" s="48">
        <f>HV!D72</f>
        <v>58.200000000000188</v>
      </c>
      <c r="C135" s="46">
        <f>HV!E72</f>
        <v>3401336.2590483739</v>
      </c>
      <c r="D135" s="47">
        <f t="shared" si="3"/>
        <v>3401.3362590483739</v>
      </c>
    </row>
    <row r="136" spans="1:4" x14ac:dyDescent="0.2">
      <c r="A136">
        <v>134</v>
      </c>
      <c r="B136" s="48">
        <f>HV!D73</f>
        <v>58.300000000000189</v>
      </c>
      <c r="C136" s="46">
        <f>HV!E73</f>
        <v>3422124.4347940302</v>
      </c>
      <c r="D136" s="47">
        <f t="shared" si="3"/>
        <v>3422.1244347940301</v>
      </c>
    </row>
    <row r="137" spans="1:4" x14ac:dyDescent="0.2">
      <c r="A137">
        <v>135</v>
      </c>
      <c r="B137" s="48">
        <f>HV!D74</f>
        <v>58.40000000000019</v>
      </c>
      <c r="C137" s="46">
        <f>HV!E74</f>
        <v>3442989.0720438925</v>
      </c>
      <c r="D137" s="47">
        <f t="shared" si="3"/>
        <v>3442.9890720438925</v>
      </c>
    </row>
    <row r="138" spans="1:4" x14ac:dyDescent="0.2">
      <c r="A138">
        <v>136</v>
      </c>
      <c r="B138" s="48">
        <f>HV!D75</f>
        <v>58.500000000000192</v>
      </c>
      <c r="C138" s="46">
        <f>HV!E75</f>
        <v>3463929.7038832954</v>
      </c>
      <c r="D138" s="47">
        <f t="shared" si="3"/>
        <v>3463.9297038832956</v>
      </c>
    </row>
    <row r="139" spans="1:4" x14ac:dyDescent="0.2">
      <c r="A139">
        <v>137</v>
      </c>
      <c r="B139" s="48">
        <f>HV!D76</f>
        <v>58.600000000000193</v>
      </c>
      <c r="C139" s="46">
        <f>HV!E76</f>
        <v>3484945.8633976029</v>
      </c>
      <c r="D139" s="47">
        <f t="shared" si="3"/>
        <v>3484.9458633976028</v>
      </c>
    </row>
    <row r="140" spans="1:4" x14ac:dyDescent="0.2">
      <c r="A140">
        <v>138</v>
      </c>
      <c r="B140" s="48">
        <f>HV!D77</f>
        <v>58.700000000000195</v>
      </c>
      <c r="C140" s="46">
        <f>HV!E77</f>
        <v>3506037.0836721342</v>
      </c>
      <c r="D140" s="47">
        <f t="shared" si="3"/>
        <v>3506.037083672134</v>
      </c>
    </row>
    <row r="141" spans="1:4" x14ac:dyDescent="0.2">
      <c r="A141">
        <v>139</v>
      </c>
      <c r="B141" s="48">
        <f>HV!D78</f>
        <v>58.800000000000196</v>
      </c>
      <c r="C141" s="46">
        <f>HV!E78</f>
        <v>3527202.8977922383</v>
      </c>
      <c r="D141" s="47">
        <f t="shared" si="3"/>
        <v>3527.2028977922382</v>
      </c>
    </row>
    <row r="142" spans="1:4" x14ac:dyDescent="0.2">
      <c r="A142">
        <v>140</v>
      </c>
      <c r="B142" s="48">
        <f>HV!D79</f>
        <v>58.900000000000198</v>
      </c>
      <c r="C142" s="46">
        <f>HV!E79</f>
        <v>3548442.8388432497</v>
      </c>
      <c r="D142" s="47">
        <f t="shared" si="3"/>
        <v>3548.4428388432498</v>
      </c>
    </row>
    <row r="143" spans="1:4" x14ac:dyDescent="0.2">
      <c r="A143">
        <v>141</v>
      </c>
      <c r="B143" s="48">
        <f>HV!D80</f>
        <v>59.000000000000199</v>
      </c>
      <c r="C143" s="46">
        <f>HV!E80</f>
        <v>3569756.4399105175</v>
      </c>
      <c r="D143" s="47">
        <f t="shared" si="3"/>
        <v>3569.7564399105177</v>
      </c>
    </row>
    <row r="144" spans="1:4" x14ac:dyDescent="0.2">
      <c r="A144">
        <v>142</v>
      </c>
      <c r="B144" s="48">
        <f>HV!F11</f>
        <v>59.1000000000002</v>
      </c>
      <c r="C144" s="46">
        <f>HV!G11</f>
        <v>3591143.2340793763</v>
      </c>
      <c r="D144" s="47">
        <f t="shared" si="3"/>
        <v>3591.1432340793763</v>
      </c>
    </row>
    <row r="145" spans="1:4" x14ac:dyDescent="0.2">
      <c r="A145">
        <v>143</v>
      </c>
      <c r="B145" s="48">
        <f>HV!F12</f>
        <v>59.200000000000202</v>
      </c>
      <c r="C145" s="46">
        <f>HV!G12</f>
        <v>3612602.7544351602</v>
      </c>
      <c r="D145" s="47">
        <f t="shared" si="3"/>
        <v>3612.60275443516</v>
      </c>
    </row>
    <row r="146" spans="1:4" x14ac:dyDescent="0.2">
      <c r="A146">
        <v>144</v>
      </c>
      <c r="B146" s="48">
        <f>HV!F13</f>
        <v>59.300000000000203</v>
      </c>
      <c r="C146" s="46">
        <f>HV!G13</f>
        <v>3634134.5340632251</v>
      </c>
      <c r="D146" s="47">
        <f t="shared" si="3"/>
        <v>3634.1345340632251</v>
      </c>
    </row>
    <row r="147" spans="1:4" x14ac:dyDescent="0.2">
      <c r="A147">
        <v>145</v>
      </c>
      <c r="B147" s="48">
        <f>HV!F14</f>
        <v>59.400000000000205</v>
      </c>
      <c r="C147" s="46">
        <f>HV!G14</f>
        <v>3655738.1060489062</v>
      </c>
      <c r="D147" s="47">
        <f t="shared" si="3"/>
        <v>3655.738106048906</v>
      </c>
    </row>
    <row r="148" spans="1:4" x14ac:dyDescent="0.2">
      <c r="A148">
        <v>146</v>
      </c>
      <c r="B148" s="48">
        <f>HV!F15</f>
        <v>59.500000000000206</v>
      </c>
      <c r="C148" s="46">
        <f>HV!G15</f>
        <v>3677413.0034775445</v>
      </c>
      <c r="D148" s="47">
        <f t="shared" si="3"/>
        <v>3677.4130034775444</v>
      </c>
    </row>
    <row r="149" spans="1:4" x14ac:dyDescent="0.2">
      <c r="A149">
        <v>147</v>
      </c>
      <c r="B149" s="48">
        <f>HV!F16</f>
        <v>59.600000000000207</v>
      </c>
      <c r="C149" s="46">
        <f>HV!G16</f>
        <v>3699158.7594344672</v>
      </c>
      <c r="D149" s="47">
        <f t="shared" si="3"/>
        <v>3699.1587594344674</v>
      </c>
    </row>
    <row r="150" spans="1:4" x14ac:dyDescent="0.2">
      <c r="A150">
        <v>148</v>
      </c>
      <c r="B150" s="48">
        <f>HV!F17</f>
        <v>59.700000000000209</v>
      </c>
      <c r="C150" s="46">
        <f>HV!G17</f>
        <v>3720974.9070050311</v>
      </c>
      <c r="D150" s="47">
        <f t="shared" si="3"/>
        <v>3720.9749070050311</v>
      </c>
    </row>
    <row r="151" spans="1:4" x14ac:dyDescent="0.2">
      <c r="A151">
        <v>149</v>
      </c>
      <c r="B151" s="48">
        <f>HV!F18</f>
        <v>59.80000000000021</v>
      </c>
      <c r="C151" s="46">
        <f>HV!G18</f>
        <v>3742860.979274563</v>
      </c>
      <c r="D151" s="47">
        <f t="shared" si="3"/>
        <v>3742.8609792745629</v>
      </c>
    </row>
    <row r="152" spans="1:4" x14ac:dyDescent="0.2">
      <c r="A152">
        <v>150</v>
      </c>
      <c r="B152" s="48">
        <f>HV!F19</f>
        <v>59.900000000000212</v>
      </c>
      <c r="C152" s="46">
        <f>HV!G19</f>
        <v>3764816.5093284189</v>
      </c>
      <c r="D152" s="47">
        <f t="shared" si="3"/>
        <v>3764.8165093284188</v>
      </c>
    </row>
    <row r="153" spans="1:4" x14ac:dyDescent="0.2">
      <c r="A153">
        <v>151</v>
      </c>
      <c r="B153" s="48">
        <f>HV!F20</f>
        <v>60.000000000000213</v>
      </c>
      <c r="C153" s="46">
        <f>HV!G20</f>
        <v>3854400.0000000233</v>
      </c>
      <c r="D153" s="47">
        <f t="shared" si="3"/>
        <v>3854.4000000000233</v>
      </c>
    </row>
    <row r="154" spans="1:4" x14ac:dyDescent="0.2">
      <c r="A154">
        <v>152</v>
      </c>
      <c r="B154" s="49">
        <f>HV!F21</f>
        <v>60.100000000000215</v>
      </c>
      <c r="C154" s="47">
        <f>HV!G21</f>
        <v>3873158.6194000556</v>
      </c>
      <c r="D154" s="47">
        <f t="shared" si="3"/>
        <v>3873.1586194000556</v>
      </c>
    </row>
    <row r="155" spans="1:4" x14ac:dyDescent="0.2">
      <c r="A155">
        <v>153</v>
      </c>
      <c r="B155" s="49">
        <f>HV!F22</f>
        <v>60.200000000000216</v>
      </c>
      <c r="C155" s="47">
        <f>HV!G22</f>
        <v>3892313.6751999846</v>
      </c>
      <c r="D155" s="47">
        <f t="shared" si="3"/>
        <v>3892.3136751999846</v>
      </c>
    </row>
    <row r="156" spans="1:4" x14ac:dyDescent="0.2">
      <c r="A156">
        <v>154</v>
      </c>
      <c r="B156" s="49">
        <f>HV!F23</f>
        <v>60.300000000000217</v>
      </c>
      <c r="C156" s="47">
        <f>HV!G23</f>
        <v>3911869.9638000689</v>
      </c>
      <c r="D156" s="47">
        <f t="shared" si="3"/>
        <v>3911.8699638000689</v>
      </c>
    </row>
    <row r="157" spans="1:4" x14ac:dyDescent="0.2">
      <c r="A157">
        <v>155</v>
      </c>
      <c r="B157" s="49">
        <f>HV!F24</f>
        <v>60.400000000000219</v>
      </c>
      <c r="C157" s="47">
        <f>HV!G24</f>
        <v>3931832.2816000436</v>
      </c>
      <c r="D157" s="47">
        <f t="shared" si="3"/>
        <v>3931.8322816000436</v>
      </c>
    </row>
    <row r="158" spans="1:4" x14ac:dyDescent="0.2">
      <c r="A158">
        <v>156</v>
      </c>
      <c r="B158" s="49">
        <f>HV!F25</f>
        <v>60.50000000000022</v>
      </c>
      <c r="C158" s="47">
        <f>HV!G25</f>
        <v>3952205.4249999928</v>
      </c>
      <c r="D158" s="47">
        <f t="shared" si="3"/>
        <v>3952.2054249999928</v>
      </c>
    </row>
    <row r="159" spans="1:4" x14ac:dyDescent="0.2">
      <c r="A159">
        <v>157</v>
      </c>
      <c r="B159" s="49">
        <f>HV!F26</f>
        <v>60.600000000000222</v>
      </c>
      <c r="C159" s="47">
        <f>HV!G26</f>
        <v>3972994.1904001171</v>
      </c>
      <c r="D159" s="47">
        <f t="shared" si="3"/>
        <v>3972.9941904001171</v>
      </c>
    </row>
    <row r="160" spans="1:4" x14ac:dyDescent="0.2">
      <c r="A160">
        <v>158</v>
      </c>
      <c r="B160" s="49">
        <f>HV!F27</f>
        <v>60.700000000000223</v>
      </c>
      <c r="C160" s="47">
        <f>HV!G27</f>
        <v>3994203.3742000931</v>
      </c>
      <c r="D160" s="47">
        <f t="shared" si="3"/>
        <v>3994.2033742000931</v>
      </c>
    </row>
    <row r="161" spans="1:4" x14ac:dyDescent="0.2">
      <c r="A161">
        <v>159</v>
      </c>
      <c r="B161" s="49">
        <f>HV!F28</f>
        <v>60.800000000000225</v>
      </c>
      <c r="C161" s="47">
        <f>HV!G28</f>
        <v>4015837.7728000632</v>
      </c>
      <c r="D161" s="47">
        <f t="shared" si="3"/>
        <v>4015.8377728000632</v>
      </c>
    </row>
    <row r="162" spans="1:4" x14ac:dyDescent="0.2">
      <c r="A162">
        <v>160</v>
      </c>
      <c r="B162" s="49">
        <f>HV!F29</f>
        <v>60.900000000000226</v>
      </c>
      <c r="C162" s="47">
        <f>HV!G29</f>
        <v>4037902.1825999953</v>
      </c>
      <c r="D162" s="47">
        <f t="shared" si="3"/>
        <v>4037.9021825999953</v>
      </c>
    </row>
    <row r="163" spans="1:4" x14ac:dyDescent="0.2">
      <c r="A163">
        <v>161</v>
      </c>
      <c r="B163" s="49">
        <f>HV!F30</f>
        <v>61.000000000000227</v>
      </c>
      <c r="C163" s="47">
        <f>HV!G30</f>
        <v>4060401.4000000898</v>
      </c>
      <c r="D163" s="47">
        <f t="shared" si="3"/>
        <v>4060.4014000000898</v>
      </c>
    </row>
    <row r="164" spans="1:4" x14ac:dyDescent="0.2">
      <c r="A164">
        <v>162</v>
      </c>
      <c r="B164" s="49">
        <f>HV!F31</f>
        <v>61.100000000000229</v>
      </c>
      <c r="C164" s="47">
        <f>HV!G31</f>
        <v>4083340.2214000816</v>
      </c>
      <c r="D164" s="47">
        <f t="shared" si="3"/>
        <v>4083.3402214000816</v>
      </c>
    </row>
    <row r="165" spans="1:4" x14ac:dyDescent="0.2">
      <c r="A165">
        <v>163</v>
      </c>
      <c r="B165" s="49">
        <f>HV!F32</f>
        <v>61.20000000000023</v>
      </c>
      <c r="C165" s="47">
        <f>HV!G32</f>
        <v>4106723.443200055</v>
      </c>
      <c r="D165" s="47">
        <f t="shared" si="3"/>
        <v>4106.723443200055</v>
      </c>
    </row>
    <row r="166" spans="1:4" x14ac:dyDescent="0.2">
      <c r="A166">
        <v>164</v>
      </c>
      <c r="B166" s="49">
        <f>HV!F33</f>
        <v>61.300000000000232</v>
      </c>
      <c r="C166" s="47">
        <f>HV!G33</f>
        <v>4130555.8618000941</v>
      </c>
      <c r="D166" s="47">
        <f t="shared" si="3"/>
        <v>4130.5558618000941</v>
      </c>
    </row>
    <row r="167" spans="1:4" x14ac:dyDescent="0.2">
      <c r="A167">
        <v>165</v>
      </c>
      <c r="B167" s="49">
        <f>HV!F34</f>
        <v>61.400000000000233</v>
      </c>
      <c r="C167" s="47">
        <f>HV!G34</f>
        <v>4154842.2736000502</v>
      </c>
      <c r="D167" s="47">
        <f t="shared" si="3"/>
        <v>4154.8422736000502</v>
      </c>
    </row>
    <row r="168" spans="1:4" x14ac:dyDescent="0.2">
      <c r="A168">
        <v>166</v>
      </c>
      <c r="B168" s="49">
        <f>HV!F35</f>
        <v>61.500000000000234</v>
      </c>
      <c r="C168" s="47">
        <f>HV!G35</f>
        <v>4179587.475000124</v>
      </c>
      <c r="D168" s="47">
        <f t="shared" si="3"/>
        <v>4179.587475000124</v>
      </c>
    </row>
    <row r="169" spans="1:4" x14ac:dyDescent="0.2">
      <c r="A169">
        <v>167</v>
      </c>
      <c r="B169" s="49">
        <f>HV!F36</f>
        <v>61.600000000000236</v>
      </c>
      <c r="C169" s="47">
        <f>HV!G36</f>
        <v>4204796.2624000497</v>
      </c>
      <c r="D169" s="47">
        <f t="shared" si="3"/>
        <v>4204.7962624000493</v>
      </c>
    </row>
    <row r="170" spans="1:4" x14ac:dyDescent="0.2">
      <c r="A170">
        <v>168</v>
      </c>
      <c r="B170" s="49">
        <f>HV!F37</f>
        <v>61.700000000000237</v>
      </c>
      <c r="C170" s="47">
        <f>HV!G37</f>
        <v>4230473.4322000872</v>
      </c>
      <c r="D170" s="47">
        <f t="shared" si="3"/>
        <v>4230.4734322000868</v>
      </c>
    </row>
    <row r="171" spans="1:4" x14ac:dyDescent="0.2">
      <c r="A171">
        <v>169</v>
      </c>
      <c r="B171" s="49">
        <f>HV!F38</f>
        <v>61.800000000000239</v>
      </c>
      <c r="C171" s="47">
        <f>HV!G38</f>
        <v>4256623.7808000874</v>
      </c>
      <c r="D171" s="47">
        <f t="shared" si="3"/>
        <v>4256.6237808000869</v>
      </c>
    </row>
    <row r="172" spans="1:4" x14ac:dyDescent="0.2">
      <c r="A172">
        <v>170</v>
      </c>
      <c r="B172" s="49">
        <f>HV!F39</f>
        <v>61.90000000000024</v>
      </c>
      <c r="C172" s="47">
        <f>HV!G39</f>
        <v>4283252.1046000766</v>
      </c>
      <c r="D172" s="47">
        <f t="shared" si="3"/>
        <v>4283.2521046000766</v>
      </c>
    </row>
    <row r="173" spans="1:4" x14ac:dyDescent="0.2">
      <c r="A173">
        <v>171</v>
      </c>
      <c r="B173" s="49">
        <f>HV!F40</f>
        <v>62.000000000000242</v>
      </c>
      <c r="C173" s="47">
        <f>HV!G40</f>
        <v>4310363.2000000793</v>
      </c>
      <c r="D173" s="47">
        <f t="shared" si="3"/>
        <v>4310.3632000000789</v>
      </c>
    </row>
    <row r="174" spans="1:4" x14ac:dyDescent="0.2">
      <c r="A174">
        <v>172</v>
      </c>
      <c r="B174" s="49">
        <f>HV!F41</f>
        <v>62.100000000000243</v>
      </c>
      <c r="C174" s="47">
        <f>HV!G41</f>
        <v>4337961.8634000653</v>
      </c>
      <c r="D174" s="47">
        <f t="shared" si="3"/>
        <v>4337.9618634000653</v>
      </c>
    </row>
    <row r="175" spans="1:4" x14ac:dyDescent="0.2">
      <c r="A175">
        <v>173</v>
      </c>
      <c r="B175" s="49">
        <f>HV!F42</f>
        <v>62.200000000000244</v>
      </c>
      <c r="C175" s="47">
        <f>HV!G42</f>
        <v>4366052.8912000591</v>
      </c>
      <c r="D175" s="47">
        <f t="shared" si="3"/>
        <v>4366.0528912000591</v>
      </c>
    </row>
    <row r="176" spans="1:4" x14ac:dyDescent="0.2">
      <c r="A176">
        <v>174</v>
      </c>
      <c r="B176" s="49">
        <f>HV!F43</f>
        <v>62.300000000000246</v>
      </c>
      <c r="C176" s="47">
        <f>HV!G43</f>
        <v>4394641.0798000284</v>
      </c>
      <c r="D176" s="47">
        <f t="shared" si="3"/>
        <v>4394.6410798000279</v>
      </c>
    </row>
    <row r="177" spans="1:4" x14ac:dyDescent="0.2">
      <c r="A177">
        <v>175</v>
      </c>
      <c r="B177" s="49">
        <f>HV!F44</f>
        <v>62.400000000000247</v>
      </c>
      <c r="C177" s="47">
        <f>HV!G44</f>
        <v>4423731.2256001756</v>
      </c>
      <c r="D177" s="47">
        <f t="shared" si="3"/>
        <v>4423.731225600176</v>
      </c>
    </row>
    <row r="178" spans="1:4" x14ac:dyDescent="0.2">
      <c r="A178">
        <v>176</v>
      </c>
      <c r="B178" s="49">
        <f>HV!F45</f>
        <v>62.500000000000249</v>
      </c>
      <c r="C178" s="47">
        <f>HV!G45</f>
        <v>4453328.1250001164</v>
      </c>
      <c r="D178" s="47">
        <f t="shared" si="3"/>
        <v>4453.3281250001164</v>
      </c>
    </row>
    <row r="179" spans="1:4" x14ac:dyDescent="0.2">
      <c r="A179">
        <v>177</v>
      </c>
      <c r="B179" s="49">
        <f>HV!F46</f>
        <v>62.60000000000025</v>
      </c>
      <c r="C179" s="47">
        <f>HV!G46</f>
        <v>4483436.574400112</v>
      </c>
      <c r="D179" s="47">
        <f t="shared" si="3"/>
        <v>4483.4365744001125</v>
      </c>
    </row>
    <row r="180" spans="1:4" x14ac:dyDescent="0.2">
      <c r="A180">
        <v>178</v>
      </c>
      <c r="B180" s="49">
        <f>HV!F47</f>
        <v>62.700000000000252</v>
      </c>
      <c r="C180" s="47">
        <f>HV!G47</f>
        <v>4514061.3702000119</v>
      </c>
      <c r="D180" s="47">
        <f t="shared" si="3"/>
        <v>4514.0613702000119</v>
      </c>
    </row>
    <row r="181" spans="1:4" x14ac:dyDescent="0.2">
      <c r="A181">
        <v>179</v>
      </c>
      <c r="B181" s="49">
        <f>HV!F48</f>
        <v>62.800000000000253</v>
      </c>
      <c r="C181" s="47">
        <f>HV!G48</f>
        <v>4545207.3088000761</v>
      </c>
      <c r="D181" s="47">
        <f t="shared" si="3"/>
        <v>4545.2073088000761</v>
      </c>
    </row>
    <row r="182" spans="1:4" x14ac:dyDescent="0.2">
      <c r="A182">
        <v>180</v>
      </c>
      <c r="B182" s="49">
        <f>HV!F49</f>
        <v>62.900000000000254</v>
      </c>
      <c r="C182" s="47">
        <f>HV!G49</f>
        <v>4576879.1866000388</v>
      </c>
      <c r="D182" s="47">
        <f t="shared" si="3"/>
        <v>4576.8791866000383</v>
      </c>
    </row>
    <row r="183" spans="1:4" x14ac:dyDescent="0.2">
      <c r="A183">
        <v>181</v>
      </c>
      <c r="B183" s="49">
        <f>HV!F50</f>
        <v>63.000000000000256</v>
      </c>
      <c r="C183" s="47">
        <f>HV!G50</f>
        <v>4609081.8000000436</v>
      </c>
      <c r="D183" s="47">
        <f t="shared" si="3"/>
        <v>4609.0818000000436</v>
      </c>
    </row>
    <row r="184" spans="1:4" x14ac:dyDescent="0.2">
      <c r="A184">
        <v>182</v>
      </c>
      <c r="B184" s="49">
        <f>HV!F51</f>
        <v>63.100000000000257</v>
      </c>
      <c r="C184" s="47">
        <f>HV!G51</f>
        <v>4641819.9454001151</v>
      </c>
      <c r="D184" s="47">
        <f t="shared" si="3"/>
        <v>4641.8199454001151</v>
      </c>
    </row>
    <row r="185" spans="1:4" x14ac:dyDescent="0.2">
      <c r="A185">
        <v>183</v>
      </c>
      <c r="B185" s="49">
        <f>HV!F52</f>
        <v>63.200000000000259</v>
      </c>
      <c r="C185" s="47">
        <f>HV!G52</f>
        <v>4675098.4192001056</v>
      </c>
      <c r="D185" s="47">
        <f t="shared" si="3"/>
        <v>4675.098419200106</v>
      </c>
    </row>
    <row r="186" spans="1:4" x14ac:dyDescent="0.2">
      <c r="A186">
        <v>184</v>
      </c>
      <c r="B186" s="49">
        <f>HV!F53</f>
        <v>63.30000000000026</v>
      </c>
      <c r="C186" s="47">
        <f>HV!G53</f>
        <v>4708922.0178000396</v>
      </c>
      <c r="D186" s="47">
        <f t="shared" si="3"/>
        <v>4708.9220178000396</v>
      </c>
    </row>
    <row r="187" spans="1:4" x14ac:dyDescent="0.2">
      <c r="A187">
        <v>185</v>
      </c>
      <c r="B187" s="49">
        <f>HV!F54</f>
        <v>63.400000000000261</v>
      </c>
      <c r="C187" s="47">
        <f>HV!G54</f>
        <v>4743295.5376001187</v>
      </c>
      <c r="D187" s="47">
        <f t="shared" si="3"/>
        <v>4743.2955376001182</v>
      </c>
    </row>
    <row r="188" spans="1:4" x14ac:dyDescent="0.2">
      <c r="A188">
        <v>186</v>
      </c>
      <c r="B188" s="49">
        <f>HV!F55</f>
        <v>63.500000000000263</v>
      </c>
      <c r="C188" s="47">
        <f>HV!G55</f>
        <v>4778223.7750001363</v>
      </c>
      <c r="D188" s="47">
        <f t="shared" si="3"/>
        <v>4778.2237750001359</v>
      </c>
    </row>
    <row r="189" spans="1:4" x14ac:dyDescent="0.2">
      <c r="A189">
        <v>187</v>
      </c>
      <c r="B189" s="49">
        <f>HV!F56</f>
        <v>63.600000000000264</v>
      </c>
      <c r="C189" s="47">
        <f>HV!G56</f>
        <v>4813711.5264001191</v>
      </c>
      <c r="D189" s="47">
        <f t="shared" si="3"/>
        <v>4813.7115264001195</v>
      </c>
    </row>
    <row r="190" spans="1:4" x14ac:dyDescent="0.2">
      <c r="A190">
        <v>188</v>
      </c>
      <c r="B190" s="49">
        <f>HV!F57</f>
        <v>63.700000000000266</v>
      </c>
      <c r="C190" s="47">
        <f>HV!G57</f>
        <v>4849763.5882000905</v>
      </c>
      <c r="D190" s="47">
        <f t="shared" si="3"/>
        <v>4849.7635882000905</v>
      </c>
    </row>
    <row r="191" spans="1:4" x14ac:dyDescent="0.2">
      <c r="A191">
        <v>189</v>
      </c>
      <c r="B191" s="49">
        <f>HV!F58</f>
        <v>63.800000000000267</v>
      </c>
      <c r="C191" s="47">
        <f>HV!G58</f>
        <v>4886384.7568000201</v>
      </c>
      <c r="D191" s="47">
        <f t="shared" si="3"/>
        <v>4886.3847568000201</v>
      </c>
    </row>
    <row r="192" spans="1:4" x14ac:dyDescent="0.2">
      <c r="A192">
        <v>190</v>
      </c>
      <c r="B192" s="49">
        <f>HV!F59</f>
        <v>63.900000000000269</v>
      </c>
      <c r="C192" s="47">
        <f>HV!G59</f>
        <v>4923579.8286001086</v>
      </c>
      <c r="D192" s="47">
        <f t="shared" si="3"/>
        <v>4923.5798286001091</v>
      </c>
    </row>
    <row r="193" spans="1:4" x14ac:dyDescent="0.2">
      <c r="A193">
        <v>191</v>
      </c>
      <c r="B193" s="49">
        <f>HV!F60</f>
        <v>64.00000000000027</v>
      </c>
      <c r="C193" s="47">
        <f>HV!G60</f>
        <v>4961353.600000089</v>
      </c>
      <c r="D193" s="47">
        <f t="shared" si="3"/>
        <v>4961.3536000000886</v>
      </c>
    </row>
    <row r="194" spans="1:4" x14ac:dyDescent="0.2">
      <c r="A194">
        <v>192</v>
      </c>
      <c r="B194" s="49">
        <f>HV!F61</f>
        <v>64.100000000000264</v>
      </c>
      <c r="C194" s="47">
        <f>HV!G61</f>
        <v>4999710.867400106</v>
      </c>
      <c r="D194" s="47">
        <f t="shared" si="3"/>
        <v>4999.7108674001056</v>
      </c>
    </row>
    <row r="195" spans="1:4" x14ac:dyDescent="0.2">
      <c r="A195">
        <v>193</v>
      </c>
      <c r="B195" s="49">
        <f>HV!F62</f>
        <v>64.200000000000259</v>
      </c>
      <c r="C195" s="47">
        <f>HV!G62</f>
        <v>5038656.4272001274</v>
      </c>
      <c r="D195" s="47">
        <f t="shared" si="3"/>
        <v>5038.6564272001278</v>
      </c>
    </row>
    <row r="196" spans="1:4" x14ac:dyDescent="0.2">
      <c r="A196">
        <v>194</v>
      </c>
      <c r="B196" s="49">
        <f>HV!F63</f>
        <v>64.300000000000253</v>
      </c>
      <c r="C196" s="47">
        <f>HV!G63</f>
        <v>5078195.0758000603</v>
      </c>
      <c r="D196" s="47">
        <f t="shared" si="3"/>
        <v>5078.1950758000603</v>
      </c>
    </row>
    <row r="197" spans="1:4" x14ac:dyDescent="0.2">
      <c r="A197">
        <v>195</v>
      </c>
      <c r="B197" s="49">
        <f>HV!F64</f>
        <v>64.400000000000247</v>
      </c>
      <c r="C197" s="47">
        <f>HV!G64</f>
        <v>5118331.6096001659</v>
      </c>
      <c r="D197" s="47">
        <f t="shared" si="3"/>
        <v>5118.3316096001663</v>
      </c>
    </row>
    <row r="198" spans="1:4" x14ac:dyDescent="0.2">
      <c r="A198">
        <v>196</v>
      </c>
      <c r="B198" s="49">
        <f>HV!F65</f>
        <v>64.500000000000242</v>
      </c>
      <c r="C198" s="47">
        <f>HV!G65</f>
        <v>5159070.8250001185</v>
      </c>
      <c r="D198" s="47">
        <f t="shared" ref="D198:D261" si="4">C198/1000</f>
        <v>5159.070825000118</v>
      </c>
    </row>
    <row r="199" spans="1:4" x14ac:dyDescent="0.2">
      <c r="A199">
        <v>197</v>
      </c>
      <c r="B199" s="49">
        <f>HV!F66</f>
        <v>64.600000000000236</v>
      </c>
      <c r="C199" s="47">
        <f>HV!G66</f>
        <v>5200417.5184000637</v>
      </c>
      <c r="D199" s="47">
        <f t="shared" si="4"/>
        <v>5200.4175184000642</v>
      </c>
    </row>
    <row r="200" spans="1:4" x14ac:dyDescent="0.2">
      <c r="A200">
        <v>198</v>
      </c>
      <c r="B200" s="49">
        <f>HV!F67</f>
        <v>64.70000000000023</v>
      </c>
      <c r="C200" s="47">
        <f>HV!G67</f>
        <v>5242376.4862000244</v>
      </c>
      <c r="D200" s="47">
        <f t="shared" si="4"/>
        <v>5242.3764862000244</v>
      </c>
    </row>
    <row r="201" spans="1:4" x14ac:dyDescent="0.2">
      <c r="A201">
        <v>199</v>
      </c>
      <c r="B201" s="49">
        <f>HV!F68</f>
        <v>64.800000000000225</v>
      </c>
      <c r="C201" s="47">
        <f>HV!G68</f>
        <v>5284952.5248000864</v>
      </c>
      <c r="D201" s="47">
        <f t="shared" si="4"/>
        <v>5284.9525248000864</v>
      </c>
    </row>
    <row r="202" spans="1:4" x14ac:dyDescent="0.2">
      <c r="A202">
        <v>200</v>
      </c>
      <c r="B202" s="49">
        <f>HV!F69</f>
        <v>64.900000000000219</v>
      </c>
      <c r="C202" s="47">
        <f>HV!G69</f>
        <v>5328150.4306001011</v>
      </c>
      <c r="D202" s="47">
        <f t="shared" si="4"/>
        <v>5328.1504306001016</v>
      </c>
    </row>
    <row r="203" spans="1:4" x14ac:dyDescent="0.2">
      <c r="A203">
        <v>201</v>
      </c>
      <c r="B203" s="49">
        <f>HV!F70</f>
        <v>65.000000000000213</v>
      </c>
      <c r="C203" s="47">
        <f>HV!G70</f>
        <v>5371975.0000001509</v>
      </c>
      <c r="D203" s="47">
        <f t="shared" si="4"/>
        <v>5371.9750000001504</v>
      </c>
    </row>
    <row r="204" spans="1:4" x14ac:dyDescent="0.2">
      <c r="A204">
        <v>202</v>
      </c>
      <c r="B204" s="49">
        <f>HV!F71</f>
        <v>65.100000000000207</v>
      </c>
      <c r="C204" s="47">
        <f>HV!G71</f>
        <v>5416431.0294000898</v>
      </c>
      <c r="D204" s="47">
        <f t="shared" si="4"/>
        <v>5416.4310294000898</v>
      </c>
    </row>
    <row r="205" spans="1:4" x14ac:dyDescent="0.2">
      <c r="A205">
        <v>203</v>
      </c>
      <c r="B205" s="49">
        <f>HV!F72</f>
        <v>65.200000000000202</v>
      </c>
      <c r="C205" s="47">
        <f>HV!G72</f>
        <v>5461523.3152001165</v>
      </c>
      <c r="D205" s="47">
        <f t="shared" si="4"/>
        <v>5461.5233152001165</v>
      </c>
    </row>
    <row r="206" spans="1:4" x14ac:dyDescent="0.2">
      <c r="A206">
        <v>204</v>
      </c>
      <c r="B206" s="49">
        <f>HV!F73</f>
        <v>65.300000000000196</v>
      </c>
      <c r="C206" s="47">
        <f>HV!G73</f>
        <v>5507256.653799966</v>
      </c>
      <c r="D206" s="47">
        <f t="shared" si="4"/>
        <v>5507.2566537999655</v>
      </c>
    </row>
    <row r="207" spans="1:4" x14ac:dyDescent="0.2">
      <c r="A207">
        <v>205</v>
      </c>
      <c r="B207" s="49">
        <f>HV!F74</f>
        <v>65.40000000000019</v>
      </c>
      <c r="C207" s="47">
        <f>HV!G74</f>
        <v>5553635.8416001312</v>
      </c>
      <c r="D207" s="47">
        <f t="shared" si="4"/>
        <v>5553.6358416001312</v>
      </c>
    </row>
    <row r="208" spans="1:4" x14ac:dyDescent="0.2">
      <c r="A208">
        <v>206</v>
      </c>
      <c r="B208" s="49">
        <f>HV!F75</f>
        <v>65.500000000000185</v>
      </c>
      <c r="C208" s="47">
        <f>HV!G75</f>
        <v>5600665.6750000548</v>
      </c>
      <c r="D208" s="47">
        <f t="shared" si="4"/>
        <v>5600.6656750000548</v>
      </c>
    </row>
    <row r="209" spans="1:4" x14ac:dyDescent="0.2">
      <c r="A209">
        <v>207</v>
      </c>
      <c r="B209" s="49">
        <f>HV!F76</f>
        <v>65.600000000000179</v>
      </c>
      <c r="C209" s="47">
        <f>HV!G76</f>
        <v>5648350.9504000545</v>
      </c>
      <c r="D209" s="47">
        <f t="shared" si="4"/>
        <v>5648.3509504000549</v>
      </c>
    </row>
    <row r="210" spans="1:4" x14ac:dyDescent="0.2">
      <c r="A210">
        <v>208</v>
      </c>
      <c r="B210" s="49">
        <f>HV!F77</f>
        <v>65.700000000000173</v>
      </c>
      <c r="C210" s="47">
        <f>HV!G77</f>
        <v>5696696.4642000962</v>
      </c>
      <c r="D210" s="47">
        <f t="shared" si="4"/>
        <v>5696.6964642000958</v>
      </c>
    </row>
    <row r="211" spans="1:4" x14ac:dyDescent="0.2">
      <c r="A211">
        <v>209</v>
      </c>
      <c r="B211" s="49">
        <f>HV!F78</f>
        <v>65.800000000000168</v>
      </c>
      <c r="C211" s="47">
        <f>HV!G78</f>
        <v>5745707.0128000919</v>
      </c>
      <c r="D211" s="47">
        <f t="shared" si="4"/>
        <v>5745.7070128000914</v>
      </c>
    </row>
    <row r="212" spans="1:4" x14ac:dyDescent="0.2">
      <c r="A212">
        <v>210</v>
      </c>
      <c r="B212" s="49">
        <f>HV!F79</f>
        <v>65.900000000000162</v>
      </c>
      <c r="C212" s="47">
        <f>HV!G79</f>
        <v>5795387.392600067</v>
      </c>
      <c r="D212" s="47">
        <f t="shared" si="4"/>
        <v>5795.387392600067</v>
      </c>
    </row>
    <row r="213" spans="1:4" x14ac:dyDescent="0.2">
      <c r="A213">
        <v>211</v>
      </c>
      <c r="B213" s="49">
        <f>HV!F80</f>
        <v>66.000000000000156</v>
      </c>
      <c r="C213" s="47">
        <f>HV!G80</f>
        <v>5845742.3999999883</v>
      </c>
      <c r="D213" s="47">
        <f t="shared" si="4"/>
        <v>5845.7423999999883</v>
      </c>
    </row>
    <row r="214" spans="1:4" x14ac:dyDescent="0.2">
      <c r="A214">
        <v>212</v>
      </c>
      <c r="B214" s="49">
        <f>HV!H11</f>
        <v>66.100000000000151</v>
      </c>
      <c r="C214" s="47">
        <f>HV!I11</f>
        <v>5896776.8314000573</v>
      </c>
      <c r="D214" s="47">
        <f t="shared" si="4"/>
        <v>5896.7768314000577</v>
      </c>
    </row>
    <row r="215" spans="1:4" x14ac:dyDescent="0.2">
      <c r="A215">
        <v>213</v>
      </c>
      <c r="B215" s="49">
        <f>HV!H12</f>
        <v>66.200000000000145</v>
      </c>
      <c r="C215" s="47">
        <f>HV!I12</f>
        <v>5948495.4831999494</v>
      </c>
      <c r="D215" s="47">
        <f t="shared" si="4"/>
        <v>5948.4954831999494</v>
      </c>
    </row>
    <row r="216" spans="1:4" x14ac:dyDescent="0.2">
      <c r="A216">
        <v>214</v>
      </c>
      <c r="B216" s="49">
        <f>HV!H13</f>
        <v>66.300000000000139</v>
      </c>
      <c r="C216" s="47">
        <f>HV!I13</f>
        <v>6000903.1518000411</v>
      </c>
      <c r="D216" s="47">
        <f t="shared" si="4"/>
        <v>6000.9031518000411</v>
      </c>
    </row>
    <row r="217" spans="1:4" x14ac:dyDescent="0.2">
      <c r="A217">
        <v>215</v>
      </c>
      <c r="B217" s="49">
        <f>HV!H14</f>
        <v>66.400000000000134</v>
      </c>
      <c r="C217" s="47">
        <f>HV!I14</f>
        <v>6054004.6336001251</v>
      </c>
      <c r="D217" s="47">
        <f t="shared" si="4"/>
        <v>6054.0046336001251</v>
      </c>
    </row>
    <row r="218" spans="1:4" x14ac:dyDescent="0.2">
      <c r="A218">
        <v>216</v>
      </c>
      <c r="B218" s="49">
        <f>HV!H15</f>
        <v>66.500000000000128</v>
      </c>
      <c r="C218" s="47">
        <f>HV!I15</f>
        <v>6107804.724999994</v>
      </c>
      <c r="D218" s="47">
        <f t="shared" si="4"/>
        <v>6107.8047249999936</v>
      </c>
    </row>
    <row r="219" spans="1:4" x14ac:dyDescent="0.2">
      <c r="A219">
        <v>217</v>
      </c>
      <c r="B219" s="49">
        <f>HV!H16</f>
        <v>66.600000000000122</v>
      </c>
      <c r="C219" s="47">
        <f>HV!I16</f>
        <v>6162308.2224001409</v>
      </c>
      <c r="D219" s="47">
        <f t="shared" si="4"/>
        <v>6162.3082224001409</v>
      </c>
    </row>
    <row r="220" spans="1:4" x14ac:dyDescent="0.2">
      <c r="A220">
        <v>218</v>
      </c>
      <c r="B220" s="49">
        <f>HV!H17</f>
        <v>66.700000000000117</v>
      </c>
      <c r="C220" s="47">
        <f>HV!I17</f>
        <v>6217519.9222000083</v>
      </c>
      <c r="D220" s="47">
        <f t="shared" si="4"/>
        <v>6217.5199222000083</v>
      </c>
    </row>
    <row r="221" spans="1:4" x14ac:dyDescent="0.2">
      <c r="A221">
        <v>219</v>
      </c>
      <c r="B221" s="49">
        <f>HV!H18</f>
        <v>66.800000000000111</v>
      </c>
      <c r="C221" s="47">
        <f>HV!I18</f>
        <v>6273444.6208000295</v>
      </c>
      <c r="D221" s="47">
        <f t="shared" si="4"/>
        <v>6273.444620800029</v>
      </c>
    </row>
    <row r="222" spans="1:4" x14ac:dyDescent="0.2">
      <c r="A222">
        <v>220</v>
      </c>
      <c r="B222" s="49">
        <f>HV!H19</f>
        <v>66.900000000000105</v>
      </c>
      <c r="C222" s="47">
        <f>HV!I19</f>
        <v>6330087.1145999413</v>
      </c>
      <c r="D222" s="47">
        <f t="shared" si="4"/>
        <v>6330.0871145999417</v>
      </c>
    </row>
    <row r="223" spans="1:4" x14ac:dyDescent="0.2">
      <c r="A223">
        <v>221</v>
      </c>
      <c r="B223" s="49">
        <f>HV!H20</f>
        <v>67.000000000000099</v>
      </c>
      <c r="C223" s="47">
        <f>HV!I20</f>
        <v>6387452.2000000579</v>
      </c>
      <c r="D223" s="47">
        <f t="shared" si="4"/>
        <v>6387.4522000000579</v>
      </c>
    </row>
    <row r="224" spans="1:4" x14ac:dyDescent="0.2">
      <c r="A224">
        <v>222</v>
      </c>
      <c r="B224" s="49">
        <f>HV!H21</f>
        <v>67.100000000000094</v>
      </c>
      <c r="C224" s="47">
        <f>HV!I21</f>
        <v>6445544.6734001162</v>
      </c>
      <c r="D224" s="47">
        <f t="shared" si="4"/>
        <v>6445.5446734001162</v>
      </c>
    </row>
    <row r="225" spans="1:4" x14ac:dyDescent="0.2">
      <c r="A225">
        <v>223</v>
      </c>
      <c r="B225" s="49">
        <f>HV!H22</f>
        <v>67.200000000000088</v>
      </c>
      <c r="C225" s="47">
        <f>HV!I22</f>
        <v>6504369.3312000837</v>
      </c>
      <c r="D225" s="47">
        <f t="shared" si="4"/>
        <v>6504.3693312000842</v>
      </c>
    </row>
    <row r="226" spans="1:4" x14ac:dyDescent="0.2">
      <c r="A226">
        <v>224</v>
      </c>
      <c r="B226" s="49">
        <f>HV!H23</f>
        <v>67.300000000000082</v>
      </c>
      <c r="C226" s="47">
        <f>HV!I23</f>
        <v>6563930.9698000439</v>
      </c>
      <c r="D226" s="47">
        <f t="shared" si="4"/>
        <v>6563.9309698000443</v>
      </c>
    </row>
    <row r="227" spans="1:4" x14ac:dyDescent="0.2">
      <c r="A227">
        <v>225</v>
      </c>
      <c r="B227" s="49">
        <f>HV!H24</f>
        <v>67.400000000000077</v>
      </c>
      <c r="C227" s="47">
        <f>HV!I24</f>
        <v>6624234.3856000807</v>
      </c>
      <c r="D227" s="47">
        <f t="shared" si="4"/>
        <v>6624.2343856000807</v>
      </c>
    </row>
    <row r="228" spans="1:4" x14ac:dyDescent="0.2">
      <c r="A228">
        <v>226</v>
      </c>
      <c r="B228" s="49">
        <f>HV!H25</f>
        <v>67.500000000000071</v>
      </c>
      <c r="C228" s="47">
        <f>HV!I25</f>
        <v>6685284.3749999888</v>
      </c>
      <c r="D228" s="47">
        <f t="shared" si="4"/>
        <v>6685.2843749999893</v>
      </c>
    </row>
    <row r="229" spans="1:4" x14ac:dyDescent="0.2">
      <c r="A229">
        <v>227</v>
      </c>
      <c r="B229" s="49">
        <f>HV!H26</f>
        <v>67.600000000000065</v>
      </c>
      <c r="C229" s="47">
        <f>HV!I26</f>
        <v>6747085.734400142</v>
      </c>
      <c r="D229" s="47">
        <f t="shared" si="4"/>
        <v>6747.0857344001424</v>
      </c>
    </row>
    <row r="230" spans="1:4" x14ac:dyDescent="0.2">
      <c r="A230">
        <v>228</v>
      </c>
      <c r="B230" s="49">
        <f>HV!H27</f>
        <v>67.70000000000006</v>
      </c>
      <c r="C230" s="47">
        <f>HV!I27</f>
        <v>6809643.2602000423</v>
      </c>
      <c r="D230" s="47">
        <f t="shared" si="4"/>
        <v>6809.6432602000423</v>
      </c>
    </row>
    <row r="231" spans="1:4" x14ac:dyDescent="0.2">
      <c r="A231">
        <v>229</v>
      </c>
      <c r="B231" s="49">
        <f>HV!H28</f>
        <v>67.800000000000054</v>
      </c>
      <c r="C231" s="47">
        <f>HV!I28</f>
        <v>6872961.748800124</v>
      </c>
      <c r="D231" s="47">
        <f t="shared" si="4"/>
        <v>6872.961748800124</v>
      </c>
    </row>
    <row r="232" spans="1:4" x14ac:dyDescent="0.2">
      <c r="A232">
        <v>230</v>
      </c>
      <c r="B232" s="49">
        <f>HV!H29</f>
        <v>67.900000000000048</v>
      </c>
      <c r="C232" s="47">
        <f>HV!I29</f>
        <v>6937045.9966000058</v>
      </c>
      <c r="D232" s="47">
        <f t="shared" si="4"/>
        <v>6937.0459966000062</v>
      </c>
    </row>
    <row r="233" spans="1:4" x14ac:dyDescent="0.2">
      <c r="A233">
        <v>231</v>
      </c>
      <c r="B233" s="49">
        <f>HV!H30</f>
        <v>68.000000000000043</v>
      </c>
      <c r="C233" s="47">
        <f>HV!I30</f>
        <v>7001900.80000012</v>
      </c>
      <c r="D233" s="47">
        <f t="shared" si="4"/>
        <v>7001.9008000001204</v>
      </c>
    </row>
    <row r="234" spans="1:4" x14ac:dyDescent="0.2">
      <c r="A234">
        <v>232</v>
      </c>
      <c r="B234" s="49">
        <f>HV!H31</f>
        <v>68.100000000000037</v>
      </c>
      <c r="C234" s="47">
        <f>HV!I31</f>
        <v>7067530.9554000273</v>
      </c>
      <c r="D234" s="47">
        <f t="shared" si="4"/>
        <v>7067.5309554000278</v>
      </c>
    </row>
    <row r="235" spans="1:4" x14ac:dyDescent="0.2">
      <c r="A235">
        <v>233</v>
      </c>
      <c r="B235" s="49">
        <f>HV!H32</f>
        <v>68.200000000000031</v>
      </c>
      <c r="C235" s="47">
        <f>HV!I32</f>
        <v>7133941.2591999862</v>
      </c>
      <c r="D235" s="47">
        <f t="shared" si="4"/>
        <v>7133.9412591999862</v>
      </c>
    </row>
    <row r="236" spans="1:4" x14ac:dyDescent="0.2">
      <c r="A236">
        <v>234</v>
      </c>
      <c r="B236" s="49">
        <f>HV!H33</f>
        <v>68.300000000000026</v>
      </c>
      <c r="C236" s="47">
        <f>HV!I33</f>
        <v>7201136.5077999653</v>
      </c>
      <c r="D236" s="47">
        <f t="shared" si="4"/>
        <v>7201.1365077999653</v>
      </c>
    </row>
    <row r="237" spans="1:4" x14ac:dyDescent="0.2">
      <c r="A237">
        <v>235</v>
      </c>
      <c r="B237" s="49">
        <f>HV!H34</f>
        <v>68.40000000000002</v>
      </c>
      <c r="C237" s="47">
        <f>HV!I34</f>
        <v>7269121.4975999314</v>
      </c>
      <c r="D237" s="47">
        <f t="shared" si="4"/>
        <v>7269.121497599931</v>
      </c>
    </row>
    <row r="238" spans="1:4" x14ac:dyDescent="0.2">
      <c r="A238">
        <v>236</v>
      </c>
      <c r="B238" s="49">
        <f>HV!H35</f>
        <v>68.500000000000014</v>
      </c>
      <c r="C238" s="47">
        <f>HV!I35</f>
        <v>7337901.0249999706</v>
      </c>
      <c r="D238" s="47">
        <f t="shared" si="4"/>
        <v>7337.901024999971</v>
      </c>
    </row>
    <row r="239" spans="1:4" x14ac:dyDescent="0.2">
      <c r="A239">
        <v>237</v>
      </c>
      <c r="B239" s="49">
        <f>HV!H36</f>
        <v>68.600000000000009</v>
      </c>
      <c r="C239" s="47">
        <f>HV!I36</f>
        <v>7407479.8863999899</v>
      </c>
      <c r="D239" s="47">
        <f t="shared" si="4"/>
        <v>7407.4798863999904</v>
      </c>
    </row>
    <row r="240" spans="1:4" x14ac:dyDescent="0.2">
      <c r="A240">
        <v>238</v>
      </c>
      <c r="B240" s="49">
        <f>HV!H37</f>
        <v>68.7</v>
      </c>
      <c r="C240" s="47">
        <f>HV!I37</f>
        <v>7477862.878200016</v>
      </c>
      <c r="D240" s="47">
        <f t="shared" si="4"/>
        <v>7477.862878200016</v>
      </c>
    </row>
    <row r="241" spans="1:4" x14ac:dyDescent="0.2">
      <c r="A241">
        <v>239</v>
      </c>
      <c r="B241" s="49">
        <f>HV!H38</f>
        <v>68.8</v>
      </c>
      <c r="C241" s="47">
        <f>HV!I38</f>
        <v>7549054.7967999009</v>
      </c>
      <c r="D241" s="47">
        <f t="shared" si="4"/>
        <v>7549.0547967999009</v>
      </c>
    </row>
    <row r="242" spans="1:4" x14ac:dyDescent="0.2">
      <c r="A242">
        <v>240</v>
      </c>
      <c r="B242" s="49">
        <f>HV!H39</f>
        <v>68.899999999999991</v>
      </c>
      <c r="C242" s="47">
        <f>HV!I39</f>
        <v>7621060.4386000196</v>
      </c>
      <c r="D242" s="47">
        <f t="shared" si="4"/>
        <v>7621.0604386000196</v>
      </c>
    </row>
    <row r="243" spans="1:4" x14ac:dyDescent="0.2">
      <c r="A243">
        <v>241</v>
      </c>
      <c r="B243" s="49">
        <f>HV!H40</f>
        <v>68.999999999999986</v>
      </c>
      <c r="C243" s="47">
        <f>HV!I40</f>
        <v>7693884.5999999326</v>
      </c>
      <c r="D243" s="47">
        <f t="shared" si="4"/>
        <v>7693.884599999933</v>
      </c>
    </row>
    <row r="244" spans="1:4" x14ac:dyDescent="0.2">
      <c r="A244">
        <v>242</v>
      </c>
      <c r="B244" s="49">
        <f>HV!H41</f>
        <v>69.09999999999998</v>
      </c>
      <c r="C244" s="47">
        <f>HV!I41</f>
        <v>7767532.0773998974</v>
      </c>
      <c r="D244" s="47">
        <f t="shared" si="4"/>
        <v>7767.5320773998974</v>
      </c>
    </row>
    <row r="245" spans="1:4" x14ac:dyDescent="0.2">
      <c r="A245">
        <v>243</v>
      </c>
      <c r="B245" s="49">
        <f>HV!H42</f>
        <v>69.199999999999974</v>
      </c>
      <c r="C245" s="47">
        <f>HV!I42</f>
        <v>7842007.6671999991</v>
      </c>
      <c r="D245" s="47">
        <f t="shared" si="4"/>
        <v>7842.0076671999987</v>
      </c>
    </row>
    <row r="246" spans="1:4" x14ac:dyDescent="0.2">
      <c r="A246">
        <v>244</v>
      </c>
      <c r="B246" s="49">
        <f>HV!H43</f>
        <v>69.299999999999969</v>
      </c>
      <c r="C246" s="47">
        <f>HV!I43</f>
        <v>7917316.1658000313</v>
      </c>
      <c r="D246" s="47">
        <f t="shared" si="4"/>
        <v>7917.3161658000308</v>
      </c>
    </row>
    <row r="247" spans="1:4" x14ac:dyDescent="0.2">
      <c r="A247">
        <v>245</v>
      </c>
      <c r="B247" s="49">
        <f>HV!H44</f>
        <v>69.399999999999963</v>
      </c>
      <c r="C247" s="47">
        <f>HV!I44</f>
        <v>7993462.369599903</v>
      </c>
      <c r="D247" s="47">
        <f t="shared" si="4"/>
        <v>7993.4623695999026</v>
      </c>
    </row>
    <row r="248" spans="1:4" x14ac:dyDescent="0.2">
      <c r="A248">
        <v>246</v>
      </c>
      <c r="B248" s="49">
        <f>HV!H45</f>
        <v>69.499999999999957</v>
      </c>
      <c r="C248" s="47">
        <f>HV!I45</f>
        <v>8070451.0749999899</v>
      </c>
      <c r="D248" s="47">
        <f t="shared" si="4"/>
        <v>8070.4510749999899</v>
      </c>
    </row>
    <row r="249" spans="1:4" x14ac:dyDescent="0.2">
      <c r="A249">
        <v>247</v>
      </c>
      <c r="B249" s="49">
        <f>HV!H46</f>
        <v>69.599999999999952</v>
      </c>
      <c r="C249" s="47">
        <f>HV!I46</f>
        <v>8148287.0783999674</v>
      </c>
      <c r="D249" s="47">
        <f t="shared" si="4"/>
        <v>8148.287078399967</v>
      </c>
    </row>
    <row r="250" spans="1:4" x14ac:dyDescent="0.2">
      <c r="A250">
        <v>248</v>
      </c>
      <c r="B250" s="49">
        <f>HV!H47</f>
        <v>69.699999999999946</v>
      </c>
      <c r="C250" s="47">
        <f>HV!I47</f>
        <v>8226975.1762000378</v>
      </c>
      <c r="D250" s="47">
        <f t="shared" si="4"/>
        <v>8226.9751762000378</v>
      </c>
    </row>
    <row r="251" spans="1:4" x14ac:dyDescent="0.2">
      <c r="A251">
        <v>249</v>
      </c>
      <c r="B251" s="49">
        <f>HV!H48</f>
        <v>69.79999999999994</v>
      </c>
      <c r="C251" s="47">
        <f>HV!I48</f>
        <v>8306520.1647999343</v>
      </c>
      <c r="D251" s="47">
        <f t="shared" si="4"/>
        <v>8306.5201647999347</v>
      </c>
    </row>
    <row r="252" spans="1:4" x14ac:dyDescent="0.2">
      <c r="A252">
        <v>250</v>
      </c>
      <c r="B252" s="49">
        <f>HV!H49</f>
        <v>69.899999999999935</v>
      </c>
      <c r="C252" s="47">
        <f>HV!I49</f>
        <v>8386926.8405999169</v>
      </c>
      <c r="D252" s="47">
        <f t="shared" si="4"/>
        <v>8386.9268405999173</v>
      </c>
    </row>
    <row r="253" spans="1:4" x14ac:dyDescent="0.2">
      <c r="A253">
        <v>251</v>
      </c>
      <c r="B253" s="49">
        <f>HV!H50</f>
        <v>69.999999999999929</v>
      </c>
      <c r="C253" s="47">
        <f>HV!I50</f>
        <v>8468199.9999999534</v>
      </c>
      <c r="D253" s="47">
        <f t="shared" si="4"/>
        <v>8468.1999999999534</v>
      </c>
    </row>
    <row r="254" spans="1:4" x14ac:dyDescent="0.2">
      <c r="A254">
        <v>252</v>
      </c>
      <c r="B254" s="49">
        <f>HV!H51</f>
        <v>70.099999999999923</v>
      </c>
      <c r="C254" s="47">
        <f>HV!I51</f>
        <v>8550344.4393999521</v>
      </c>
      <c r="D254" s="47">
        <f t="shared" si="4"/>
        <v>8550.3444393999525</v>
      </c>
    </row>
    <row r="255" spans="1:4" x14ac:dyDescent="0.2">
      <c r="A255">
        <v>253</v>
      </c>
      <c r="B255" s="49">
        <f>HV!H52</f>
        <v>70.199999999999918</v>
      </c>
      <c r="C255" s="47">
        <f>HV!I52</f>
        <v>8633364.9551999979</v>
      </c>
      <c r="D255" s="47">
        <f t="shared" si="4"/>
        <v>8633.364955199997</v>
      </c>
    </row>
    <row r="256" spans="1:4" x14ac:dyDescent="0.2">
      <c r="A256">
        <v>254</v>
      </c>
      <c r="B256" s="49">
        <f>HV!H53</f>
        <v>70.299999999999912</v>
      </c>
      <c r="C256" s="47">
        <f>HV!I53</f>
        <v>8717266.3438000008</v>
      </c>
      <c r="D256" s="47">
        <f t="shared" si="4"/>
        <v>8717.2663438</v>
      </c>
    </row>
    <row r="257" spans="1:4" x14ac:dyDescent="0.2">
      <c r="A257">
        <v>255</v>
      </c>
      <c r="B257" s="49">
        <f>HV!H54</f>
        <v>70.399999999999906</v>
      </c>
      <c r="C257" s="47">
        <f>HV!I54</f>
        <v>8802053.401599871</v>
      </c>
      <c r="D257" s="47">
        <f t="shared" si="4"/>
        <v>8802.053401599871</v>
      </c>
    </row>
    <row r="258" spans="1:4" x14ac:dyDescent="0.2">
      <c r="A258">
        <v>256</v>
      </c>
      <c r="B258" s="49">
        <f>HV!H55</f>
        <v>70.499999999999901</v>
      </c>
      <c r="C258" s="47">
        <f>HV!I55</f>
        <v>8887730.9249998648</v>
      </c>
      <c r="D258" s="47">
        <f t="shared" si="4"/>
        <v>8887.7309249998652</v>
      </c>
    </row>
    <row r="259" spans="1:4" x14ac:dyDescent="0.2">
      <c r="A259">
        <v>257</v>
      </c>
      <c r="B259" s="49">
        <f>HV!H56</f>
        <v>70.599999999999895</v>
      </c>
      <c r="C259" s="47">
        <f>HV!I56</f>
        <v>8974303.710399894</v>
      </c>
      <c r="D259" s="47">
        <f t="shared" si="4"/>
        <v>8974.303710399894</v>
      </c>
    </row>
    <row r="260" spans="1:4" x14ac:dyDescent="0.2">
      <c r="A260">
        <v>258</v>
      </c>
      <c r="B260" s="49">
        <f>HV!H57</f>
        <v>70.699999999999889</v>
      </c>
      <c r="C260" s="47">
        <f>HV!I57</f>
        <v>9061776.554199867</v>
      </c>
      <c r="D260" s="47">
        <f t="shared" si="4"/>
        <v>9061.776554199867</v>
      </c>
    </row>
    <row r="261" spans="1:4" x14ac:dyDescent="0.2">
      <c r="A261">
        <v>259</v>
      </c>
      <c r="B261" s="49">
        <f>HV!H58</f>
        <v>70.799999999999883</v>
      </c>
      <c r="C261" s="47">
        <f>HV!I58</f>
        <v>9150154.2527999263</v>
      </c>
      <c r="D261" s="47">
        <f t="shared" si="4"/>
        <v>9150.1542527999263</v>
      </c>
    </row>
    <row r="262" spans="1:4" x14ac:dyDescent="0.2">
      <c r="A262">
        <v>260</v>
      </c>
      <c r="B262" s="49">
        <f>HV!H59</f>
        <v>70.899999999999878</v>
      </c>
      <c r="C262" s="47">
        <f>HV!I59</f>
        <v>9239441.6025998648</v>
      </c>
      <c r="D262" s="47">
        <f t="shared" ref="D262:D325" si="5">C262/1000</f>
        <v>9239.4416025998653</v>
      </c>
    </row>
    <row r="263" spans="1:4" x14ac:dyDescent="0.2">
      <c r="A263">
        <v>261</v>
      </c>
      <c r="B263" s="49">
        <f>HV!H60</f>
        <v>70.999999999999872</v>
      </c>
      <c r="C263" s="47">
        <f>HV!I60</f>
        <v>9329643.3999998849</v>
      </c>
      <c r="D263" s="47">
        <f t="shared" si="5"/>
        <v>9329.6433999998844</v>
      </c>
    </row>
    <row r="264" spans="1:4" x14ac:dyDescent="0.2">
      <c r="A264">
        <v>262</v>
      </c>
      <c r="B264" s="49">
        <f>HV!H61</f>
        <v>71.099999999999866</v>
      </c>
      <c r="C264" s="47">
        <f>HV!I61</f>
        <v>9420764.4413998928</v>
      </c>
      <c r="D264" s="47">
        <f t="shared" si="5"/>
        <v>9420.7644413998933</v>
      </c>
    </row>
    <row r="265" spans="1:4" x14ac:dyDescent="0.2">
      <c r="A265">
        <v>263</v>
      </c>
      <c r="B265" s="49">
        <f>HV!H62</f>
        <v>71.199999999999861</v>
      </c>
      <c r="C265" s="47">
        <f>HV!I62</f>
        <v>9512809.52319986</v>
      </c>
      <c r="D265" s="47">
        <f t="shared" si="5"/>
        <v>9512.8095231998595</v>
      </c>
    </row>
    <row r="266" spans="1:4" x14ac:dyDescent="0.2">
      <c r="A266">
        <v>264</v>
      </c>
      <c r="B266" s="49">
        <f>HV!H63</f>
        <v>71.299999999999855</v>
      </c>
      <c r="C266" s="47">
        <f>HV!I63</f>
        <v>9605783.4417998679</v>
      </c>
      <c r="D266" s="47">
        <f t="shared" si="5"/>
        <v>9605.7834417998674</v>
      </c>
    </row>
    <row r="267" spans="1:4" x14ac:dyDescent="0.2">
      <c r="A267">
        <v>265</v>
      </c>
      <c r="B267" s="49">
        <f>HV!H64</f>
        <v>71.399999999999849</v>
      </c>
      <c r="C267" s="47">
        <f>HV!I64</f>
        <v>9699690.9935997687</v>
      </c>
      <c r="D267" s="47">
        <f t="shared" si="5"/>
        <v>9699.6909935997683</v>
      </c>
    </row>
    <row r="268" spans="1:4" x14ac:dyDescent="0.2">
      <c r="A268">
        <v>266</v>
      </c>
      <c r="B268" s="49">
        <f>HV!H65</f>
        <v>71.499999999999844</v>
      </c>
      <c r="C268" s="47">
        <f>HV!I65</f>
        <v>9794536.9749998786</v>
      </c>
      <c r="D268" s="47">
        <f t="shared" si="5"/>
        <v>9794.536974999879</v>
      </c>
    </row>
    <row r="269" spans="1:4" x14ac:dyDescent="0.2">
      <c r="A269">
        <v>267</v>
      </c>
      <c r="B269" s="49">
        <f>HV!H66</f>
        <v>71.599999999999838</v>
      </c>
      <c r="C269" s="47">
        <f>HV!I66</f>
        <v>9890326.1823998764</v>
      </c>
      <c r="D269" s="47">
        <f t="shared" si="5"/>
        <v>9890.3261823998764</v>
      </c>
    </row>
    <row r="270" spans="1:4" x14ac:dyDescent="0.2">
      <c r="A270">
        <v>268</v>
      </c>
      <c r="B270" s="49">
        <f>HV!H67</f>
        <v>71.699999999999832</v>
      </c>
      <c r="C270" s="47">
        <f>HV!I67</f>
        <v>9987063.4121999033</v>
      </c>
      <c r="D270" s="47">
        <f t="shared" si="5"/>
        <v>9987.0634121999028</v>
      </c>
    </row>
    <row r="271" spans="1:4" x14ac:dyDescent="0.2">
      <c r="A271">
        <v>269</v>
      </c>
      <c r="B271" s="49">
        <f>HV!H68</f>
        <v>71.799999999999827</v>
      </c>
      <c r="C271" s="47">
        <f>HV!I68</f>
        <v>10084753.46079981</v>
      </c>
      <c r="D271" s="47">
        <f t="shared" si="5"/>
        <v>10084.75346079981</v>
      </c>
    </row>
    <row r="272" spans="1:4" x14ac:dyDescent="0.2">
      <c r="A272">
        <v>270</v>
      </c>
      <c r="B272" s="49">
        <f>HV!H69</f>
        <v>71.899999999999821</v>
      </c>
      <c r="C272" s="47">
        <f>HV!I69</f>
        <v>10183401.124599798</v>
      </c>
      <c r="D272" s="47">
        <f t="shared" si="5"/>
        <v>10183.401124599797</v>
      </c>
    </row>
    <row r="273" spans="1:4" x14ac:dyDescent="0.2">
      <c r="A273">
        <v>271</v>
      </c>
      <c r="B273" s="49">
        <f>HV!H70</f>
        <v>71.999999999999815</v>
      </c>
      <c r="C273" s="47">
        <f>HV!I70</f>
        <v>10283011.199999776</v>
      </c>
      <c r="D273" s="47">
        <f t="shared" si="5"/>
        <v>10283.011199999775</v>
      </c>
    </row>
    <row r="274" spans="1:4" x14ac:dyDescent="0.2">
      <c r="A274">
        <v>272</v>
      </c>
      <c r="B274" s="49">
        <f>HV!H71</f>
        <v>72.09999999999981</v>
      </c>
      <c r="C274" s="47">
        <f>HV!I71</f>
        <v>10383588.483399769</v>
      </c>
      <c r="D274" s="47">
        <f t="shared" si="5"/>
        <v>10383.58848339977</v>
      </c>
    </row>
    <row r="275" spans="1:4" x14ac:dyDescent="0.2">
      <c r="A275">
        <v>273</v>
      </c>
      <c r="B275" s="49">
        <f>HV!H72</f>
        <v>72.199999999999804</v>
      </c>
      <c r="C275" s="47">
        <f>HV!I72</f>
        <v>10485137.771199748</v>
      </c>
      <c r="D275" s="47">
        <f t="shared" si="5"/>
        <v>10485.137771199748</v>
      </c>
    </row>
    <row r="276" spans="1:4" x14ac:dyDescent="0.2">
      <c r="A276">
        <v>274</v>
      </c>
      <c r="B276" s="49">
        <f>HV!H73</f>
        <v>72.299999999999798</v>
      </c>
      <c r="C276" s="47">
        <f>HV!I73</f>
        <v>10587663.859799854</v>
      </c>
      <c r="D276" s="47">
        <f t="shared" si="5"/>
        <v>10587.663859799855</v>
      </c>
    </row>
    <row r="277" spans="1:4" x14ac:dyDescent="0.2">
      <c r="A277">
        <v>275</v>
      </c>
      <c r="B277" s="49">
        <f>HV!H74</f>
        <v>72.399999999999793</v>
      </c>
      <c r="C277" s="47">
        <f>HV!I74</f>
        <v>10691171.545599703</v>
      </c>
      <c r="D277" s="47">
        <f t="shared" si="5"/>
        <v>10691.171545599702</v>
      </c>
    </row>
    <row r="278" spans="1:4" x14ac:dyDescent="0.2">
      <c r="A278">
        <v>276</v>
      </c>
      <c r="B278" s="49">
        <f>HV!H75</f>
        <v>72.499999999999787</v>
      </c>
      <c r="C278" s="47">
        <f>HV!I75</f>
        <v>10795665.624999791</v>
      </c>
      <c r="D278" s="47">
        <f t="shared" si="5"/>
        <v>10795.665624999792</v>
      </c>
    </row>
    <row r="279" spans="1:4" x14ac:dyDescent="0.2">
      <c r="A279">
        <v>277</v>
      </c>
      <c r="B279" s="49">
        <f>HV!H76</f>
        <v>72.599999999999781</v>
      </c>
      <c r="C279" s="47">
        <f>HV!I76</f>
        <v>10901150.894399732</v>
      </c>
      <c r="D279" s="47">
        <f t="shared" si="5"/>
        <v>10901.150894399732</v>
      </c>
    </row>
    <row r="280" spans="1:4" x14ac:dyDescent="0.2">
      <c r="A280">
        <v>278</v>
      </c>
      <c r="B280" s="49">
        <f>HV!H77</f>
        <v>72.699999999999775</v>
      </c>
      <c r="C280" s="47">
        <f>HV!I77</f>
        <v>11007632.150199845</v>
      </c>
      <c r="D280" s="47">
        <f t="shared" si="5"/>
        <v>11007.632150199845</v>
      </c>
    </row>
    <row r="281" spans="1:4" x14ac:dyDescent="0.2">
      <c r="A281">
        <v>279</v>
      </c>
      <c r="B281" s="49">
        <f>HV!H78</f>
        <v>72.79999999999977</v>
      </c>
      <c r="C281" s="47">
        <f>HV!I78</f>
        <v>11115114.18879981</v>
      </c>
      <c r="D281" s="47">
        <f t="shared" si="5"/>
        <v>11115.114188799809</v>
      </c>
    </row>
    <row r="282" spans="1:4" x14ac:dyDescent="0.2">
      <c r="A282">
        <v>280</v>
      </c>
      <c r="B282" s="49">
        <f>HV!H79</f>
        <v>72.899999999999764</v>
      </c>
      <c r="C282" s="47">
        <f>HV!I79</f>
        <v>11223601.806599762</v>
      </c>
      <c r="D282" s="47">
        <f t="shared" si="5"/>
        <v>11223.601806599761</v>
      </c>
    </row>
    <row r="283" spans="1:4" x14ac:dyDescent="0.2">
      <c r="A283">
        <v>281</v>
      </c>
      <c r="B283" s="49">
        <f>HV!H80</f>
        <v>72.999999999999758</v>
      </c>
      <c r="C283" s="47">
        <f>HV!I80</f>
        <v>11333099.799999792</v>
      </c>
      <c r="D283" s="47">
        <f t="shared" si="5"/>
        <v>11333.099799999793</v>
      </c>
    </row>
    <row r="284" spans="1:4" x14ac:dyDescent="0.2">
      <c r="A284">
        <v>282</v>
      </c>
      <c r="B284" s="49">
        <f>HV!J11</f>
        <v>73.099999999999753</v>
      </c>
      <c r="C284" s="47">
        <f>HV!K11</f>
        <v>11443612.96539969</v>
      </c>
      <c r="D284" s="47">
        <f t="shared" si="5"/>
        <v>11443.61296539969</v>
      </c>
    </row>
    <row r="285" spans="1:4" x14ac:dyDescent="0.2">
      <c r="A285">
        <v>283</v>
      </c>
      <c r="B285" s="49">
        <f>HV!J12</f>
        <v>73.199999999999747</v>
      </c>
      <c r="C285" s="47">
        <f>HV!K12</f>
        <v>11555146.099199656</v>
      </c>
      <c r="D285" s="47">
        <f t="shared" si="5"/>
        <v>11555.146099199656</v>
      </c>
    </row>
    <row r="286" spans="1:4" x14ac:dyDescent="0.2">
      <c r="A286">
        <v>284</v>
      </c>
      <c r="B286" s="49">
        <f>HV!J13</f>
        <v>73.299999999999741</v>
      </c>
      <c r="C286" s="47">
        <f>HV!K13</f>
        <v>11667703.997799661</v>
      </c>
      <c r="D286" s="47">
        <f t="shared" si="5"/>
        <v>11667.703997799661</v>
      </c>
    </row>
    <row r="287" spans="1:4" x14ac:dyDescent="0.2">
      <c r="A287">
        <v>285</v>
      </c>
      <c r="B287" s="49">
        <f>HV!J14</f>
        <v>73.399999999999736</v>
      </c>
      <c r="C287" s="47">
        <f>HV!K14</f>
        <v>11781291.45759967</v>
      </c>
      <c r="D287" s="47">
        <f t="shared" si="5"/>
        <v>11781.291457599669</v>
      </c>
    </row>
    <row r="288" spans="1:4" x14ac:dyDescent="0.2">
      <c r="A288">
        <v>286</v>
      </c>
      <c r="B288" s="49">
        <f>HV!J15</f>
        <v>73.49999999999973</v>
      </c>
      <c r="C288" s="47">
        <f>HV!K15</f>
        <v>11895913.274999708</v>
      </c>
      <c r="D288" s="47">
        <f t="shared" si="5"/>
        <v>11895.913274999708</v>
      </c>
    </row>
    <row r="289" spans="1:4" x14ac:dyDescent="0.2">
      <c r="A289">
        <v>287</v>
      </c>
      <c r="B289" s="49">
        <f>HV!J16</f>
        <v>73.599999999999724</v>
      </c>
      <c r="C289" s="47">
        <f>HV!K16</f>
        <v>12011574.246399745</v>
      </c>
      <c r="D289" s="47">
        <f t="shared" si="5"/>
        <v>12011.574246399745</v>
      </c>
    </row>
    <row r="290" spans="1:4" x14ac:dyDescent="0.2">
      <c r="A290">
        <v>288</v>
      </c>
      <c r="B290" s="49">
        <f>HV!J17</f>
        <v>73.699999999999719</v>
      </c>
      <c r="C290" s="47">
        <f>HV!K17</f>
        <v>12128279.168199632</v>
      </c>
      <c r="D290" s="47">
        <f t="shared" si="5"/>
        <v>12128.279168199633</v>
      </c>
    </row>
    <row r="291" spans="1:4" x14ac:dyDescent="0.2">
      <c r="A291">
        <v>289</v>
      </c>
      <c r="B291" s="49">
        <f>HV!J18</f>
        <v>73.799999999999713</v>
      </c>
      <c r="C291" s="47">
        <f>HV!K18</f>
        <v>12246032.836799625</v>
      </c>
      <c r="D291" s="47">
        <f t="shared" si="5"/>
        <v>12246.032836799624</v>
      </c>
    </row>
    <row r="292" spans="1:4" x14ac:dyDescent="0.2">
      <c r="A292">
        <v>290</v>
      </c>
      <c r="B292" s="49">
        <f>HV!J19</f>
        <v>73.899999999999707</v>
      </c>
      <c r="C292" s="47">
        <f>HV!K19</f>
        <v>12364840.048599638</v>
      </c>
      <c r="D292" s="47">
        <f t="shared" si="5"/>
        <v>12364.840048599637</v>
      </c>
    </row>
    <row r="293" spans="1:4" x14ac:dyDescent="0.2">
      <c r="A293">
        <v>291</v>
      </c>
      <c r="B293" s="49">
        <f>HV!J20</f>
        <v>73.999999999999702</v>
      </c>
      <c r="C293" s="47">
        <f>HV!K20</f>
        <v>12484705.599999696</v>
      </c>
      <c r="D293" s="47">
        <f t="shared" si="5"/>
        <v>12484.705599999696</v>
      </c>
    </row>
    <row r="294" spans="1:4" x14ac:dyDescent="0.2">
      <c r="A294">
        <v>292</v>
      </c>
      <c r="B294" s="49">
        <f>HV!J21</f>
        <v>74.099999999999696</v>
      </c>
      <c r="C294" s="47">
        <f>HV!K21</f>
        <v>12605634.287399648</v>
      </c>
      <c r="D294" s="47">
        <f t="shared" si="5"/>
        <v>12605.634287399647</v>
      </c>
    </row>
    <row r="295" spans="1:4" x14ac:dyDescent="0.2">
      <c r="A295">
        <v>293</v>
      </c>
      <c r="B295" s="49">
        <f>HV!J22</f>
        <v>74.19999999999969</v>
      </c>
      <c r="C295" s="47">
        <f>HV!K22</f>
        <v>12727630.907199636</v>
      </c>
      <c r="D295" s="47">
        <f t="shared" si="5"/>
        <v>12727.630907199637</v>
      </c>
    </row>
    <row r="296" spans="1:4" x14ac:dyDescent="0.2">
      <c r="A296">
        <v>294</v>
      </c>
      <c r="B296" s="49">
        <f>HV!J23</f>
        <v>74.299999999999685</v>
      </c>
      <c r="C296" s="47">
        <f>HV!K23</f>
        <v>12850700.255799573</v>
      </c>
      <c r="D296" s="47">
        <f t="shared" si="5"/>
        <v>12850.700255799573</v>
      </c>
    </row>
    <row r="297" spans="1:4" x14ac:dyDescent="0.2">
      <c r="A297">
        <v>295</v>
      </c>
      <c r="B297" s="49">
        <f>HV!J24</f>
        <v>74.399999999999679</v>
      </c>
      <c r="C297" s="47">
        <f>HV!K24</f>
        <v>12974847.129599599</v>
      </c>
      <c r="D297" s="47">
        <f t="shared" si="5"/>
        <v>12974.847129599599</v>
      </c>
    </row>
    <row r="298" spans="1:4" x14ac:dyDescent="0.2">
      <c r="A298">
        <v>296</v>
      </c>
      <c r="B298" s="49">
        <f>HV!J25</f>
        <v>74.499999999999673</v>
      </c>
      <c r="C298" s="47">
        <f>HV!K25</f>
        <v>13100076.324999565</v>
      </c>
      <c r="D298" s="47">
        <f t="shared" si="5"/>
        <v>13100.076324999565</v>
      </c>
    </row>
    <row r="299" spans="1:4" x14ac:dyDescent="0.2">
      <c r="A299">
        <v>297</v>
      </c>
      <c r="B299" s="49">
        <f>HV!J26</f>
        <v>74.599999999999667</v>
      </c>
      <c r="C299" s="47">
        <f>HV!K26</f>
        <v>13226392.638399616</v>
      </c>
      <c r="D299" s="47">
        <f t="shared" si="5"/>
        <v>13226.392638399617</v>
      </c>
    </row>
    <row r="300" spans="1:4" x14ac:dyDescent="0.2">
      <c r="A300">
        <v>298</v>
      </c>
      <c r="B300" s="49">
        <f>HV!J27</f>
        <v>74.699999999999662</v>
      </c>
      <c r="C300" s="47">
        <f>HV!K27</f>
        <v>13353800.8661996</v>
      </c>
      <c r="D300" s="47">
        <f t="shared" si="5"/>
        <v>13353.800866199599</v>
      </c>
    </row>
    <row r="301" spans="1:4" x14ac:dyDescent="0.2">
      <c r="A301">
        <v>299</v>
      </c>
      <c r="B301" s="49">
        <f>HV!J28</f>
        <v>74.799999999999656</v>
      </c>
      <c r="C301" s="47">
        <f>HV!K28</f>
        <v>13482305.804799661</v>
      </c>
      <c r="D301" s="47">
        <f t="shared" si="5"/>
        <v>13482.305804799662</v>
      </c>
    </row>
    <row r="302" spans="1:4" x14ac:dyDescent="0.2">
      <c r="A302">
        <v>300</v>
      </c>
      <c r="B302" s="49">
        <f>HV!J29</f>
        <v>74.89999999999965</v>
      </c>
      <c r="C302" s="47">
        <f>HV!K29</f>
        <v>13611912.250599533</v>
      </c>
      <c r="D302" s="47">
        <f t="shared" si="5"/>
        <v>13611.912250599533</v>
      </c>
    </row>
    <row r="303" spans="1:4" x14ac:dyDescent="0.2">
      <c r="A303">
        <v>301</v>
      </c>
      <c r="B303" s="49">
        <f>HV!J30</f>
        <v>74.999999999999645</v>
      </c>
      <c r="C303" s="47">
        <f>HV!K30</f>
        <v>13742624.999999592</v>
      </c>
      <c r="D303" s="47">
        <f t="shared" si="5"/>
        <v>13742.624999999593</v>
      </c>
    </row>
    <row r="304" spans="1:4" x14ac:dyDescent="0.2">
      <c r="A304">
        <v>302</v>
      </c>
      <c r="B304" s="49">
        <f>HV!J31</f>
        <v>75.099999999999639</v>
      </c>
      <c r="C304" s="47">
        <f>HV!K31</f>
        <v>13874448.849399516</v>
      </c>
      <c r="D304" s="47">
        <f t="shared" si="5"/>
        <v>13874.448849399516</v>
      </c>
    </row>
    <row r="305" spans="1:4" x14ac:dyDescent="0.2">
      <c r="A305">
        <v>303</v>
      </c>
      <c r="B305" s="49">
        <f>HV!J32</f>
        <v>75.199999999999633</v>
      </c>
      <c r="C305" s="47">
        <f>HV!K32</f>
        <v>14007388.595199503</v>
      </c>
      <c r="D305" s="47">
        <f t="shared" si="5"/>
        <v>14007.388595199503</v>
      </c>
    </row>
    <row r="306" spans="1:4" x14ac:dyDescent="0.2">
      <c r="A306">
        <v>304</v>
      </c>
      <c r="B306" s="49">
        <f>HV!J33</f>
        <v>75.299999999999628</v>
      </c>
      <c r="C306" s="47">
        <f>HV!K33</f>
        <v>14141449.033799523</v>
      </c>
      <c r="D306" s="47">
        <f t="shared" si="5"/>
        <v>14141.449033799523</v>
      </c>
    </row>
    <row r="307" spans="1:4" x14ac:dyDescent="0.2">
      <c r="A307">
        <v>305</v>
      </c>
      <c r="B307" s="49">
        <f>HV!J34</f>
        <v>75.399999999999622</v>
      </c>
      <c r="C307" s="47">
        <f>HV!K34</f>
        <v>14276634.961599542</v>
      </c>
      <c r="D307" s="47">
        <f t="shared" si="5"/>
        <v>14276.634961599542</v>
      </c>
    </row>
    <row r="308" spans="1:4" x14ac:dyDescent="0.2">
      <c r="A308">
        <v>306</v>
      </c>
      <c r="B308" s="49">
        <f>HV!J35</f>
        <v>75.499999999999616</v>
      </c>
      <c r="C308" s="47">
        <f>HV!K35</f>
        <v>14412951.174999472</v>
      </c>
      <c r="D308" s="47">
        <f t="shared" si="5"/>
        <v>14412.951174999473</v>
      </c>
    </row>
    <row r="309" spans="1:4" x14ac:dyDescent="0.2">
      <c r="A309">
        <v>307</v>
      </c>
      <c r="B309" s="49">
        <f>HV!J36</f>
        <v>75.599999999999611</v>
      </c>
      <c r="C309" s="47">
        <f>HV!K36</f>
        <v>14550402.470399393</v>
      </c>
      <c r="D309" s="47">
        <f t="shared" si="5"/>
        <v>14550.402470399393</v>
      </c>
    </row>
    <row r="310" spans="1:4" x14ac:dyDescent="0.2">
      <c r="A310">
        <v>308</v>
      </c>
      <c r="B310" s="49">
        <f>HV!J37</f>
        <v>75.699999999999605</v>
      </c>
      <c r="C310" s="47">
        <f>HV!K37</f>
        <v>14688993.64419945</v>
      </c>
      <c r="D310" s="47">
        <f t="shared" si="5"/>
        <v>14688.993644199449</v>
      </c>
    </row>
    <row r="311" spans="1:4" x14ac:dyDescent="0.2">
      <c r="A311">
        <v>309</v>
      </c>
      <c r="B311" s="49">
        <f>HV!J38</f>
        <v>75.799999999999599</v>
      </c>
      <c r="C311" s="47">
        <f>HV!K38</f>
        <v>14828729.492799437</v>
      </c>
      <c r="D311" s="47">
        <f t="shared" si="5"/>
        <v>14828.729492799437</v>
      </c>
    </row>
    <row r="312" spans="1:4" x14ac:dyDescent="0.2">
      <c r="A312">
        <v>310</v>
      </c>
      <c r="B312" s="49">
        <f>HV!J39</f>
        <v>75.899999999999594</v>
      </c>
      <c r="C312" s="47">
        <f>HV!K39</f>
        <v>14969614.812599437</v>
      </c>
      <c r="D312" s="47">
        <f t="shared" si="5"/>
        <v>14969.614812599437</v>
      </c>
    </row>
    <row r="313" spans="1:4" x14ac:dyDescent="0.2">
      <c r="A313">
        <v>311</v>
      </c>
      <c r="B313" s="49">
        <f>HV!J40</f>
        <v>75.999999999999588</v>
      </c>
      <c r="C313" s="47">
        <f>HV!K40</f>
        <v>15111654.399999417</v>
      </c>
      <c r="D313" s="47">
        <f t="shared" si="5"/>
        <v>15111.654399999417</v>
      </c>
    </row>
    <row r="314" spans="1:4" x14ac:dyDescent="0.2">
      <c r="A314">
        <v>312</v>
      </c>
      <c r="B314" s="49">
        <f>HV!J41</f>
        <v>76.099999999999582</v>
      </c>
      <c r="C314" s="47">
        <f>HV!K41</f>
        <v>15254853.051399404</v>
      </c>
      <c r="D314" s="47">
        <f t="shared" si="5"/>
        <v>15254.853051399405</v>
      </c>
    </row>
    <row r="315" spans="1:4" x14ac:dyDescent="0.2">
      <c r="A315">
        <v>313</v>
      </c>
      <c r="B315" s="49">
        <f>HV!J42</f>
        <v>76.199999999999577</v>
      </c>
      <c r="C315" s="47">
        <f>HV!K42</f>
        <v>15399215.563199425</v>
      </c>
      <c r="D315" s="47">
        <f t="shared" si="5"/>
        <v>15399.215563199425</v>
      </c>
    </row>
    <row r="316" spans="1:4" x14ac:dyDescent="0.2">
      <c r="A316">
        <v>314</v>
      </c>
      <c r="B316" s="49">
        <f>HV!J43</f>
        <v>76.299999999999571</v>
      </c>
      <c r="C316" s="47">
        <f>HV!K43</f>
        <v>15544746.731799446</v>
      </c>
      <c r="D316" s="47">
        <f t="shared" si="5"/>
        <v>15544.746731799447</v>
      </c>
    </row>
    <row r="317" spans="1:4" x14ac:dyDescent="0.2">
      <c r="A317">
        <v>315</v>
      </c>
      <c r="B317" s="49">
        <f>HV!J44</f>
        <v>76.399999999999565</v>
      </c>
      <c r="C317" s="47">
        <f>HV!K44</f>
        <v>15691451.353599375</v>
      </c>
      <c r="D317" s="47">
        <f t="shared" si="5"/>
        <v>15691.451353599376</v>
      </c>
    </row>
    <row r="318" spans="1:4" x14ac:dyDescent="0.2">
      <c r="A318">
        <v>316</v>
      </c>
      <c r="B318" s="49">
        <f>HV!J45</f>
        <v>76.499999999999559</v>
      </c>
      <c r="C318" s="47">
        <f>HV!K45</f>
        <v>15839334.224999359</v>
      </c>
      <c r="D318" s="47">
        <f t="shared" si="5"/>
        <v>15839.334224999358</v>
      </c>
    </row>
    <row r="319" spans="1:4" x14ac:dyDescent="0.2">
      <c r="A319">
        <v>317</v>
      </c>
      <c r="B319" s="49">
        <f>HV!J46</f>
        <v>76.599999999999554</v>
      </c>
      <c r="C319" s="47">
        <f>HV!K46</f>
        <v>15988400.142399419</v>
      </c>
      <c r="D319" s="47">
        <f t="shared" si="5"/>
        <v>15988.40014239942</v>
      </c>
    </row>
    <row r="320" spans="1:4" x14ac:dyDescent="0.2">
      <c r="A320">
        <v>318</v>
      </c>
      <c r="B320" s="49">
        <f>HV!J47</f>
        <v>76.699999999999548</v>
      </c>
      <c r="C320" s="47">
        <f>HV!K47</f>
        <v>16138653.902199352</v>
      </c>
      <c r="D320" s="47">
        <f t="shared" si="5"/>
        <v>16138.653902199352</v>
      </c>
    </row>
    <row r="321" spans="1:4" x14ac:dyDescent="0.2">
      <c r="A321">
        <v>319</v>
      </c>
      <c r="B321" s="49">
        <f>HV!J48</f>
        <v>76.799999999999542</v>
      </c>
      <c r="C321" s="47">
        <f>HV!K48</f>
        <v>16290100.300799299</v>
      </c>
      <c r="D321" s="47">
        <f t="shared" si="5"/>
        <v>16290.100300799299</v>
      </c>
    </row>
    <row r="322" spans="1:4" x14ac:dyDescent="0.2">
      <c r="A322">
        <v>320</v>
      </c>
      <c r="B322" s="49">
        <f>HV!J49</f>
        <v>76.899999999999537</v>
      </c>
      <c r="C322" s="47">
        <f>HV!K49</f>
        <v>16442744.134599285</v>
      </c>
      <c r="D322" s="47">
        <f t="shared" si="5"/>
        <v>16442.744134599285</v>
      </c>
    </row>
    <row r="323" spans="1:4" x14ac:dyDescent="0.2">
      <c r="A323">
        <v>321</v>
      </c>
      <c r="B323" s="49">
        <f>HV!J50</f>
        <v>76.999999999999531</v>
      </c>
      <c r="C323" s="47">
        <f>HV!K50</f>
        <v>16596590.199999336</v>
      </c>
      <c r="D323" s="47">
        <f t="shared" si="5"/>
        <v>16596.590199999337</v>
      </c>
    </row>
    <row r="324" spans="1:4" x14ac:dyDescent="0.2">
      <c r="A324">
        <v>322</v>
      </c>
      <c r="B324" s="49">
        <f>HV!J51</f>
        <v>77.099999999999525</v>
      </c>
      <c r="C324" s="47">
        <f>HV!K51</f>
        <v>16751643.293399248</v>
      </c>
      <c r="D324" s="47">
        <f t="shared" si="5"/>
        <v>16751.643293399247</v>
      </c>
    </row>
    <row r="325" spans="1:4" x14ac:dyDescent="0.2">
      <c r="A325">
        <v>323</v>
      </c>
      <c r="B325" s="49">
        <f>HV!J52</f>
        <v>77.19999999999952</v>
      </c>
      <c r="C325" s="47">
        <f>HV!K52</f>
        <v>16907908.211199217</v>
      </c>
      <c r="D325" s="47">
        <f t="shared" si="5"/>
        <v>16907.908211199217</v>
      </c>
    </row>
    <row r="326" spans="1:4" x14ac:dyDescent="0.2">
      <c r="A326">
        <v>324</v>
      </c>
      <c r="B326" s="49">
        <f>HV!J53</f>
        <v>77.299999999999514</v>
      </c>
      <c r="C326" s="47">
        <f>HV!K53</f>
        <v>17065389.749799214</v>
      </c>
      <c r="D326" s="47">
        <f t="shared" ref="D326:D338" si="6">C326/1000</f>
        <v>17065.389749799215</v>
      </c>
    </row>
    <row r="327" spans="1:4" x14ac:dyDescent="0.2">
      <c r="A327">
        <v>325</v>
      </c>
      <c r="B327" s="49">
        <f>HV!J54</f>
        <v>77.399999999999508</v>
      </c>
      <c r="C327" s="47">
        <f>HV!K54</f>
        <v>17224092.705599148</v>
      </c>
      <c r="D327" s="47">
        <f t="shared" si="6"/>
        <v>17224.092705599149</v>
      </c>
    </row>
    <row r="328" spans="1:4" x14ac:dyDescent="0.2">
      <c r="A328">
        <v>326</v>
      </c>
      <c r="B328" s="49">
        <f>HV!J55</f>
        <v>77.499999999999503</v>
      </c>
      <c r="C328" s="47">
        <f>HV!K55</f>
        <v>17384021.874999162</v>
      </c>
      <c r="D328" s="47">
        <f t="shared" si="6"/>
        <v>17384.021874999162</v>
      </c>
    </row>
    <row r="329" spans="1:4" x14ac:dyDescent="0.2">
      <c r="A329">
        <v>327</v>
      </c>
      <c r="B329" s="49">
        <f>HV!J56</f>
        <v>77.599999999999497</v>
      </c>
      <c r="C329" s="47">
        <f>HV!K56</f>
        <v>17545182.054399107</v>
      </c>
      <c r="D329" s="47">
        <f t="shared" si="6"/>
        <v>17545.182054399105</v>
      </c>
    </row>
    <row r="330" spans="1:4" x14ac:dyDescent="0.2">
      <c r="A330">
        <v>328</v>
      </c>
      <c r="B330" s="49">
        <f>HV!J57</f>
        <v>77.699999999999491</v>
      </c>
      <c r="C330" s="47">
        <f>HV!K57</f>
        <v>17707578.040199179</v>
      </c>
      <c r="D330" s="47">
        <f t="shared" si="6"/>
        <v>17707.57804019918</v>
      </c>
    </row>
    <row r="331" spans="1:4" x14ac:dyDescent="0.2">
      <c r="A331">
        <v>329</v>
      </c>
      <c r="B331" s="49">
        <f>HV!J58</f>
        <v>77.799999999999486</v>
      </c>
      <c r="C331" s="47">
        <f>HV!K58</f>
        <v>17871214.628799178</v>
      </c>
      <c r="D331" s="47">
        <f t="shared" si="6"/>
        <v>17871.214628799178</v>
      </c>
    </row>
    <row r="332" spans="1:4" x14ac:dyDescent="0.2">
      <c r="A332">
        <v>330</v>
      </c>
      <c r="B332" s="49">
        <f>HV!J59</f>
        <v>77.89999999999948</v>
      </c>
      <c r="C332" s="47">
        <f>HV!K59</f>
        <v>18036096.616599128</v>
      </c>
      <c r="D332" s="47">
        <f t="shared" si="6"/>
        <v>18036.096616599127</v>
      </c>
    </row>
    <row r="333" spans="1:4" x14ac:dyDescent="0.2">
      <c r="A333">
        <v>331</v>
      </c>
      <c r="B333" s="49">
        <f>HV!J60</f>
        <v>77.999999999999474</v>
      </c>
      <c r="C333" s="47">
        <f>HV!K60</f>
        <v>18202228.79999911</v>
      </c>
      <c r="D333" s="47">
        <f t="shared" si="6"/>
        <v>18202.228799999109</v>
      </c>
    </row>
    <row r="334" spans="1:4" x14ac:dyDescent="0.2">
      <c r="A334">
        <v>332</v>
      </c>
      <c r="B334" s="49">
        <f>HV!J61</f>
        <v>78.099999999999469</v>
      </c>
      <c r="C334" s="47">
        <f>HV!K61</f>
        <v>18369615.975399096</v>
      </c>
      <c r="D334" s="47">
        <f t="shared" si="6"/>
        <v>18369.615975399094</v>
      </c>
    </row>
    <row r="335" spans="1:4" x14ac:dyDescent="0.2">
      <c r="A335">
        <v>333</v>
      </c>
      <c r="B335" s="49">
        <f>HV!J62</f>
        <v>78.199999999999463</v>
      </c>
      <c r="C335" s="47">
        <f>HV!K62</f>
        <v>18538262.939199049</v>
      </c>
      <c r="D335" s="47">
        <f t="shared" si="6"/>
        <v>18538.262939199049</v>
      </c>
    </row>
    <row r="336" spans="1:4" x14ac:dyDescent="0.2">
      <c r="A336">
        <v>334</v>
      </c>
      <c r="B336" s="49">
        <f>HV!J63</f>
        <v>78.299999999999457</v>
      </c>
      <c r="C336" s="47">
        <f>HV!K63</f>
        <v>18708174.487799115</v>
      </c>
      <c r="D336" s="47">
        <f t="shared" si="6"/>
        <v>18708.174487799115</v>
      </c>
    </row>
    <row r="337" spans="1:4" x14ac:dyDescent="0.2">
      <c r="A337">
        <v>335</v>
      </c>
      <c r="B337" s="49">
        <f>HV!J64</f>
        <v>78.399999999999451</v>
      </c>
      <c r="C337" s="47">
        <f>HV!K64</f>
        <v>18879355.41759903</v>
      </c>
      <c r="D337" s="47">
        <f t="shared" si="6"/>
        <v>18879.355417599028</v>
      </c>
    </row>
    <row r="338" spans="1:4" x14ac:dyDescent="0.2">
      <c r="A338">
        <v>336</v>
      </c>
      <c r="B338" s="49">
        <f>HV!J65</f>
        <v>78.499999999999446</v>
      </c>
      <c r="C338" s="47">
        <f>HV!K65</f>
        <v>19051810.524999104</v>
      </c>
      <c r="D338" s="47">
        <f t="shared" si="6"/>
        <v>19051.810524999106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78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57D6-7B69-498C-B4FA-5E3C93B59FBA}">
  <dimension ref="A1"/>
  <sheetViews>
    <sheetView topLeftCell="A19" zoomScale="115" zoomScaleNormal="115" workbookViewId="0">
      <selection activeCell="M1" sqref="M1"/>
    </sheetView>
  </sheetViews>
  <sheetFormatPr defaultRowHeight="12" x14ac:dyDescent="0.2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E1FF27C9BD1684C889C5F6073AA90A8" ma:contentTypeVersion="13" ma:contentTypeDescription="新しいドキュメントを作成します。" ma:contentTypeScope="" ma:versionID="ce66d69a499a6c9ce7fe16f2cb1860c3">
  <xsd:schema xmlns:xsd="http://www.w3.org/2001/XMLSchema" xmlns:xs="http://www.w3.org/2001/XMLSchema" xmlns:p="http://schemas.microsoft.com/office/2006/metadata/properties" xmlns:ns2="af9e36c1-0eb1-439a-9311-a5d4d4263ff9" xmlns:ns3="764e9262-9673-4d8f-92c6-bfc7baa5f2aa" targetNamespace="http://schemas.microsoft.com/office/2006/metadata/properties" ma:root="true" ma:fieldsID="21d85d0cbb20e984ccbc170e9ea240ee" ns2:_="" ns3:_="">
    <xsd:import namespace="af9e36c1-0eb1-439a-9311-a5d4d4263ff9"/>
    <xsd:import namespace="764e9262-9673-4d8f-92c6-bfc7baa5f2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e36c1-0eb1-439a-9311-a5d4d4263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e9262-9673-4d8f-92c6-bfc7baa5f2a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590058-38CA-4378-8277-04EE21E7CA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8D34A9-9FD5-4EEC-AA99-397E674BF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e36c1-0eb1-439a-9311-a5d4d4263ff9"/>
    <ds:schemaRef ds:uri="764e9262-9673-4d8f-92c6-bfc7baa5f2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009350-32FD-4593-97BF-F94A613CFA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HV</vt:lpstr>
      <vt:lpstr>LINK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ctie</dc:creator>
  <cp:lastModifiedBy>髙橋 巧武</cp:lastModifiedBy>
  <cp:lastPrinted>2021-10-25T07:09:41Z</cp:lastPrinted>
  <dcterms:created xsi:type="dcterms:W3CDTF">2019-10-15T09:36:06Z</dcterms:created>
  <dcterms:modified xsi:type="dcterms:W3CDTF">2022-01-29T02:17:24Z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0x0101003E1FF27C9BD1684C889C5F6073AA90A8</vt:lpwstr>
  </property>
</Properties>
</file>