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<sst xmlns="http://schemas.openxmlformats.org/spreadsheetml/2006/main" count="26" uniqueCount="14">
  <si>
    <t>ADALINE</t>
  </si>
  <si>
    <t>x1</t>
  </si>
  <si>
    <t>x2</t>
  </si>
  <si>
    <t>target</t>
  </si>
  <si>
    <t>yin -- net input</t>
  </si>
  <si>
    <t>t-yin</t>
  </si>
  <si>
    <t>w1</t>
  </si>
  <si>
    <t>w2</t>
  </si>
  <si>
    <t>bias</t>
  </si>
  <si>
    <t>error</t>
  </si>
  <si>
    <t>MSE</t>
  </si>
  <si>
    <t>Learning Rate</t>
  </si>
  <si>
    <t>EPOCH</t>
  </si>
  <si>
    <t>ADALINE 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</si>
</sst>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5"/>
    <col customWidth="1" min="5" max="5" width="12.25"/>
    <col customWidth="1" min="6" max="7" width="11.63"/>
    <col customWidth="1" min="8" max="8" width="12.25"/>
    <col customWidth="1" min="9" max="9" width="13.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F3" s="3">
        <v>0.1</v>
      </c>
      <c r="G3" s="3">
        <v>0.1</v>
      </c>
      <c r="H3" s="3">
        <v>0.1</v>
      </c>
      <c r="I3" s="3">
        <v>0.0</v>
      </c>
      <c r="K3" s="3">
        <v>0.1</v>
      </c>
      <c r="L3" s="4">
        <v>1.0</v>
      </c>
    </row>
    <row r="4">
      <c r="A4" s="3">
        <v>1.0</v>
      </c>
      <c r="B4" s="3">
        <v>1.0</v>
      </c>
      <c r="C4" s="3">
        <v>1.0</v>
      </c>
      <c r="D4" s="5">
        <f t="shared" ref="D4:D19" si="1">H3+(A4*F3)+(B4*G3)</f>
        <v>0.3</v>
      </c>
      <c r="E4" s="5">
        <f t="shared" ref="E4:E19" si="2">C4-D4</f>
        <v>0.7</v>
      </c>
      <c r="F4" s="5">
        <f t="shared" ref="F4:F19" si="3">F3+K3*(C4-D4)*A4</f>
        <v>0.17</v>
      </c>
      <c r="G4" s="5">
        <f t="shared" ref="G4:G19" si="4">G3+K3*(C4-D4)*B4</f>
        <v>0.17</v>
      </c>
      <c r="H4" s="5">
        <f t="shared" ref="H4:H19" si="5">H3+K3*(C4-D4)</f>
        <v>0.17</v>
      </c>
      <c r="I4" s="5">
        <f t="shared" ref="I4:I19" si="6">(E4)^2</f>
        <v>0.49</v>
      </c>
      <c r="J4" s="6">
        <f>ROUND(SUM(I4:I7), 3)</f>
        <v>3.021</v>
      </c>
      <c r="K4" s="3">
        <v>0.1</v>
      </c>
    </row>
    <row r="5">
      <c r="A5" s="3">
        <v>1.0</v>
      </c>
      <c r="B5" s="3">
        <v>-1.0</v>
      </c>
      <c r="C5" s="3">
        <v>1.0</v>
      </c>
      <c r="D5" s="5">
        <f t="shared" si="1"/>
        <v>0.17</v>
      </c>
      <c r="E5" s="5">
        <f t="shared" si="2"/>
        <v>0.83</v>
      </c>
      <c r="F5" s="5">
        <f t="shared" si="3"/>
        <v>0.253</v>
      </c>
      <c r="G5" s="5">
        <f t="shared" si="4"/>
        <v>0.087</v>
      </c>
      <c r="H5" s="5">
        <f t="shared" si="5"/>
        <v>0.253</v>
      </c>
      <c r="I5" s="5">
        <f t="shared" si="6"/>
        <v>0.6889</v>
      </c>
      <c r="K5" s="3">
        <v>0.1</v>
      </c>
    </row>
    <row r="6">
      <c r="A6" s="3">
        <v>-1.0</v>
      </c>
      <c r="B6" s="3">
        <v>1.0</v>
      </c>
      <c r="C6" s="3">
        <v>1.0</v>
      </c>
      <c r="D6" s="5">
        <f t="shared" si="1"/>
        <v>0.087</v>
      </c>
      <c r="E6" s="5">
        <f t="shared" si="2"/>
        <v>0.913</v>
      </c>
      <c r="F6" s="5">
        <f t="shared" si="3"/>
        <v>0.1617</v>
      </c>
      <c r="G6" s="5">
        <f t="shared" si="4"/>
        <v>0.1783</v>
      </c>
      <c r="H6" s="5">
        <f t="shared" si="5"/>
        <v>0.3443</v>
      </c>
      <c r="I6" s="5">
        <f t="shared" si="6"/>
        <v>0.833569</v>
      </c>
      <c r="K6" s="3">
        <v>0.1</v>
      </c>
    </row>
    <row r="7">
      <c r="A7" s="3">
        <v>-1.0</v>
      </c>
      <c r="B7" s="3">
        <v>-1.0</v>
      </c>
      <c r="C7" s="3">
        <v>-1.0</v>
      </c>
      <c r="D7" s="5">
        <f t="shared" si="1"/>
        <v>0.0043</v>
      </c>
      <c r="E7" s="5">
        <f t="shared" si="2"/>
        <v>-1.0043</v>
      </c>
      <c r="F7" s="5">
        <f t="shared" si="3"/>
        <v>0.26213</v>
      </c>
      <c r="G7" s="5">
        <f t="shared" si="4"/>
        <v>0.27873</v>
      </c>
      <c r="H7" s="5">
        <f t="shared" si="5"/>
        <v>0.24387</v>
      </c>
      <c r="I7" s="5">
        <f t="shared" si="6"/>
        <v>1.00861849</v>
      </c>
      <c r="K7" s="3">
        <v>0.1</v>
      </c>
    </row>
    <row r="8">
      <c r="A8" s="3">
        <v>1.0</v>
      </c>
      <c r="B8" s="3">
        <v>1.0</v>
      </c>
      <c r="C8" s="3">
        <v>1.0</v>
      </c>
      <c r="D8" s="5">
        <f t="shared" si="1"/>
        <v>0.78473</v>
      </c>
      <c r="E8" s="5">
        <f t="shared" si="2"/>
        <v>0.21527</v>
      </c>
      <c r="F8" s="5">
        <f t="shared" si="3"/>
        <v>0.283657</v>
      </c>
      <c r="G8" s="5">
        <f t="shared" si="4"/>
        <v>0.300257</v>
      </c>
      <c r="H8" s="5">
        <f t="shared" si="5"/>
        <v>0.265397</v>
      </c>
      <c r="I8" s="5">
        <f t="shared" si="6"/>
        <v>0.0463411729</v>
      </c>
      <c r="J8" s="6">
        <f>ROUND(SUM(I8:I11), 3)</f>
        <v>1.938</v>
      </c>
      <c r="K8" s="3">
        <v>0.1</v>
      </c>
      <c r="L8" s="4">
        <v>2.0</v>
      </c>
    </row>
    <row r="9">
      <c r="A9" s="3">
        <v>1.0</v>
      </c>
      <c r="B9" s="3">
        <v>-1.0</v>
      </c>
      <c r="C9" s="3">
        <v>1.0</v>
      </c>
      <c r="D9" s="5">
        <f t="shared" si="1"/>
        <v>0.248797</v>
      </c>
      <c r="E9" s="5">
        <f t="shared" si="2"/>
        <v>0.751203</v>
      </c>
      <c r="F9" s="5">
        <f t="shared" si="3"/>
        <v>0.3587773</v>
      </c>
      <c r="G9" s="5">
        <f t="shared" si="4"/>
        <v>0.2251367</v>
      </c>
      <c r="H9" s="5">
        <f t="shared" si="5"/>
        <v>0.3405173</v>
      </c>
      <c r="I9" s="5">
        <f t="shared" si="6"/>
        <v>0.5643059472</v>
      </c>
      <c r="K9" s="3">
        <v>0.1</v>
      </c>
    </row>
    <row r="10">
      <c r="A10" s="3">
        <v>-1.0</v>
      </c>
      <c r="B10" s="3">
        <v>1.0</v>
      </c>
      <c r="C10" s="3">
        <v>1.0</v>
      </c>
      <c r="D10" s="5">
        <f t="shared" si="1"/>
        <v>0.2068767</v>
      </c>
      <c r="E10" s="5">
        <f t="shared" si="2"/>
        <v>0.7931233</v>
      </c>
      <c r="F10" s="5">
        <f t="shared" si="3"/>
        <v>0.27946497</v>
      </c>
      <c r="G10" s="5">
        <f t="shared" si="4"/>
        <v>0.30444903</v>
      </c>
      <c r="H10" s="5">
        <f t="shared" si="5"/>
        <v>0.41982963</v>
      </c>
      <c r="I10" s="5">
        <f t="shared" si="6"/>
        <v>0.629044569</v>
      </c>
      <c r="K10" s="3">
        <v>0.1</v>
      </c>
    </row>
    <row r="11">
      <c r="A11" s="3">
        <v>-1.0</v>
      </c>
      <c r="B11" s="3">
        <v>-1.0</v>
      </c>
      <c r="C11" s="3">
        <v>-1.0</v>
      </c>
      <c r="D11" s="5">
        <f t="shared" si="1"/>
        <v>-0.16408437</v>
      </c>
      <c r="E11" s="5">
        <f t="shared" si="2"/>
        <v>-0.83591563</v>
      </c>
      <c r="F11" s="5">
        <f t="shared" si="3"/>
        <v>0.363056533</v>
      </c>
      <c r="G11" s="5">
        <f t="shared" si="4"/>
        <v>0.388040593</v>
      </c>
      <c r="H11" s="5">
        <f t="shared" si="5"/>
        <v>0.336238067</v>
      </c>
      <c r="I11" s="5">
        <f t="shared" si="6"/>
        <v>0.6987549405</v>
      </c>
      <c r="K11" s="3">
        <v>0.1</v>
      </c>
    </row>
    <row r="12">
      <c r="A12" s="3">
        <v>1.0</v>
      </c>
      <c r="B12" s="3">
        <v>1.0</v>
      </c>
      <c r="C12" s="3">
        <v>1.0</v>
      </c>
      <c r="D12" s="5">
        <f t="shared" si="1"/>
        <v>1.087335193</v>
      </c>
      <c r="E12" s="5">
        <f t="shared" si="2"/>
        <v>-0.087335193</v>
      </c>
      <c r="F12" s="5">
        <f t="shared" si="3"/>
        <v>0.3543230137</v>
      </c>
      <c r="G12" s="5">
        <f t="shared" si="4"/>
        <v>0.3793070737</v>
      </c>
      <c r="H12" s="5">
        <f t="shared" si="5"/>
        <v>0.3275045477</v>
      </c>
      <c r="I12" s="5">
        <f t="shared" si="6"/>
        <v>0.007627435936</v>
      </c>
      <c r="J12" s="6">
        <f>ROUND(SUM(I12:I15), 3)</f>
        <v>1.549</v>
      </c>
      <c r="K12" s="3">
        <v>0.1</v>
      </c>
      <c r="L12" s="4">
        <v>3.0</v>
      </c>
    </row>
    <row r="13">
      <c r="A13" s="3">
        <v>1.0</v>
      </c>
      <c r="B13" s="3">
        <v>-1.0</v>
      </c>
      <c r="C13" s="3">
        <v>1.0</v>
      </c>
      <c r="D13" s="5">
        <f t="shared" si="1"/>
        <v>0.3025204877</v>
      </c>
      <c r="E13" s="5">
        <f t="shared" si="2"/>
        <v>0.6974795123</v>
      </c>
      <c r="F13" s="5">
        <f t="shared" si="3"/>
        <v>0.4240709649</v>
      </c>
      <c r="G13" s="5">
        <f t="shared" si="4"/>
        <v>0.3095591225</v>
      </c>
      <c r="H13" s="5">
        <f t="shared" si="5"/>
        <v>0.3972524989</v>
      </c>
      <c r="I13" s="5">
        <f t="shared" si="6"/>
        <v>0.4864776701</v>
      </c>
      <c r="K13" s="3">
        <v>0.1</v>
      </c>
    </row>
    <row r="14">
      <c r="A14" s="3">
        <v>-1.0</v>
      </c>
      <c r="B14" s="3">
        <v>1.0</v>
      </c>
      <c r="C14" s="3">
        <v>1.0</v>
      </c>
      <c r="D14" s="5">
        <f t="shared" si="1"/>
        <v>0.2827406565</v>
      </c>
      <c r="E14" s="5">
        <f t="shared" si="2"/>
        <v>0.7172593435</v>
      </c>
      <c r="F14" s="5">
        <f t="shared" si="3"/>
        <v>0.3523450306</v>
      </c>
      <c r="G14" s="5">
        <f t="shared" si="4"/>
        <v>0.3812850568</v>
      </c>
      <c r="H14" s="5">
        <f t="shared" si="5"/>
        <v>0.4689784333</v>
      </c>
      <c r="I14" s="5">
        <f t="shared" si="6"/>
        <v>0.5144609659</v>
      </c>
      <c r="K14" s="3">
        <v>0.1</v>
      </c>
    </row>
    <row r="15">
      <c r="A15" s="3">
        <v>-1.0</v>
      </c>
      <c r="B15" s="3">
        <v>-1.0</v>
      </c>
      <c r="C15" s="3">
        <v>-1.0</v>
      </c>
      <c r="D15" s="5">
        <f t="shared" si="1"/>
        <v>-0.2646516541</v>
      </c>
      <c r="E15" s="5">
        <f t="shared" si="2"/>
        <v>-0.7353483459</v>
      </c>
      <c r="F15" s="5">
        <f t="shared" si="3"/>
        <v>0.4258798652</v>
      </c>
      <c r="G15" s="5">
        <f t="shared" si="4"/>
        <v>0.4548198914</v>
      </c>
      <c r="H15" s="5">
        <f t="shared" si="5"/>
        <v>0.3954435987</v>
      </c>
      <c r="I15" s="5">
        <f t="shared" si="6"/>
        <v>0.5407371898</v>
      </c>
      <c r="K15" s="3">
        <v>0.1</v>
      </c>
    </row>
    <row r="16">
      <c r="A16" s="3">
        <v>1.0</v>
      </c>
      <c r="B16" s="3">
        <v>1.0</v>
      </c>
      <c r="C16" s="3">
        <v>1.0</v>
      </c>
      <c r="D16" s="5">
        <f t="shared" si="1"/>
        <v>1.276143355</v>
      </c>
      <c r="E16" s="5">
        <f t="shared" si="2"/>
        <v>-0.2761433553</v>
      </c>
      <c r="F16" s="5">
        <f t="shared" si="3"/>
        <v>0.3982655296</v>
      </c>
      <c r="G16" s="5">
        <f t="shared" si="4"/>
        <v>0.4272055559</v>
      </c>
      <c r="H16" s="5">
        <f t="shared" si="5"/>
        <v>0.3678292632</v>
      </c>
      <c r="I16" s="5">
        <f t="shared" si="6"/>
        <v>0.07625515266</v>
      </c>
      <c r="J16" s="6">
        <f>ROUND(SUM(I16:I19), 3)</f>
        <v>1.418</v>
      </c>
      <c r="K16" s="3">
        <v>0.1</v>
      </c>
      <c r="L16" s="4">
        <v>4.0</v>
      </c>
    </row>
    <row r="17">
      <c r="A17" s="3">
        <v>1.0</v>
      </c>
      <c r="B17" s="3">
        <v>-1.0</v>
      </c>
      <c r="C17" s="3">
        <v>1.0</v>
      </c>
      <c r="D17" s="5">
        <f t="shared" si="1"/>
        <v>0.3388892369</v>
      </c>
      <c r="E17" s="5">
        <f t="shared" si="2"/>
        <v>0.6611107631</v>
      </c>
      <c r="F17" s="5">
        <f t="shared" si="3"/>
        <v>0.4643766059</v>
      </c>
      <c r="G17" s="5">
        <f t="shared" si="4"/>
        <v>0.3610944796</v>
      </c>
      <c r="H17" s="5">
        <f t="shared" si="5"/>
        <v>0.4339403395</v>
      </c>
      <c r="I17" s="5">
        <f t="shared" si="6"/>
        <v>0.4370674411</v>
      </c>
      <c r="K17" s="3">
        <v>0.1</v>
      </c>
    </row>
    <row r="18">
      <c r="A18" s="3">
        <v>-1.0</v>
      </c>
      <c r="B18" s="3">
        <v>1.0</v>
      </c>
      <c r="C18" s="3">
        <v>1.0</v>
      </c>
      <c r="D18" s="5">
        <f t="shared" si="1"/>
        <v>0.3306582131</v>
      </c>
      <c r="E18" s="5">
        <f t="shared" si="2"/>
        <v>0.6693417869</v>
      </c>
      <c r="F18" s="5">
        <f t="shared" si="3"/>
        <v>0.3974424273</v>
      </c>
      <c r="G18" s="5">
        <f t="shared" si="4"/>
        <v>0.4280286583</v>
      </c>
      <c r="H18" s="5">
        <f t="shared" si="5"/>
        <v>0.5008745182</v>
      </c>
      <c r="I18" s="5">
        <f t="shared" si="6"/>
        <v>0.4480184277</v>
      </c>
      <c r="K18" s="3">
        <v>0.1</v>
      </c>
    </row>
    <row r="19">
      <c r="A19" s="3">
        <v>-1.0</v>
      </c>
      <c r="B19" s="3">
        <v>-1.0</v>
      </c>
      <c r="C19" s="3">
        <v>-1.0</v>
      </c>
      <c r="D19" s="5">
        <f t="shared" si="1"/>
        <v>-0.3245965674</v>
      </c>
      <c r="E19" s="5">
        <f t="shared" si="2"/>
        <v>-0.6754034326</v>
      </c>
      <c r="F19" s="5">
        <f t="shared" si="3"/>
        <v>0.4649827705</v>
      </c>
      <c r="G19" s="5">
        <f t="shared" si="4"/>
        <v>0.4955690015</v>
      </c>
      <c r="H19" s="5">
        <f t="shared" si="5"/>
        <v>0.4333341749</v>
      </c>
      <c r="I19" s="5">
        <f t="shared" si="6"/>
        <v>0.4561697968</v>
      </c>
      <c r="K19" s="3">
        <v>0.1</v>
      </c>
    </row>
    <row r="20">
      <c r="A20" s="1"/>
      <c r="B20" s="3"/>
      <c r="C20" s="3"/>
      <c r="J20" s="3"/>
      <c r="K20" s="4"/>
    </row>
    <row r="21">
      <c r="A21" s="1" t="s">
        <v>13</v>
      </c>
      <c r="B21" s="3"/>
      <c r="C21" s="3"/>
      <c r="J21" s="3"/>
      <c r="K21" s="4"/>
    </row>
    <row r="22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  <c r="K22" s="2" t="s">
        <v>11</v>
      </c>
      <c r="L22" s="2" t="s">
        <v>12</v>
      </c>
    </row>
    <row r="23">
      <c r="F23" s="3">
        <v>0.1</v>
      </c>
      <c r="G23" s="3">
        <v>0.1</v>
      </c>
      <c r="H23" s="3">
        <v>0.1</v>
      </c>
      <c r="I23" s="3">
        <v>0.0</v>
      </c>
      <c r="K23" s="3">
        <v>0.1</v>
      </c>
    </row>
    <row r="24">
      <c r="A24" s="3">
        <v>1.0</v>
      </c>
      <c r="B24" s="3">
        <v>1.0</v>
      </c>
      <c r="C24" s="3">
        <v>1.0</v>
      </c>
      <c r="D24" s="5">
        <f t="shared" ref="D24:D43" si="7">H23+(A24*F23)+(B24*G23)</f>
        <v>0.3</v>
      </c>
      <c r="E24" s="5">
        <f t="shared" ref="E24:E43" si="8">C24-D24</f>
        <v>0.7</v>
      </c>
      <c r="F24" s="5">
        <f t="shared" ref="F24:F43" si="9">F23+K23*(C24-D24)*A24</f>
        <v>0.17</v>
      </c>
      <c r="G24" s="5">
        <f t="shared" ref="G24:G43" si="10">G23+K23*(C24-D24)*B24</f>
        <v>0.17</v>
      </c>
      <c r="H24" s="5">
        <f t="shared" ref="H24:H43" si="11">H23+K23*(C24-D24)</f>
        <v>0.17</v>
      </c>
      <c r="I24" s="5">
        <f t="shared" ref="I24:I43" si="12">(E24)^2</f>
        <v>0.49</v>
      </c>
      <c r="J24" s="6">
        <f>ROUND(SUM(I24:I27), 3)</f>
        <v>3.857</v>
      </c>
      <c r="K24" s="3">
        <v>0.1</v>
      </c>
      <c r="L24" s="4">
        <v>1.0</v>
      </c>
    </row>
    <row r="25">
      <c r="A25" s="3">
        <v>1.0</v>
      </c>
      <c r="B25" s="3">
        <v>-1.0</v>
      </c>
      <c r="C25" s="3">
        <v>-1.0</v>
      </c>
      <c r="D25" s="5">
        <f t="shared" si="7"/>
        <v>0.17</v>
      </c>
      <c r="E25" s="5">
        <f t="shared" si="8"/>
        <v>-1.17</v>
      </c>
      <c r="F25" s="5">
        <f t="shared" si="9"/>
        <v>0.053</v>
      </c>
      <c r="G25" s="5">
        <f t="shared" si="10"/>
        <v>0.287</v>
      </c>
      <c r="H25" s="5">
        <f t="shared" si="11"/>
        <v>0.053</v>
      </c>
      <c r="I25" s="5">
        <f t="shared" si="12"/>
        <v>1.3689</v>
      </c>
      <c r="K25" s="3">
        <v>0.1</v>
      </c>
    </row>
    <row r="26">
      <c r="A26" s="3">
        <v>-1.0</v>
      </c>
      <c r="B26" s="3">
        <v>1.0</v>
      </c>
      <c r="C26" s="3">
        <v>-1.0</v>
      </c>
      <c r="D26" s="5">
        <f t="shared" si="7"/>
        <v>0.287</v>
      </c>
      <c r="E26" s="5">
        <f t="shared" si="8"/>
        <v>-1.287</v>
      </c>
      <c r="F26" s="5">
        <f t="shared" si="9"/>
        <v>0.1817</v>
      </c>
      <c r="G26" s="5">
        <f t="shared" si="10"/>
        <v>0.1583</v>
      </c>
      <c r="H26" s="5">
        <f t="shared" si="11"/>
        <v>-0.0757</v>
      </c>
      <c r="I26" s="5">
        <f t="shared" si="12"/>
        <v>1.656369</v>
      </c>
      <c r="K26" s="3">
        <v>0.1</v>
      </c>
    </row>
    <row r="27">
      <c r="A27" s="3">
        <v>-1.0</v>
      </c>
      <c r="B27" s="3">
        <v>-1.0</v>
      </c>
      <c r="C27" s="3">
        <v>-1.0</v>
      </c>
      <c r="D27" s="5">
        <f t="shared" si="7"/>
        <v>-0.4157</v>
      </c>
      <c r="E27" s="5">
        <f t="shared" si="8"/>
        <v>-0.5843</v>
      </c>
      <c r="F27" s="5">
        <f t="shared" si="9"/>
        <v>0.24013</v>
      </c>
      <c r="G27" s="5">
        <f t="shared" si="10"/>
        <v>0.21673</v>
      </c>
      <c r="H27" s="5">
        <f t="shared" si="11"/>
        <v>-0.13413</v>
      </c>
      <c r="I27" s="5">
        <f t="shared" si="12"/>
        <v>0.34140649</v>
      </c>
      <c r="K27" s="3">
        <v>0.1</v>
      </c>
    </row>
    <row r="28">
      <c r="A28" s="3">
        <v>1.0</v>
      </c>
      <c r="B28" s="3">
        <v>1.0</v>
      </c>
      <c r="C28" s="3">
        <v>1.0</v>
      </c>
      <c r="D28" s="5">
        <f t="shared" si="7"/>
        <v>0.32273</v>
      </c>
      <c r="E28" s="5">
        <f t="shared" si="8"/>
        <v>0.67727</v>
      </c>
      <c r="F28" s="5">
        <f t="shared" si="9"/>
        <v>0.307857</v>
      </c>
      <c r="G28" s="5">
        <f t="shared" si="10"/>
        <v>0.284457</v>
      </c>
      <c r="H28" s="5">
        <f t="shared" si="11"/>
        <v>-0.066403</v>
      </c>
      <c r="I28" s="5">
        <f t="shared" si="12"/>
        <v>0.4586946529</v>
      </c>
      <c r="J28" s="6">
        <f>ROUND(SUM(I28:I31), 3)</f>
        <v>2.407</v>
      </c>
      <c r="K28" s="3">
        <v>0.1</v>
      </c>
      <c r="L28" s="4">
        <v>2.0</v>
      </c>
    </row>
    <row r="29">
      <c r="A29" s="3">
        <v>1.0</v>
      </c>
      <c r="B29" s="3">
        <v>-1.0</v>
      </c>
      <c r="C29" s="3">
        <v>-1.0</v>
      </c>
      <c r="D29" s="5">
        <f t="shared" si="7"/>
        <v>-0.043003</v>
      </c>
      <c r="E29" s="5">
        <f t="shared" si="8"/>
        <v>-0.956997</v>
      </c>
      <c r="F29" s="5">
        <f t="shared" si="9"/>
        <v>0.2121573</v>
      </c>
      <c r="G29" s="5">
        <f t="shared" si="10"/>
        <v>0.3801567</v>
      </c>
      <c r="H29" s="5">
        <f t="shared" si="11"/>
        <v>-0.1621027</v>
      </c>
      <c r="I29" s="5">
        <f t="shared" si="12"/>
        <v>0.915843258</v>
      </c>
      <c r="K29" s="3">
        <v>0.1</v>
      </c>
    </row>
    <row r="30">
      <c r="A30" s="3">
        <v>-1.0</v>
      </c>
      <c r="B30" s="3">
        <v>1.0</v>
      </c>
      <c r="C30" s="3">
        <v>-1.0</v>
      </c>
      <c r="D30" s="5">
        <f t="shared" si="7"/>
        <v>0.0058967</v>
      </c>
      <c r="E30" s="5">
        <f t="shared" si="8"/>
        <v>-1.0058967</v>
      </c>
      <c r="F30" s="5">
        <f t="shared" si="9"/>
        <v>0.31274697</v>
      </c>
      <c r="G30" s="5">
        <f t="shared" si="10"/>
        <v>0.27956703</v>
      </c>
      <c r="H30" s="5">
        <f t="shared" si="11"/>
        <v>-0.26269237</v>
      </c>
      <c r="I30" s="5">
        <f t="shared" si="12"/>
        <v>1.011828171</v>
      </c>
      <c r="K30" s="3">
        <v>0.1</v>
      </c>
    </row>
    <row r="31">
      <c r="A31" s="3">
        <v>-1.0</v>
      </c>
      <c r="B31" s="3">
        <v>-1.0</v>
      </c>
      <c r="C31" s="3">
        <v>-1.0</v>
      </c>
      <c r="D31" s="5">
        <f t="shared" si="7"/>
        <v>-0.85500637</v>
      </c>
      <c r="E31" s="5">
        <f t="shared" si="8"/>
        <v>-0.14499363</v>
      </c>
      <c r="F31" s="5">
        <f t="shared" si="9"/>
        <v>0.327246333</v>
      </c>
      <c r="G31" s="5">
        <f t="shared" si="10"/>
        <v>0.294066393</v>
      </c>
      <c r="H31" s="5">
        <f t="shared" si="11"/>
        <v>-0.277191733</v>
      </c>
      <c r="I31" s="5">
        <f t="shared" si="12"/>
        <v>0.02102315274</v>
      </c>
      <c r="K31" s="3">
        <v>0.1</v>
      </c>
    </row>
    <row r="32">
      <c r="A32" s="3">
        <v>1.0</v>
      </c>
      <c r="B32" s="3">
        <v>1.0</v>
      </c>
      <c r="C32" s="3">
        <v>1.0</v>
      </c>
      <c r="D32" s="5">
        <f t="shared" si="7"/>
        <v>0.344120993</v>
      </c>
      <c r="E32" s="5">
        <f t="shared" si="8"/>
        <v>0.655879007</v>
      </c>
      <c r="F32" s="5">
        <f t="shared" si="9"/>
        <v>0.3928342337</v>
      </c>
      <c r="G32" s="5">
        <f t="shared" si="10"/>
        <v>0.3596542937</v>
      </c>
      <c r="H32" s="5">
        <f t="shared" si="11"/>
        <v>-0.2116038323</v>
      </c>
      <c r="I32" s="5">
        <f t="shared" si="12"/>
        <v>0.4301772718</v>
      </c>
      <c r="J32" s="6">
        <f>ROUND(SUM(I32:I35), 3)</f>
        <v>1.823</v>
      </c>
      <c r="K32" s="3">
        <v>0.1</v>
      </c>
      <c r="L32" s="4">
        <v>3.0</v>
      </c>
    </row>
    <row r="33">
      <c r="A33" s="3">
        <v>1.0</v>
      </c>
      <c r="B33" s="3">
        <v>-1.0</v>
      </c>
      <c r="C33" s="3">
        <v>-1.0</v>
      </c>
      <c r="D33" s="5">
        <f t="shared" si="7"/>
        <v>-0.1784238923</v>
      </c>
      <c r="E33" s="5">
        <f t="shared" si="8"/>
        <v>-0.8215761077</v>
      </c>
      <c r="F33" s="5">
        <f t="shared" si="9"/>
        <v>0.3106766229</v>
      </c>
      <c r="G33" s="5">
        <f t="shared" si="10"/>
        <v>0.4418119045</v>
      </c>
      <c r="H33" s="5">
        <f t="shared" si="11"/>
        <v>-0.2937614431</v>
      </c>
      <c r="I33" s="5">
        <f t="shared" si="12"/>
        <v>0.6749873007</v>
      </c>
      <c r="K33" s="3">
        <v>0.1</v>
      </c>
    </row>
    <row r="34">
      <c r="A34" s="3">
        <v>-1.0</v>
      </c>
      <c r="B34" s="3">
        <v>1.0</v>
      </c>
      <c r="C34" s="3">
        <v>-1.0</v>
      </c>
      <c r="D34" s="5">
        <f t="shared" si="7"/>
        <v>-0.1626261615</v>
      </c>
      <c r="E34" s="5">
        <f t="shared" si="8"/>
        <v>-0.8373738385</v>
      </c>
      <c r="F34" s="5">
        <f t="shared" si="9"/>
        <v>0.3944140068</v>
      </c>
      <c r="G34" s="5">
        <f t="shared" si="10"/>
        <v>0.3580745206</v>
      </c>
      <c r="H34" s="5">
        <f t="shared" si="11"/>
        <v>-0.3774988269</v>
      </c>
      <c r="I34" s="5">
        <f t="shared" si="12"/>
        <v>0.7011949454</v>
      </c>
      <c r="K34" s="3">
        <v>0.1</v>
      </c>
    </row>
    <row r="35">
      <c r="A35" s="3">
        <v>-1.0</v>
      </c>
      <c r="B35" s="3">
        <v>-1.0</v>
      </c>
      <c r="C35" s="3">
        <v>-1.0</v>
      </c>
      <c r="D35" s="5">
        <f t="shared" si="7"/>
        <v>-1.129987354</v>
      </c>
      <c r="E35" s="5">
        <f t="shared" si="8"/>
        <v>0.1299873543</v>
      </c>
      <c r="F35" s="5">
        <f t="shared" si="9"/>
        <v>0.3814152713</v>
      </c>
      <c r="G35" s="5">
        <f t="shared" si="10"/>
        <v>0.3450757852</v>
      </c>
      <c r="H35" s="5">
        <f t="shared" si="11"/>
        <v>-0.3645000915</v>
      </c>
      <c r="I35" s="5">
        <f t="shared" si="12"/>
        <v>0.01689671228</v>
      </c>
      <c r="K35" s="3">
        <v>0.1</v>
      </c>
    </row>
    <row r="36">
      <c r="A36" s="3">
        <v>1.0</v>
      </c>
      <c r="B36" s="3">
        <v>1.0</v>
      </c>
      <c r="C36" s="3">
        <v>1.0</v>
      </c>
      <c r="D36" s="5">
        <f t="shared" si="7"/>
        <v>0.3619909651</v>
      </c>
      <c r="E36" s="5">
        <f t="shared" si="8"/>
        <v>0.6380090349</v>
      </c>
      <c r="F36" s="5">
        <f t="shared" si="9"/>
        <v>0.4452161748</v>
      </c>
      <c r="G36" s="5">
        <f t="shared" si="10"/>
        <v>0.4088766887</v>
      </c>
      <c r="H36" s="5">
        <f t="shared" si="11"/>
        <v>-0.300699188</v>
      </c>
      <c r="I36" s="5">
        <f t="shared" si="12"/>
        <v>0.4070555287</v>
      </c>
      <c r="J36" s="6">
        <f>ROUND(SUM(I36:I39), 3)</f>
        <v>1.582</v>
      </c>
      <c r="K36" s="3">
        <v>0.1</v>
      </c>
      <c r="L36" s="4">
        <v>4.0</v>
      </c>
    </row>
    <row r="37">
      <c r="A37" s="3">
        <v>1.0</v>
      </c>
      <c r="B37" s="3">
        <v>-1.0</v>
      </c>
      <c r="C37" s="3">
        <v>-1.0</v>
      </c>
      <c r="D37" s="5">
        <f t="shared" si="7"/>
        <v>-0.2643597018</v>
      </c>
      <c r="E37" s="5">
        <f t="shared" si="8"/>
        <v>-0.7356402982</v>
      </c>
      <c r="F37" s="5">
        <f t="shared" si="9"/>
        <v>0.371652145</v>
      </c>
      <c r="G37" s="5">
        <f t="shared" si="10"/>
        <v>0.4824407185</v>
      </c>
      <c r="H37" s="5">
        <f t="shared" si="11"/>
        <v>-0.3742632178</v>
      </c>
      <c r="I37" s="5">
        <f t="shared" si="12"/>
        <v>0.5411666483</v>
      </c>
      <c r="K37" s="3">
        <v>0.1</v>
      </c>
    </row>
    <row r="38">
      <c r="A38" s="3">
        <v>-1.0</v>
      </c>
      <c r="B38" s="3">
        <v>1.0</v>
      </c>
      <c r="C38" s="3">
        <v>-1.0</v>
      </c>
      <c r="D38" s="5">
        <f t="shared" si="7"/>
        <v>-0.2634746443</v>
      </c>
      <c r="E38" s="5">
        <f t="shared" si="8"/>
        <v>-0.7365253557</v>
      </c>
      <c r="F38" s="5">
        <f t="shared" si="9"/>
        <v>0.4453046806</v>
      </c>
      <c r="G38" s="5">
        <f t="shared" si="10"/>
        <v>0.4087881829</v>
      </c>
      <c r="H38" s="5">
        <f t="shared" si="11"/>
        <v>-0.4479157534</v>
      </c>
      <c r="I38" s="5">
        <f t="shared" si="12"/>
        <v>0.5424695995</v>
      </c>
      <c r="K38" s="3">
        <v>0.1</v>
      </c>
    </row>
    <row r="39">
      <c r="A39" s="3">
        <v>-1.0</v>
      </c>
      <c r="B39" s="3">
        <v>-1.0</v>
      </c>
      <c r="C39" s="3">
        <v>-1.0</v>
      </c>
      <c r="D39" s="5">
        <f t="shared" si="7"/>
        <v>-1.302008617</v>
      </c>
      <c r="E39" s="5">
        <f t="shared" si="8"/>
        <v>0.3020086169</v>
      </c>
      <c r="F39" s="5">
        <f t="shared" si="9"/>
        <v>0.4151038189</v>
      </c>
      <c r="G39" s="5">
        <f t="shared" si="10"/>
        <v>0.3785873212</v>
      </c>
      <c r="H39" s="5">
        <f t="shared" si="11"/>
        <v>-0.4177148917</v>
      </c>
      <c r="I39" s="5">
        <f t="shared" si="12"/>
        <v>0.09120920468</v>
      </c>
      <c r="K39" s="3">
        <v>0.1</v>
      </c>
    </row>
    <row r="40">
      <c r="A40" s="3">
        <v>1.0</v>
      </c>
      <c r="B40" s="3">
        <v>1.0</v>
      </c>
      <c r="C40" s="3">
        <v>1.0</v>
      </c>
      <c r="D40" s="5">
        <f t="shared" si="7"/>
        <v>0.3759762485</v>
      </c>
      <c r="E40" s="5">
        <f t="shared" si="8"/>
        <v>0.6240237515</v>
      </c>
      <c r="F40" s="5">
        <f t="shared" si="9"/>
        <v>0.4775061941</v>
      </c>
      <c r="G40" s="5">
        <f t="shared" si="10"/>
        <v>0.4409896964</v>
      </c>
      <c r="H40" s="5">
        <f t="shared" si="11"/>
        <v>-0.3553125165</v>
      </c>
      <c r="I40" s="5">
        <f t="shared" si="12"/>
        <v>0.3894056425</v>
      </c>
      <c r="J40" s="6">
        <f>ROUND(SUM(I40:I43), 3)</f>
        <v>1.479</v>
      </c>
      <c r="K40" s="3">
        <v>0.1</v>
      </c>
      <c r="L40" s="4">
        <v>5.0</v>
      </c>
    </row>
    <row r="41">
      <c r="A41" s="3">
        <v>1.0</v>
      </c>
      <c r="B41" s="3">
        <v>-1.0</v>
      </c>
      <c r="C41" s="3">
        <v>-1.0</v>
      </c>
      <c r="D41" s="5">
        <f t="shared" si="7"/>
        <v>-0.3187960189</v>
      </c>
      <c r="E41" s="5">
        <f t="shared" si="8"/>
        <v>-0.6812039811</v>
      </c>
      <c r="F41" s="5">
        <f t="shared" si="9"/>
        <v>0.4093857959</v>
      </c>
      <c r="G41" s="5">
        <f t="shared" si="10"/>
        <v>0.5091100945</v>
      </c>
      <c r="H41" s="5">
        <f t="shared" si="11"/>
        <v>-0.4234329146</v>
      </c>
      <c r="I41" s="5">
        <f t="shared" si="12"/>
        <v>0.4640388639</v>
      </c>
      <c r="K41" s="3">
        <v>0.1</v>
      </c>
    </row>
    <row r="42">
      <c r="A42" s="3">
        <v>-1.0</v>
      </c>
      <c r="B42" s="3">
        <v>1.0</v>
      </c>
      <c r="C42" s="3">
        <v>-1.0</v>
      </c>
      <c r="D42" s="5">
        <f t="shared" si="7"/>
        <v>-0.3237086161</v>
      </c>
      <c r="E42" s="5">
        <f t="shared" si="8"/>
        <v>-0.6762913839</v>
      </c>
      <c r="F42" s="5">
        <f t="shared" si="9"/>
        <v>0.4770149343</v>
      </c>
      <c r="G42" s="5">
        <f t="shared" si="10"/>
        <v>0.4414809561</v>
      </c>
      <c r="H42" s="5">
        <f t="shared" si="11"/>
        <v>-0.491062053</v>
      </c>
      <c r="I42" s="5">
        <f t="shared" si="12"/>
        <v>0.457370036</v>
      </c>
      <c r="K42" s="3">
        <v>0.1</v>
      </c>
    </row>
    <row r="43">
      <c r="A43" s="3">
        <v>-1.0</v>
      </c>
      <c r="B43" s="3">
        <v>-1.0</v>
      </c>
      <c r="C43" s="3">
        <v>-1.0</v>
      </c>
      <c r="D43" s="5">
        <f t="shared" si="7"/>
        <v>-1.409557943</v>
      </c>
      <c r="E43" s="5">
        <f t="shared" si="8"/>
        <v>0.4095579435</v>
      </c>
      <c r="F43" s="5">
        <f t="shared" si="9"/>
        <v>0.43605914</v>
      </c>
      <c r="G43" s="5">
        <f t="shared" si="10"/>
        <v>0.4005251618</v>
      </c>
      <c r="H43" s="5">
        <f t="shared" si="11"/>
        <v>-0.4501062587</v>
      </c>
      <c r="I43" s="5">
        <f t="shared" si="12"/>
        <v>0.1677377091</v>
      </c>
      <c r="K43" s="3">
        <v>0.1</v>
      </c>
    </row>
  </sheetData>
  <mergeCells count="18">
    <mergeCell ref="J4:J7"/>
    <mergeCell ref="J8:J11"/>
    <mergeCell ref="J12:J15"/>
    <mergeCell ref="J16:J19"/>
    <mergeCell ref="J24:J27"/>
    <mergeCell ref="L24:L27"/>
    <mergeCell ref="L28:L31"/>
    <mergeCell ref="L3:L7"/>
    <mergeCell ref="L8:L11"/>
    <mergeCell ref="L12:L15"/>
    <mergeCell ref="L16:L19"/>
    <mergeCell ref="J28:J31"/>
    <mergeCell ref="J32:J35"/>
    <mergeCell ref="J36:J39"/>
    <mergeCell ref="J40:J43"/>
    <mergeCell ref="L32:L35"/>
    <mergeCell ref="L36:L39"/>
    <mergeCell ref="L40:L43"/>
  </mergeCells>
  <drawing r:id="rId1"/>
</worksheet>
</file>