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回款模板资料\"/>
    </mc:Choice>
  </mc:AlternateContent>
  <bookViews>
    <workbookView xWindow="2532" yWindow="96" windowWidth="23628" windowHeight="12480"/>
  </bookViews>
  <sheets>
    <sheet name="Sheet1" sheetId="5" r:id="rId1"/>
    <sheet name="数据格式说明 " sheetId="6" r:id="rId2"/>
  </sheets>
  <calcPr calcId="162913" iterate="1" concurrentCalc="0"/>
</workbook>
</file>

<file path=xl/calcChain.xml><?xml version="1.0" encoding="utf-8"?>
<calcChain xmlns="http://schemas.openxmlformats.org/spreadsheetml/2006/main">
  <c r="B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</calcChain>
</file>

<file path=xl/sharedStrings.xml><?xml version="1.0" encoding="utf-8"?>
<sst xmlns="http://schemas.openxmlformats.org/spreadsheetml/2006/main" count="458" uniqueCount="229">
  <si>
    <t>110532002238</t>
  </si>
  <si>
    <t>122521001487</t>
  </si>
  <si>
    <t>755583002103</t>
  </si>
  <si>
    <t>755550003262</t>
  </si>
  <si>
    <t>122530000013</t>
  </si>
  <si>
    <t>121570001288</t>
  </si>
  <si>
    <t>122535000438</t>
  </si>
  <si>
    <t>121528000454</t>
  </si>
  <si>
    <t>122530002488</t>
  </si>
  <si>
    <t>122535000094</t>
  </si>
  <si>
    <t>755535006559</t>
  </si>
  <si>
    <t>122555008180</t>
  </si>
  <si>
    <t>755512001979</t>
  </si>
  <si>
    <t>AccountNo</t>
    <phoneticPr fontId="1" type="noConversion"/>
  </si>
  <si>
    <t>ScheduledPrincipal</t>
    <phoneticPr fontId="1" type="noConversion"/>
  </si>
  <si>
    <t>InterestPaidInAdvance</t>
    <phoneticPr fontId="1" type="noConversion"/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</si>
  <si>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</si>
  <si>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</si>
  <si>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</si>
  <si>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</si>
  <si>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</si>
  <si>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</si>
  <si>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</si>
  <si>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还款明细导入数据填写规则</t>
    <phoneticPr fontId="1" type="noConversion"/>
  </si>
  <si>
    <t>文本型</t>
  </si>
  <si>
    <t>是</t>
    <phoneticPr fontId="1" type="noConversion"/>
  </si>
  <si>
    <t>无</t>
    <phoneticPr fontId="1" type="noConversion"/>
  </si>
  <si>
    <t>如：123456</t>
    <phoneticPr fontId="1" type="noConversion"/>
  </si>
  <si>
    <t>唯一标识一笔资产的编号，必须与数据文件中的资产编号对应</t>
    <phoneticPr fontId="1" type="noConversion"/>
  </si>
  <si>
    <t>数值型（千分位）</t>
    <phoneticPr fontId="1" type="noConversion"/>
  </si>
  <si>
    <t>资产在该收款期间的本金回款</t>
    <phoneticPr fontId="1" type="noConversion"/>
  </si>
  <si>
    <t>如：100,000,000.00</t>
    <phoneticPr fontId="1" type="noConversion"/>
  </si>
  <si>
    <t>资产在该收款期间的利息回款</t>
    <phoneticPr fontId="1" type="noConversion"/>
  </si>
  <si>
    <t>计划应还本金</t>
    <phoneticPr fontId="1" type="noConversion"/>
  </si>
  <si>
    <t>计划应还利息</t>
    <phoneticPr fontId="1" type="noConversion"/>
  </si>
  <si>
    <t>资产编号</t>
    <phoneticPr fontId="1" type="noConversion"/>
  </si>
  <si>
    <t>总回款额</t>
    <phoneticPr fontId="1" type="noConversion"/>
  </si>
  <si>
    <t>计划应还利息</t>
    <phoneticPr fontId="1" type="noConversion"/>
  </si>
  <si>
    <t>罚息</t>
    <phoneticPr fontId="1" type="noConversion"/>
  </si>
  <si>
    <t>复息</t>
    <phoneticPr fontId="1" type="noConversion"/>
  </si>
  <si>
    <t>复息</t>
    <phoneticPr fontId="1" type="noConversion"/>
  </si>
  <si>
    <t>本金</t>
    <phoneticPr fontId="1" type="noConversion"/>
  </si>
  <si>
    <t>利息</t>
    <phoneticPr fontId="1" type="noConversion"/>
  </si>
  <si>
    <t>814121753601</t>
    <phoneticPr fontId="1" type="noConversion"/>
  </si>
  <si>
    <t>违约回收本金</t>
    <phoneticPr fontId="1" type="noConversion"/>
  </si>
  <si>
    <t>逾期回收本金</t>
    <phoneticPr fontId="1" type="noConversion"/>
  </si>
  <si>
    <t>逾期回收利息</t>
    <phoneticPr fontId="1" type="noConversion"/>
  </si>
  <si>
    <t>违约回收利息</t>
    <phoneticPr fontId="1" type="noConversion"/>
  </si>
  <si>
    <t>逾期回收利息</t>
    <phoneticPr fontId="1" type="noConversion"/>
  </si>
  <si>
    <t>如：100,000,000.01</t>
  </si>
  <si>
    <t>本金账务处理</t>
    <phoneticPr fontId="1" type="noConversion"/>
  </si>
  <si>
    <t>利息账务处理</t>
    <phoneticPr fontId="1" type="noConversion"/>
  </si>
  <si>
    <t>计划应还管理费</t>
    <phoneticPr fontId="1" type="noConversion"/>
  </si>
  <si>
    <t>计划应还违约金</t>
    <phoneticPr fontId="1" type="noConversion"/>
  </si>
  <si>
    <t>逾期回收管理费</t>
    <phoneticPr fontId="1" type="noConversion"/>
  </si>
  <si>
    <t>违约回收管理费</t>
    <phoneticPr fontId="1" type="noConversion"/>
  </si>
  <si>
    <t>管理费账务处理</t>
    <phoneticPr fontId="1" type="noConversion"/>
  </si>
  <si>
    <t>逾期回收违约金</t>
    <phoneticPr fontId="1" type="noConversion"/>
  </si>
  <si>
    <t>违约回收违约金</t>
    <phoneticPr fontId="1" type="noConversion"/>
  </si>
  <si>
    <t>违约金账务处理</t>
    <phoneticPr fontId="1" type="noConversion"/>
  </si>
  <si>
    <t>计划应还其他回收款</t>
    <phoneticPr fontId="1" type="noConversion"/>
  </si>
  <si>
    <t>逾期回收其他回收款</t>
    <phoneticPr fontId="1" type="noConversion"/>
  </si>
  <si>
    <t>违约回收其他回收款</t>
    <phoneticPr fontId="1" type="noConversion"/>
  </si>
  <si>
    <t>其他回收款账务处理</t>
    <phoneticPr fontId="1" type="noConversion"/>
  </si>
  <si>
    <t>本金资产赎回</t>
    <phoneticPr fontId="1" type="noConversion"/>
  </si>
  <si>
    <t>本金清仓回购</t>
    <phoneticPr fontId="1" type="noConversion"/>
  </si>
  <si>
    <t>利息资产赎回</t>
    <phoneticPr fontId="1" type="noConversion"/>
  </si>
  <si>
    <t>利息清仓回购</t>
    <phoneticPr fontId="1" type="noConversion"/>
  </si>
  <si>
    <t>管理费</t>
    <phoneticPr fontId="1" type="noConversion"/>
  </si>
  <si>
    <t>违约金</t>
    <phoneticPr fontId="1" type="noConversion"/>
  </si>
  <si>
    <t>其他回收款</t>
    <phoneticPr fontId="1" type="noConversion"/>
  </si>
  <si>
    <t>提前回收利息（提前结清）</t>
    <phoneticPr fontId="1" type="noConversion"/>
  </si>
  <si>
    <t>提前回收本金（提前结清）</t>
    <phoneticPr fontId="1" type="noConversion"/>
  </si>
  <si>
    <t>管理费资产赎回</t>
    <phoneticPr fontId="1" type="noConversion"/>
  </si>
  <si>
    <t>管理费清仓回购</t>
    <phoneticPr fontId="1" type="noConversion"/>
  </si>
  <si>
    <t>违约金资产赎回</t>
    <phoneticPr fontId="1" type="noConversion"/>
  </si>
  <si>
    <t>违约金清仓回购</t>
    <phoneticPr fontId="1" type="noConversion"/>
  </si>
  <si>
    <t>其他回收款资产赎回</t>
    <phoneticPr fontId="1" type="noConversion"/>
  </si>
  <si>
    <t>其他回收款清仓回购</t>
    <phoneticPr fontId="1" type="noConversion"/>
  </si>
  <si>
    <t>OtherPaymentAccountingTreatment</t>
    <phoneticPr fontId="1" type="noConversion"/>
  </si>
  <si>
    <t>Interest</t>
    <phoneticPr fontId="1" type="noConversion"/>
  </si>
  <si>
    <t>OtherPayment</t>
    <phoneticPr fontId="1" type="noConversion"/>
  </si>
  <si>
    <t>ScheduledPrincipal</t>
    <phoneticPr fontId="1" type="noConversion"/>
  </si>
  <si>
    <t>提前回收本金（部分提前）</t>
    <phoneticPr fontId="1" type="noConversion"/>
  </si>
  <si>
    <t>提前回收利息（部分提前）</t>
    <phoneticPr fontId="1" type="noConversion"/>
  </si>
  <si>
    <t>提前回收管理费（部分提前）</t>
    <phoneticPr fontId="1" type="noConversion"/>
  </si>
  <si>
    <t>提前回收管理费（提前结清）</t>
    <phoneticPr fontId="1" type="noConversion"/>
  </si>
  <si>
    <t>提前回收违约金（部分提前）</t>
    <phoneticPr fontId="1" type="noConversion"/>
  </si>
  <si>
    <t>提前回收违约金（提前结清）</t>
    <phoneticPr fontId="1" type="noConversion"/>
  </si>
  <si>
    <t>提前回收其他回收款（部分提前）</t>
    <phoneticPr fontId="1" type="noConversion"/>
  </si>
  <si>
    <t>提前回收其他回收款（提前结清）</t>
    <phoneticPr fontId="1" type="noConversion"/>
  </si>
  <si>
    <t>Principal</t>
    <phoneticPr fontId="1" type="noConversion"/>
  </si>
  <si>
    <t>ManagementFee</t>
    <phoneticPr fontId="1" type="noConversion"/>
  </si>
  <si>
    <t>DefaultMoney</t>
    <phoneticPr fontId="1" type="noConversion"/>
  </si>
  <si>
    <t>TotalPayment</t>
    <phoneticPr fontId="1" type="noConversion"/>
  </si>
  <si>
    <t>PrincipalPaidInAdvance_Part</t>
    <phoneticPr fontId="1" type="noConversion"/>
  </si>
  <si>
    <t>PrincipalPaidInAdvance</t>
    <phoneticPr fontId="1" type="noConversion"/>
  </si>
  <si>
    <t>PrincipalInArrears</t>
    <phoneticPr fontId="1" type="noConversion"/>
  </si>
  <si>
    <t>PrincipalDefaultRecovery</t>
    <phoneticPr fontId="1" type="noConversion"/>
  </si>
  <si>
    <t>PrincipalRedemptions</t>
    <phoneticPr fontId="1" type="noConversion"/>
  </si>
  <si>
    <t>PrincipalClearanceBuyBack</t>
    <phoneticPr fontId="1" type="noConversion"/>
  </si>
  <si>
    <t>PrincipalAccountingTreatment</t>
    <phoneticPr fontId="1" type="noConversion"/>
  </si>
  <si>
    <t>ScheduledInterest</t>
    <phoneticPr fontId="1" type="noConversion"/>
  </si>
  <si>
    <t>InterestPaidInAdvance_Part</t>
    <phoneticPr fontId="1" type="noConversion"/>
  </si>
  <si>
    <t>InterestInArrears</t>
    <phoneticPr fontId="1" type="noConversion"/>
  </si>
  <si>
    <t>InterestDefaultRecovery</t>
    <phoneticPr fontId="1" type="noConversion"/>
  </si>
  <si>
    <t>InterestRedemptions</t>
    <phoneticPr fontId="1" type="noConversion"/>
  </si>
  <si>
    <t>InterestClearanceBuyBack</t>
    <phoneticPr fontId="1" type="noConversion"/>
  </si>
  <si>
    <t>InterestAccountingTreatment</t>
    <phoneticPr fontId="1" type="noConversion"/>
  </si>
  <si>
    <t>ScheduledManagementFee</t>
    <phoneticPr fontId="1" type="noConversion"/>
  </si>
  <si>
    <t>ManagementFeePaidInAdvance_Part</t>
    <phoneticPr fontId="1" type="noConversion"/>
  </si>
  <si>
    <t>ManagementFeePaidInAdvance</t>
    <phoneticPr fontId="1" type="noConversion"/>
  </si>
  <si>
    <t>ManagementFeeInArrears</t>
    <phoneticPr fontId="1" type="noConversion"/>
  </si>
  <si>
    <t>ManagementFeeDefaultRecovery</t>
    <phoneticPr fontId="1" type="noConversion"/>
  </si>
  <si>
    <t>ManagementFeeRedemptions</t>
    <phoneticPr fontId="1" type="noConversion"/>
  </si>
  <si>
    <t>ManagementFeeClearanceBuyBack</t>
    <phoneticPr fontId="1" type="noConversion"/>
  </si>
  <si>
    <t>ManagementFeeAccountingTreatment</t>
    <phoneticPr fontId="1" type="noConversion"/>
  </si>
  <si>
    <t>ScheduledDefaultMoney</t>
    <phoneticPr fontId="1" type="noConversion"/>
  </si>
  <si>
    <t>DefaultMoneyPaidInAdvance_Part</t>
    <phoneticPr fontId="1" type="noConversion"/>
  </si>
  <si>
    <t>DefaultMoneyPaidInAdvance</t>
    <phoneticPr fontId="1" type="noConversion"/>
  </si>
  <si>
    <t>DefaultMoneyInArrears</t>
    <phoneticPr fontId="1" type="noConversion"/>
  </si>
  <si>
    <t>DefaultMoneyDefaultRecovery</t>
    <phoneticPr fontId="1" type="noConversion"/>
  </si>
  <si>
    <t>DefaultMoneyRedemptions</t>
    <phoneticPr fontId="1" type="noConversion"/>
  </si>
  <si>
    <t>DefaultMoneyClearanceBuyBack</t>
    <phoneticPr fontId="1" type="noConversion"/>
  </si>
  <si>
    <t>DefaultMoneyAccountingTreatment</t>
    <phoneticPr fontId="1" type="noConversion"/>
  </si>
  <si>
    <t>ScheduledOtherPayment</t>
    <phoneticPr fontId="1" type="noConversion"/>
  </si>
  <si>
    <t>OtherPaymentPaidInAdvance_Part</t>
    <phoneticPr fontId="1" type="noConversion"/>
  </si>
  <si>
    <t>OtherPaymentPaidInAdvance</t>
    <phoneticPr fontId="1" type="noConversion"/>
  </si>
  <si>
    <t>OtherPaymentInArrears</t>
    <phoneticPr fontId="1" type="noConversion"/>
  </si>
  <si>
    <t>OtherPaymentDefaultRecovery</t>
    <phoneticPr fontId="1" type="noConversion"/>
  </si>
  <si>
    <t>OtherPaymentRedemptions</t>
    <phoneticPr fontId="1" type="noConversion"/>
  </si>
  <si>
    <t>OtherPaymentClearanceBuyBack</t>
    <phoneticPr fontId="1" type="noConversion"/>
  </si>
  <si>
    <t>DefaultInterest</t>
    <phoneticPr fontId="1" type="noConversion"/>
  </si>
  <si>
    <t>CompoundInterest</t>
    <phoneticPr fontId="1" type="noConversion"/>
  </si>
  <si>
    <t>资产编号</t>
    <phoneticPr fontId="1" type="noConversion"/>
  </si>
  <si>
    <t>本金</t>
    <phoneticPr fontId="1" type="noConversion"/>
  </si>
  <si>
    <t>利息</t>
    <phoneticPr fontId="1" type="noConversion"/>
  </si>
  <si>
    <t>管理费</t>
    <phoneticPr fontId="1" type="noConversion"/>
  </si>
  <si>
    <t>违约金</t>
    <phoneticPr fontId="1" type="noConversion"/>
  </si>
  <si>
    <t>其他回收款</t>
    <phoneticPr fontId="1" type="noConversion"/>
  </si>
  <si>
    <t>总回款额</t>
    <phoneticPr fontId="1" type="noConversion"/>
  </si>
  <si>
    <t>计划应还本金</t>
    <phoneticPr fontId="1" type="noConversion"/>
  </si>
  <si>
    <t>提前回收本金（部分提前）</t>
    <phoneticPr fontId="1" type="noConversion"/>
  </si>
  <si>
    <t>提前回收本金（提前结清）</t>
    <phoneticPr fontId="1" type="noConversion"/>
  </si>
  <si>
    <t>PrincipalDefaultRecovery</t>
    <phoneticPr fontId="1" type="noConversion"/>
  </si>
  <si>
    <t>违约回收本金</t>
    <phoneticPr fontId="1" type="noConversion"/>
  </si>
  <si>
    <t>PrincipalRedemptions</t>
    <phoneticPr fontId="1" type="noConversion"/>
  </si>
  <si>
    <t>本金资产赎回</t>
    <phoneticPr fontId="1" type="noConversion"/>
  </si>
  <si>
    <t>PrincipalClearanceBuyBack</t>
    <phoneticPr fontId="1" type="noConversion"/>
  </si>
  <si>
    <t>本金清仓回购</t>
    <phoneticPr fontId="1" type="noConversion"/>
  </si>
  <si>
    <t>本金账务处理</t>
    <phoneticPr fontId="1" type="noConversion"/>
  </si>
  <si>
    <t>提前回收利息（部分提前）</t>
    <phoneticPr fontId="1" type="noConversion"/>
  </si>
  <si>
    <t>提前回收利息（提前结清）</t>
    <phoneticPr fontId="1" type="noConversion"/>
  </si>
  <si>
    <t>利息资产赎回</t>
    <phoneticPr fontId="1" type="noConversion"/>
  </si>
  <si>
    <t>InterestClearanceBuyBack</t>
    <phoneticPr fontId="1" type="noConversion"/>
  </si>
  <si>
    <t>利息清仓回购</t>
    <phoneticPr fontId="1" type="noConversion"/>
  </si>
  <si>
    <t>利息账务处理</t>
    <phoneticPr fontId="1" type="noConversion"/>
  </si>
  <si>
    <t>计划应还管理费</t>
    <phoneticPr fontId="1" type="noConversion"/>
  </si>
  <si>
    <t>提前回收管理费（部分提前）</t>
    <phoneticPr fontId="1" type="noConversion"/>
  </si>
  <si>
    <t>ManagementFeePaidInAdvance</t>
    <phoneticPr fontId="1" type="noConversion"/>
  </si>
  <si>
    <t>提前回收管理费（提前结清）</t>
    <phoneticPr fontId="1" type="noConversion"/>
  </si>
  <si>
    <t>ManagementFeeInArrears</t>
    <phoneticPr fontId="1" type="noConversion"/>
  </si>
  <si>
    <t>逾期回收管理费</t>
    <phoneticPr fontId="1" type="noConversion"/>
  </si>
  <si>
    <t>ManagementFeeDefaultRecovery</t>
    <phoneticPr fontId="1" type="noConversion"/>
  </si>
  <si>
    <t>违约回收管理费</t>
    <phoneticPr fontId="1" type="noConversion"/>
  </si>
  <si>
    <t>管理费资产赎回</t>
    <phoneticPr fontId="1" type="noConversion"/>
  </si>
  <si>
    <t>管理费清仓回购</t>
    <phoneticPr fontId="1" type="noConversion"/>
  </si>
  <si>
    <t>管理费账务处理</t>
    <phoneticPr fontId="1" type="noConversion"/>
  </si>
  <si>
    <t>计划应还违约金</t>
    <phoneticPr fontId="1" type="noConversion"/>
  </si>
  <si>
    <t>提前回收违约金（部分提前）</t>
    <phoneticPr fontId="1" type="noConversion"/>
  </si>
  <si>
    <t>提前回收违约金（提前结清）</t>
    <phoneticPr fontId="1" type="noConversion"/>
  </si>
  <si>
    <t>逾期回收违约金</t>
    <phoneticPr fontId="1" type="noConversion"/>
  </si>
  <si>
    <t>DefaultMoneyDefaultRecovery</t>
    <phoneticPr fontId="1" type="noConversion"/>
  </si>
  <si>
    <t>违约回收违约金</t>
    <phoneticPr fontId="1" type="noConversion"/>
  </si>
  <si>
    <t>违约金资产赎回</t>
    <phoneticPr fontId="1" type="noConversion"/>
  </si>
  <si>
    <t>违约金清仓回购</t>
    <phoneticPr fontId="1" type="noConversion"/>
  </si>
  <si>
    <t>违约金账务处理</t>
    <phoneticPr fontId="1" type="noConversion"/>
  </si>
  <si>
    <t>计划应还其他回收款</t>
    <phoneticPr fontId="1" type="noConversion"/>
  </si>
  <si>
    <t>OtherPaymentPaidInAdvance_Part</t>
    <phoneticPr fontId="1" type="noConversion"/>
  </si>
  <si>
    <t>提前回收其他回收款（部分提前）</t>
    <phoneticPr fontId="1" type="noConversion"/>
  </si>
  <si>
    <t>OtherPaymentPaidInAdvance</t>
    <phoneticPr fontId="1" type="noConversion"/>
  </si>
  <si>
    <t>提前回收其他回收款（提前结清）</t>
    <phoneticPr fontId="1" type="noConversion"/>
  </si>
  <si>
    <t>逾期回收其他回收款</t>
    <phoneticPr fontId="1" type="noConversion"/>
  </si>
  <si>
    <t>违约回收其他回收款</t>
    <phoneticPr fontId="1" type="noConversion"/>
  </si>
  <si>
    <t>其他回收款资产赎回</t>
    <phoneticPr fontId="1" type="noConversion"/>
  </si>
  <si>
    <t>其他回收款清仓回购</t>
    <phoneticPr fontId="1" type="noConversion"/>
  </si>
  <si>
    <t>其他回收款账务处理</t>
    <phoneticPr fontId="1" type="noConversion"/>
  </si>
  <si>
    <t>如：100,000,000.00</t>
  </si>
  <si>
    <t>资产在该收款期间计划应还本金</t>
    <phoneticPr fontId="1" type="noConversion"/>
  </si>
  <si>
    <t>资产在该收款期间逾期本金金额</t>
    <phoneticPr fontId="1" type="noConversion"/>
  </si>
  <si>
    <t>资产在该收款期间违约本金金额</t>
    <phoneticPr fontId="1" type="noConversion"/>
  </si>
  <si>
    <t>资产在该收款期间罚息金额</t>
    <phoneticPr fontId="1" type="noConversion"/>
  </si>
  <si>
    <t>资产在该收款期间复息金额</t>
    <phoneticPr fontId="1" type="noConversion"/>
  </si>
  <si>
    <t>资产在该收款期间的管理费</t>
    <phoneticPr fontId="1" type="noConversion"/>
  </si>
  <si>
    <t>资产在该收款期间的违约金</t>
    <phoneticPr fontId="1" type="noConversion"/>
  </si>
  <si>
    <t>资产在该收款期间的其他回收款</t>
    <phoneticPr fontId="1" type="noConversion"/>
  </si>
  <si>
    <t>资产在该收款期间总回收款</t>
    <phoneticPr fontId="1" type="noConversion"/>
  </si>
  <si>
    <t>资产在该收款期间部分提前回收的本金</t>
    <phoneticPr fontId="1" type="noConversion"/>
  </si>
  <si>
    <t>资产在该收款期间提前结清的本金</t>
    <phoneticPr fontId="1" type="noConversion"/>
  </si>
  <si>
    <t>资产在该收款期间资产赎回的本金</t>
    <phoneticPr fontId="1" type="noConversion"/>
  </si>
  <si>
    <t>资产在该收款期间清仓回购的本金</t>
    <phoneticPr fontId="1" type="noConversion"/>
  </si>
  <si>
    <t>资产在该收款期间计划应还利息</t>
    <phoneticPr fontId="1" type="noConversion"/>
  </si>
  <si>
    <t>资产在该收款期间部分提前回收的利息</t>
    <phoneticPr fontId="1" type="noConversion"/>
  </si>
  <si>
    <t>资产在该收款期间提前结清的利息</t>
    <phoneticPr fontId="1" type="noConversion"/>
  </si>
  <si>
    <t>资产在该收款期间逾期利息金额</t>
    <phoneticPr fontId="1" type="noConversion"/>
  </si>
  <si>
    <t>资产在该收款期间违约利息金额</t>
    <phoneticPr fontId="1" type="noConversion"/>
  </si>
  <si>
    <t>资产在该收款期间资产赎回的利息</t>
    <phoneticPr fontId="1" type="noConversion"/>
  </si>
  <si>
    <t>资产在该收款期间清仓回购的利息</t>
    <phoneticPr fontId="1" type="noConversion"/>
  </si>
  <si>
    <t>资产在该收款期间计划应还管理费</t>
    <phoneticPr fontId="1" type="noConversion"/>
  </si>
  <si>
    <t>资产在该收款期间部分提前回收的管理费</t>
    <phoneticPr fontId="1" type="noConversion"/>
  </si>
  <si>
    <t>资产在该收款期间提前结清的管理费</t>
    <phoneticPr fontId="1" type="noConversion"/>
  </si>
  <si>
    <t>资产在该收款期间逾期管理费金额</t>
    <phoneticPr fontId="1" type="noConversion"/>
  </si>
  <si>
    <t>资产在该收款期间资产赎回的管理费</t>
    <phoneticPr fontId="1" type="noConversion"/>
  </si>
  <si>
    <t>资产在该收款期间清仓回购的管理费</t>
    <phoneticPr fontId="1" type="noConversion"/>
  </si>
  <si>
    <t>资产在该收款期间计划应还违约金</t>
    <phoneticPr fontId="1" type="noConversion"/>
  </si>
  <si>
    <t>资产在该收款期间部分提前回收的违约金</t>
    <phoneticPr fontId="1" type="noConversion"/>
  </si>
  <si>
    <t>资产在该收款期间提前结清的违约金</t>
    <phoneticPr fontId="1" type="noConversion"/>
  </si>
  <si>
    <t>资产在该收款期间逾期违约金金额</t>
    <phoneticPr fontId="1" type="noConversion"/>
  </si>
  <si>
    <t>资产在该收款期间资产赎回的违约金</t>
    <phoneticPr fontId="1" type="noConversion"/>
  </si>
  <si>
    <t>资产在该收款期间清仓回购的违约金</t>
    <phoneticPr fontId="1" type="noConversion"/>
  </si>
  <si>
    <t>资产在该收款期间计划应还其他回收款</t>
    <phoneticPr fontId="1" type="noConversion"/>
  </si>
  <si>
    <t>资产在该收款期间部分提前回收的其他回收款</t>
    <phoneticPr fontId="1" type="noConversion"/>
  </si>
  <si>
    <t>资产在该收款期间提前结清的其他回收款</t>
    <phoneticPr fontId="1" type="noConversion"/>
  </si>
  <si>
    <t>资产在该收款期间逾期其他回收款金额</t>
    <phoneticPr fontId="1" type="noConversion"/>
  </si>
  <si>
    <t>资产在该收款期间违约的违约金金额</t>
    <phoneticPr fontId="1" type="noConversion"/>
  </si>
  <si>
    <t>资产在该收款期间资产赎回的其他回收款</t>
    <phoneticPr fontId="1" type="noConversion"/>
  </si>
  <si>
    <t>资产在该收款期间清仓回购的其他回收款</t>
    <phoneticPr fontId="1" type="noConversion"/>
  </si>
  <si>
    <t>资产在该收款期间违约的其他回收款金额</t>
    <phoneticPr fontId="1" type="noConversion"/>
  </si>
  <si>
    <t>资产在该收款期间违约的管理费金额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</si>
</sst>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 "/>
    <numFmt numFmtId="178" formatCode="#,##0.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color theme="1"/>
      <name val="仿宋"/>
      <family val="3"/>
      <charset val="134"/>
    </font>
    <font>
      <b/>
      <sz val="11"/>
      <color theme="0"/>
      <name val="仿宋"/>
      <family val="3"/>
      <charset val="134"/>
    </font>
    <font>
      <b/>
      <sz val="14"/>
      <color theme="1"/>
      <name val="仿宋"/>
      <family val="3"/>
      <charset val="134"/>
    </font>
    <font>
      <sz val="10"/>
      <color indexed="8"/>
      <name val="仿宋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 tint="0.24994659260841701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theme="1" tint="0.24994659260841701"/>
      </left>
      <right style="hair">
        <color theme="1" tint="0.24994659260841701"/>
      </right>
      <top/>
      <bottom style="hair">
        <color theme="1" tint="0.24994659260841701"/>
      </bottom>
      <diagonal/>
    </border>
    <border>
      <left style="hair">
        <color theme="1" tint="0.24994659260841701"/>
      </left>
      <right style="thin">
        <color theme="1" tint="0.24994659260841701"/>
      </right>
      <top/>
      <bottom style="hair">
        <color theme="1" tint="0.24994659260841701"/>
      </bottom>
      <diagonal/>
    </border>
    <border>
      <left style="thin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hair">
        <color theme="1" tint="0.24994659260841701"/>
      </left>
      <right style="thin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  <border>
      <left style="thin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thin">
        <color theme="1" tint="0.24994659260841701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thin">
        <color theme="1" tint="0.24994659260841701"/>
      </bottom>
      <diagonal/>
    </border>
    <border>
      <left style="hair">
        <color theme="1" tint="0.24994659260841701"/>
      </left>
      <right style="thin">
        <color theme="1" tint="0.24994659260841701"/>
      </right>
      <top style="hair">
        <color theme="1" tint="0.24994659260841701"/>
      </top>
      <bottom style="thin">
        <color theme="1" tint="0.24994659260841701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78" fontId="6" fillId="0" borderId="3" xfId="0" applyNumberFormat="1" applyFont="1" applyFill="1" applyBorder="1" applyAlignment="1">
      <alignment horizontal="right" vertical="center"/>
    </xf>
    <xf numFmtId="178" fontId="6" fillId="0" borderId="4" xfId="0" applyNumberFormat="1" applyFont="1" applyFill="1" applyBorder="1" applyAlignment="1">
      <alignment horizontal="right" vertical="center"/>
    </xf>
    <xf numFmtId="49" fontId="6" fillId="0" borderId="5" xfId="0" applyNumberFormat="1" applyFont="1" applyFill="1" applyBorder="1" applyAlignment="1">
      <alignment horizontal="center" vertical="center"/>
    </xf>
    <xf numFmtId="178" fontId="6" fillId="0" borderId="6" xfId="0" applyNumberFormat="1" applyFont="1" applyFill="1" applyBorder="1" applyAlignment="1">
      <alignment horizontal="right" vertical="center"/>
    </xf>
    <xf numFmtId="178" fontId="6" fillId="0" borderId="7" xfId="0" applyNumberFormat="1" applyFont="1" applyFill="1" applyBorder="1" applyAlignment="1">
      <alignment horizontal="right" vertical="center"/>
    </xf>
    <xf numFmtId="49" fontId="6" fillId="0" borderId="8" xfId="0" applyNumberFormat="1" applyFont="1" applyFill="1" applyBorder="1" applyAlignment="1">
      <alignment horizontal="center" vertical="center"/>
    </xf>
    <xf numFmtId="178" fontId="6" fillId="0" borderId="9" xfId="0" applyNumberFormat="1" applyFont="1" applyFill="1" applyBorder="1" applyAlignment="1">
      <alignment horizontal="right" vertical="center"/>
    </xf>
    <xf numFmtId="178" fontId="6" fillId="0" borderId="10" xfId="0" applyNumberFormat="1" applyFont="1" applyFill="1" applyBorder="1" applyAlignment="1">
      <alignment horizontal="right" vertical="center"/>
    </xf>
    <xf numFmtId="177" fontId="4" fillId="2" borderId="14" xfId="0" applyNumberFormat="1" applyFont="1" applyFill="1" applyBorder="1" applyAlignment="1">
      <alignment horizontal="center" vertical="center" wrapText="1"/>
    </xf>
    <xf numFmtId="176" fontId="4" fillId="2" borderId="15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178" fontId="6" fillId="0" borderId="17" xfId="0" applyNumberFormat="1" applyFont="1" applyFill="1" applyBorder="1" applyAlignment="1">
      <alignment horizontal="right" vertical="center"/>
    </xf>
    <xf numFmtId="177" fontId="9" fillId="2" borderId="11" xfId="3" applyNumberFormat="1" applyFont="1" applyFill="1" applyBorder="1" applyAlignment="1">
      <alignment horizontal="center" vertical="center" wrapText="1"/>
    </xf>
    <xf numFmtId="176" fontId="9" fillId="2" borderId="12" xfId="3" applyNumberFormat="1" applyFont="1" applyFill="1" applyBorder="1" applyAlignment="1">
      <alignment horizontal="center" vertical="center"/>
    </xf>
    <xf numFmtId="176" fontId="9" fillId="2" borderId="12" xfId="3" applyNumberFormat="1" applyFont="1" applyFill="1" applyBorder="1" applyAlignment="1">
      <alignment horizontal="center" vertical="center" wrapText="1"/>
    </xf>
    <xf numFmtId="0" fontId="9" fillId="2" borderId="12" xfId="3" applyFont="1" applyFill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9" defaultPivotStyle="PivotStyleLight16"/>
  <colors>
    <mruColors>
      <color rgb="FF6585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tabSelected="1" workbookViewId="0"/>
  </sheetViews>
  <sheetFormatPr defaultRowHeight="14.4" x14ac:dyDescent="0.25"/>
  <cols>
    <col min="1" max="8" width="19.88671875" customWidth="1"/>
    <col min="9" max="10" width="32" customWidth="1"/>
    <col min="11" max="16" width="19.88671875" customWidth="1"/>
    <col min="17" max="18" width="26.77734375" customWidth="1"/>
    <col min="19" max="24" width="19.88671875" customWidth="1"/>
    <col min="25" max="26" width="32" customWidth="1"/>
    <col min="27" max="32" width="25.77734375" customWidth="1"/>
    <col min="33" max="34" width="32" customWidth="1"/>
    <col min="35" max="40" width="25.77734375" customWidth="1"/>
    <col min="41" max="42" width="32" customWidth="1"/>
    <col min="43" max="47" width="25.77734375" customWidth="1"/>
    <col min="48" max="49" width="19.88671875" customWidth="1"/>
  </cols>
  <sheetData>
    <row r="1" spans="1:49" s="26" customFormat="1" ht="31.2" customHeight="1" thickTop="1" x14ac:dyDescent="0.25">
      <c r="A1" s="21" t="s">
        <v>35</v>
      </c>
      <c r="B1" s="22" t="s">
        <v>41</v>
      </c>
      <c r="C1" s="22" t="s">
        <v>42</v>
      </c>
      <c r="D1" s="22" t="s">
        <v>68</v>
      </c>
      <c r="E1" s="22" t="s">
        <v>69</v>
      </c>
      <c r="F1" s="22" t="s">
        <v>70</v>
      </c>
      <c r="G1" s="23" t="s">
        <v>36</v>
      </c>
      <c r="H1" s="24" t="s">
        <v>33</v>
      </c>
      <c r="I1" s="24" t="s">
        <v>83</v>
      </c>
      <c r="J1" s="24" t="s">
        <v>72</v>
      </c>
      <c r="K1" s="24" t="s">
        <v>45</v>
      </c>
      <c r="L1" s="24" t="s">
        <v>44</v>
      </c>
      <c r="M1" s="24" t="s">
        <v>64</v>
      </c>
      <c r="N1" s="24" t="s">
        <v>65</v>
      </c>
      <c r="O1" s="24" t="s">
        <v>50</v>
      </c>
      <c r="P1" s="24" t="s">
        <v>37</v>
      </c>
      <c r="Q1" s="24" t="s">
        <v>84</v>
      </c>
      <c r="R1" s="24" t="s">
        <v>71</v>
      </c>
      <c r="S1" s="24" t="s">
        <v>46</v>
      </c>
      <c r="T1" s="24" t="s">
        <v>47</v>
      </c>
      <c r="U1" s="24" t="s">
        <v>66</v>
      </c>
      <c r="V1" s="24" t="s">
        <v>67</v>
      </c>
      <c r="W1" s="24" t="s">
        <v>51</v>
      </c>
      <c r="X1" s="24" t="s">
        <v>52</v>
      </c>
      <c r="Y1" s="24" t="s">
        <v>85</v>
      </c>
      <c r="Z1" s="24" t="s">
        <v>86</v>
      </c>
      <c r="AA1" s="24" t="s">
        <v>54</v>
      </c>
      <c r="AB1" s="24" t="s">
        <v>55</v>
      </c>
      <c r="AC1" s="24" t="s">
        <v>73</v>
      </c>
      <c r="AD1" s="24" t="s">
        <v>74</v>
      </c>
      <c r="AE1" s="24" t="s">
        <v>56</v>
      </c>
      <c r="AF1" s="24" t="s">
        <v>53</v>
      </c>
      <c r="AG1" s="24" t="s">
        <v>87</v>
      </c>
      <c r="AH1" s="24" t="s">
        <v>88</v>
      </c>
      <c r="AI1" s="24" t="s">
        <v>57</v>
      </c>
      <c r="AJ1" s="24" t="s">
        <v>58</v>
      </c>
      <c r="AK1" s="24" t="s">
        <v>75</v>
      </c>
      <c r="AL1" s="24" t="s">
        <v>76</v>
      </c>
      <c r="AM1" s="24" t="s">
        <v>59</v>
      </c>
      <c r="AN1" s="24" t="s">
        <v>60</v>
      </c>
      <c r="AO1" s="24" t="s">
        <v>89</v>
      </c>
      <c r="AP1" s="24" t="s">
        <v>90</v>
      </c>
      <c r="AQ1" s="24" t="s">
        <v>61</v>
      </c>
      <c r="AR1" s="24" t="s">
        <v>62</v>
      </c>
      <c r="AS1" s="24" t="s">
        <v>77</v>
      </c>
      <c r="AT1" s="24" t="s">
        <v>78</v>
      </c>
      <c r="AU1" s="24" t="s">
        <v>63</v>
      </c>
      <c r="AV1" s="24" t="s">
        <v>38</v>
      </c>
      <c r="AW1" s="25" t="s">
        <v>40</v>
      </c>
    </row>
    <row r="2" spans="1:49" s="1" customFormat="1" ht="31.2" customHeight="1" thickBot="1" x14ac:dyDescent="0.3">
      <c r="A2" s="16" t="s">
        <v>13</v>
      </c>
      <c r="B2" s="17" t="s">
        <v>91</v>
      </c>
      <c r="C2" s="17" t="s">
        <v>80</v>
      </c>
      <c r="D2" s="17" t="s">
        <v>92</v>
      </c>
      <c r="E2" s="17" t="s">
        <v>93</v>
      </c>
      <c r="F2" s="17" t="s">
        <v>81</v>
      </c>
      <c r="G2" s="17" t="s">
        <v>94</v>
      </c>
      <c r="H2" s="18" t="s">
        <v>82</v>
      </c>
      <c r="I2" s="18" t="s">
        <v>95</v>
      </c>
      <c r="J2" s="18" t="s">
        <v>96</v>
      </c>
      <c r="K2" s="18" t="s">
        <v>97</v>
      </c>
      <c r="L2" s="18" t="s">
        <v>98</v>
      </c>
      <c r="M2" s="18" t="s">
        <v>99</v>
      </c>
      <c r="N2" s="18" t="s">
        <v>100</v>
      </c>
      <c r="O2" s="18" t="s">
        <v>101</v>
      </c>
      <c r="P2" s="18" t="s">
        <v>102</v>
      </c>
      <c r="Q2" s="18" t="s">
        <v>15</v>
      </c>
      <c r="R2" s="18" t="s">
        <v>103</v>
      </c>
      <c r="S2" s="18" t="s">
        <v>104</v>
      </c>
      <c r="T2" s="18" t="s">
        <v>105</v>
      </c>
      <c r="U2" s="18" t="s">
        <v>106</v>
      </c>
      <c r="V2" s="18" t="s">
        <v>107</v>
      </c>
      <c r="W2" s="18" t="s">
        <v>108</v>
      </c>
      <c r="X2" s="18" t="s">
        <v>109</v>
      </c>
      <c r="Y2" s="18" t="s">
        <v>110</v>
      </c>
      <c r="Z2" s="18" t="s">
        <v>111</v>
      </c>
      <c r="AA2" s="18" t="s">
        <v>112</v>
      </c>
      <c r="AB2" s="18" t="s">
        <v>113</v>
      </c>
      <c r="AC2" s="18" t="s">
        <v>114</v>
      </c>
      <c r="AD2" s="18" t="s">
        <v>115</v>
      </c>
      <c r="AE2" s="18" t="s">
        <v>116</v>
      </c>
      <c r="AF2" s="18" t="s">
        <v>117</v>
      </c>
      <c r="AG2" s="18" t="s">
        <v>118</v>
      </c>
      <c r="AH2" s="18" t="s">
        <v>119</v>
      </c>
      <c r="AI2" s="18" t="s">
        <v>120</v>
      </c>
      <c r="AJ2" s="18" t="s">
        <v>121</v>
      </c>
      <c r="AK2" s="18" t="s">
        <v>122</v>
      </c>
      <c r="AL2" s="18" t="s">
        <v>123</v>
      </c>
      <c r="AM2" s="18" t="s">
        <v>124</v>
      </c>
      <c r="AN2" s="18" t="s">
        <v>125</v>
      </c>
      <c r="AO2" s="18" t="s">
        <v>126</v>
      </c>
      <c r="AP2" s="18" t="s">
        <v>127</v>
      </c>
      <c r="AQ2" s="18" t="s">
        <v>128</v>
      </c>
      <c r="AR2" s="18" t="s">
        <v>129</v>
      </c>
      <c r="AS2" s="18" t="s">
        <v>130</v>
      </c>
      <c r="AT2" s="18" t="s">
        <v>131</v>
      </c>
      <c r="AU2" s="18" t="s">
        <v>79</v>
      </c>
      <c r="AV2" s="18" t="s">
        <v>132</v>
      </c>
      <c r="AW2" s="19" t="s">
        <v>133</v>
      </c>
    </row>
    <row r="3" spans="1:49" ht="15" thickTop="1" x14ac:dyDescent="0.25">
      <c r="A3" s="7" t="s">
        <v>0</v>
      </c>
      <c r="B3" s="8">
        <f>SUM(H3:O3)</f>
        <v>5243.17</v>
      </c>
      <c r="C3" s="8">
        <f>SUM(P3:W3)</f>
        <v>3592</v>
      </c>
      <c r="D3" s="8">
        <f>SUM(X3:AE3)</f>
        <v>100</v>
      </c>
      <c r="E3" s="8">
        <f>SUM(AF3:AM3)</f>
        <v>150</v>
      </c>
      <c r="F3" s="8">
        <f>SUM(AN3:AU3)</f>
        <v>100</v>
      </c>
      <c r="G3" s="8">
        <f>SUM(B3:F3)</f>
        <v>9185.17</v>
      </c>
      <c r="H3" s="8">
        <v>5243.17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3592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100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150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100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9">
        <v>0</v>
      </c>
    </row>
    <row r="4" spans="1:49" x14ac:dyDescent="0.25">
      <c r="A4" s="10" t="s">
        <v>1</v>
      </c>
      <c r="B4" s="8">
        <f t="shared" ref="B4:B16" si="0">SUM(H4:O4)</f>
        <v>0</v>
      </c>
      <c r="C4" s="8">
        <f t="shared" ref="C4:C16" si="1">SUM(P4:W4)</f>
        <v>0</v>
      </c>
      <c r="D4" s="8">
        <f t="shared" ref="D4:D16" si="2">SUM(X4:AE4)</f>
        <v>100</v>
      </c>
      <c r="E4" s="8">
        <f t="shared" ref="E4:E16" si="3">SUM(AF4:AM4)</f>
        <v>0</v>
      </c>
      <c r="F4" s="8">
        <f t="shared" ref="F4:F16" si="4">SUM(AN4:AU4)</f>
        <v>0</v>
      </c>
      <c r="G4" s="8">
        <f t="shared" ref="G4:G16" si="5">SUM(B4:F4)</f>
        <v>100</v>
      </c>
      <c r="H4" s="11">
        <v>0</v>
      </c>
      <c r="I4" s="11">
        <v>0</v>
      </c>
      <c r="J4" s="11">
        <v>0</v>
      </c>
      <c r="K4" s="11">
        <v>0</v>
      </c>
      <c r="L4" s="8">
        <v>0</v>
      </c>
      <c r="M4" s="11">
        <v>0</v>
      </c>
      <c r="N4" s="11">
        <v>0</v>
      </c>
      <c r="O4" s="8">
        <v>0</v>
      </c>
      <c r="P4" s="11">
        <v>0</v>
      </c>
      <c r="Q4" s="11">
        <v>0</v>
      </c>
      <c r="R4" s="11">
        <v>0</v>
      </c>
      <c r="S4" s="11">
        <v>0</v>
      </c>
      <c r="T4" s="8">
        <v>0</v>
      </c>
      <c r="U4" s="11">
        <v>0</v>
      </c>
      <c r="V4" s="11">
        <v>0</v>
      </c>
      <c r="W4" s="8">
        <v>0</v>
      </c>
      <c r="X4" s="8">
        <v>100</v>
      </c>
      <c r="Y4" s="11">
        <v>0</v>
      </c>
      <c r="Z4" s="11">
        <v>0</v>
      </c>
      <c r="AA4" s="11">
        <v>0</v>
      </c>
      <c r="AB4" s="8">
        <v>0</v>
      </c>
      <c r="AC4" s="11">
        <v>0</v>
      </c>
      <c r="AD4" s="11">
        <v>0</v>
      </c>
      <c r="AE4" s="8">
        <v>0</v>
      </c>
      <c r="AF4" s="11">
        <v>0</v>
      </c>
      <c r="AG4" s="11">
        <v>0</v>
      </c>
      <c r="AH4" s="11">
        <v>0</v>
      </c>
      <c r="AI4" s="11">
        <v>0</v>
      </c>
      <c r="AJ4" s="8">
        <v>0</v>
      </c>
      <c r="AK4" s="11">
        <v>0</v>
      </c>
      <c r="AL4" s="11">
        <v>0</v>
      </c>
      <c r="AM4" s="8">
        <v>0</v>
      </c>
      <c r="AN4" s="11">
        <v>0</v>
      </c>
      <c r="AO4" s="11">
        <v>0</v>
      </c>
      <c r="AP4" s="11">
        <v>0</v>
      </c>
      <c r="AQ4" s="11">
        <v>0</v>
      </c>
      <c r="AR4" s="8">
        <v>0</v>
      </c>
      <c r="AS4" s="11">
        <v>0</v>
      </c>
      <c r="AT4" s="11">
        <v>0</v>
      </c>
      <c r="AU4" s="8">
        <v>0</v>
      </c>
      <c r="AV4" s="11">
        <v>0</v>
      </c>
      <c r="AW4" s="12">
        <v>0</v>
      </c>
    </row>
    <row r="5" spans="1:49" x14ac:dyDescent="0.25">
      <c r="A5" s="10" t="s">
        <v>2</v>
      </c>
      <c r="B5" s="8">
        <f t="shared" si="0"/>
        <v>0</v>
      </c>
      <c r="C5" s="8">
        <f t="shared" si="1"/>
        <v>0</v>
      </c>
      <c r="D5" s="8">
        <f t="shared" si="2"/>
        <v>100</v>
      </c>
      <c r="E5" s="8">
        <f t="shared" si="3"/>
        <v>0</v>
      </c>
      <c r="F5" s="8">
        <f t="shared" si="4"/>
        <v>200</v>
      </c>
      <c r="G5" s="8">
        <f t="shared" si="5"/>
        <v>300</v>
      </c>
      <c r="H5" s="11">
        <v>0</v>
      </c>
      <c r="I5" s="11">
        <v>0</v>
      </c>
      <c r="J5" s="11">
        <v>0</v>
      </c>
      <c r="K5" s="11">
        <v>0</v>
      </c>
      <c r="L5" s="8">
        <v>0</v>
      </c>
      <c r="M5" s="11">
        <v>0</v>
      </c>
      <c r="N5" s="11">
        <v>0</v>
      </c>
      <c r="O5" s="8">
        <v>0</v>
      </c>
      <c r="P5" s="11">
        <v>0</v>
      </c>
      <c r="Q5" s="11">
        <v>0</v>
      </c>
      <c r="R5" s="11">
        <v>0</v>
      </c>
      <c r="S5" s="11">
        <v>0</v>
      </c>
      <c r="T5" s="8">
        <v>0</v>
      </c>
      <c r="U5" s="11">
        <v>0</v>
      </c>
      <c r="V5" s="11">
        <v>0</v>
      </c>
      <c r="W5" s="8">
        <v>0</v>
      </c>
      <c r="X5" s="8">
        <v>100</v>
      </c>
      <c r="Y5" s="11">
        <v>0</v>
      </c>
      <c r="Z5" s="11">
        <v>0</v>
      </c>
      <c r="AA5" s="11">
        <v>0</v>
      </c>
      <c r="AB5" s="8">
        <v>0</v>
      </c>
      <c r="AC5" s="11">
        <v>0</v>
      </c>
      <c r="AD5" s="11">
        <v>0</v>
      </c>
      <c r="AE5" s="8">
        <v>0</v>
      </c>
      <c r="AF5" s="11">
        <v>0</v>
      </c>
      <c r="AG5" s="11">
        <v>0</v>
      </c>
      <c r="AH5" s="11">
        <v>0</v>
      </c>
      <c r="AI5" s="11">
        <v>0</v>
      </c>
      <c r="AJ5" s="8">
        <v>0</v>
      </c>
      <c r="AK5" s="11">
        <v>0</v>
      </c>
      <c r="AL5" s="11">
        <v>0</v>
      </c>
      <c r="AM5" s="8">
        <v>0</v>
      </c>
      <c r="AN5" s="11">
        <v>200</v>
      </c>
      <c r="AO5" s="11">
        <v>0</v>
      </c>
      <c r="AP5" s="11">
        <v>0</v>
      </c>
      <c r="AQ5" s="11">
        <v>0</v>
      </c>
      <c r="AR5" s="8">
        <v>0</v>
      </c>
      <c r="AS5" s="11">
        <v>0</v>
      </c>
      <c r="AT5" s="11">
        <v>0</v>
      </c>
      <c r="AU5" s="8">
        <v>0</v>
      </c>
      <c r="AV5" s="11">
        <v>0</v>
      </c>
      <c r="AW5" s="12">
        <v>0</v>
      </c>
    </row>
    <row r="6" spans="1:49" x14ac:dyDescent="0.25">
      <c r="A6" s="10" t="s">
        <v>3</v>
      </c>
      <c r="B6" s="8">
        <f t="shared" si="0"/>
        <v>1747.59</v>
      </c>
      <c r="C6" s="8">
        <f t="shared" si="1"/>
        <v>25.12</v>
      </c>
      <c r="D6" s="8">
        <f t="shared" si="2"/>
        <v>100</v>
      </c>
      <c r="E6" s="8">
        <f t="shared" si="3"/>
        <v>100</v>
      </c>
      <c r="F6" s="8">
        <f t="shared" si="4"/>
        <v>0</v>
      </c>
      <c r="G6" s="8">
        <f t="shared" si="5"/>
        <v>1972.7099999999998</v>
      </c>
      <c r="H6" s="11">
        <v>1747.59</v>
      </c>
      <c r="I6" s="11">
        <v>0</v>
      </c>
      <c r="J6" s="11">
        <v>0</v>
      </c>
      <c r="K6" s="11">
        <v>0</v>
      </c>
      <c r="L6" s="8">
        <v>0</v>
      </c>
      <c r="M6" s="11">
        <v>0</v>
      </c>
      <c r="N6" s="11">
        <v>0</v>
      </c>
      <c r="O6" s="8">
        <v>0</v>
      </c>
      <c r="P6" s="11">
        <v>25.12</v>
      </c>
      <c r="Q6" s="11">
        <v>0</v>
      </c>
      <c r="R6" s="11">
        <v>0</v>
      </c>
      <c r="S6" s="11">
        <v>0</v>
      </c>
      <c r="T6" s="8">
        <v>0</v>
      </c>
      <c r="U6" s="11">
        <v>0</v>
      </c>
      <c r="V6" s="11">
        <v>0</v>
      </c>
      <c r="W6" s="8">
        <v>0</v>
      </c>
      <c r="X6" s="8">
        <v>100</v>
      </c>
      <c r="Y6" s="11">
        <v>0</v>
      </c>
      <c r="Z6" s="11">
        <v>0</v>
      </c>
      <c r="AA6" s="11">
        <v>0</v>
      </c>
      <c r="AB6" s="8">
        <v>0</v>
      </c>
      <c r="AC6" s="11">
        <v>0</v>
      </c>
      <c r="AD6" s="11">
        <v>0</v>
      </c>
      <c r="AE6" s="8">
        <v>0</v>
      </c>
      <c r="AF6" s="11">
        <v>100</v>
      </c>
      <c r="AG6" s="11">
        <v>0</v>
      </c>
      <c r="AH6" s="11">
        <v>0</v>
      </c>
      <c r="AI6" s="11">
        <v>0</v>
      </c>
      <c r="AJ6" s="8">
        <v>0</v>
      </c>
      <c r="AK6" s="11">
        <v>0</v>
      </c>
      <c r="AL6" s="11">
        <v>0</v>
      </c>
      <c r="AM6" s="8">
        <v>0</v>
      </c>
      <c r="AN6" s="11">
        <v>0</v>
      </c>
      <c r="AO6" s="11">
        <v>0</v>
      </c>
      <c r="AP6" s="11">
        <v>0</v>
      </c>
      <c r="AQ6" s="11">
        <v>0</v>
      </c>
      <c r="AR6" s="8">
        <v>0</v>
      </c>
      <c r="AS6" s="11">
        <v>0</v>
      </c>
      <c r="AT6" s="11">
        <v>0</v>
      </c>
      <c r="AU6" s="8">
        <v>0</v>
      </c>
      <c r="AV6" s="11">
        <v>0</v>
      </c>
      <c r="AW6" s="12">
        <v>0</v>
      </c>
    </row>
    <row r="7" spans="1:49" x14ac:dyDescent="0.25">
      <c r="A7" s="10" t="s">
        <v>4</v>
      </c>
      <c r="B7" s="8">
        <f t="shared" si="0"/>
        <v>883.21</v>
      </c>
      <c r="C7" s="8">
        <f t="shared" si="1"/>
        <v>301.85000000000002</v>
      </c>
      <c r="D7" s="8">
        <f t="shared" si="2"/>
        <v>100</v>
      </c>
      <c r="E7" s="8">
        <f t="shared" si="3"/>
        <v>0</v>
      </c>
      <c r="F7" s="8">
        <f t="shared" si="4"/>
        <v>500</v>
      </c>
      <c r="G7" s="8">
        <f t="shared" si="5"/>
        <v>1785.06</v>
      </c>
      <c r="H7" s="11">
        <v>883.21</v>
      </c>
      <c r="I7" s="11">
        <v>0</v>
      </c>
      <c r="J7" s="11">
        <v>0</v>
      </c>
      <c r="K7" s="11">
        <v>0</v>
      </c>
      <c r="L7" s="8">
        <v>0</v>
      </c>
      <c r="M7" s="11">
        <v>0</v>
      </c>
      <c r="N7" s="11">
        <v>0</v>
      </c>
      <c r="O7" s="8">
        <v>0</v>
      </c>
      <c r="P7" s="11">
        <v>301.85000000000002</v>
      </c>
      <c r="Q7" s="11">
        <v>0</v>
      </c>
      <c r="R7" s="11">
        <v>0</v>
      </c>
      <c r="S7" s="11">
        <v>0</v>
      </c>
      <c r="T7" s="8">
        <v>0</v>
      </c>
      <c r="U7" s="11">
        <v>0</v>
      </c>
      <c r="V7" s="11">
        <v>0</v>
      </c>
      <c r="W7" s="8">
        <v>0</v>
      </c>
      <c r="X7" s="8">
        <v>100</v>
      </c>
      <c r="Y7" s="11">
        <v>0</v>
      </c>
      <c r="Z7" s="11">
        <v>0</v>
      </c>
      <c r="AA7" s="11">
        <v>0</v>
      </c>
      <c r="AB7" s="8">
        <v>0</v>
      </c>
      <c r="AC7" s="11">
        <v>0</v>
      </c>
      <c r="AD7" s="11">
        <v>0</v>
      </c>
      <c r="AE7" s="8">
        <v>0</v>
      </c>
      <c r="AF7" s="11">
        <v>0</v>
      </c>
      <c r="AG7" s="11">
        <v>0</v>
      </c>
      <c r="AH7" s="11">
        <v>0</v>
      </c>
      <c r="AI7" s="11">
        <v>0</v>
      </c>
      <c r="AJ7" s="8">
        <v>0</v>
      </c>
      <c r="AK7" s="11">
        <v>0</v>
      </c>
      <c r="AL7" s="11">
        <v>0</v>
      </c>
      <c r="AM7" s="8">
        <v>0</v>
      </c>
      <c r="AN7" s="11">
        <v>500</v>
      </c>
      <c r="AO7" s="11">
        <v>0</v>
      </c>
      <c r="AP7" s="11">
        <v>0</v>
      </c>
      <c r="AQ7" s="11">
        <v>0</v>
      </c>
      <c r="AR7" s="8">
        <v>0</v>
      </c>
      <c r="AS7" s="11">
        <v>0</v>
      </c>
      <c r="AT7" s="11">
        <v>0</v>
      </c>
      <c r="AU7" s="8">
        <v>0</v>
      </c>
      <c r="AV7" s="11">
        <v>0</v>
      </c>
      <c r="AW7" s="12">
        <v>0</v>
      </c>
    </row>
    <row r="8" spans="1:49" x14ac:dyDescent="0.25">
      <c r="A8" s="10" t="s">
        <v>5</v>
      </c>
      <c r="B8" s="8">
        <f t="shared" si="0"/>
        <v>0</v>
      </c>
      <c r="C8" s="8">
        <f t="shared" si="1"/>
        <v>0</v>
      </c>
      <c r="D8" s="8">
        <f t="shared" si="2"/>
        <v>100</v>
      </c>
      <c r="E8" s="8">
        <f t="shared" si="3"/>
        <v>0</v>
      </c>
      <c r="F8" s="8">
        <f t="shared" si="4"/>
        <v>0</v>
      </c>
      <c r="G8" s="8">
        <f t="shared" si="5"/>
        <v>100</v>
      </c>
      <c r="H8" s="11">
        <v>0</v>
      </c>
      <c r="I8" s="11">
        <v>0</v>
      </c>
      <c r="J8" s="11">
        <v>0</v>
      </c>
      <c r="K8" s="11">
        <v>0</v>
      </c>
      <c r="L8" s="8">
        <v>0</v>
      </c>
      <c r="M8" s="11">
        <v>0</v>
      </c>
      <c r="N8" s="11">
        <v>0</v>
      </c>
      <c r="O8" s="8">
        <v>0</v>
      </c>
      <c r="P8" s="11">
        <v>0</v>
      </c>
      <c r="Q8" s="11">
        <v>0</v>
      </c>
      <c r="R8" s="11">
        <v>0</v>
      </c>
      <c r="S8" s="11">
        <v>0</v>
      </c>
      <c r="T8" s="8">
        <v>0</v>
      </c>
      <c r="U8" s="11">
        <v>0</v>
      </c>
      <c r="V8" s="11">
        <v>0</v>
      </c>
      <c r="W8" s="8">
        <v>0</v>
      </c>
      <c r="X8" s="8">
        <v>100</v>
      </c>
      <c r="Y8" s="11">
        <v>0</v>
      </c>
      <c r="Z8" s="11">
        <v>0</v>
      </c>
      <c r="AA8" s="11">
        <v>0</v>
      </c>
      <c r="AB8" s="8">
        <v>0</v>
      </c>
      <c r="AC8" s="11">
        <v>0</v>
      </c>
      <c r="AD8" s="11">
        <v>0</v>
      </c>
      <c r="AE8" s="8">
        <v>0</v>
      </c>
      <c r="AF8" s="11">
        <v>0</v>
      </c>
      <c r="AG8" s="11">
        <v>0</v>
      </c>
      <c r="AH8" s="11">
        <v>0</v>
      </c>
      <c r="AI8" s="11">
        <v>0</v>
      </c>
      <c r="AJ8" s="8">
        <v>0</v>
      </c>
      <c r="AK8" s="11">
        <v>0</v>
      </c>
      <c r="AL8" s="11">
        <v>0</v>
      </c>
      <c r="AM8" s="8">
        <v>0</v>
      </c>
      <c r="AN8" s="11">
        <v>0</v>
      </c>
      <c r="AO8" s="11">
        <v>0</v>
      </c>
      <c r="AP8" s="11">
        <v>0</v>
      </c>
      <c r="AQ8" s="11">
        <v>0</v>
      </c>
      <c r="AR8" s="8">
        <v>0</v>
      </c>
      <c r="AS8" s="11">
        <v>0</v>
      </c>
      <c r="AT8" s="11">
        <v>0</v>
      </c>
      <c r="AU8" s="8">
        <v>0</v>
      </c>
      <c r="AV8" s="11">
        <v>0</v>
      </c>
      <c r="AW8" s="12">
        <v>0</v>
      </c>
    </row>
    <row r="9" spans="1:49" x14ac:dyDescent="0.25">
      <c r="A9" s="10" t="s">
        <v>6</v>
      </c>
      <c r="B9" s="8">
        <f t="shared" si="0"/>
        <v>0</v>
      </c>
      <c r="C9" s="8">
        <f t="shared" si="1"/>
        <v>0</v>
      </c>
      <c r="D9" s="8">
        <f t="shared" si="2"/>
        <v>100</v>
      </c>
      <c r="E9" s="8">
        <f t="shared" si="3"/>
        <v>300</v>
      </c>
      <c r="F9" s="8">
        <f t="shared" si="4"/>
        <v>0</v>
      </c>
      <c r="G9" s="8">
        <f t="shared" si="5"/>
        <v>400</v>
      </c>
      <c r="H9" s="11">
        <v>0</v>
      </c>
      <c r="I9" s="11">
        <v>0</v>
      </c>
      <c r="J9" s="11">
        <v>0</v>
      </c>
      <c r="K9" s="11">
        <v>0</v>
      </c>
      <c r="L9" s="8">
        <v>0</v>
      </c>
      <c r="M9" s="11">
        <v>0</v>
      </c>
      <c r="N9" s="11">
        <v>0</v>
      </c>
      <c r="O9" s="8">
        <v>0</v>
      </c>
      <c r="P9" s="11">
        <v>0</v>
      </c>
      <c r="Q9" s="11">
        <v>0</v>
      </c>
      <c r="R9" s="11">
        <v>0</v>
      </c>
      <c r="S9" s="11">
        <v>0</v>
      </c>
      <c r="T9" s="8">
        <v>0</v>
      </c>
      <c r="U9" s="11">
        <v>0</v>
      </c>
      <c r="V9" s="11">
        <v>0</v>
      </c>
      <c r="W9" s="8">
        <v>0</v>
      </c>
      <c r="X9" s="8">
        <v>100</v>
      </c>
      <c r="Y9" s="11">
        <v>0</v>
      </c>
      <c r="Z9" s="11">
        <v>0</v>
      </c>
      <c r="AA9" s="11">
        <v>0</v>
      </c>
      <c r="AB9" s="8">
        <v>0</v>
      </c>
      <c r="AC9" s="11">
        <v>0</v>
      </c>
      <c r="AD9" s="11">
        <v>0</v>
      </c>
      <c r="AE9" s="8">
        <v>0</v>
      </c>
      <c r="AF9" s="11">
        <v>300</v>
      </c>
      <c r="AG9" s="11">
        <v>0</v>
      </c>
      <c r="AH9" s="11">
        <v>0</v>
      </c>
      <c r="AI9" s="11">
        <v>0</v>
      </c>
      <c r="AJ9" s="8">
        <v>0</v>
      </c>
      <c r="AK9" s="11">
        <v>0</v>
      </c>
      <c r="AL9" s="11">
        <v>0</v>
      </c>
      <c r="AM9" s="8">
        <v>0</v>
      </c>
      <c r="AN9" s="11">
        <v>0</v>
      </c>
      <c r="AO9" s="11">
        <v>0</v>
      </c>
      <c r="AP9" s="11">
        <v>0</v>
      </c>
      <c r="AQ9" s="11">
        <v>0</v>
      </c>
      <c r="AR9" s="8">
        <v>0</v>
      </c>
      <c r="AS9" s="11">
        <v>0</v>
      </c>
      <c r="AT9" s="11">
        <v>0</v>
      </c>
      <c r="AU9" s="8">
        <v>0</v>
      </c>
      <c r="AV9" s="11">
        <v>0</v>
      </c>
      <c r="AW9" s="12">
        <v>0</v>
      </c>
    </row>
    <row r="10" spans="1:49" x14ac:dyDescent="0.25">
      <c r="A10" s="10" t="s">
        <v>43</v>
      </c>
      <c r="B10" s="8">
        <f t="shared" si="0"/>
        <v>8221.2199999999993</v>
      </c>
      <c r="C10" s="8">
        <f t="shared" si="1"/>
        <v>10272.02</v>
      </c>
      <c r="D10" s="8">
        <f t="shared" si="2"/>
        <v>200</v>
      </c>
      <c r="E10" s="8">
        <f t="shared" si="3"/>
        <v>0</v>
      </c>
      <c r="F10" s="8">
        <f t="shared" si="4"/>
        <v>0</v>
      </c>
      <c r="G10" s="8">
        <f t="shared" si="5"/>
        <v>18693.239999999998</v>
      </c>
      <c r="H10" s="11">
        <v>8221.2199999999993</v>
      </c>
      <c r="I10" s="11">
        <v>0</v>
      </c>
      <c r="J10" s="11">
        <v>0</v>
      </c>
      <c r="K10" s="11">
        <v>0</v>
      </c>
      <c r="L10" s="8">
        <v>0</v>
      </c>
      <c r="M10" s="11">
        <v>0</v>
      </c>
      <c r="N10" s="11">
        <v>0</v>
      </c>
      <c r="O10" s="8">
        <v>0</v>
      </c>
      <c r="P10" s="11">
        <v>10272.02</v>
      </c>
      <c r="Q10" s="11">
        <v>0</v>
      </c>
      <c r="R10" s="11">
        <v>0</v>
      </c>
      <c r="S10" s="11">
        <v>0</v>
      </c>
      <c r="T10" s="8">
        <v>0</v>
      </c>
      <c r="U10" s="11">
        <v>0</v>
      </c>
      <c r="V10" s="11">
        <v>0</v>
      </c>
      <c r="W10" s="8">
        <v>0</v>
      </c>
      <c r="X10" s="8">
        <v>200</v>
      </c>
      <c r="Y10" s="11">
        <v>0</v>
      </c>
      <c r="Z10" s="11">
        <v>0</v>
      </c>
      <c r="AA10" s="11">
        <v>0</v>
      </c>
      <c r="AB10" s="8">
        <v>0</v>
      </c>
      <c r="AC10" s="11">
        <v>0</v>
      </c>
      <c r="AD10" s="11">
        <v>0</v>
      </c>
      <c r="AE10" s="8">
        <v>0</v>
      </c>
      <c r="AF10" s="11">
        <v>0</v>
      </c>
      <c r="AG10" s="11">
        <v>0</v>
      </c>
      <c r="AH10" s="11">
        <v>0</v>
      </c>
      <c r="AI10" s="11">
        <v>0</v>
      </c>
      <c r="AJ10" s="8">
        <v>0</v>
      </c>
      <c r="AK10" s="11">
        <v>0</v>
      </c>
      <c r="AL10" s="11">
        <v>0</v>
      </c>
      <c r="AM10" s="8">
        <v>0</v>
      </c>
      <c r="AN10" s="11">
        <v>0</v>
      </c>
      <c r="AO10" s="11">
        <v>0</v>
      </c>
      <c r="AP10" s="11">
        <v>0</v>
      </c>
      <c r="AQ10" s="11">
        <v>0</v>
      </c>
      <c r="AR10" s="8">
        <v>0</v>
      </c>
      <c r="AS10" s="11">
        <v>0</v>
      </c>
      <c r="AT10" s="11">
        <v>0</v>
      </c>
      <c r="AU10" s="8">
        <v>0</v>
      </c>
      <c r="AV10" s="11">
        <v>0</v>
      </c>
      <c r="AW10" s="12">
        <v>0</v>
      </c>
    </row>
    <row r="11" spans="1:49" x14ac:dyDescent="0.25">
      <c r="A11" s="10" t="s">
        <v>7</v>
      </c>
      <c r="B11" s="8">
        <f t="shared" si="0"/>
        <v>990.42</v>
      </c>
      <c r="C11" s="8">
        <f t="shared" si="1"/>
        <v>43.32</v>
      </c>
      <c r="D11" s="8">
        <f t="shared" si="2"/>
        <v>200</v>
      </c>
      <c r="E11" s="8">
        <f t="shared" si="3"/>
        <v>0</v>
      </c>
      <c r="F11" s="8">
        <f t="shared" si="4"/>
        <v>300</v>
      </c>
      <c r="G11" s="8">
        <f t="shared" si="5"/>
        <v>1533.74</v>
      </c>
      <c r="H11" s="11">
        <v>990.42</v>
      </c>
      <c r="I11" s="11">
        <v>0</v>
      </c>
      <c r="J11" s="11">
        <v>0</v>
      </c>
      <c r="K11" s="11">
        <v>0</v>
      </c>
      <c r="L11" s="8">
        <v>0</v>
      </c>
      <c r="M11" s="11">
        <v>0</v>
      </c>
      <c r="N11" s="11">
        <v>0</v>
      </c>
      <c r="O11" s="8">
        <v>0</v>
      </c>
      <c r="P11" s="11">
        <v>43.32</v>
      </c>
      <c r="Q11" s="11">
        <v>0</v>
      </c>
      <c r="R11" s="11">
        <v>0</v>
      </c>
      <c r="S11" s="11">
        <v>0</v>
      </c>
      <c r="T11" s="8">
        <v>0</v>
      </c>
      <c r="U11" s="11">
        <v>0</v>
      </c>
      <c r="V11" s="11">
        <v>0</v>
      </c>
      <c r="W11" s="8">
        <v>0</v>
      </c>
      <c r="X11" s="8">
        <v>200</v>
      </c>
      <c r="Y11" s="11">
        <v>0</v>
      </c>
      <c r="Z11" s="11">
        <v>0</v>
      </c>
      <c r="AA11" s="11">
        <v>0</v>
      </c>
      <c r="AB11" s="8">
        <v>0</v>
      </c>
      <c r="AC11" s="11">
        <v>0</v>
      </c>
      <c r="AD11" s="11">
        <v>0</v>
      </c>
      <c r="AE11" s="8">
        <v>0</v>
      </c>
      <c r="AF11" s="11">
        <v>0</v>
      </c>
      <c r="AG11" s="11">
        <v>0</v>
      </c>
      <c r="AH11" s="11">
        <v>0</v>
      </c>
      <c r="AI11" s="11">
        <v>0</v>
      </c>
      <c r="AJ11" s="8">
        <v>0</v>
      </c>
      <c r="AK11" s="11">
        <v>0</v>
      </c>
      <c r="AL11" s="11">
        <v>0</v>
      </c>
      <c r="AM11" s="8">
        <v>0</v>
      </c>
      <c r="AN11" s="11">
        <v>300</v>
      </c>
      <c r="AO11" s="11">
        <v>0</v>
      </c>
      <c r="AP11" s="11">
        <v>0</v>
      </c>
      <c r="AQ11" s="11">
        <v>0</v>
      </c>
      <c r="AR11" s="8">
        <v>0</v>
      </c>
      <c r="AS11" s="11">
        <v>0</v>
      </c>
      <c r="AT11" s="11">
        <v>0</v>
      </c>
      <c r="AU11" s="8">
        <v>0</v>
      </c>
      <c r="AV11" s="11">
        <v>0</v>
      </c>
      <c r="AW11" s="12">
        <v>0</v>
      </c>
    </row>
    <row r="12" spans="1:49" x14ac:dyDescent="0.25">
      <c r="A12" s="10" t="s">
        <v>8</v>
      </c>
      <c r="B12" s="8">
        <f t="shared" si="0"/>
        <v>1210.8599999999999</v>
      </c>
      <c r="C12" s="8">
        <f t="shared" si="1"/>
        <v>1064.46</v>
      </c>
      <c r="D12" s="8">
        <f t="shared" si="2"/>
        <v>200</v>
      </c>
      <c r="E12" s="8">
        <f t="shared" si="3"/>
        <v>200</v>
      </c>
      <c r="F12" s="8">
        <f t="shared" si="4"/>
        <v>0</v>
      </c>
      <c r="G12" s="8">
        <f t="shared" si="5"/>
        <v>2675.3199999999997</v>
      </c>
      <c r="H12" s="11">
        <v>1210.8599999999999</v>
      </c>
      <c r="I12" s="11">
        <v>0</v>
      </c>
      <c r="J12" s="11">
        <v>0</v>
      </c>
      <c r="K12" s="11">
        <v>0</v>
      </c>
      <c r="L12" s="8">
        <v>0</v>
      </c>
      <c r="M12" s="11">
        <v>0</v>
      </c>
      <c r="N12" s="11">
        <v>0</v>
      </c>
      <c r="O12" s="8">
        <v>0</v>
      </c>
      <c r="P12" s="11">
        <v>1064.46</v>
      </c>
      <c r="Q12" s="11">
        <v>0</v>
      </c>
      <c r="R12" s="11">
        <v>0</v>
      </c>
      <c r="S12" s="11">
        <v>0</v>
      </c>
      <c r="T12" s="8">
        <v>0</v>
      </c>
      <c r="U12" s="11">
        <v>0</v>
      </c>
      <c r="V12" s="11">
        <v>0</v>
      </c>
      <c r="W12" s="8">
        <v>0</v>
      </c>
      <c r="X12" s="8">
        <v>200</v>
      </c>
      <c r="Y12" s="11">
        <v>0</v>
      </c>
      <c r="Z12" s="11">
        <v>0</v>
      </c>
      <c r="AA12" s="11">
        <v>0</v>
      </c>
      <c r="AB12" s="8">
        <v>0</v>
      </c>
      <c r="AC12" s="11">
        <v>0</v>
      </c>
      <c r="AD12" s="11">
        <v>0</v>
      </c>
      <c r="AE12" s="8">
        <v>0</v>
      </c>
      <c r="AF12" s="11">
        <v>200</v>
      </c>
      <c r="AG12" s="11">
        <v>0</v>
      </c>
      <c r="AH12" s="11">
        <v>0</v>
      </c>
      <c r="AI12" s="11">
        <v>0</v>
      </c>
      <c r="AJ12" s="8">
        <v>0</v>
      </c>
      <c r="AK12" s="11">
        <v>0</v>
      </c>
      <c r="AL12" s="11">
        <v>0</v>
      </c>
      <c r="AM12" s="8">
        <v>0</v>
      </c>
      <c r="AN12" s="11">
        <v>0</v>
      </c>
      <c r="AO12" s="11">
        <v>0</v>
      </c>
      <c r="AP12" s="11">
        <v>0</v>
      </c>
      <c r="AQ12" s="11">
        <v>0</v>
      </c>
      <c r="AR12" s="8">
        <v>0</v>
      </c>
      <c r="AS12" s="11">
        <v>0</v>
      </c>
      <c r="AT12" s="11">
        <v>0</v>
      </c>
      <c r="AU12" s="8">
        <v>0</v>
      </c>
      <c r="AV12" s="11">
        <v>0</v>
      </c>
      <c r="AW12" s="12">
        <v>0</v>
      </c>
    </row>
    <row r="13" spans="1:49" x14ac:dyDescent="0.25">
      <c r="A13" s="10" t="s">
        <v>9</v>
      </c>
      <c r="B13" s="8">
        <f t="shared" si="0"/>
        <v>403.46</v>
      </c>
      <c r="C13" s="8">
        <f t="shared" si="1"/>
        <v>142.55000000000001</v>
      </c>
      <c r="D13" s="8">
        <f t="shared" si="2"/>
        <v>200</v>
      </c>
      <c r="E13" s="8">
        <f t="shared" si="3"/>
        <v>0</v>
      </c>
      <c r="F13" s="8">
        <f t="shared" si="4"/>
        <v>0</v>
      </c>
      <c r="G13" s="8">
        <f t="shared" si="5"/>
        <v>746.01</v>
      </c>
      <c r="H13" s="11">
        <v>403.46</v>
      </c>
      <c r="I13" s="11">
        <v>0</v>
      </c>
      <c r="J13" s="11">
        <v>0</v>
      </c>
      <c r="K13" s="11">
        <v>0</v>
      </c>
      <c r="L13" s="8">
        <v>0</v>
      </c>
      <c r="M13" s="11">
        <v>0</v>
      </c>
      <c r="N13" s="11">
        <v>0</v>
      </c>
      <c r="O13" s="8">
        <v>0</v>
      </c>
      <c r="P13" s="11">
        <v>142.55000000000001</v>
      </c>
      <c r="Q13" s="11">
        <v>0</v>
      </c>
      <c r="R13" s="11">
        <v>0</v>
      </c>
      <c r="S13" s="11">
        <v>0</v>
      </c>
      <c r="T13" s="8">
        <v>0</v>
      </c>
      <c r="U13" s="11">
        <v>0</v>
      </c>
      <c r="V13" s="11">
        <v>0</v>
      </c>
      <c r="W13" s="8">
        <v>0</v>
      </c>
      <c r="X13" s="8">
        <v>200</v>
      </c>
      <c r="Y13" s="11">
        <v>0</v>
      </c>
      <c r="Z13" s="11">
        <v>0</v>
      </c>
      <c r="AA13" s="11">
        <v>0</v>
      </c>
      <c r="AB13" s="8">
        <v>0</v>
      </c>
      <c r="AC13" s="11">
        <v>0</v>
      </c>
      <c r="AD13" s="11">
        <v>0</v>
      </c>
      <c r="AE13" s="8">
        <v>0</v>
      </c>
      <c r="AF13" s="11">
        <v>0</v>
      </c>
      <c r="AG13" s="11">
        <v>0</v>
      </c>
      <c r="AH13" s="11">
        <v>0</v>
      </c>
      <c r="AI13" s="11">
        <v>0</v>
      </c>
      <c r="AJ13" s="8">
        <v>0</v>
      </c>
      <c r="AK13" s="11">
        <v>0</v>
      </c>
      <c r="AL13" s="11">
        <v>0</v>
      </c>
      <c r="AM13" s="8">
        <v>0</v>
      </c>
      <c r="AN13" s="11">
        <v>0</v>
      </c>
      <c r="AO13" s="11">
        <v>0</v>
      </c>
      <c r="AP13" s="11">
        <v>0</v>
      </c>
      <c r="AQ13" s="11">
        <v>0</v>
      </c>
      <c r="AR13" s="8">
        <v>0</v>
      </c>
      <c r="AS13" s="11">
        <v>0</v>
      </c>
      <c r="AT13" s="11">
        <v>0</v>
      </c>
      <c r="AU13" s="8">
        <v>0</v>
      </c>
      <c r="AV13" s="11">
        <v>0</v>
      </c>
      <c r="AW13" s="12">
        <v>0</v>
      </c>
    </row>
    <row r="14" spans="1:49" x14ac:dyDescent="0.25">
      <c r="A14" s="10" t="s">
        <v>10</v>
      </c>
      <c r="B14" s="8">
        <f t="shared" si="0"/>
        <v>3746.44</v>
      </c>
      <c r="C14" s="8">
        <f t="shared" si="1"/>
        <v>636.80999999999995</v>
      </c>
      <c r="D14" s="8">
        <f t="shared" si="2"/>
        <v>200</v>
      </c>
      <c r="E14" s="8">
        <f t="shared" si="3"/>
        <v>250</v>
      </c>
      <c r="F14" s="8">
        <f t="shared" si="4"/>
        <v>250</v>
      </c>
      <c r="G14" s="8">
        <f t="shared" si="5"/>
        <v>5083.25</v>
      </c>
      <c r="H14" s="11">
        <v>3746.44</v>
      </c>
      <c r="I14" s="11">
        <v>0</v>
      </c>
      <c r="J14" s="11">
        <v>0</v>
      </c>
      <c r="K14" s="11">
        <v>0</v>
      </c>
      <c r="L14" s="8">
        <v>0</v>
      </c>
      <c r="M14" s="11">
        <v>0</v>
      </c>
      <c r="N14" s="11">
        <v>0</v>
      </c>
      <c r="O14" s="8">
        <v>0</v>
      </c>
      <c r="P14" s="11">
        <v>636.80999999999995</v>
      </c>
      <c r="Q14" s="11">
        <v>0</v>
      </c>
      <c r="R14" s="11">
        <v>0</v>
      </c>
      <c r="S14" s="11">
        <v>0</v>
      </c>
      <c r="T14" s="8">
        <v>0</v>
      </c>
      <c r="U14" s="11">
        <v>0</v>
      </c>
      <c r="V14" s="11">
        <v>0</v>
      </c>
      <c r="W14" s="8">
        <v>0</v>
      </c>
      <c r="X14" s="8">
        <v>200</v>
      </c>
      <c r="Y14" s="11">
        <v>0</v>
      </c>
      <c r="Z14" s="11">
        <v>0</v>
      </c>
      <c r="AA14" s="11">
        <v>0</v>
      </c>
      <c r="AB14" s="8">
        <v>0</v>
      </c>
      <c r="AC14" s="11">
        <v>0</v>
      </c>
      <c r="AD14" s="11">
        <v>0</v>
      </c>
      <c r="AE14" s="8">
        <v>0</v>
      </c>
      <c r="AF14" s="11">
        <v>250</v>
      </c>
      <c r="AG14" s="11">
        <v>0</v>
      </c>
      <c r="AH14" s="11">
        <v>0</v>
      </c>
      <c r="AI14" s="11">
        <v>0</v>
      </c>
      <c r="AJ14" s="8">
        <v>0</v>
      </c>
      <c r="AK14" s="11">
        <v>0</v>
      </c>
      <c r="AL14" s="11">
        <v>0</v>
      </c>
      <c r="AM14" s="8">
        <v>0</v>
      </c>
      <c r="AN14" s="11">
        <v>250</v>
      </c>
      <c r="AO14" s="11">
        <v>0</v>
      </c>
      <c r="AP14" s="11">
        <v>0</v>
      </c>
      <c r="AQ14" s="11">
        <v>0</v>
      </c>
      <c r="AR14" s="8">
        <v>0</v>
      </c>
      <c r="AS14" s="11">
        <v>0</v>
      </c>
      <c r="AT14" s="11">
        <v>0</v>
      </c>
      <c r="AU14" s="8">
        <v>0</v>
      </c>
      <c r="AV14" s="11">
        <v>0</v>
      </c>
      <c r="AW14" s="12">
        <v>0</v>
      </c>
    </row>
    <row r="15" spans="1:49" x14ac:dyDescent="0.25">
      <c r="A15" s="10" t="s">
        <v>11</v>
      </c>
      <c r="B15" s="8">
        <f t="shared" si="0"/>
        <v>1812.02</v>
      </c>
      <c r="C15" s="8">
        <f t="shared" si="1"/>
        <v>1057.92</v>
      </c>
      <c r="D15" s="8">
        <f t="shared" si="2"/>
        <v>200</v>
      </c>
      <c r="E15" s="8">
        <f t="shared" si="3"/>
        <v>0</v>
      </c>
      <c r="F15" s="8">
        <f t="shared" si="4"/>
        <v>0</v>
      </c>
      <c r="G15" s="8">
        <f t="shared" si="5"/>
        <v>3069.94</v>
      </c>
      <c r="H15" s="11">
        <v>1812.02</v>
      </c>
      <c r="I15" s="11">
        <v>0</v>
      </c>
      <c r="J15" s="11">
        <v>0</v>
      </c>
      <c r="K15" s="11">
        <v>0</v>
      </c>
      <c r="L15" s="8">
        <v>0</v>
      </c>
      <c r="M15" s="11">
        <v>0</v>
      </c>
      <c r="N15" s="11">
        <v>0</v>
      </c>
      <c r="O15" s="8">
        <v>0</v>
      </c>
      <c r="P15" s="11">
        <v>1057.92</v>
      </c>
      <c r="Q15" s="11">
        <v>0</v>
      </c>
      <c r="R15" s="11">
        <v>0</v>
      </c>
      <c r="S15" s="11">
        <v>0</v>
      </c>
      <c r="T15" s="8">
        <v>0</v>
      </c>
      <c r="U15" s="11">
        <v>0</v>
      </c>
      <c r="V15" s="11">
        <v>0</v>
      </c>
      <c r="W15" s="8">
        <v>0</v>
      </c>
      <c r="X15" s="8">
        <v>200</v>
      </c>
      <c r="Y15" s="11">
        <v>0</v>
      </c>
      <c r="Z15" s="11">
        <v>0</v>
      </c>
      <c r="AA15" s="11">
        <v>0</v>
      </c>
      <c r="AB15" s="8">
        <v>0</v>
      </c>
      <c r="AC15" s="11">
        <v>0</v>
      </c>
      <c r="AD15" s="11">
        <v>0</v>
      </c>
      <c r="AE15" s="8">
        <v>0</v>
      </c>
      <c r="AF15" s="11">
        <v>0</v>
      </c>
      <c r="AG15" s="11">
        <v>0</v>
      </c>
      <c r="AH15" s="11">
        <v>0</v>
      </c>
      <c r="AI15" s="11">
        <v>0</v>
      </c>
      <c r="AJ15" s="8">
        <v>0</v>
      </c>
      <c r="AK15" s="11">
        <v>0</v>
      </c>
      <c r="AL15" s="11">
        <v>0</v>
      </c>
      <c r="AM15" s="8">
        <v>0</v>
      </c>
      <c r="AN15" s="11">
        <v>0</v>
      </c>
      <c r="AO15" s="11">
        <v>0</v>
      </c>
      <c r="AP15" s="11">
        <v>0</v>
      </c>
      <c r="AQ15" s="11">
        <v>0</v>
      </c>
      <c r="AR15" s="8">
        <v>0</v>
      </c>
      <c r="AS15" s="11">
        <v>0</v>
      </c>
      <c r="AT15" s="11">
        <v>0</v>
      </c>
      <c r="AU15" s="8">
        <v>0</v>
      </c>
      <c r="AV15" s="11">
        <v>0</v>
      </c>
      <c r="AW15" s="12">
        <v>0</v>
      </c>
    </row>
    <row r="16" spans="1:49" x14ac:dyDescent="0.25">
      <c r="A16" s="13" t="s">
        <v>12</v>
      </c>
      <c r="B16" s="20">
        <f t="shared" si="0"/>
        <v>653.88</v>
      </c>
      <c r="C16" s="20">
        <f t="shared" si="1"/>
        <v>72.83</v>
      </c>
      <c r="D16" s="20">
        <f t="shared" si="2"/>
        <v>200</v>
      </c>
      <c r="E16" s="20">
        <f t="shared" si="3"/>
        <v>0</v>
      </c>
      <c r="F16" s="20">
        <f t="shared" si="4"/>
        <v>0</v>
      </c>
      <c r="G16" s="20">
        <f t="shared" si="5"/>
        <v>926.71</v>
      </c>
      <c r="H16" s="14">
        <v>653.88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72.83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200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5">
        <v>0</v>
      </c>
    </row>
  </sheetData>
  <phoneticPr fontId="1" type="noConversion"/>
  <hyperlinks>
    <hyperlink ref="A1" location="'数据格式说明 '!A3" display="资产编号"/>
    <hyperlink ref="B1" location="'数据格式说明 '!A4" display="本金"/>
    <hyperlink ref="C1" location="'数据格式说明 '!A5" display="利息"/>
    <hyperlink ref="D1" location="'数据格式说明 '!A6" display="管理费"/>
    <hyperlink ref="E1" location="'数据格式说明 '!A7" display="违约金"/>
    <hyperlink ref="F1" location="'数据格式说明 '!A8" display="其他回收款"/>
    <hyperlink ref="G1" location="'数据格式说明 '!A9" display="总回款额"/>
    <hyperlink ref="H1" location="'数据格式说明 '!A10" display="计划应还本金"/>
    <hyperlink ref="I1" location="'数据格式说明 '!A11" display="提前回收本金（部分提前）"/>
    <hyperlink ref="J1" location="'数据格式说明 '!A12" display="提前回收本金（提前结清）"/>
    <hyperlink ref="K1" location="'数据格式说明 '!A13" display="逾期回收本金"/>
    <hyperlink ref="L1" location="'数据格式说明 '!A14" display="违约回收本金"/>
    <hyperlink ref="M1" location="'数据格式说明 '!A15" display="本金资产赎回"/>
    <hyperlink ref="N1" location="'数据格式说明 '!A16" display="本金清仓回购"/>
    <hyperlink ref="O1" location="'数据格式说明 '!A17" display="本金账务处理"/>
    <hyperlink ref="P1" location="'数据格式说明 '!A18" display="计划应还利息"/>
    <hyperlink ref="Q1" location="'数据格式说明 '!A19" display="提前回收利息（部分提前）"/>
    <hyperlink ref="R1" location="'数据格式说明 '!A20" display="提前回收利息（提前结清）"/>
    <hyperlink ref="S1" location="'数据格式说明 '!A21" display="逾期回收利息"/>
    <hyperlink ref="T1" location="'数据格式说明 '!A22" display="违约回收利息"/>
    <hyperlink ref="U1" location="'数据格式说明 '!A23" display="利息资产赎回"/>
    <hyperlink ref="V1" location="'数据格式说明 '!A24" display="利息清仓回购"/>
    <hyperlink ref="W1" location="'数据格式说明 '!A25" display="利息账务处理"/>
    <hyperlink ref="X1" location="'数据格式说明 '!A26" display="计划应还管理费"/>
    <hyperlink ref="Y1" location="'数据格式说明 '!A27" display="提前回收管理费（部分提前）"/>
    <hyperlink ref="Z1" location="'数据格式说明 '!A28" display="提前回收管理费（提前结清）"/>
    <hyperlink ref="AA1" location="'数据格式说明 '!A29" display="逾期回收管理费"/>
    <hyperlink ref="AB1" location="'数据格式说明 '!A30" display="违约回收管理费"/>
    <hyperlink ref="AC1" location="'数据格式说明 '!A31" display="管理费资产赎回"/>
    <hyperlink ref="AD1" location="'数据格式说明 '!A32" display="管理费清仓回购"/>
    <hyperlink ref="AE1" location="'数据格式说明 '!A33" display="管理费账务处理"/>
    <hyperlink ref="AF1" location="'数据格式说明 '!A34" display="计划应还违约金"/>
    <hyperlink ref="AG1" location="'数据格式说明 '!A35" display="提前回收违约金（部分提前）"/>
    <hyperlink ref="AH1" location="'数据格式说明 '!A36" display="提前回收违约金（提前结清）"/>
    <hyperlink ref="AI1" location="'数据格式说明 '!A37" display="逾期回收违约金"/>
    <hyperlink ref="AJ1" location="'数据格式说明 '!A38" display="违约回收违约金"/>
    <hyperlink ref="AK1" location="'数据格式说明 '!A39" display="违约金资产赎回"/>
    <hyperlink ref="AL1" location="'数据格式说明 '!A40" display="违约金清仓回购"/>
    <hyperlink ref="AM1" location="'数据格式说明 '!A41" display="违约金账务处理"/>
    <hyperlink ref="AN1" location="'数据格式说明 '!A42" display="计划应还其他回收款"/>
    <hyperlink ref="AO1" location="'数据格式说明 '!A43" display="提前回收其他回收款（部分提前）"/>
    <hyperlink ref="AP1" location="'数据格式说明 '!A44" display="提前回收其他回收款（提前结清）"/>
    <hyperlink ref="AQ1" location="'数据格式说明 '!A45" display="逾期回收其他回收款"/>
    <hyperlink ref="AR1" location="'数据格式说明 '!A46" display="违约回收其他回收款"/>
    <hyperlink ref="AS1" location="'数据格式说明 '!A47" display="其他回收款资产赎回"/>
    <hyperlink ref="AT1" location="'数据格式说明 '!A48" display="其他回收款清仓回购"/>
    <hyperlink ref="AU1" location="'数据格式说明 '!A49" display="其他回收款账务处理"/>
    <hyperlink ref="AV1" location="'数据格式说明 '!A50" display="罚息"/>
    <hyperlink ref="AW1" location="'数据格式说明 '!A51" display="复息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" zoomScale="110" zoomScaleNormal="110" workbookViewId="0">
      <selection activeCell="A3" sqref="A3"/>
    </sheetView>
  </sheetViews>
  <sheetFormatPr defaultRowHeight="14.4" x14ac:dyDescent="0.25"/>
  <cols>
    <col min="1" max="1" width="28.33203125" customWidth="1"/>
    <col min="2" max="2" width="25.109375" customWidth="1"/>
    <col min="3" max="3" width="18.33203125" customWidth="1"/>
    <col min="4" max="5" width="12.33203125" customWidth="1"/>
    <col min="6" max="6" width="56.5546875" customWidth="1"/>
    <col min="7" max="7" width="21.21875" customWidth="1"/>
  </cols>
  <sheetData>
    <row r="1" spans="1:7" s="1" customFormat="1" ht="25.05" customHeight="1" x14ac:dyDescent="0.25">
      <c r="A1" s="27" t="s">
        <v>23</v>
      </c>
      <c r="B1" s="27"/>
      <c r="C1" s="27"/>
      <c r="D1" s="27"/>
      <c r="E1" s="27"/>
      <c r="F1" s="27"/>
      <c r="G1" s="27"/>
    </row>
    <row r="2" spans="1:7" s="1" customFormat="1" ht="25.05" customHeight="1" x14ac:dyDescent="0.25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</row>
    <row r="3" spans="1:7" s="2" customFormat="1" ht="19.95" customHeight="1" x14ac:dyDescent="0.25">
      <c r="A3" s="4" t="s">
        <v>13</v>
      </c>
      <c r="B3" s="4" t="s">
        <v>134</v>
      </c>
      <c r="C3" s="5" t="s">
        <v>24</v>
      </c>
      <c r="D3" s="4" t="s">
        <v>25</v>
      </c>
      <c r="E3" s="4" t="s">
        <v>26</v>
      </c>
      <c r="F3" s="4" t="s">
        <v>28</v>
      </c>
      <c r="G3" s="4" t="s">
        <v>27</v>
      </c>
    </row>
    <row r="4" spans="1:7" s="2" customFormat="1" ht="19.95" customHeight="1" x14ac:dyDescent="0.25">
      <c r="A4" s="4" t="s">
        <v>91</v>
      </c>
      <c r="B4" s="4" t="s">
        <v>135</v>
      </c>
      <c r="C4" s="4" t="s">
        <v>29</v>
      </c>
      <c r="D4" s="4" t="s">
        <v>25</v>
      </c>
      <c r="E4" s="4" t="s">
        <v>26</v>
      </c>
      <c r="F4" s="4" t="s">
        <v>30</v>
      </c>
      <c r="G4" s="4" t="s">
        <v>31</v>
      </c>
    </row>
    <row r="5" spans="1:7" s="2" customFormat="1" ht="19.95" customHeight="1" x14ac:dyDescent="0.25">
      <c r="A5" s="4" t="s">
        <v>80</v>
      </c>
      <c r="B5" s="4" t="s">
        <v>136</v>
      </c>
      <c r="C5" s="4" t="s">
        <v>29</v>
      </c>
      <c r="D5" s="4" t="s">
        <v>25</v>
      </c>
      <c r="E5" s="4" t="s">
        <v>26</v>
      </c>
      <c r="F5" s="4" t="s">
        <v>32</v>
      </c>
      <c r="G5" s="4" t="s">
        <v>31</v>
      </c>
    </row>
    <row r="6" spans="1:7" s="2" customFormat="1" ht="19.95" customHeight="1" x14ac:dyDescent="0.25">
      <c r="A6" s="4" t="s">
        <v>92</v>
      </c>
      <c r="B6" s="6" t="s">
        <v>137</v>
      </c>
      <c r="C6" s="4" t="s">
        <v>29</v>
      </c>
      <c r="D6" s="4" t="s">
        <v>25</v>
      </c>
      <c r="E6" s="4" t="s">
        <v>26</v>
      </c>
      <c r="F6" s="4" t="s">
        <v>193</v>
      </c>
      <c r="G6" s="4" t="s">
        <v>31</v>
      </c>
    </row>
    <row r="7" spans="1:7" s="2" customFormat="1" ht="19.95" customHeight="1" x14ac:dyDescent="0.25">
      <c r="A7" s="4" t="s">
        <v>93</v>
      </c>
      <c r="B7" s="6" t="s">
        <v>138</v>
      </c>
      <c r="C7" s="4" t="s">
        <v>29</v>
      </c>
      <c r="D7" s="4" t="s">
        <v>25</v>
      </c>
      <c r="E7" s="4" t="s">
        <v>26</v>
      </c>
      <c r="F7" s="4" t="s">
        <v>194</v>
      </c>
      <c r="G7" s="4" t="s">
        <v>31</v>
      </c>
    </row>
    <row r="8" spans="1:7" s="2" customFormat="1" ht="19.95" customHeight="1" x14ac:dyDescent="0.25">
      <c r="A8" s="4" t="s">
        <v>81</v>
      </c>
      <c r="B8" s="6" t="s">
        <v>139</v>
      </c>
      <c r="C8" s="4" t="s">
        <v>29</v>
      </c>
      <c r="D8" s="4" t="s">
        <v>25</v>
      </c>
      <c r="E8" s="4" t="s">
        <v>26</v>
      </c>
      <c r="F8" s="4" t="s">
        <v>195</v>
      </c>
      <c r="G8" s="4" t="s">
        <v>31</v>
      </c>
    </row>
    <row r="9" spans="1:7" s="2" customFormat="1" ht="19.95" customHeight="1" x14ac:dyDescent="0.25">
      <c r="A9" s="4" t="s">
        <v>94</v>
      </c>
      <c r="B9" s="6" t="s">
        <v>140</v>
      </c>
      <c r="C9" s="4" t="s">
        <v>29</v>
      </c>
      <c r="D9" s="4" t="s">
        <v>25</v>
      </c>
      <c r="E9" s="4" t="s">
        <v>26</v>
      </c>
      <c r="F9" s="4" t="s">
        <v>196</v>
      </c>
      <c r="G9" s="4" t="s">
        <v>31</v>
      </c>
    </row>
    <row r="10" spans="1:7" s="2" customFormat="1" ht="19.95" customHeight="1" x14ac:dyDescent="0.25">
      <c r="A10" s="4" t="s">
        <v>14</v>
      </c>
      <c r="B10" s="6" t="s">
        <v>141</v>
      </c>
      <c r="C10" s="4" t="s">
        <v>29</v>
      </c>
      <c r="D10" s="4" t="s">
        <v>25</v>
      </c>
      <c r="E10" s="4" t="s">
        <v>26</v>
      </c>
      <c r="F10" s="4" t="s">
        <v>188</v>
      </c>
      <c r="G10" s="4" t="s">
        <v>49</v>
      </c>
    </row>
    <row r="11" spans="1:7" s="2" customFormat="1" ht="19.95" customHeight="1" x14ac:dyDescent="0.25">
      <c r="A11" s="4" t="s">
        <v>95</v>
      </c>
      <c r="B11" s="6" t="s">
        <v>142</v>
      </c>
      <c r="C11" s="4" t="s">
        <v>29</v>
      </c>
      <c r="D11" s="4" t="s">
        <v>25</v>
      </c>
      <c r="E11" s="4" t="s">
        <v>26</v>
      </c>
      <c r="F11" s="4" t="s">
        <v>197</v>
      </c>
      <c r="G11" s="4" t="s">
        <v>31</v>
      </c>
    </row>
    <row r="12" spans="1:7" s="2" customFormat="1" ht="19.95" customHeight="1" x14ac:dyDescent="0.25">
      <c r="A12" s="4" t="s">
        <v>96</v>
      </c>
      <c r="B12" s="6" t="s">
        <v>143</v>
      </c>
      <c r="C12" s="4" t="s">
        <v>29</v>
      </c>
      <c r="D12" s="4" t="s">
        <v>25</v>
      </c>
      <c r="E12" s="4" t="s">
        <v>26</v>
      </c>
      <c r="F12" s="4" t="s">
        <v>198</v>
      </c>
      <c r="G12" s="4" t="s">
        <v>31</v>
      </c>
    </row>
    <row r="13" spans="1:7" s="2" customFormat="1" ht="19.95" customHeight="1" x14ac:dyDescent="0.25">
      <c r="A13" s="4" t="s">
        <v>97</v>
      </c>
      <c r="B13" s="6" t="s">
        <v>45</v>
      </c>
      <c r="C13" s="4" t="s">
        <v>29</v>
      </c>
      <c r="D13" s="4" t="s">
        <v>25</v>
      </c>
      <c r="E13" s="4" t="s">
        <v>26</v>
      </c>
      <c r="F13" s="4" t="s">
        <v>189</v>
      </c>
      <c r="G13" s="4" t="s">
        <v>31</v>
      </c>
    </row>
    <row r="14" spans="1:7" s="2" customFormat="1" ht="19.95" customHeight="1" x14ac:dyDescent="0.25">
      <c r="A14" s="4" t="s">
        <v>144</v>
      </c>
      <c r="B14" s="6" t="s">
        <v>145</v>
      </c>
      <c r="C14" s="4" t="s">
        <v>29</v>
      </c>
      <c r="D14" s="4" t="s">
        <v>25</v>
      </c>
      <c r="E14" s="4" t="s">
        <v>26</v>
      </c>
      <c r="F14" s="4" t="s">
        <v>190</v>
      </c>
      <c r="G14" s="4" t="s">
        <v>49</v>
      </c>
    </row>
    <row r="15" spans="1:7" s="2" customFormat="1" ht="19.95" customHeight="1" x14ac:dyDescent="0.25">
      <c r="A15" s="4" t="s">
        <v>146</v>
      </c>
      <c r="B15" s="6" t="s">
        <v>147</v>
      </c>
      <c r="C15" s="4" t="s">
        <v>29</v>
      </c>
      <c r="D15" s="4" t="s">
        <v>25</v>
      </c>
      <c r="E15" s="4" t="s">
        <v>26</v>
      </c>
      <c r="F15" s="4" t="s">
        <v>199</v>
      </c>
      <c r="G15" s="4" t="s">
        <v>31</v>
      </c>
    </row>
    <row r="16" spans="1:7" s="2" customFormat="1" ht="19.95" customHeight="1" x14ac:dyDescent="0.25">
      <c r="A16" s="4" t="s">
        <v>148</v>
      </c>
      <c r="B16" s="6" t="s">
        <v>149</v>
      </c>
      <c r="C16" s="4" t="s">
        <v>29</v>
      </c>
      <c r="D16" s="4" t="s">
        <v>25</v>
      </c>
      <c r="E16" s="4" t="s">
        <v>26</v>
      </c>
      <c r="F16" s="4" t="s">
        <v>200</v>
      </c>
      <c r="G16" s="4" t="s">
        <v>31</v>
      </c>
    </row>
    <row r="17" spans="1:7" ht="19.95" customHeight="1" x14ac:dyDescent="0.25">
      <c r="A17" s="4" t="s">
        <v>101</v>
      </c>
      <c r="B17" s="4" t="s">
        <v>150</v>
      </c>
      <c r="C17" s="4" t="s">
        <v>29</v>
      </c>
      <c r="D17" s="4" t="s">
        <v>25</v>
      </c>
      <c r="E17" s="4" t="s">
        <v>26</v>
      </c>
      <c r="F17" s="4"/>
      <c r="G17" s="4" t="s">
        <v>187</v>
      </c>
    </row>
    <row r="18" spans="1:7" ht="19.95" customHeight="1" x14ac:dyDescent="0.25">
      <c r="A18" s="4" t="s">
        <v>102</v>
      </c>
      <c r="B18" s="4" t="s">
        <v>34</v>
      </c>
      <c r="C18" s="4" t="s">
        <v>29</v>
      </c>
      <c r="D18" s="4" t="s">
        <v>25</v>
      </c>
      <c r="E18" s="4" t="s">
        <v>26</v>
      </c>
      <c r="F18" s="4" t="s">
        <v>201</v>
      </c>
      <c r="G18" s="4" t="s">
        <v>187</v>
      </c>
    </row>
    <row r="19" spans="1:7" ht="19.95" customHeight="1" x14ac:dyDescent="0.25">
      <c r="A19" s="4" t="s">
        <v>15</v>
      </c>
      <c r="B19" s="4" t="s">
        <v>151</v>
      </c>
      <c r="C19" s="4" t="s">
        <v>29</v>
      </c>
      <c r="D19" s="4" t="s">
        <v>25</v>
      </c>
      <c r="E19" s="4" t="s">
        <v>26</v>
      </c>
      <c r="F19" s="4" t="s">
        <v>202</v>
      </c>
      <c r="G19" s="4" t="s">
        <v>187</v>
      </c>
    </row>
    <row r="20" spans="1:7" ht="19.95" customHeight="1" x14ac:dyDescent="0.25">
      <c r="A20" s="4" t="s">
        <v>103</v>
      </c>
      <c r="B20" s="6" t="s">
        <v>152</v>
      </c>
      <c r="C20" s="4" t="s">
        <v>29</v>
      </c>
      <c r="D20" s="4" t="s">
        <v>25</v>
      </c>
      <c r="E20" s="4" t="s">
        <v>26</v>
      </c>
      <c r="F20" s="4" t="s">
        <v>203</v>
      </c>
      <c r="G20" s="4" t="s">
        <v>187</v>
      </c>
    </row>
    <row r="21" spans="1:7" ht="19.95" customHeight="1" x14ac:dyDescent="0.25">
      <c r="A21" s="4" t="s">
        <v>104</v>
      </c>
      <c r="B21" s="6" t="s">
        <v>48</v>
      </c>
      <c r="C21" s="4" t="s">
        <v>29</v>
      </c>
      <c r="D21" s="4" t="s">
        <v>25</v>
      </c>
      <c r="E21" s="4" t="s">
        <v>26</v>
      </c>
      <c r="F21" s="4" t="s">
        <v>204</v>
      </c>
      <c r="G21" s="4" t="s">
        <v>187</v>
      </c>
    </row>
    <row r="22" spans="1:7" ht="19.95" customHeight="1" x14ac:dyDescent="0.25">
      <c r="A22" s="4" t="s">
        <v>105</v>
      </c>
      <c r="B22" s="6" t="s">
        <v>47</v>
      </c>
      <c r="C22" s="4" t="s">
        <v>29</v>
      </c>
      <c r="D22" s="4" t="s">
        <v>25</v>
      </c>
      <c r="E22" s="4" t="s">
        <v>26</v>
      </c>
      <c r="F22" s="4" t="s">
        <v>205</v>
      </c>
      <c r="G22" s="4" t="s">
        <v>187</v>
      </c>
    </row>
    <row r="23" spans="1:7" ht="19.95" customHeight="1" x14ac:dyDescent="0.25">
      <c r="A23" s="4" t="s">
        <v>106</v>
      </c>
      <c r="B23" s="6" t="s">
        <v>153</v>
      </c>
      <c r="C23" s="4" t="s">
        <v>29</v>
      </c>
      <c r="D23" s="4" t="s">
        <v>25</v>
      </c>
      <c r="E23" s="4" t="s">
        <v>26</v>
      </c>
      <c r="F23" s="4" t="s">
        <v>206</v>
      </c>
      <c r="G23" s="4" t="s">
        <v>187</v>
      </c>
    </row>
    <row r="24" spans="1:7" ht="19.95" customHeight="1" x14ac:dyDescent="0.25">
      <c r="A24" s="4" t="s">
        <v>154</v>
      </c>
      <c r="B24" s="6" t="s">
        <v>155</v>
      </c>
      <c r="C24" s="4" t="s">
        <v>29</v>
      </c>
      <c r="D24" s="4" t="s">
        <v>25</v>
      </c>
      <c r="E24" s="4" t="s">
        <v>26</v>
      </c>
      <c r="F24" s="4" t="s">
        <v>207</v>
      </c>
      <c r="G24" s="4" t="s">
        <v>187</v>
      </c>
    </row>
    <row r="25" spans="1:7" ht="19.95" customHeight="1" x14ac:dyDescent="0.25">
      <c r="A25" s="4" t="s">
        <v>108</v>
      </c>
      <c r="B25" s="6" t="s">
        <v>156</v>
      </c>
      <c r="C25" s="4" t="s">
        <v>29</v>
      </c>
      <c r="D25" s="4" t="s">
        <v>25</v>
      </c>
      <c r="E25" s="4" t="s">
        <v>26</v>
      </c>
      <c r="F25" s="4"/>
      <c r="G25" s="4" t="s">
        <v>187</v>
      </c>
    </row>
    <row r="26" spans="1:7" ht="19.95" customHeight="1" x14ac:dyDescent="0.25">
      <c r="A26" s="4" t="s">
        <v>109</v>
      </c>
      <c r="B26" s="6" t="s">
        <v>157</v>
      </c>
      <c r="C26" s="4" t="s">
        <v>29</v>
      </c>
      <c r="D26" s="4" t="s">
        <v>25</v>
      </c>
      <c r="E26" s="4" t="s">
        <v>26</v>
      </c>
      <c r="F26" s="4" t="s">
        <v>208</v>
      </c>
      <c r="G26" s="4" t="s">
        <v>187</v>
      </c>
    </row>
    <row r="27" spans="1:7" ht="19.95" customHeight="1" x14ac:dyDescent="0.25">
      <c r="A27" s="4" t="s">
        <v>110</v>
      </c>
      <c r="B27" s="6" t="s">
        <v>158</v>
      </c>
      <c r="C27" s="4" t="s">
        <v>29</v>
      </c>
      <c r="D27" s="4" t="s">
        <v>25</v>
      </c>
      <c r="E27" s="4" t="s">
        <v>26</v>
      </c>
      <c r="F27" s="4" t="s">
        <v>209</v>
      </c>
      <c r="G27" s="4" t="s">
        <v>187</v>
      </c>
    </row>
    <row r="28" spans="1:7" ht="19.95" customHeight="1" x14ac:dyDescent="0.25">
      <c r="A28" s="4" t="s">
        <v>159</v>
      </c>
      <c r="B28" s="6" t="s">
        <v>160</v>
      </c>
      <c r="C28" s="4" t="s">
        <v>29</v>
      </c>
      <c r="D28" s="4" t="s">
        <v>25</v>
      </c>
      <c r="E28" s="4" t="s">
        <v>26</v>
      </c>
      <c r="F28" s="4" t="s">
        <v>210</v>
      </c>
      <c r="G28" s="4" t="s">
        <v>187</v>
      </c>
    </row>
    <row r="29" spans="1:7" ht="19.95" customHeight="1" x14ac:dyDescent="0.25">
      <c r="A29" s="4" t="s">
        <v>161</v>
      </c>
      <c r="B29" s="6" t="s">
        <v>162</v>
      </c>
      <c r="C29" s="4" t="s">
        <v>29</v>
      </c>
      <c r="D29" s="4" t="s">
        <v>25</v>
      </c>
      <c r="E29" s="4" t="s">
        <v>26</v>
      </c>
      <c r="F29" s="4" t="s">
        <v>211</v>
      </c>
      <c r="G29" s="4" t="s">
        <v>187</v>
      </c>
    </row>
    <row r="30" spans="1:7" ht="19.95" customHeight="1" x14ac:dyDescent="0.25">
      <c r="A30" s="4" t="s">
        <v>163</v>
      </c>
      <c r="B30" s="6" t="s">
        <v>164</v>
      </c>
      <c r="C30" s="4" t="s">
        <v>29</v>
      </c>
      <c r="D30" s="4" t="s">
        <v>25</v>
      </c>
      <c r="E30" s="4" t="s">
        <v>26</v>
      </c>
      <c r="F30" s="4" t="s">
        <v>228</v>
      </c>
      <c r="G30" s="4" t="s">
        <v>187</v>
      </c>
    </row>
    <row r="31" spans="1:7" ht="19.95" customHeight="1" x14ac:dyDescent="0.25">
      <c r="A31" s="4" t="s">
        <v>114</v>
      </c>
      <c r="B31" s="4" t="s">
        <v>165</v>
      </c>
      <c r="C31" s="4" t="s">
        <v>29</v>
      </c>
      <c r="D31" s="4" t="s">
        <v>25</v>
      </c>
      <c r="E31" s="4" t="s">
        <v>26</v>
      </c>
      <c r="F31" s="4" t="s">
        <v>212</v>
      </c>
      <c r="G31" s="4" t="s">
        <v>187</v>
      </c>
    </row>
    <row r="32" spans="1:7" ht="19.95" customHeight="1" x14ac:dyDescent="0.25">
      <c r="A32" s="4" t="s">
        <v>115</v>
      </c>
      <c r="B32" s="4" t="s">
        <v>166</v>
      </c>
      <c r="C32" s="4" t="s">
        <v>29</v>
      </c>
      <c r="D32" s="4" t="s">
        <v>25</v>
      </c>
      <c r="E32" s="4" t="s">
        <v>26</v>
      </c>
      <c r="F32" s="4" t="s">
        <v>213</v>
      </c>
      <c r="G32" s="4" t="s">
        <v>187</v>
      </c>
    </row>
    <row r="33" spans="1:7" ht="19.95" customHeight="1" x14ac:dyDescent="0.25">
      <c r="A33" s="4" t="s">
        <v>116</v>
      </c>
      <c r="B33" s="4" t="s">
        <v>167</v>
      </c>
      <c r="C33" s="4" t="s">
        <v>29</v>
      </c>
      <c r="D33" s="4" t="s">
        <v>25</v>
      </c>
      <c r="E33" s="4" t="s">
        <v>26</v>
      </c>
      <c r="F33" s="4"/>
      <c r="G33" s="4" t="s">
        <v>187</v>
      </c>
    </row>
    <row r="34" spans="1:7" ht="19.95" customHeight="1" x14ac:dyDescent="0.25">
      <c r="A34" s="4" t="s">
        <v>117</v>
      </c>
      <c r="B34" s="6" t="s">
        <v>168</v>
      </c>
      <c r="C34" s="4" t="s">
        <v>29</v>
      </c>
      <c r="D34" s="4" t="s">
        <v>25</v>
      </c>
      <c r="E34" s="4" t="s">
        <v>26</v>
      </c>
      <c r="F34" s="4" t="s">
        <v>214</v>
      </c>
      <c r="G34" s="4" t="s">
        <v>187</v>
      </c>
    </row>
    <row r="35" spans="1:7" ht="19.95" customHeight="1" x14ac:dyDescent="0.25">
      <c r="A35" s="4" t="s">
        <v>118</v>
      </c>
      <c r="B35" s="6" t="s">
        <v>169</v>
      </c>
      <c r="C35" s="4" t="s">
        <v>29</v>
      </c>
      <c r="D35" s="4" t="s">
        <v>25</v>
      </c>
      <c r="E35" s="4" t="s">
        <v>26</v>
      </c>
      <c r="F35" s="4" t="s">
        <v>215</v>
      </c>
      <c r="G35" s="4" t="s">
        <v>187</v>
      </c>
    </row>
    <row r="36" spans="1:7" ht="19.95" customHeight="1" x14ac:dyDescent="0.25">
      <c r="A36" s="4" t="s">
        <v>119</v>
      </c>
      <c r="B36" s="6" t="s">
        <v>170</v>
      </c>
      <c r="C36" s="4" t="s">
        <v>29</v>
      </c>
      <c r="D36" s="4" t="s">
        <v>25</v>
      </c>
      <c r="E36" s="4" t="s">
        <v>26</v>
      </c>
      <c r="F36" s="4" t="s">
        <v>216</v>
      </c>
      <c r="G36" s="4" t="s">
        <v>187</v>
      </c>
    </row>
    <row r="37" spans="1:7" ht="19.95" customHeight="1" x14ac:dyDescent="0.25">
      <c r="A37" s="4" t="s">
        <v>120</v>
      </c>
      <c r="B37" s="6" t="s">
        <v>171</v>
      </c>
      <c r="C37" s="4" t="s">
        <v>29</v>
      </c>
      <c r="D37" s="4" t="s">
        <v>25</v>
      </c>
      <c r="E37" s="4" t="s">
        <v>26</v>
      </c>
      <c r="F37" s="4" t="s">
        <v>217</v>
      </c>
      <c r="G37" s="4" t="s">
        <v>187</v>
      </c>
    </row>
    <row r="38" spans="1:7" ht="19.95" customHeight="1" x14ac:dyDescent="0.25">
      <c r="A38" s="4" t="s">
        <v>172</v>
      </c>
      <c r="B38" s="6" t="s">
        <v>173</v>
      </c>
      <c r="C38" s="4" t="s">
        <v>29</v>
      </c>
      <c r="D38" s="4" t="s">
        <v>25</v>
      </c>
      <c r="E38" s="4" t="s">
        <v>26</v>
      </c>
      <c r="F38" s="4" t="s">
        <v>224</v>
      </c>
      <c r="G38" s="4" t="s">
        <v>187</v>
      </c>
    </row>
    <row r="39" spans="1:7" ht="19.95" customHeight="1" x14ac:dyDescent="0.25">
      <c r="A39" s="4" t="s">
        <v>122</v>
      </c>
      <c r="B39" s="6" t="s">
        <v>174</v>
      </c>
      <c r="C39" s="4" t="s">
        <v>29</v>
      </c>
      <c r="D39" s="4" t="s">
        <v>25</v>
      </c>
      <c r="E39" s="4" t="s">
        <v>26</v>
      </c>
      <c r="F39" s="4" t="s">
        <v>218</v>
      </c>
      <c r="G39" s="4" t="s">
        <v>187</v>
      </c>
    </row>
    <row r="40" spans="1:7" ht="19.95" customHeight="1" x14ac:dyDescent="0.25">
      <c r="A40" s="4" t="s">
        <v>123</v>
      </c>
      <c r="B40" s="6" t="s">
        <v>175</v>
      </c>
      <c r="C40" s="4" t="s">
        <v>29</v>
      </c>
      <c r="D40" s="4" t="s">
        <v>25</v>
      </c>
      <c r="E40" s="4" t="s">
        <v>26</v>
      </c>
      <c r="F40" s="4" t="s">
        <v>219</v>
      </c>
      <c r="G40" s="4" t="s">
        <v>187</v>
      </c>
    </row>
    <row r="41" spans="1:7" ht="19.95" customHeight="1" x14ac:dyDescent="0.25">
      <c r="A41" s="4" t="s">
        <v>124</v>
      </c>
      <c r="B41" s="6" t="s">
        <v>176</v>
      </c>
      <c r="C41" s="4" t="s">
        <v>29</v>
      </c>
      <c r="D41" s="4" t="s">
        <v>25</v>
      </c>
      <c r="E41" s="4" t="s">
        <v>26</v>
      </c>
      <c r="F41" s="4"/>
      <c r="G41" s="4" t="s">
        <v>187</v>
      </c>
    </row>
    <row r="42" spans="1:7" ht="19.95" customHeight="1" x14ac:dyDescent="0.25">
      <c r="A42" s="4" t="s">
        <v>125</v>
      </c>
      <c r="B42" s="6" t="s">
        <v>177</v>
      </c>
      <c r="C42" s="4" t="s">
        <v>29</v>
      </c>
      <c r="D42" s="4" t="s">
        <v>25</v>
      </c>
      <c r="E42" s="4" t="s">
        <v>26</v>
      </c>
      <c r="F42" s="4" t="s">
        <v>220</v>
      </c>
      <c r="G42" s="4" t="s">
        <v>187</v>
      </c>
    </row>
    <row r="43" spans="1:7" ht="19.95" customHeight="1" x14ac:dyDescent="0.25">
      <c r="A43" s="4" t="s">
        <v>178</v>
      </c>
      <c r="B43" s="6" t="s">
        <v>179</v>
      </c>
      <c r="C43" s="4" t="s">
        <v>29</v>
      </c>
      <c r="D43" s="4" t="s">
        <v>25</v>
      </c>
      <c r="E43" s="4" t="s">
        <v>26</v>
      </c>
      <c r="F43" s="4" t="s">
        <v>221</v>
      </c>
      <c r="G43" s="4" t="s">
        <v>187</v>
      </c>
    </row>
    <row r="44" spans="1:7" ht="19.95" customHeight="1" x14ac:dyDescent="0.25">
      <c r="A44" s="4" t="s">
        <v>180</v>
      </c>
      <c r="B44" s="6" t="s">
        <v>181</v>
      </c>
      <c r="C44" s="4" t="s">
        <v>29</v>
      </c>
      <c r="D44" s="4" t="s">
        <v>25</v>
      </c>
      <c r="E44" s="4" t="s">
        <v>26</v>
      </c>
      <c r="F44" s="4" t="s">
        <v>222</v>
      </c>
      <c r="G44" s="4" t="s">
        <v>187</v>
      </c>
    </row>
    <row r="45" spans="1:7" ht="19.95" customHeight="1" x14ac:dyDescent="0.25">
      <c r="A45" s="4" t="s">
        <v>128</v>
      </c>
      <c r="B45" s="4" t="s">
        <v>182</v>
      </c>
      <c r="C45" s="4" t="s">
        <v>29</v>
      </c>
      <c r="D45" s="4" t="s">
        <v>25</v>
      </c>
      <c r="E45" s="4" t="s">
        <v>26</v>
      </c>
      <c r="F45" s="4" t="s">
        <v>223</v>
      </c>
      <c r="G45" s="4" t="s">
        <v>187</v>
      </c>
    </row>
    <row r="46" spans="1:7" ht="19.95" customHeight="1" x14ac:dyDescent="0.25">
      <c r="A46" s="4" t="s">
        <v>129</v>
      </c>
      <c r="B46" s="4" t="s">
        <v>183</v>
      </c>
      <c r="C46" s="4" t="s">
        <v>29</v>
      </c>
      <c r="D46" s="4" t="s">
        <v>25</v>
      </c>
      <c r="E46" s="4" t="s">
        <v>26</v>
      </c>
      <c r="F46" s="4" t="s">
        <v>227</v>
      </c>
      <c r="G46" s="4" t="s">
        <v>187</v>
      </c>
    </row>
    <row r="47" spans="1:7" ht="19.95" customHeight="1" x14ac:dyDescent="0.25">
      <c r="A47" s="4" t="s">
        <v>130</v>
      </c>
      <c r="B47" s="4" t="s">
        <v>184</v>
      </c>
      <c r="C47" s="4" t="s">
        <v>29</v>
      </c>
      <c r="D47" s="4" t="s">
        <v>25</v>
      </c>
      <c r="E47" s="4" t="s">
        <v>26</v>
      </c>
      <c r="F47" s="4" t="s">
        <v>225</v>
      </c>
      <c r="G47" s="4" t="s">
        <v>187</v>
      </c>
    </row>
    <row r="48" spans="1:7" ht="19.95" customHeight="1" x14ac:dyDescent="0.25">
      <c r="A48" s="4" t="s">
        <v>131</v>
      </c>
      <c r="B48" s="6" t="s">
        <v>185</v>
      </c>
      <c r="C48" s="4" t="s">
        <v>29</v>
      </c>
      <c r="D48" s="4" t="s">
        <v>25</v>
      </c>
      <c r="E48" s="4" t="s">
        <v>26</v>
      </c>
      <c r="F48" s="4" t="s">
        <v>226</v>
      </c>
      <c r="G48" s="4" t="s">
        <v>187</v>
      </c>
    </row>
    <row r="49" spans="1:7" ht="19.95" customHeight="1" x14ac:dyDescent="0.25">
      <c r="A49" s="4" t="s">
        <v>79</v>
      </c>
      <c r="B49" s="6" t="s">
        <v>186</v>
      </c>
      <c r="C49" s="4" t="s">
        <v>29</v>
      </c>
      <c r="D49" s="4" t="s">
        <v>25</v>
      </c>
      <c r="E49" s="4" t="s">
        <v>26</v>
      </c>
      <c r="F49" s="4"/>
      <c r="G49" s="4" t="s">
        <v>187</v>
      </c>
    </row>
    <row r="50" spans="1:7" ht="19.95" customHeight="1" x14ac:dyDescent="0.25">
      <c r="A50" s="4" t="s">
        <v>132</v>
      </c>
      <c r="B50" s="6" t="s">
        <v>38</v>
      </c>
      <c r="C50" s="4" t="s">
        <v>29</v>
      </c>
      <c r="D50" s="4" t="s">
        <v>25</v>
      </c>
      <c r="E50" s="4" t="s">
        <v>26</v>
      </c>
      <c r="F50" s="4" t="s">
        <v>191</v>
      </c>
      <c r="G50" s="4" t="s">
        <v>187</v>
      </c>
    </row>
    <row r="51" spans="1:7" ht="19.95" customHeight="1" x14ac:dyDescent="0.25">
      <c r="A51" s="4" t="s">
        <v>133</v>
      </c>
      <c r="B51" s="6" t="s">
        <v>39</v>
      </c>
      <c r="C51" s="4" t="s">
        <v>29</v>
      </c>
      <c r="D51" s="4" t="s">
        <v>25</v>
      </c>
      <c r="E51" s="4" t="s">
        <v>26</v>
      </c>
      <c r="F51" s="4" t="s">
        <v>192</v>
      </c>
      <c r="G51" s="4" t="s">
        <v>187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数据格式说明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张涵宇</dc:creator>
  <cp:lastModifiedBy>lvwanying</cp:lastModifiedBy>
  <dcterms:created xsi:type="dcterms:W3CDTF">2015-04-08T02:51:45Z</dcterms:created>
  <dcterms:modified xsi:type="dcterms:W3CDTF">2017-05-17T08:34:43Z</dcterms:modified>
</cp:coreProperties>
</file>