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es\Desktop\中诚信\静态池动态池\"/>
    </mc:Choice>
  </mc:AlternateContent>
  <bookViews>
    <workbookView xWindow="0" yWindow="0" windowWidth="15312" windowHeight="5580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L30" i="4" l="1"/>
  <c r="M30" i="4" s="1"/>
  <c r="N30" i="4" s="1"/>
  <c r="O30" i="4" s="1"/>
  <c r="K30" i="4"/>
  <c r="J30" i="4"/>
  <c r="I30" i="4"/>
  <c r="K29" i="4"/>
  <c r="L29" i="4" s="1"/>
  <c r="M29" i="4" s="1"/>
  <c r="N29" i="4" s="1"/>
  <c r="O29" i="4" s="1"/>
  <c r="J29" i="4"/>
  <c r="I29" i="4"/>
  <c r="J28" i="4"/>
  <c r="I28" i="4"/>
  <c r="K28" i="4" s="1"/>
  <c r="L28" i="4" s="1"/>
  <c r="M28" i="4" s="1"/>
  <c r="N28" i="4" s="1"/>
  <c r="O28" i="4" s="1"/>
  <c r="I27" i="4"/>
  <c r="K27" i="4" s="1"/>
  <c r="L27" i="4" s="1"/>
  <c r="M27" i="4" s="1"/>
  <c r="N27" i="4" s="1"/>
  <c r="O27" i="4" s="1"/>
  <c r="L26" i="4"/>
  <c r="M26" i="4" s="1"/>
  <c r="N26" i="4" s="1"/>
  <c r="O26" i="4" s="1"/>
  <c r="K26" i="4"/>
  <c r="J26" i="4"/>
  <c r="I26" i="4"/>
  <c r="K25" i="4"/>
  <c r="L25" i="4" s="1"/>
  <c r="M25" i="4" s="1"/>
  <c r="N25" i="4" s="1"/>
  <c r="O25" i="4" s="1"/>
  <c r="J25" i="4"/>
  <c r="I25" i="4"/>
  <c r="J24" i="4"/>
  <c r="I24" i="4"/>
  <c r="K24" i="4" s="1"/>
  <c r="L24" i="4" s="1"/>
  <c r="M24" i="4" s="1"/>
  <c r="N24" i="4" s="1"/>
  <c r="O24" i="4" s="1"/>
  <c r="I23" i="4"/>
  <c r="K23" i="4" s="1"/>
  <c r="L23" i="4" s="1"/>
  <c r="M23" i="4" s="1"/>
  <c r="N23" i="4" s="1"/>
  <c r="O23" i="4" s="1"/>
  <c r="L22" i="4"/>
  <c r="M22" i="4" s="1"/>
  <c r="N22" i="4" s="1"/>
  <c r="O22" i="4" s="1"/>
  <c r="K22" i="4"/>
  <c r="J22" i="4"/>
  <c r="I22" i="4"/>
  <c r="K21" i="4"/>
  <c r="L21" i="4" s="1"/>
  <c r="M21" i="4" s="1"/>
  <c r="N21" i="4" s="1"/>
  <c r="O21" i="4" s="1"/>
  <c r="J21" i="4"/>
  <c r="I21" i="4"/>
  <c r="J20" i="4"/>
  <c r="I20" i="4"/>
  <c r="K20" i="4" s="1"/>
  <c r="L20" i="4" s="1"/>
  <c r="M20" i="4" s="1"/>
  <c r="N20" i="4" s="1"/>
  <c r="O20" i="4" s="1"/>
  <c r="I19" i="4"/>
  <c r="K19" i="4" s="1"/>
  <c r="L19" i="4" s="1"/>
  <c r="M19" i="4" s="1"/>
  <c r="N19" i="4" s="1"/>
  <c r="O19" i="4" s="1"/>
  <c r="L18" i="4"/>
  <c r="M18" i="4" s="1"/>
  <c r="N18" i="4" s="1"/>
  <c r="O18" i="4" s="1"/>
  <c r="K18" i="4"/>
  <c r="J18" i="4"/>
  <c r="I18" i="4"/>
  <c r="K17" i="4"/>
  <c r="L17" i="4" s="1"/>
  <c r="M17" i="4" s="1"/>
  <c r="N17" i="4" s="1"/>
  <c r="O17" i="4" s="1"/>
  <c r="J17" i="4"/>
  <c r="I17" i="4"/>
  <c r="J16" i="4"/>
  <c r="I16" i="4"/>
  <c r="K16" i="4" s="1"/>
  <c r="L16" i="4" s="1"/>
  <c r="M16" i="4" s="1"/>
  <c r="N16" i="4" s="1"/>
  <c r="O16" i="4" s="1"/>
  <c r="I15" i="4"/>
  <c r="K15" i="4" s="1"/>
  <c r="L15" i="4" s="1"/>
  <c r="M15" i="4" s="1"/>
  <c r="N15" i="4" s="1"/>
  <c r="O15" i="4" s="1"/>
  <c r="L14" i="4"/>
  <c r="M14" i="4" s="1"/>
  <c r="N14" i="4" s="1"/>
  <c r="O14" i="4" s="1"/>
  <c r="K14" i="4"/>
  <c r="J14" i="4"/>
  <c r="I14" i="4"/>
  <c r="K13" i="4"/>
  <c r="L13" i="4" s="1"/>
  <c r="M13" i="4" s="1"/>
  <c r="N13" i="4" s="1"/>
  <c r="O13" i="4" s="1"/>
  <c r="J13" i="4"/>
  <c r="I13" i="4"/>
  <c r="J12" i="4"/>
  <c r="I12" i="4"/>
  <c r="K12" i="4" s="1"/>
  <c r="L12" i="4" s="1"/>
  <c r="M12" i="4" s="1"/>
  <c r="N12" i="4" s="1"/>
  <c r="O12" i="4" s="1"/>
  <c r="I11" i="4"/>
  <c r="K11" i="4" s="1"/>
  <c r="L11" i="4" s="1"/>
  <c r="M11" i="4" s="1"/>
  <c r="N11" i="4" s="1"/>
  <c r="O11" i="4" s="1"/>
  <c r="L10" i="4"/>
  <c r="M10" i="4" s="1"/>
  <c r="N10" i="4" s="1"/>
  <c r="O10" i="4" s="1"/>
  <c r="K10" i="4"/>
  <c r="J10" i="4"/>
  <c r="I10" i="4"/>
  <c r="K9" i="4"/>
  <c r="L9" i="4" s="1"/>
  <c r="M9" i="4" s="1"/>
  <c r="N9" i="4" s="1"/>
  <c r="O9" i="4" s="1"/>
  <c r="J9" i="4"/>
  <c r="I9" i="4"/>
  <c r="J8" i="4"/>
  <c r="I8" i="4"/>
  <c r="K8" i="4" s="1"/>
  <c r="L8" i="4" s="1"/>
  <c r="M8" i="4" s="1"/>
  <c r="N8" i="4" s="1"/>
  <c r="O8" i="4" s="1"/>
  <c r="I7" i="4"/>
  <c r="K7" i="4" s="1"/>
  <c r="L7" i="4" s="1"/>
  <c r="M7" i="4" s="1"/>
  <c r="N7" i="4" s="1"/>
  <c r="O7" i="4" s="1"/>
  <c r="L6" i="4"/>
  <c r="M6" i="4" s="1"/>
  <c r="N6" i="4" s="1"/>
  <c r="O6" i="4" s="1"/>
  <c r="K6" i="4"/>
  <c r="J6" i="4"/>
  <c r="I6" i="4"/>
  <c r="K5" i="4"/>
  <c r="L5" i="4" s="1"/>
  <c r="M5" i="4" s="1"/>
  <c r="N5" i="4" s="1"/>
  <c r="O5" i="4" s="1"/>
  <c r="J5" i="4"/>
  <c r="I5" i="4"/>
  <c r="J4" i="4"/>
  <c r="I4" i="4"/>
  <c r="K4" i="4" s="1"/>
  <c r="L4" i="4" s="1"/>
  <c r="M4" i="4" s="1"/>
  <c r="N4" i="4" s="1"/>
  <c r="O4" i="4" s="1"/>
  <c r="I3" i="4"/>
  <c r="K3" i="4" s="1"/>
  <c r="L3" i="4" s="1"/>
  <c r="M3" i="4" s="1"/>
  <c r="N3" i="4" s="1"/>
  <c r="O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" i="4"/>
  <c r="C3" i="4" s="1"/>
  <c r="J3" i="4" l="1"/>
  <c r="J7" i="4"/>
  <c r="J11" i="4"/>
  <c r="J15" i="4"/>
  <c r="J19" i="4"/>
  <c r="J23" i="4"/>
  <c r="J27" i="4"/>
  <c r="D15" i="4"/>
  <c r="D27" i="4"/>
  <c r="D11" i="4"/>
  <c r="D23" i="4"/>
  <c r="D7" i="4"/>
  <c r="D19" i="4"/>
  <c r="D30" i="4"/>
  <c r="D26" i="4"/>
  <c r="D22" i="4"/>
  <c r="D18" i="4"/>
  <c r="D14" i="4"/>
  <c r="D10" i="4"/>
  <c r="D6" i="4"/>
  <c r="D29" i="4"/>
  <c r="D25" i="4"/>
  <c r="D21" i="4"/>
  <c r="D17" i="4"/>
  <c r="D13" i="4"/>
  <c r="D9" i="4"/>
  <c r="D5" i="4"/>
  <c r="D28" i="4"/>
  <c r="D24" i="4"/>
  <c r="D20" i="4"/>
  <c r="D16" i="4"/>
  <c r="D12" i="4"/>
  <c r="D8" i="4"/>
  <c r="D4" i="4"/>
  <c r="D3" i="4"/>
  <c r="E3" i="4" s="1"/>
  <c r="F3" i="4" s="1"/>
  <c r="G3" i="4" s="1"/>
  <c r="H3" i="4" s="1"/>
  <c r="E16" i="4" l="1"/>
  <c r="E5" i="4"/>
  <c r="E21" i="4"/>
  <c r="E10" i="4"/>
  <c r="E26" i="4"/>
  <c r="E23" i="4"/>
  <c r="E4" i="4"/>
  <c r="E20" i="4"/>
  <c r="E9" i="4"/>
  <c r="E25" i="4"/>
  <c r="E14" i="4"/>
  <c r="E30" i="4"/>
  <c r="E11" i="4"/>
  <c r="E24" i="4"/>
  <c r="E13" i="4"/>
  <c r="E29" i="4"/>
  <c r="E18" i="4"/>
  <c r="E19" i="4"/>
  <c r="E27" i="4"/>
  <c r="E8" i="4"/>
  <c r="E12" i="4"/>
  <c r="E28" i="4"/>
  <c r="E17" i="4"/>
  <c r="E6" i="4"/>
  <c r="E22" i="4"/>
  <c r="E7" i="4"/>
  <c r="E15" i="4"/>
  <c r="F6" i="4" l="1"/>
  <c r="F30" i="4"/>
  <c r="F20" i="4"/>
  <c r="F10" i="4"/>
  <c r="F15" i="4"/>
  <c r="F17" i="4"/>
  <c r="F27" i="4"/>
  <c r="F13" i="4"/>
  <c r="F14" i="4"/>
  <c r="F4" i="4"/>
  <c r="F21" i="4"/>
  <c r="F8" i="4"/>
  <c r="F28" i="4"/>
  <c r="F24" i="4"/>
  <c r="F25" i="4"/>
  <c r="F23" i="4"/>
  <c r="F5" i="4"/>
  <c r="F29" i="4"/>
  <c r="F7" i="4"/>
  <c r="F19" i="4"/>
  <c r="F22" i="4"/>
  <c r="F12" i="4"/>
  <c r="F18" i="4"/>
  <c r="F11" i="4"/>
  <c r="F9" i="4"/>
  <c r="F26" i="4"/>
  <c r="F16" i="4"/>
  <c r="G19" i="4" l="1"/>
  <c r="H19" i="4" s="1"/>
  <c r="G8" i="4"/>
  <c r="H8" i="4" s="1"/>
  <c r="G13" i="4"/>
  <c r="H13" i="4" s="1"/>
  <c r="G10" i="4"/>
  <c r="H10" i="4" s="1"/>
  <c r="G16" i="4"/>
  <c r="H16" i="4" s="1"/>
  <c r="G18" i="4"/>
  <c r="H18" i="4" s="1"/>
  <c r="G7" i="4"/>
  <c r="H7" i="4" s="1"/>
  <c r="G25" i="4"/>
  <c r="H25" i="4" s="1"/>
  <c r="G21" i="4"/>
  <c r="H21" i="4" s="1"/>
  <c r="G27" i="4"/>
  <c r="H27" i="4" s="1"/>
  <c r="G20" i="4"/>
  <c r="H20" i="4" s="1"/>
  <c r="G23" i="4"/>
  <c r="H23" i="4" s="1"/>
  <c r="G29" i="4"/>
  <c r="H29" i="4" s="1"/>
  <c r="G4" i="4"/>
  <c r="H4" i="4" s="1"/>
  <c r="G30" i="4"/>
  <c r="H30" i="4" s="1"/>
  <c r="G11" i="4"/>
  <c r="H11" i="4" s="1"/>
  <c r="G26" i="4"/>
  <c r="H26" i="4" s="1"/>
  <c r="G12" i="4"/>
  <c r="H12" i="4" s="1"/>
  <c r="G24" i="4"/>
  <c r="H24" i="4" s="1"/>
  <c r="G17" i="4"/>
  <c r="H17" i="4" s="1"/>
  <c r="G9" i="4"/>
  <c r="H9" i="4" s="1"/>
  <c r="G22" i="4"/>
  <c r="H22" i="4" s="1"/>
  <c r="G5" i="4"/>
  <c r="H5" i="4" s="1"/>
  <c r="G28" i="4"/>
  <c r="H28" i="4" s="1"/>
  <c r="G14" i="4"/>
  <c r="H14" i="4" s="1"/>
  <c r="G15" i="4"/>
  <c r="H15" i="4" s="1"/>
  <c r="G6" i="4"/>
  <c r="H6" i="4" s="1"/>
</calcChain>
</file>

<file path=xl/sharedStrings.xml><?xml version="1.0" encoding="utf-8"?>
<sst xmlns="http://schemas.openxmlformats.org/spreadsheetml/2006/main" count="80" uniqueCount="80">
  <si>
    <t>Month Ending</t>
  </si>
  <si>
    <t>Month Ending Total</t>
  </si>
  <si>
    <t>Current</t>
  </si>
  <si>
    <t>10-30 days</t>
  </si>
  <si>
    <t>31-60 days</t>
  </si>
  <si>
    <t>61-90 days</t>
  </si>
  <si>
    <t>91-120 days</t>
  </si>
  <si>
    <t>Over 120 days</t>
  </si>
  <si>
    <t>Beginning Balance</t>
  </si>
  <si>
    <t>New Loans Amount</t>
  </si>
  <si>
    <t>Scheduled Collection</t>
  </si>
  <si>
    <t>Partial Prepayments</t>
  </si>
  <si>
    <t>Full Prepayments</t>
  </si>
  <si>
    <t>Late Principal Payments</t>
  </si>
  <si>
    <t>Restructured Loans</t>
  </si>
  <si>
    <t>Gross Charge-offs</t>
  </si>
  <si>
    <t>Cancelled Loans</t>
  </si>
  <si>
    <t>10-30days Recovery</t>
  </si>
  <si>
    <t>31-60days Recovery</t>
  </si>
  <si>
    <t>61-90days Recovery</t>
  </si>
  <si>
    <t>91-120days Recovery</t>
  </si>
  <si>
    <t>over 120 days Recovery</t>
  </si>
  <si>
    <t>Scheduled Interest Collection</t>
  </si>
  <si>
    <t>Delinquent interest Collection</t>
  </si>
  <si>
    <t>Prepayment Penalty</t>
  </si>
  <si>
    <t>Other Fees</t>
  </si>
  <si>
    <t>月末</t>
  </si>
  <si>
    <t>月末全部金额</t>
  </si>
  <si>
    <t>正常贷款金额</t>
  </si>
  <si>
    <r>
      <t xml:space="preserve">10-30 </t>
    </r>
    <r>
      <rPr>
        <b/>
        <sz val="10"/>
        <color indexed="8"/>
        <rFont val="宋体"/>
        <family val="3"/>
        <charset val="134"/>
      </rPr>
      <t>天拖欠</t>
    </r>
  </si>
  <si>
    <t>31-60 天拖欠</t>
  </si>
  <si>
    <t>61-90 天拖欠</t>
  </si>
  <si>
    <t>91-120 天拖欠</t>
  </si>
  <si>
    <r>
      <rPr>
        <b/>
        <sz val="10"/>
        <color indexed="8"/>
        <rFont val="宋体"/>
        <family val="3"/>
        <charset val="134"/>
      </rPr>
      <t>超过</t>
    </r>
    <r>
      <rPr>
        <b/>
        <sz val="10"/>
        <color indexed="8"/>
        <rFont val="Arial"/>
        <family val="2"/>
      </rPr>
      <t>120</t>
    </r>
    <r>
      <rPr>
        <b/>
        <sz val="10"/>
        <color indexed="8"/>
        <rFont val="宋体"/>
        <family val="3"/>
        <charset val="134"/>
      </rPr>
      <t>天拖欠</t>
    </r>
  </si>
  <si>
    <t>月初余额</t>
  </si>
  <si>
    <t>新增贷款总额</t>
  </si>
  <si>
    <t>合同规定偿还总额</t>
  </si>
  <si>
    <t>部分早偿金额</t>
  </si>
  <si>
    <t>全部早偿金额</t>
  </si>
  <si>
    <t>拖欠本金偿还总额</t>
  </si>
  <si>
    <t>重组贷款总额</t>
  </si>
  <si>
    <t>月内坏帐注销本金总额</t>
  </si>
  <si>
    <t xml:space="preserve">已取消贷款总额 </t>
  </si>
  <si>
    <t>拖欠10-30天贷款回收总额</t>
  </si>
  <si>
    <t>拖欠31-60天贷款回收总额</t>
  </si>
  <si>
    <t>拖欠61-90天贷款回收总额</t>
  </si>
  <si>
    <t>拖欠91-120天贷款回收总额</t>
  </si>
  <si>
    <t>拖欠120天以上贷款回收总额</t>
  </si>
  <si>
    <t>按合同规定的利息回收款</t>
  </si>
  <si>
    <t>拖欠利息回收款</t>
  </si>
  <si>
    <t>早偿罚金</t>
  </si>
  <si>
    <t>其它费用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</si>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</sst>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_ ;_ * \-#,##0_ ;_ * &quot;-&quot;_ ;_ @_ "/>
    <numFmt numFmtId="165" formatCode="#,##0,,"/>
    <numFmt numFmtId="166" formatCode="0.00_);[Red]\(0.00\)"/>
    <numFmt numFmtId="167" formatCode="#,##0.00_ "/>
  </numFmts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1"/>
      <color rgb="FFFF0000"/>
      <name val="Calibri"/>
      <family val="2"/>
      <charset val="134"/>
      <scheme val="minor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166" fontId="0" fillId="0" borderId="0" xfId="0" applyNumberFormat="1">
      <alignment vertical="center"/>
    </xf>
    <xf numFmtId="166" fontId="0" fillId="0" borderId="0" xfId="0" applyNumberFormat="1" applyAlignment="1">
      <alignment vertical="center" wrapText="1"/>
    </xf>
    <xf numFmtId="167" fontId="0" fillId="0" borderId="0" xfId="0" applyNumberFormat="1">
      <alignment vertical="center"/>
    </xf>
    <xf numFmtId="0" fontId="3" fillId="5" borderId="1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164" fontId="3" fillId="4" borderId="2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65" fontId="3" fillId="3" borderId="2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4" fillId="2" borderId="6" xfId="1" applyNumberFormat="1" applyFont="1" applyFill="1" applyBorder="1" applyAlignment="1">
      <alignment horizontal="center" vertical="center" wrapText="1"/>
    </xf>
    <xf numFmtId="0" fontId="4" fillId="3" borderId="4" xfId="1" applyNumberFormat="1" applyFont="1" applyFill="1" applyBorder="1" applyAlignment="1">
      <alignment horizontal="center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 wrapText="1"/>
    </xf>
    <xf numFmtId="0" fontId="3" fillId="3" borderId="6" xfId="1" applyNumberFormat="1" applyFont="1" applyFill="1" applyBorder="1" applyAlignment="1">
      <alignment horizontal="center" vertical="center" wrapText="1"/>
    </xf>
    <xf numFmtId="0" fontId="4" fillId="4" borderId="4" xfId="1" applyNumberFormat="1" applyFont="1" applyFill="1" applyBorder="1" applyAlignment="1">
      <alignment horizontal="center" vertical="center" wrapText="1"/>
    </xf>
    <xf numFmtId="0" fontId="4" fillId="4" borderId="5" xfId="1" applyNumberFormat="1" applyFont="1" applyFill="1" applyBorder="1" applyAlignment="1">
      <alignment horizontal="center" vertical="center" wrapText="1"/>
    </xf>
    <xf numFmtId="0" fontId="4" fillId="4" borderId="8" xfId="1" applyNumberFormat="1" applyFont="1" applyFill="1" applyBorder="1" applyAlignment="1">
      <alignment horizontal="center" vertical="center" wrapText="1"/>
    </xf>
    <xf numFmtId="0" fontId="4" fillId="5" borderId="4" xfId="1" applyNumberFormat="1" applyFont="1" applyFill="1" applyBorder="1" applyAlignment="1">
      <alignment horizontal="center" vertical="center" wrapText="1"/>
    </xf>
    <xf numFmtId="0" fontId="4" fillId="5" borderId="5" xfId="1" applyNumberFormat="1" applyFont="1" applyFill="1" applyBorder="1" applyAlignment="1">
      <alignment horizontal="center" vertical="center" wrapText="1"/>
    </xf>
    <xf numFmtId="0" fontId="4" fillId="5" borderId="8" xfId="1" applyNumberFormat="1" applyFont="1" applyFill="1" applyBorder="1" applyAlignment="1">
      <alignment horizontal="center" vertical="center" wrapText="1"/>
    </xf>
    <xf numFmtId="0" fontId="6" fillId="0" borderId="10" xfId="1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166" fontId="5" fillId="0" borderId="0" xfId="0" applyNumberFormat="1" applyFont="1" applyFill="1" applyAlignment="1">
      <alignment vertical="center" wrapText="1"/>
    </xf>
    <xf numFmtId="0" fontId="5" fillId="0" borderId="0" xfId="0" applyNumberFormat="1" applyFont="1" applyFill="1" applyAlignment="1">
      <alignment vertical="center" wrapText="1"/>
    </xf>
    <xf numFmtId="14" fontId="7" fillId="0" borderId="9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常规 2" xfId="1"/>
  </cellStyles>
  <dxfs count="40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abSelected="1" workbookViewId="0">
      <selection activeCell="I3" sqref="I3:O30"/>
    </sheetView>
  </sheetViews>
  <sheetFormatPr defaultRowHeight="14.4"/>
  <cols>
    <col min="1" max="1" width="12.109375" style="1" bestFit="1" customWidth="1"/>
    <col min="2" max="2" width="20.44140625" style="5" bestFit="1" customWidth="1"/>
    <col min="3" max="3" width="20.44140625" style="5" customWidth="1"/>
    <col min="4" max="7" width="16.21875" style="5" customWidth="1"/>
    <col min="8" max="8" width="17.21875" style="5" customWidth="1"/>
    <col min="9" max="9" width="20.44140625" style="5" customWidth="1"/>
    <col min="10" max="11" width="19.33203125" style="5" customWidth="1"/>
    <col min="12" max="12" width="9.21875" style="5" customWidth="1"/>
    <col min="13" max="14" width="16.21875" style="5" customWidth="1"/>
    <col min="15" max="15" width="9.21875" style="5" customWidth="1"/>
    <col min="16" max="16" width="16.21875" style="5" customWidth="1"/>
    <col min="17" max="17" width="9.21875" style="5" customWidth="1"/>
    <col min="18" max="19" width="15" style="5" customWidth="1"/>
    <col min="20" max="22" width="12.77734375" style="5" customWidth="1"/>
    <col min="23" max="23" width="17.21875" style="5" customWidth="1"/>
    <col min="24" max="24" width="16.21875" style="5" customWidth="1"/>
    <col min="25" max="25" width="15" style="5" customWidth="1"/>
    <col min="26" max="26" width="9.21875" style="5" customWidth="1"/>
    <col min="27" max="28" width="7.33203125" bestFit="1" customWidth="1"/>
  </cols>
  <sheetData>
    <row r="1" spans="1:32" ht="52.8">
      <c r="A1" s="16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8" t="s">
        <v>8</v>
      </c>
      <c r="J1" s="9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4" t="s">
        <v>21</v>
      </c>
      <c r="W1" s="6" t="s">
        <v>22</v>
      </c>
      <c r="X1" s="7" t="s">
        <v>23</v>
      </c>
      <c r="Y1" s="7" t="s">
        <v>24</v>
      </c>
      <c r="Z1" s="15" t="s">
        <v>25</v>
      </c>
      <c r="AC1" s="3"/>
      <c r="AE1" s="3"/>
      <c r="AF1" s="3"/>
    </row>
    <row r="2" spans="1:32" s="2" customFormat="1" ht="36.6" thickBot="1">
      <c r="A2" s="17" t="s">
        <v>26</v>
      </c>
      <c r="B2" s="18" t="s">
        <v>27</v>
      </c>
      <c r="C2" s="19" t="s">
        <v>28</v>
      </c>
      <c r="D2" s="20" t="s">
        <v>29</v>
      </c>
      <c r="E2" s="20" t="s">
        <v>30</v>
      </c>
      <c r="F2" s="20" t="s">
        <v>31</v>
      </c>
      <c r="G2" s="20" t="s">
        <v>32</v>
      </c>
      <c r="H2" s="21" t="s">
        <v>33</v>
      </c>
      <c r="I2" s="22" t="s">
        <v>34</v>
      </c>
      <c r="J2" s="23" t="s">
        <v>35</v>
      </c>
      <c r="K2" s="23" t="s">
        <v>36</v>
      </c>
      <c r="L2" s="23" t="s">
        <v>37</v>
      </c>
      <c r="M2" s="23" t="s">
        <v>38</v>
      </c>
      <c r="N2" s="23" t="s">
        <v>39</v>
      </c>
      <c r="O2" s="23" t="s">
        <v>40</v>
      </c>
      <c r="P2" s="23" t="s">
        <v>41</v>
      </c>
      <c r="Q2" s="23" t="s">
        <v>42</v>
      </c>
      <c r="R2" s="23" t="s">
        <v>43</v>
      </c>
      <c r="S2" s="23" t="s">
        <v>44</v>
      </c>
      <c r="T2" s="23" t="s">
        <v>45</v>
      </c>
      <c r="U2" s="23" t="s">
        <v>46</v>
      </c>
      <c r="V2" s="24" t="s">
        <v>47</v>
      </c>
      <c r="W2" s="25" t="s">
        <v>48</v>
      </c>
      <c r="X2" s="26" t="s">
        <v>49</v>
      </c>
      <c r="Y2" s="26" t="s">
        <v>50</v>
      </c>
      <c r="Z2" s="27" t="s">
        <v>51</v>
      </c>
      <c r="AA2"/>
      <c r="AB2"/>
      <c r="AC2" s="4"/>
      <c r="AE2" s="4"/>
      <c r="AF2" s="4"/>
    </row>
    <row r="3" spans="1:32" s="31" customFormat="1">
      <c r="A3" s="32" t="s">
        <v>52</v>
      </c>
      <c r="B3" s="28">
        <f ca="1">RANDBETWEEN(1000000,2000000)</f>
        <v>1291764</v>
      </c>
      <c r="C3" s="28">
        <f ca="1">B3*0.95</f>
        <v>1227175.8</v>
      </c>
      <c r="D3" s="28">
        <f ca="1">B3*RANDBETWEEN(10,20)/100</f>
        <v>180846.96</v>
      </c>
      <c r="E3" s="28">
        <f ca="1">D3*RANDBETWEEN(50,90)/100</f>
        <v>133826.75039999999</v>
      </c>
      <c r="F3" s="28">
        <f ca="1">E3*RANDBETWEEN(50,90)/100</f>
        <v>100370.0628</v>
      </c>
      <c r="G3" s="28">
        <f ca="1">F3*RANDBETWEEN(50,90)/100</f>
        <v>86318.254008000004</v>
      </c>
      <c r="H3" s="28">
        <f ca="1">G3*RANDBETWEEN(50,90)/100</f>
        <v>53517.317484960004</v>
      </c>
      <c r="I3" s="28">
        <f ca="1">RANDBETWEEN(1000000,2000000)</f>
        <v>1637098</v>
      </c>
      <c r="J3" s="28">
        <f ca="1">I3*0.95</f>
        <v>1555243.0999999999</v>
      </c>
      <c r="K3" s="28">
        <f ca="1">I3*RANDBETWEEN(10,20)/100</f>
        <v>229193.72</v>
      </c>
      <c r="L3" s="28">
        <f ca="1">K3*RANDBETWEEN(50,90)/100</f>
        <v>185646.91320000001</v>
      </c>
      <c r="M3" s="28">
        <f ca="1">L3*RANDBETWEEN(50,90)/100</f>
        <v>92823.456600000005</v>
      </c>
      <c r="N3" s="28">
        <f ca="1">M3*RANDBETWEEN(50,90)/100</f>
        <v>68689.357883999997</v>
      </c>
      <c r="O3" s="28">
        <f ca="1">N3*RANDBETWEEN(50,90)/100</f>
        <v>52203.911991839996</v>
      </c>
      <c r="P3" s="28">
        <v>1000000</v>
      </c>
      <c r="Q3" s="28">
        <v>1000000</v>
      </c>
      <c r="R3" s="28">
        <v>1000000</v>
      </c>
      <c r="S3" s="28">
        <v>1000000</v>
      </c>
      <c r="T3" s="28">
        <v>1000000</v>
      </c>
      <c r="U3" s="28">
        <v>1000000</v>
      </c>
      <c r="V3" s="28">
        <v>1000000</v>
      </c>
      <c r="W3" s="28">
        <v>1000000</v>
      </c>
      <c r="X3" s="28">
        <v>1000000</v>
      </c>
      <c r="Y3" s="28">
        <v>1000000</v>
      </c>
      <c r="Z3" s="28">
        <v>1000000</v>
      </c>
      <c r="AA3" s="29"/>
      <c r="AB3" s="29"/>
      <c r="AC3" s="30"/>
      <c r="AE3" s="30"/>
      <c r="AF3" s="30"/>
    </row>
    <row r="4" spans="1:32">
      <c r="A4" s="32" t="s">
        <v>53</v>
      </c>
      <c r="B4" s="28">
        <f t="shared" ref="B4:B30" ca="1" si="0">RANDBETWEEN(1000000,2000000)</f>
        <v>1519071</v>
      </c>
      <c r="C4" s="28">
        <f t="shared" ref="C4:C30" ca="1" si="1">B4*0.95</f>
        <v>1443117.45</v>
      </c>
      <c r="D4" s="28">
        <f t="shared" ref="D4:D30" ca="1" si="2">B4*RANDBETWEEN(10,20)/100</f>
        <v>167097.81</v>
      </c>
      <c r="E4" s="28">
        <f t="shared" ref="E4:H30" ca="1" si="3">D4*RANDBETWEEN(50,90)/100</f>
        <v>106942.5984</v>
      </c>
      <c r="F4" s="28">
        <f t="shared" ca="1" si="3"/>
        <v>59887.855104000002</v>
      </c>
      <c r="G4" s="28">
        <f t="shared" ca="1" si="3"/>
        <v>31141.684654080003</v>
      </c>
      <c r="H4" s="28">
        <f t="shared" ca="1" si="3"/>
        <v>18373.593945907203</v>
      </c>
      <c r="I4" s="28">
        <f t="shared" ref="I4:I30" ca="1" si="4">RANDBETWEEN(1000000,2000000)</f>
        <v>1378840</v>
      </c>
      <c r="J4" s="28">
        <f t="shared" ref="J4:J30" ca="1" si="5">I4*0.95</f>
        <v>1309898</v>
      </c>
      <c r="K4" s="28">
        <f t="shared" ref="K4:K30" ca="1" si="6">I4*RANDBETWEEN(10,20)/100</f>
        <v>206826</v>
      </c>
      <c r="L4" s="28">
        <f t="shared" ref="L4:O4" ca="1" si="7">K4*RANDBETWEEN(50,90)/100</f>
        <v>171665.58</v>
      </c>
      <c r="M4" s="28">
        <f t="shared" ca="1" si="7"/>
        <v>128749.18499999998</v>
      </c>
      <c r="N4" s="28">
        <f t="shared" ca="1" si="7"/>
        <v>74674.527299999987</v>
      </c>
      <c r="O4" s="28">
        <f t="shared" ca="1" si="7"/>
        <v>51525.423836999995</v>
      </c>
      <c r="P4" s="28">
        <v>1000000</v>
      </c>
      <c r="Q4" s="28">
        <v>1000000</v>
      </c>
      <c r="R4" s="28">
        <v>1000000</v>
      </c>
      <c r="S4" s="28">
        <v>1000000</v>
      </c>
      <c r="T4" s="28">
        <v>1000000</v>
      </c>
      <c r="U4" s="28">
        <v>1000000</v>
      </c>
      <c r="V4" s="28">
        <v>1000000</v>
      </c>
      <c r="W4" s="28">
        <v>1000000</v>
      </c>
      <c r="X4" s="28">
        <v>1000000</v>
      </c>
      <c r="Y4" s="28">
        <v>1000000</v>
      </c>
      <c r="Z4" s="28">
        <v>1000000</v>
      </c>
    </row>
    <row r="5" spans="1:32">
      <c r="A5" s="32" t="s">
        <v>54</v>
      </c>
      <c r="B5" s="28">
        <f t="shared" ca="1" si="0"/>
        <v>1482874</v>
      </c>
      <c r="C5" s="28">
        <f t="shared" ca="1" si="1"/>
        <v>1408730.3</v>
      </c>
      <c r="D5" s="28">
        <f t="shared" ca="1" si="2"/>
        <v>237259.84</v>
      </c>
      <c r="E5" s="28">
        <f t="shared" ca="1" si="3"/>
        <v>139983.30559999999</v>
      </c>
      <c r="F5" s="28">
        <f t="shared" ca="1" si="3"/>
        <v>81190.317248000007</v>
      </c>
      <c r="G5" s="28">
        <f t="shared" ca="1" si="3"/>
        <v>45466.57765888</v>
      </c>
      <c r="H5" s="28">
        <f t="shared" ca="1" si="3"/>
        <v>30462.607031449603</v>
      </c>
      <c r="I5" s="28">
        <f t="shared" ca="1" si="4"/>
        <v>1996150</v>
      </c>
      <c r="J5" s="28">
        <f t="shared" ca="1" si="5"/>
        <v>1896342.5</v>
      </c>
      <c r="K5" s="28">
        <f t="shared" ca="1" si="6"/>
        <v>319384</v>
      </c>
      <c r="L5" s="28">
        <f t="shared" ref="L5:O5" ca="1" si="8">K5*RANDBETWEEN(50,90)/100</f>
        <v>172467.36</v>
      </c>
      <c r="M5" s="28">
        <f t="shared" ca="1" si="8"/>
        <v>132799.86719999998</v>
      </c>
      <c r="N5" s="28">
        <f t="shared" ca="1" si="8"/>
        <v>78351.921647999989</v>
      </c>
      <c r="O5" s="28">
        <f t="shared" ca="1" si="8"/>
        <v>49361.710638239987</v>
      </c>
      <c r="P5" s="28">
        <v>1000000</v>
      </c>
      <c r="Q5" s="28">
        <v>1000000</v>
      </c>
      <c r="R5" s="28">
        <v>1000000</v>
      </c>
      <c r="S5" s="28">
        <v>1000000</v>
      </c>
      <c r="T5" s="28">
        <v>1000000</v>
      </c>
      <c r="U5" s="28">
        <v>1000000</v>
      </c>
      <c r="V5" s="28">
        <v>1000000</v>
      </c>
      <c r="W5" s="28">
        <v>1000000</v>
      </c>
      <c r="X5" s="28">
        <v>1000000</v>
      </c>
      <c r="Y5" s="28">
        <v>1000000</v>
      </c>
      <c r="Z5" s="28">
        <v>1000000</v>
      </c>
    </row>
    <row r="6" spans="1:32">
      <c r="A6" s="32" t="s">
        <v>55</v>
      </c>
      <c r="B6" s="28">
        <f t="shared" ca="1" si="0"/>
        <v>1288997</v>
      </c>
      <c r="C6" s="28">
        <f t="shared" ca="1" si="1"/>
        <v>1224547.1499999999</v>
      </c>
      <c r="D6" s="28">
        <f t="shared" ca="1" si="2"/>
        <v>141789.67000000001</v>
      </c>
      <c r="E6" s="28">
        <f t="shared" ca="1" si="3"/>
        <v>86491.698700000008</v>
      </c>
      <c r="F6" s="28">
        <f t="shared" ca="1" si="3"/>
        <v>46705.517298000006</v>
      </c>
      <c r="G6" s="28">
        <f t="shared" ca="1" si="3"/>
        <v>31759.751762640008</v>
      </c>
      <c r="H6" s="28">
        <f t="shared" ca="1" si="3"/>
        <v>25725.398927738406</v>
      </c>
      <c r="I6" s="28">
        <f t="shared" ca="1" si="4"/>
        <v>1609956</v>
      </c>
      <c r="J6" s="28">
        <f t="shared" ca="1" si="5"/>
        <v>1529458.2</v>
      </c>
      <c r="K6" s="28">
        <f t="shared" ca="1" si="6"/>
        <v>193194.72</v>
      </c>
      <c r="L6" s="28">
        <f t="shared" ref="L6:O6" ca="1" si="9">K6*RANDBETWEEN(50,90)/100</f>
        <v>164215.51199999999</v>
      </c>
      <c r="M6" s="28">
        <f t="shared" ca="1" si="9"/>
        <v>129730.25447999999</v>
      </c>
      <c r="N6" s="28">
        <f t="shared" ca="1" si="9"/>
        <v>76540.85014319999</v>
      </c>
      <c r="O6" s="28">
        <f t="shared" ca="1" si="9"/>
        <v>55874.820604535991</v>
      </c>
      <c r="P6" s="28">
        <v>1000000</v>
      </c>
      <c r="Q6" s="28">
        <v>1000000</v>
      </c>
      <c r="R6" s="28">
        <v>1000000</v>
      </c>
      <c r="S6" s="28">
        <v>1000000</v>
      </c>
      <c r="T6" s="28">
        <v>1000000</v>
      </c>
      <c r="U6" s="28">
        <v>1000000</v>
      </c>
      <c r="V6" s="28">
        <v>1000000</v>
      </c>
      <c r="W6" s="28">
        <v>1000000</v>
      </c>
      <c r="X6" s="28">
        <v>1000000</v>
      </c>
      <c r="Y6" s="28">
        <v>1000000</v>
      </c>
      <c r="Z6" s="28">
        <v>1000000</v>
      </c>
    </row>
    <row r="7" spans="1:32">
      <c r="A7" s="32" t="s">
        <v>56</v>
      </c>
      <c r="B7" s="28">
        <f t="shared" ca="1" si="0"/>
        <v>1095166</v>
      </c>
      <c r="C7" s="28">
        <f t="shared" ca="1" si="1"/>
        <v>1040407.7</v>
      </c>
      <c r="D7" s="28">
        <f t="shared" ca="1" si="2"/>
        <v>120468.26</v>
      </c>
      <c r="E7" s="28">
        <f t="shared" ca="1" si="3"/>
        <v>86737.147199999992</v>
      </c>
      <c r="F7" s="28">
        <f t="shared" ca="1" si="3"/>
        <v>62450.745983999994</v>
      </c>
      <c r="G7" s="28">
        <f t="shared" ca="1" si="3"/>
        <v>54332.149006079992</v>
      </c>
      <c r="H7" s="28">
        <f t="shared" ca="1" si="3"/>
        <v>46182.326655167992</v>
      </c>
      <c r="I7" s="28">
        <f t="shared" ca="1" si="4"/>
        <v>1811519</v>
      </c>
      <c r="J7" s="28">
        <f t="shared" ca="1" si="5"/>
        <v>1720943.0499999998</v>
      </c>
      <c r="K7" s="28">
        <f t="shared" ca="1" si="6"/>
        <v>217382.28</v>
      </c>
      <c r="L7" s="28">
        <f t="shared" ref="L7:O7" ca="1" si="10">K7*RANDBETWEEN(50,90)/100</f>
        <v>113038.7856</v>
      </c>
      <c r="M7" s="28">
        <f t="shared" ca="1" si="10"/>
        <v>70084.047072000001</v>
      </c>
      <c r="N7" s="28">
        <f t="shared" ca="1" si="10"/>
        <v>57468.918599040007</v>
      </c>
      <c r="O7" s="28">
        <f t="shared" ca="1" si="10"/>
        <v>40228.243019328009</v>
      </c>
      <c r="P7" s="28">
        <v>1000000</v>
      </c>
      <c r="Q7" s="28">
        <v>1000000</v>
      </c>
      <c r="R7" s="28">
        <v>1000000</v>
      </c>
      <c r="S7" s="28">
        <v>1000000</v>
      </c>
      <c r="T7" s="28">
        <v>1000000</v>
      </c>
      <c r="U7" s="28">
        <v>1000000</v>
      </c>
      <c r="V7" s="28">
        <v>1000000</v>
      </c>
      <c r="W7" s="28">
        <v>1000000</v>
      </c>
      <c r="X7" s="28">
        <v>1000000</v>
      </c>
      <c r="Y7" s="28">
        <v>1000000</v>
      </c>
      <c r="Z7" s="28">
        <v>1000000</v>
      </c>
    </row>
    <row r="8" spans="1:32">
      <c r="A8" s="32" t="s">
        <v>57</v>
      </c>
      <c r="B8" s="28">
        <f t="shared" ca="1" si="0"/>
        <v>1210680</v>
      </c>
      <c r="C8" s="28">
        <f t="shared" ca="1" si="1"/>
        <v>1150146</v>
      </c>
      <c r="D8" s="28">
        <f t="shared" ca="1" si="2"/>
        <v>169495.2</v>
      </c>
      <c r="E8" s="28">
        <f t="shared" ca="1" si="3"/>
        <v>105087.024</v>
      </c>
      <c r="F8" s="28">
        <f t="shared" ca="1" si="3"/>
        <v>64103.084640000008</v>
      </c>
      <c r="G8" s="28">
        <f t="shared" ca="1" si="3"/>
        <v>46154.220940800005</v>
      </c>
      <c r="H8" s="28">
        <f t="shared" ca="1" si="3"/>
        <v>24923.279308032001</v>
      </c>
      <c r="I8" s="28">
        <f t="shared" ca="1" si="4"/>
        <v>1255350</v>
      </c>
      <c r="J8" s="28">
        <f t="shared" ca="1" si="5"/>
        <v>1192582.5</v>
      </c>
      <c r="K8" s="28">
        <f t="shared" ca="1" si="6"/>
        <v>238516.5</v>
      </c>
      <c r="L8" s="28">
        <f t="shared" ref="L8:O8" ca="1" si="11">K8*RANDBETWEEN(50,90)/100</f>
        <v>171731.88</v>
      </c>
      <c r="M8" s="28">
        <f t="shared" ca="1" si="11"/>
        <v>118494.99720000001</v>
      </c>
      <c r="N8" s="28">
        <f t="shared" ca="1" si="11"/>
        <v>99535.797648000007</v>
      </c>
      <c r="O8" s="28">
        <f t="shared" ca="1" si="11"/>
        <v>68679.700377119996</v>
      </c>
      <c r="P8" s="28">
        <v>1000000</v>
      </c>
      <c r="Q8" s="28">
        <v>1000000</v>
      </c>
      <c r="R8" s="28">
        <v>1000000</v>
      </c>
      <c r="S8" s="28">
        <v>1000000</v>
      </c>
      <c r="T8" s="28">
        <v>1000000</v>
      </c>
      <c r="U8" s="28">
        <v>1000000</v>
      </c>
      <c r="V8" s="28">
        <v>1000000</v>
      </c>
      <c r="W8" s="28">
        <v>1000000</v>
      </c>
      <c r="X8" s="28">
        <v>1000000</v>
      </c>
      <c r="Y8" s="28">
        <v>1000000</v>
      </c>
      <c r="Z8" s="28">
        <v>1000000</v>
      </c>
    </row>
    <row r="9" spans="1:32">
      <c r="A9" s="32" t="s">
        <v>58</v>
      </c>
      <c r="B9" s="28">
        <f t="shared" ca="1" si="0"/>
        <v>1866034</v>
      </c>
      <c r="C9" s="28">
        <f t="shared" ca="1" si="1"/>
        <v>1772732.2999999998</v>
      </c>
      <c r="D9" s="28">
        <f t="shared" ca="1" si="2"/>
        <v>373206.8</v>
      </c>
      <c r="E9" s="28">
        <f t="shared" ca="1" si="3"/>
        <v>279905.09999999998</v>
      </c>
      <c r="F9" s="28">
        <f t="shared" ca="1" si="3"/>
        <v>240718.38599999997</v>
      </c>
      <c r="G9" s="28">
        <f t="shared" ca="1" si="3"/>
        <v>199796.26037999999</v>
      </c>
      <c r="H9" s="28">
        <f t="shared" ca="1" si="3"/>
        <v>115881.8310204</v>
      </c>
      <c r="I9" s="28">
        <f t="shared" ca="1" si="4"/>
        <v>1892491</v>
      </c>
      <c r="J9" s="28">
        <f t="shared" ca="1" si="5"/>
        <v>1797866.45</v>
      </c>
      <c r="K9" s="28">
        <f t="shared" ca="1" si="6"/>
        <v>283873.65000000002</v>
      </c>
      <c r="L9" s="28">
        <f t="shared" ref="L9:O9" ca="1" si="12">K9*RANDBETWEEN(50,90)/100</f>
        <v>229937.65650000001</v>
      </c>
      <c r="M9" s="28">
        <f t="shared" ca="1" si="12"/>
        <v>202345.13772</v>
      </c>
      <c r="N9" s="28">
        <f t="shared" ca="1" si="12"/>
        <v>151758.85329</v>
      </c>
      <c r="O9" s="28">
        <f t="shared" ca="1" si="12"/>
        <v>118371.9055662</v>
      </c>
      <c r="P9" s="28">
        <v>1000000</v>
      </c>
      <c r="Q9" s="28">
        <v>1000000</v>
      </c>
      <c r="R9" s="28">
        <v>1000000</v>
      </c>
      <c r="S9" s="28">
        <v>1000000</v>
      </c>
      <c r="T9" s="28">
        <v>1000000</v>
      </c>
      <c r="U9" s="28">
        <v>1000000</v>
      </c>
      <c r="V9" s="28">
        <v>1000000</v>
      </c>
      <c r="W9" s="28">
        <v>1000000</v>
      </c>
      <c r="X9" s="28">
        <v>1000000</v>
      </c>
      <c r="Y9" s="28">
        <v>1000000</v>
      </c>
      <c r="Z9" s="28">
        <v>1000000</v>
      </c>
    </row>
    <row r="10" spans="1:32">
      <c r="A10" s="32" t="s">
        <v>59</v>
      </c>
      <c r="B10" s="28">
        <f t="shared" ca="1" si="0"/>
        <v>1405249</v>
      </c>
      <c r="C10" s="28">
        <f t="shared" ca="1" si="1"/>
        <v>1334986.55</v>
      </c>
      <c r="D10" s="28">
        <f t="shared" ca="1" si="2"/>
        <v>238892.33</v>
      </c>
      <c r="E10" s="28">
        <f t="shared" ca="1" si="3"/>
        <v>193502.7873</v>
      </c>
      <c r="F10" s="28">
        <f t="shared" ca="1" si="3"/>
        <v>164477.369205</v>
      </c>
      <c r="G10" s="28">
        <f t="shared" ca="1" si="3"/>
        <v>136516.21644014999</v>
      </c>
      <c r="H10" s="28">
        <f t="shared" ca="1" si="3"/>
        <v>79179.405535286991</v>
      </c>
      <c r="I10" s="28">
        <f t="shared" ca="1" si="4"/>
        <v>1741513</v>
      </c>
      <c r="J10" s="28">
        <f t="shared" ca="1" si="5"/>
        <v>1654437.3499999999</v>
      </c>
      <c r="K10" s="28">
        <f t="shared" ca="1" si="6"/>
        <v>191566.43</v>
      </c>
      <c r="L10" s="28">
        <f t="shared" ref="L10:O10" ca="1" si="13">K10*RANDBETWEEN(50,90)/100</f>
        <v>118771.1866</v>
      </c>
      <c r="M10" s="28">
        <f t="shared" ca="1" si="13"/>
        <v>66511.864495999995</v>
      </c>
      <c r="N10" s="28">
        <f t="shared" ca="1" si="13"/>
        <v>46558.305147199993</v>
      </c>
      <c r="O10" s="28">
        <f t="shared" ca="1" si="13"/>
        <v>31194.064448623998</v>
      </c>
      <c r="P10" s="28">
        <v>1000000</v>
      </c>
      <c r="Q10" s="28">
        <v>1000000</v>
      </c>
      <c r="R10" s="28">
        <v>1000000</v>
      </c>
      <c r="S10" s="28">
        <v>1000000</v>
      </c>
      <c r="T10" s="28">
        <v>1000000</v>
      </c>
      <c r="U10" s="28">
        <v>1000000</v>
      </c>
      <c r="V10" s="28">
        <v>1000000</v>
      </c>
      <c r="W10" s="28">
        <v>1000000</v>
      </c>
      <c r="X10" s="28">
        <v>1000000</v>
      </c>
      <c r="Y10" s="28">
        <v>1000000</v>
      </c>
      <c r="Z10" s="28">
        <v>1000000</v>
      </c>
    </row>
    <row r="11" spans="1:32">
      <c r="A11" s="32" t="s">
        <v>60</v>
      </c>
      <c r="B11" s="28">
        <f t="shared" ca="1" si="0"/>
        <v>1981412</v>
      </c>
      <c r="C11" s="28">
        <f t="shared" ca="1" si="1"/>
        <v>1882341.4</v>
      </c>
      <c r="D11" s="28">
        <f t="shared" ca="1" si="2"/>
        <v>237769.44</v>
      </c>
      <c r="E11" s="28">
        <f t="shared" ca="1" si="3"/>
        <v>183082.4688</v>
      </c>
      <c r="F11" s="28">
        <f t="shared" ca="1" si="3"/>
        <v>106187.83190400001</v>
      </c>
      <c r="G11" s="28">
        <f t="shared" ca="1" si="3"/>
        <v>54155.794271040002</v>
      </c>
      <c r="H11" s="28">
        <f t="shared" ca="1" si="3"/>
        <v>34118.150390755203</v>
      </c>
      <c r="I11" s="28">
        <f t="shared" ca="1" si="4"/>
        <v>1637261</v>
      </c>
      <c r="J11" s="28">
        <f t="shared" ca="1" si="5"/>
        <v>1555397.95</v>
      </c>
      <c r="K11" s="28">
        <f t="shared" ca="1" si="6"/>
        <v>212843.93</v>
      </c>
      <c r="L11" s="28">
        <f t="shared" ref="L11:O11" ca="1" si="14">K11*RANDBETWEEN(50,90)/100</f>
        <v>178788.90120000002</v>
      </c>
      <c r="M11" s="28">
        <f t="shared" ca="1" si="14"/>
        <v>146606.898984</v>
      </c>
      <c r="N11" s="28">
        <f t="shared" ca="1" si="14"/>
        <v>121683.72615672</v>
      </c>
      <c r="O11" s="28">
        <f t="shared" ca="1" si="14"/>
        <v>105864.84175634642</v>
      </c>
      <c r="P11" s="28">
        <v>1000000</v>
      </c>
      <c r="Q11" s="28">
        <v>1000000</v>
      </c>
      <c r="R11" s="28">
        <v>1000000</v>
      </c>
      <c r="S11" s="28">
        <v>1000000</v>
      </c>
      <c r="T11" s="28">
        <v>1000000</v>
      </c>
      <c r="U11" s="28">
        <v>1000000</v>
      </c>
      <c r="V11" s="28">
        <v>1000000</v>
      </c>
      <c r="W11" s="28">
        <v>1000000</v>
      </c>
      <c r="X11" s="28">
        <v>1000000</v>
      </c>
      <c r="Y11" s="28">
        <v>1000000</v>
      </c>
      <c r="Z11" s="28">
        <v>1000000</v>
      </c>
    </row>
    <row r="12" spans="1:32">
      <c r="A12" s="32" t="s">
        <v>61</v>
      </c>
      <c r="B12" s="28">
        <f t="shared" ca="1" si="0"/>
        <v>1474378</v>
      </c>
      <c r="C12" s="28">
        <f t="shared" ca="1" si="1"/>
        <v>1400659.0999999999</v>
      </c>
      <c r="D12" s="28">
        <f t="shared" ca="1" si="2"/>
        <v>191669.14</v>
      </c>
      <c r="E12" s="28">
        <f t="shared" ca="1" si="3"/>
        <v>159085.38620000001</v>
      </c>
      <c r="F12" s="28">
        <f t="shared" ca="1" si="3"/>
        <v>98632.939444000018</v>
      </c>
      <c r="G12" s="28">
        <f t="shared" ca="1" si="3"/>
        <v>59179.763666400017</v>
      </c>
      <c r="H12" s="28">
        <f t="shared" ca="1" si="3"/>
        <v>30181.679469864011</v>
      </c>
      <c r="I12" s="28">
        <f t="shared" ca="1" si="4"/>
        <v>1661484</v>
      </c>
      <c r="J12" s="28">
        <f t="shared" ca="1" si="5"/>
        <v>1578409.7999999998</v>
      </c>
      <c r="K12" s="28">
        <f t="shared" ca="1" si="6"/>
        <v>299067.12</v>
      </c>
      <c r="L12" s="28">
        <f t="shared" ref="L12:O12" ca="1" si="15">K12*RANDBETWEEN(50,90)/100</f>
        <v>185421.61440000002</v>
      </c>
      <c r="M12" s="28">
        <f t="shared" ca="1" si="15"/>
        <v>92710.80720000001</v>
      </c>
      <c r="N12" s="28">
        <f t="shared" ca="1" si="15"/>
        <v>77877.07804800001</v>
      </c>
      <c r="O12" s="28">
        <f t="shared" ca="1" si="15"/>
        <v>56850.266975040009</v>
      </c>
      <c r="P12" s="28">
        <v>1000000</v>
      </c>
      <c r="Q12" s="28">
        <v>1000000</v>
      </c>
      <c r="R12" s="28">
        <v>1000000</v>
      </c>
      <c r="S12" s="28">
        <v>1000000</v>
      </c>
      <c r="T12" s="28">
        <v>1000000</v>
      </c>
      <c r="U12" s="28">
        <v>1000000</v>
      </c>
      <c r="V12" s="28">
        <v>1000000</v>
      </c>
      <c r="W12" s="28">
        <v>1000000</v>
      </c>
      <c r="X12" s="28">
        <v>1000000</v>
      </c>
      <c r="Y12" s="28">
        <v>1000000</v>
      </c>
      <c r="Z12" s="28">
        <v>1000000</v>
      </c>
    </row>
    <row r="13" spans="1:32">
      <c r="A13" s="32" t="s">
        <v>62</v>
      </c>
      <c r="B13" s="28">
        <f t="shared" ca="1" si="0"/>
        <v>1986890</v>
      </c>
      <c r="C13" s="28">
        <f t="shared" ca="1" si="1"/>
        <v>1887545.5</v>
      </c>
      <c r="D13" s="28">
        <f t="shared" ca="1" si="2"/>
        <v>337771.3</v>
      </c>
      <c r="E13" s="28">
        <f t="shared" ca="1" si="3"/>
        <v>246573.049</v>
      </c>
      <c r="F13" s="28">
        <f t="shared" ca="1" si="3"/>
        <v>133149.44646000001</v>
      </c>
      <c r="G13" s="28">
        <f t="shared" ca="1" si="3"/>
        <v>86547.140199000001</v>
      </c>
      <c r="H13" s="28">
        <f t="shared" ca="1" si="3"/>
        <v>76161.483375120006</v>
      </c>
      <c r="I13" s="28">
        <f t="shared" ca="1" si="4"/>
        <v>1562921</v>
      </c>
      <c r="J13" s="28">
        <f t="shared" ca="1" si="5"/>
        <v>1484774.95</v>
      </c>
      <c r="K13" s="28">
        <f t="shared" ca="1" si="6"/>
        <v>156292.1</v>
      </c>
      <c r="L13" s="28">
        <f t="shared" ref="L13:O13" ca="1" si="16">K13*RANDBETWEEN(50,90)/100</f>
        <v>120344.91700000002</v>
      </c>
      <c r="M13" s="28">
        <f t="shared" ca="1" si="16"/>
        <v>80631.094390000013</v>
      </c>
      <c r="N13" s="28">
        <f t="shared" ca="1" si="16"/>
        <v>50797.589465700003</v>
      </c>
      <c r="O13" s="28">
        <f t="shared" ca="1" si="16"/>
        <v>36574.264415304002</v>
      </c>
      <c r="P13" s="28">
        <v>1000000</v>
      </c>
      <c r="Q13" s="28">
        <v>1000000</v>
      </c>
      <c r="R13" s="28">
        <v>1000000</v>
      </c>
      <c r="S13" s="28">
        <v>1000000</v>
      </c>
      <c r="T13" s="28">
        <v>1000000</v>
      </c>
      <c r="U13" s="28">
        <v>1000000</v>
      </c>
      <c r="V13" s="28">
        <v>1000000</v>
      </c>
      <c r="W13" s="28">
        <v>1000000</v>
      </c>
      <c r="X13" s="28">
        <v>1000000</v>
      </c>
      <c r="Y13" s="28">
        <v>1000000</v>
      </c>
      <c r="Z13" s="28">
        <v>1000000</v>
      </c>
    </row>
    <row r="14" spans="1:32">
      <c r="A14" s="32" t="s">
        <v>63</v>
      </c>
      <c r="B14" s="28">
        <f t="shared" ca="1" si="0"/>
        <v>1175457</v>
      </c>
      <c r="C14" s="28">
        <f t="shared" ca="1" si="1"/>
        <v>1116684.1499999999</v>
      </c>
      <c r="D14" s="28">
        <f t="shared" ca="1" si="2"/>
        <v>164563.98000000001</v>
      </c>
      <c r="E14" s="28">
        <f t="shared" ca="1" si="3"/>
        <v>120131.70540000001</v>
      </c>
      <c r="F14" s="28">
        <f t="shared" ca="1" si="3"/>
        <v>106917.217806</v>
      </c>
      <c r="G14" s="28">
        <f t="shared" ca="1" si="3"/>
        <v>62011.986327480001</v>
      </c>
      <c r="H14" s="28">
        <f t="shared" ca="1" si="3"/>
        <v>40307.791112862004</v>
      </c>
      <c r="I14" s="28">
        <f t="shared" ca="1" si="4"/>
        <v>1473025</v>
      </c>
      <c r="J14" s="28">
        <f t="shared" ca="1" si="5"/>
        <v>1399373.75</v>
      </c>
      <c r="K14" s="28">
        <f t="shared" ca="1" si="6"/>
        <v>147302.5</v>
      </c>
      <c r="L14" s="28">
        <f t="shared" ref="L14:O14" ca="1" si="17">K14*RANDBETWEEN(50,90)/100</f>
        <v>89854.524999999994</v>
      </c>
      <c r="M14" s="28">
        <f t="shared" ca="1" si="17"/>
        <v>78173.436749999993</v>
      </c>
      <c r="N14" s="28">
        <f t="shared" ca="1" si="17"/>
        <v>63320.483767500002</v>
      </c>
      <c r="O14" s="28">
        <f t="shared" ca="1" si="17"/>
        <v>32926.651559099999</v>
      </c>
      <c r="P14" s="28">
        <v>1000000</v>
      </c>
      <c r="Q14" s="28">
        <v>1000000</v>
      </c>
      <c r="R14" s="28">
        <v>1000000</v>
      </c>
      <c r="S14" s="28">
        <v>1000000</v>
      </c>
      <c r="T14" s="28">
        <v>1000000</v>
      </c>
      <c r="U14" s="28">
        <v>1000000</v>
      </c>
      <c r="V14" s="28">
        <v>1000000</v>
      </c>
      <c r="W14" s="28">
        <v>1000000</v>
      </c>
      <c r="X14" s="28">
        <v>1000000</v>
      </c>
      <c r="Y14" s="28">
        <v>1000000</v>
      </c>
      <c r="Z14" s="28">
        <v>1000000</v>
      </c>
    </row>
    <row r="15" spans="1:32">
      <c r="A15" s="32" t="s">
        <v>64</v>
      </c>
      <c r="B15" s="28">
        <f t="shared" ca="1" si="0"/>
        <v>1270307</v>
      </c>
      <c r="C15" s="28">
        <f t="shared" ca="1" si="1"/>
        <v>1206791.6499999999</v>
      </c>
      <c r="D15" s="28">
        <f t="shared" ca="1" si="2"/>
        <v>165139.91</v>
      </c>
      <c r="E15" s="28">
        <f t="shared" ca="1" si="3"/>
        <v>99083.945999999996</v>
      </c>
      <c r="F15" s="28">
        <f t="shared" ca="1" si="3"/>
        <v>52514.491379999999</v>
      </c>
      <c r="G15" s="28">
        <f t="shared" ca="1" si="3"/>
        <v>46212.752414399998</v>
      </c>
      <c r="H15" s="28">
        <f t="shared" ca="1" si="3"/>
        <v>29114.034021071995</v>
      </c>
      <c r="I15" s="28">
        <f t="shared" ca="1" si="4"/>
        <v>1914644</v>
      </c>
      <c r="J15" s="28">
        <f t="shared" ca="1" si="5"/>
        <v>1818911.7999999998</v>
      </c>
      <c r="K15" s="28">
        <f t="shared" ca="1" si="6"/>
        <v>210610.84</v>
      </c>
      <c r="L15" s="28">
        <f t="shared" ref="L15:O15" ca="1" si="18">K15*RANDBETWEEN(50,90)/100</f>
        <v>136897.046</v>
      </c>
      <c r="M15" s="28">
        <f t="shared" ca="1" si="18"/>
        <v>119100.43002</v>
      </c>
      <c r="N15" s="28">
        <f t="shared" ca="1" si="18"/>
        <v>60741.219310200002</v>
      </c>
      <c r="O15" s="28">
        <f t="shared" ca="1" si="18"/>
        <v>40696.616937833998</v>
      </c>
      <c r="P15" s="28">
        <v>1000000</v>
      </c>
      <c r="Q15" s="28">
        <v>1000000</v>
      </c>
      <c r="R15" s="28">
        <v>1000000</v>
      </c>
      <c r="S15" s="28">
        <v>1000000</v>
      </c>
      <c r="T15" s="28">
        <v>1000000</v>
      </c>
      <c r="U15" s="28">
        <v>1000000</v>
      </c>
      <c r="V15" s="28">
        <v>1000000</v>
      </c>
      <c r="W15" s="28">
        <v>1000000</v>
      </c>
      <c r="X15" s="28">
        <v>1000000</v>
      </c>
      <c r="Y15" s="28">
        <v>1000000</v>
      </c>
      <c r="Z15" s="28">
        <v>1000000</v>
      </c>
    </row>
    <row r="16" spans="1:32">
      <c r="A16" s="32" t="s">
        <v>65</v>
      </c>
      <c r="B16" s="28">
        <f t="shared" ca="1" si="0"/>
        <v>1146842</v>
      </c>
      <c r="C16" s="28">
        <f t="shared" ca="1" si="1"/>
        <v>1089499.8999999999</v>
      </c>
      <c r="D16" s="28">
        <f t="shared" ca="1" si="2"/>
        <v>137621.04</v>
      </c>
      <c r="E16" s="28">
        <f t="shared" ca="1" si="3"/>
        <v>93582.30720000001</v>
      </c>
      <c r="F16" s="28">
        <f t="shared" ca="1" si="3"/>
        <v>57085.207392000004</v>
      </c>
      <c r="G16" s="28">
        <f t="shared" ca="1" si="3"/>
        <v>35963.680656960001</v>
      </c>
      <c r="H16" s="28">
        <f t="shared" ca="1" si="3"/>
        <v>28770.944525568</v>
      </c>
      <c r="I16" s="28">
        <f t="shared" ca="1" si="4"/>
        <v>1232469</v>
      </c>
      <c r="J16" s="28">
        <f t="shared" ca="1" si="5"/>
        <v>1170845.55</v>
      </c>
      <c r="K16" s="28">
        <f t="shared" ca="1" si="6"/>
        <v>246493.8</v>
      </c>
      <c r="L16" s="28">
        <f t="shared" ref="L16:O16" ca="1" si="19">K16*RANDBETWEEN(50,90)/100</f>
        <v>204589.85399999999</v>
      </c>
      <c r="M16" s="28">
        <f t="shared" ca="1" si="19"/>
        <v>124799.81093999998</v>
      </c>
      <c r="N16" s="28">
        <f t="shared" ca="1" si="19"/>
        <v>102335.84497079998</v>
      </c>
      <c r="O16" s="28">
        <f t="shared" ca="1" si="19"/>
        <v>58331.431633355991</v>
      </c>
      <c r="P16" s="28">
        <v>1000000</v>
      </c>
      <c r="Q16" s="28">
        <v>1000000</v>
      </c>
      <c r="R16" s="28">
        <v>1000000</v>
      </c>
      <c r="S16" s="28">
        <v>1000000</v>
      </c>
      <c r="T16" s="28">
        <v>1000000</v>
      </c>
      <c r="U16" s="28">
        <v>1000000</v>
      </c>
      <c r="V16" s="28">
        <v>1000000</v>
      </c>
      <c r="W16" s="28">
        <v>1000000</v>
      </c>
      <c r="X16" s="28">
        <v>1000000</v>
      </c>
      <c r="Y16" s="28">
        <v>1000000</v>
      </c>
      <c r="Z16" s="28">
        <v>1000000</v>
      </c>
    </row>
    <row r="17" spans="1:26">
      <c r="A17" s="32" t="s">
        <v>66</v>
      </c>
      <c r="B17" s="28">
        <f t="shared" ca="1" si="0"/>
        <v>1016180</v>
      </c>
      <c r="C17" s="28">
        <f t="shared" ca="1" si="1"/>
        <v>965371</v>
      </c>
      <c r="D17" s="28">
        <f t="shared" ca="1" si="2"/>
        <v>193074.2</v>
      </c>
      <c r="E17" s="28">
        <f t="shared" ca="1" si="3"/>
        <v>125498.23</v>
      </c>
      <c r="F17" s="28">
        <f t="shared" ca="1" si="3"/>
        <v>85338.796400000007</v>
      </c>
      <c r="G17" s="28">
        <f t="shared" ca="1" si="3"/>
        <v>67417.649156000014</v>
      </c>
      <c r="H17" s="28">
        <f t="shared" ca="1" si="3"/>
        <v>54608.295816360012</v>
      </c>
      <c r="I17" s="28">
        <f t="shared" ca="1" si="4"/>
        <v>1935227</v>
      </c>
      <c r="J17" s="28">
        <f t="shared" ca="1" si="5"/>
        <v>1838465.65</v>
      </c>
      <c r="K17" s="28">
        <f t="shared" ca="1" si="6"/>
        <v>348340.86</v>
      </c>
      <c r="L17" s="28">
        <f t="shared" ref="L17:O17" ca="1" si="20">K17*RANDBETWEEN(50,90)/100</f>
        <v>247322.01059999998</v>
      </c>
      <c r="M17" s="28">
        <f t="shared" ca="1" si="20"/>
        <v>140973.54604199997</v>
      </c>
      <c r="N17" s="28">
        <f t="shared" ca="1" si="20"/>
        <v>124056.72051695996</v>
      </c>
      <c r="O17" s="28">
        <f t="shared" ca="1" si="20"/>
        <v>65750.061873988772</v>
      </c>
      <c r="P17" s="28">
        <v>1000000</v>
      </c>
      <c r="Q17" s="28">
        <v>1000000</v>
      </c>
      <c r="R17" s="28">
        <v>1000000</v>
      </c>
      <c r="S17" s="28">
        <v>1000000</v>
      </c>
      <c r="T17" s="28">
        <v>1000000</v>
      </c>
      <c r="U17" s="28">
        <v>1000000</v>
      </c>
      <c r="V17" s="28">
        <v>1000000</v>
      </c>
      <c r="W17" s="28">
        <v>1000000</v>
      </c>
      <c r="X17" s="28">
        <v>1000000</v>
      </c>
      <c r="Y17" s="28">
        <v>1000000</v>
      </c>
      <c r="Z17" s="28">
        <v>1000000</v>
      </c>
    </row>
    <row r="18" spans="1:26">
      <c r="A18" s="32" t="s">
        <v>67</v>
      </c>
      <c r="B18" s="28">
        <f t="shared" ca="1" si="0"/>
        <v>1522142</v>
      </c>
      <c r="C18" s="28">
        <f t="shared" ca="1" si="1"/>
        <v>1446034.9</v>
      </c>
      <c r="D18" s="28">
        <f t="shared" ca="1" si="2"/>
        <v>228321.3</v>
      </c>
      <c r="E18" s="28">
        <f t="shared" ca="1" si="3"/>
        <v>194073.10500000001</v>
      </c>
      <c r="F18" s="28">
        <f t="shared" ca="1" si="3"/>
        <v>174665.79449999999</v>
      </c>
      <c r="G18" s="28">
        <f t="shared" ca="1" si="3"/>
        <v>115279.42436999999</v>
      </c>
      <c r="H18" s="28">
        <f t="shared" ca="1" si="3"/>
        <v>88765.156764899992</v>
      </c>
      <c r="I18" s="28">
        <f t="shared" ca="1" si="4"/>
        <v>1802665</v>
      </c>
      <c r="J18" s="28">
        <f t="shared" ca="1" si="5"/>
        <v>1712531.75</v>
      </c>
      <c r="K18" s="28">
        <f t="shared" ca="1" si="6"/>
        <v>288426.40000000002</v>
      </c>
      <c r="L18" s="28">
        <f t="shared" ref="L18:O18" ca="1" si="21">K18*RANDBETWEEN(50,90)/100</f>
        <v>224972.59200000003</v>
      </c>
      <c r="M18" s="28">
        <f t="shared" ca="1" si="21"/>
        <v>186727.25136000002</v>
      </c>
      <c r="N18" s="28">
        <f t="shared" ca="1" si="21"/>
        <v>140045.43852000003</v>
      </c>
      <c r="O18" s="28">
        <f t="shared" ca="1" si="21"/>
        <v>89629.08065280001</v>
      </c>
      <c r="P18" s="28">
        <v>1000000</v>
      </c>
      <c r="Q18" s="28">
        <v>1000000</v>
      </c>
      <c r="R18" s="28">
        <v>1000000</v>
      </c>
      <c r="S18" s="28">
        <v>1000000</v>
      </c>
      <c r="T18" s="28">
        <v>1000000</v>
      </c>
      <c r="U18" s="28">
        <v>1000000</v>
      </c>
      <c r="V18" s="28">
        <v>1000000</v>
      </c>
      <c r="W18" s="28">
        <v>1000000</v>
      </c>
      <c r="X18" s="28">
        <v>1000000</v>
      </c>
      <c r="Y18" s="28">
        <v>1000000</v>
      </c>
      <c r="Z18" s="28">
        <v>1000000</v>
      </c>
    </row>
    <row r="19" spans="1:26">
      <c r="A19" s="32" t="s">
        <v>68</v>
      </c>
      <c r="B19" s="28">
        <f t="shared" ca="1" si="0"/>
        <v>1139788</v>
      </c>
      <c r="C19" s="28">
        <f t="shared" ca="1" si="1"/>
        <v>1082798.5999999999</v>
      </c>
      <c r="D19" s="28">
        <f t="shared" ca="1" si="2"/>
        <v>113978.8</v>
      </c>
      <c r="E19" s="28">
        <f t="shared" ca="1" si="3"/>
        <v>67247.491999999998</v>
      </c>
      <c r="F19" s="28">
        <f t="shared" ca="1" si="3"/>
        <v>41693.445039999999</v>
      </c>
      <c r="G19" s="28">
        <f t="shared" ca="1" si="3"/>
        <v>24599.132573599996</v>
      </c>
      <c r="H19" s="28">
        <f t="shared" ca="1" si="3"/>
        <v>18695.340755935998</v>
      </c>
      <c r="I19" s="28">
        <f t="shared" ca="1" si="4"/>
        <v>1743610</v>
      </c>
      <c r="J19" s="28">
        <f t="shared" ca="1" si="5"/>
        <v>1656429.5</v>
      </c>
      <c r="K19" s="28">
        <f t="shared" ca="1" si="6"/>
        <v>209233.2</v>
      </c>
      <c r="L19" s="28">
        <f t="shared" ref="L19:O19" ca="1" si="22">K19*RANDBETWEEN(50,90)/100</f>
        <v>140186.24400000001</v>
      </c>
      <c r="M19" s="28">
        <f t="shared" ca="1" si="22"/>
        <v>105139.683</v>
      </c>
      <c r="N19" s="28">
        <f t="shared" ca="1" si="22"/>
        <v>52569.841500000002</v>
      </c>
      <c r="O19" s="28">
        <f t="shared" ca="1" si="22"/>
        <v>44158.666859999998</v>
      </c>
      <c r="P19" s="28">
        <v>1000000</v>
      </c>
      <c r="Q19" s="28">
        <v>1000000</v>
      </c>
      <c r="R19" s="28">
        <v>1000000</v>
      </c>
      <c r="S19" s="28">
        <v>1000000</v>
      </c>
      <c r="T19" s="28">
        <v>1000000</v>
      </c>
      <c r="U19" s="28">
        <v>1000000</v>
      </c>
      <c r="V19" s="28">
        <v>1000000</v>
      </c>
      <c r="W19" s="28">
        <v>1000000</v>
      </c>
      <c r="X19" s="28">
        <v>1000000</v>
      </c>
      <c r="Y19" s="28">
        <v>1000000</v>
      </c>
      <c r="Z19" s="28">
        <v>1000000</v>
      </c>
    </row>
    <row r="20" spans="1:26">
      <c r="A20" s="32" t="s">
        <v>69</v>
      </c>
      <c r="B20" s="28">
        <f t="shared" ca="1" si="0"/>
        <v>1616759</v>
      </c>
      <c r="C20" s="28">
        <f t="shared" ca="1" si="1"/>
        <v>1535921.0499999998</v>
      </c>
      <c r="D20" s="28">
        <f t="shared" ca="1" si="2"/>
        <v>210178.67</v>
      </c>
      <c r="E20" s="28">
        <f t="shared" ca="1" si="3"/>
        <v>126107.202</v>
      </c>
      <c r="F20" s="28">
        <f t="shared" ca="1" si="3"/>
        <v>79447.537260000012</v>
      </c>
      <c r="G20" s="28">
        <f t="shared" ca="1" si="3"/>
        <v>70708.308161400011</v>
      </c>
      <c r="H20" s="28">
        <f t="shared" ca="1" si="3"/>
        <v>41010.818733612003</v>
      </c>
      <c r="I20" s="28">
        <f t="shared" ca="1" si="4"/>
        <v>1817441</v>
      </c>
      <c r="J20" s="28">
        <f t="shared" ca="1" si="5"/>
        <v>1726568.95</v>
      </c>
      <c r="K20" s="28">
        <f t="shared" ca="1" si="6"/>
        <v>363488.2</v>
      </c>
      <c r="L20" s="28">
        <f t="shared" ref="L20:O20" ca="1" si="23">K20*RANDBETWEEN(50,90)/100</f>
        <v>276251.03200000001</v>
      </c>
      <c r="M20" s="28">
        <f t="shared" ca="1" si="23"/>
        <v>146413.04696000001</v>
      </c>
      <c r="N20" s="28">
        <f t="shared" ca="1" si="23"/>
        <v>79063.045358400006</v>
      </c>
      <c r="O20" s="28">
        <f t="shared" ca="1" si="23"/>
        <v>53762.870843712008</v>
      </c>
      <c r="P20" s="28">
        <v>1000000</v>
      </c>
      <c r="Q20" s="28">
        <v>1000000</v>
      </c>
      <c r="R20" s="28">
        <v>1000000</v>
      </c>
      <c r="S20" s="28">
        <v>1000000</v>
      </c>
      <c r="T20" s="28">
        <v>1000000</v>
      </c>
      <c r="U20" s="28">
        <v>1000000</v>
      </c>
      <c r="V20" s="28">
        <v>1000000</v>
      </c>
      <c r="W20" s="28">
        <v>1000000</v>
      </c>
      <c r="X20" s="28">
        <v>1000000</v>
      </c>
      <c r="Y20" s="28">
        <v>1000000</v>
      </c>
      <c r="Z20" s="28">
        <v>1000000</v>
      </c>
    </row>
    <row r="21" spans="1:26">
      <c r="A21" s="32" t="s">
        <v>70</v>
      </c>
      <c r="B21" s="28">
        <f t="shared" ca="1" si="0"/>
        <v>1376796</v>
      </c>
      <c r="C21" s="28">
        <f t="shared" ca="1" si="1"/>
        <v>1307956.2</v>
      </c>
      <c r="D21" s="28">
        <f t="shared" ca="1" si="2"/>
        <v>137679.6</v>
      </c>
      <c r="E21" s="28">
        <f t="shared" ca="1" si="3"/>
        <v>101882.90400000001</v>
      </c>
      <c r="F21" s="28">
        <f t="shared" ca="1" si="3"/>
        <v>84562.810320000019</v>
      </c>
      <c r="G21" s="28">
        <f t="shared" ca="1" si="3"/>
        <v>73569.644978400014</v>
      </c>
      <c r="H21" s="28">
        <f t="shared" ca="1" si="3"/>
        <v>55177.233733800007</v>
      </c>
      <c r="I21" s="28">
        <f t="shared" ca="1" si="4"/>
        <v>1821974</v>
      </c>
      <c r="J21" s="28">
        <f t="shared" ca="1" si="5"/>
        <v>1730875.2999999998</v>
      </c>
      <c r="K21" s="28">
        <f t="shared" ca="1" si="6"/>
        <v>327955.32</v>
      </c>
      <c r="L21" s="28">
        <f t="shared" ref="L21:O21" ca="1" si="24">K21*RANDBETWEEN(50,90)/100</f>
        <v>180375.42600000001</v>
      </c>
      <c r="M21" s="28">
        <f t="shared" ca="1" si="24"/>
        <v>126262.7982</v>
      </c>
      <c r="N21" s="28">
        <f t="shared" ca="1" si="24"/>
        <v>89646.586721999993</v>
      </c>
      <c r="O21" s="28">
        <f t="shared" ca="1" si="24"/>
        <v>48409.15682987999</v>
      </c>
      <c r="P21" s="28">
        <v>1000000</v>
      </c>
      <c r="Q21" s="28">
        <v>1000000</v>
      </c>
      <c r="R21" s="28">
        <v>1000000</v>
      </c>
      <c r="S21" s="28">
        <v>1000000</v>
      </c>
      <c r="T21" s="28">
        <v>1000000</v>
      </c>
      <c r="U21" s="28">
        <v>1000000</v>
      </c>
      <c r="V21" s="28">
        <v>1000000</v>
      </c>
      <c r="W21" s="28">
        <v>1000000</v>
      </c>
      <c r="X21" s="28">
        <v>1000000</v>
      </c>
      <c r="Y21" s="28">
        <v>1000000</v>
      </c>
      <c r="Z21" s="28">
        <v>1000000</v>
      </c>
    </row>
    <row r="22" spans="1:26">
      <c r="A22" s="32" t="s">
        <v>71</v>
      </c>
      <c r="B22" s="28">
        <f t="shared" ca="1" si="0"/>
        <v>1675691</v>
      </c>
      <c r="C22" s="28">
        <f t="shared" ca="1" si="1"/>
        <v>1591906.45</v>
      </c>
      <c r="D22" s="28">
        <f t="shared" ca="1" si="2"/>
        <v>184326.01</v>
      </c>
      <c r="E22" s="28">
        <f t="shared" ca="1" si="3"/>
        <v>129028.20700000001</v>
      </c>
      <c r="F22" s="28">
        <f t="shared" ca="1" si="3"/>
        <v>104512.84767</v>
      </c>
      <c r="G22" s="28">
        <f t="shared" ca="1" si="3"/>
        <v>87790.792042800007</v>
      </c>
      <c r="H22" s="28">
        <f t="shared" ca="1" si="3"/>
        <v>76377.989077236009</v>
      </c>
      <c r="I22" s="28">
        <f t="shared" ca="1" si="4"/>
        <v>1816969</v>
      </c>
      <c r="J22" s="28">
        <f t="shared" ca="1" si="5"/>
        <v>1726120.5499999998</v>
      </c>
      <c r="K22" s="28">
        <f t="shared" ca="1" si="6"/>
        <v>272545.34999999998</v>
      </c>
      <c r="L22" s="28">
        <f t="shared" ref="L22:O22" ca="1" si="25">K22*RANDBETWEEN(50,90)/100</f>
        <v>160801.75649999999</v>
      </c>
      <c r="M22" s="28">
        <f t="shared" ca="1" si="25"/>
        <v>130249.422765</v>
      </c>
      <c r="N22" s="28">
        <f t="shared" ca="1" si="25"/>
        <v>75544.665203700002</v>
      </c>
      <c r="O22" s="28">
        <f t="shared" ca="1" si="25"/>
        <v>67990.198683330003</v>
      </c>
      <c r="P22" s="28">
        <v>1000000</v>
      </c>
      <c r="Q22" s="28">
        <v>1000000</v>
      </c>
      <c r="R22" s="28">
        <v>1000000</v>
      </c>
      <c r="S22" s="28">
        <v>1000000</v>
      </c>
      <c r="T22" s="28">
        <v>1000000</v>
      </c>
      <c r="U22" s="28">
        <v>1000000</v>
      </c>
      <c r="V22" s="28">
        <v>1000000</v>
      </c>
      <c r="W22" s="28">
        <v>1000000</v>
      </c>
      <c r="X22" s="28">
        <v>1000000</v>
      </c>
      <c r="Y22" s="28">
        <v>1000000</v>
      </c>
      <c r="Z22" s="28">
        <v>1000000</v>
      </c>
    </row>
    <row r="23" spans="1:26">
      <c r="A23" s="32" t="s">
        <v>72</v>
      </c>
      <c r="B23" s="28">
        <f t="shared" ca="1" si="0"/>
        <v>1202999</v>
      </c>
      <c r="C23" s="28">
        <f t="shared" ca="1" si="1"/>
        <v>1142849.05</v>
      </c>
      <c r="D23" s="28">
        <f t="shared" ca="1" si="2"/>
        <v>132329.89000000001</v>
      </c>
      <c r="E23" s="28">
        <f t="shared" ca="1" si="3"/>
        <v>116450.30320000001</v>
      </c>
      <c r="F23" s="28">
        <f t="shared" ca="1" si="3"/>
        <v>89666.733464000004</v>
      </c>
      <c r="G23" s="28">
        <f t="shared" ca="1" si="3"/>
        <v>51110.038074480006</v>
      </c>
      <c r="H23" s="28">
        <f t="shared" ca="1" si="3"/>
        <v>45487.933886287203</v>
      </c>
      <c r="I23" s="28">
        <f t="shared" ca="1" si="4"/>
        <v>1515475</v>
      </c>
      <c r="J23" s="28">
        <f t="shared" ca="1" si="5"/>
        <v>1439701.25</v>
      </c>
      <c r="K23" s="28">
        <f t="shared" ca="1" si="6"/>
        <v>287940.25</v>
      </c>
      <c r="L23" s="28">
        <f t="shared" ref="L23:O23" ca="1" si="26">K23*RANDBETWEEN(50,90)/100</f>
        <v>181402.35750000001</v>
      </c>
      <c r="M23" s="28">
        <f t="shared" ca="1" si="26"/>
        <v>128795.67382500001</v>
      </c>
      <c r="N23" s="28">
        <f t="shared" ca="1" si="26"/>
        <v>70837.620603750009</v>
      </c>
      <c r="O23" s="28">
        <f t="shared" ca="1" si="26"/>
        <v>53128.21545281251</v>
      </c>
      <c r="P23" s="28">
        <v>1000000</v>
      </c>
      <c r="Q23" s="28">
        <v>1000000</v>
      </c>
      <c r="R23" s="28">
        <v>1000000</v>
      </c>
      <c r="S23" s="28">
        <v>1000000</v>
      </c>
      <c r="T23" s="28">
        <v>1000000</v>
      </c>
      <c r="U23" s="28">
        <v>1000000</v>
      </c>
      <c r="V23" s="28">
        <v>1000000</v>
      </c>
      <c r="W23" s="28">
        <v>1000000</v>
      </c>
      <c r="X23" s="28">
        <v>1000000</v>
      </c>
      <c r="Y23" s="28">
        <v>1000000</v>
      </c>
      <c r="Z23" s="28">
        <v>1000000</v>
      </c>
    </row>
    <row r="24" spans="1:26">
      <c r="A24" s="32" t="s">
        <v>73</v>
      </c>
      <c r="B24" s="28">
        <f t="shared" ca="1" si="0"/>
        <v>1483543</v>
      </c>
      <c r="C24" s="28">
        <f t="shared" ca="1" si="1"/>
        <v>1409365.8499999999</v>
      </c>
      <c r="D24" s="28">
        <f t="shared" ca="1" si="2"/>
        <v>281873.17</v>
      </c>
      <c r="E24" s="28">
        <f t="shared" ca="1" si="3"/>
        <v>166305.1703</v>
      </c>
      <c r="F24" s="28">
        <f t="shared" ca="1" si="3"/>
        <v>134707.187943</v>
      </c>
      <c r="G24" s="28">
        <f t="shared" ca="1" si="3"/>
        <v>114501.10975155</v>
      </c>
      <c r="H24" s="28">
        <f t="shared" ca="1" si="3"/>
        <v>85875.832313662511</v>
      </c>
      <c r="I24" s="28">
        <f t="shared" ca="1" si="4"/>
        <v>1864891</v>
      </c>
      <c r="J24" s="28">
        <f t="shared" ca="1" si="5"/>
        <v>1771646.45</v>
      </c>
      <c r="K24" s="28">
        <f t="shared" ca="1" si="6"/>
        <v>242435.83</v>
      </c>
      <c r="L24" s="28">
        <f t="shared" ref="L24:O24" ca="1" si="27">K24*RANDBETWEEN(50,90)/100</f>
        <v>157583.28949999998</v>
      </c>
      <c r="M24" s="28">
        <f t="shared" ca="1" si="27"/>
        <v>89822.475014999989</v>
      </c>
      <c r="N24" s="28">
        <f t="shared" ca="1" si="27"/>
        <v>74552.65426245</v>
      </c>
      <c r="O24" s="28">
        <f t="shared" ca="1" si="27"/>
        <v>57405.543782086505</v>
      </c>
      <c r="P24" s="28">
        <v>1000000</v>
      </c>
      <c r="Q24" s="28">
        <v>1000000</v>
      </c>
      <c r="R24" s="28">
        <v>1000000</v>
      </c>
      <c r="S24" s="28">
        <v>1000000</v>
      </c>
      <c r="T24" s="28">
        <v>1000000</v>
      </c>
      <c r="U24" s="28">
        <v>1000000</v>
      </c>
      <c r="V24" s="28">
        <v>1000000</v>
      </c>
      <c r="W24" s="28">
        <v>1000000</v>
      </c>
      <c r="X24" s="28">
        <v>1000000</v>
      </c>
      <c r="Y24" s="28">
        <v>1000000</v>
      </c>
      <c r="Z24" s="28">
        <v>1000000</v>
      </c>
    </row>
    <row r="25" spans="1:26">
      <c r="A25" s="32" t="s">
        <v>74</v>
      </c>
      <c r="B25" s="28">
        <f t="shared" ca="1" si="0"/>
        <v>1174259</v>
      </c>
      <c r="C25" s="28">
        <f t="shared" ca="1" si="1"/>
        <v>1115546.05</v>
      </c>
      <c r="D25" s="28">
        <f t="shared" ca="1" si="2"/>
        <v>152653.67000000001</v>
      </c>
      <c r="E25" s="28">
        <f t="shared" ca="1" si="3"/>
        <v>96171.81210000001</v>
      </c>
      <c r="F25" s="28">
        <f t="shared" ca="1" si="3"/>
        <v>76937.449680000005</v>
      </c>
      <c r="G25" s="28">
        <f t="shared" ca="1" si="3"/>
        <v>42315.597324000002</v>
      </c>
      <c r="H25" s="28">
        <f t="shared" ca="1" si="3"/>
        <v>34275.633832440006</v>
      </c>
      <c r="I25" s="28">
        <f t="shared" ca="1" si="4"/>
        <v>1227091</v>
      </c>
      <c r="J25" s="28">
        <f t="shared" ca="1" si="5"/>
        <v>1165736.45</v>
      </c>
      <c r="K25" s="28">
        <f t="shared" ca="1" si="6"/>
        <v>220876.38</v>
      </c>
      <c r="L25" s="28">
        <f t="shared" ref="L25:O25" ca="1" si="28">K25*RANDBETWEEN(50,90)/100</f>
        <v>119273.24519999999</v>
      </c>
      <c r="M25" s="28">
        <f t="shared" ca="1" si="28"/>
        <v>85876.736543999985</v>
      </c>
      <c r="N25" s="28">
        <f t="shared" ca="1" si="28"/>
        <v>60972.482946239987</v>
      </c>
      <c r="O25" s="28">
        <f t="shared" ca="1" si="28"/>
        <v>31095.966302582394</v>
      </c>
      <c r="P25" s="28">
        <v>1000000</v>
      </c>
      <c r="Q25" s="28">
        <v>1000000</v>
      </c>
      <c r="R25" s="28">
        <v>1000000</v>
      </c>
      <c r="S25" s="28">
        <v>1000000</v>
      </c>
      <c r="T25" s="28">
        <v>1000000</v>
      </c>
      <c r="U25" s="28">
        <v>1000000</v>
      </c>
      <c r="V25" s="28">
        <v>1000000</v>
      </c>
      <c r="W25" s="28">
        <v>1000000</v>
      </c>
      <c r="X25" s="28">
        <v>1000000</v>
      </c>
      <c r="Y25" s="28">
        <v>1000000</v>
      </c>
      <c r="Z25" s="28">
        <v>1000000</v>
      </c>
    </row>
    <row r="26" spans="1:26">
      <c r="A26" s="32" t="s">
        <v>75</v>
      </c>
      <c r="B26" s="28">
        <f t="shared" ca="1" si="0"/>
        <v>1408958</v>
      </c>
      <c r="C26" s="28">
        <f t="shared" ca="1" si="1"/>
        <v>1338510.0999999999</v>
      </c>
      <c r="D26" s="28">
        <f t="shared" ca="1" si="2"/>
        <v>169074.96</v>
      </c>
      <c r="E26" s="28">
        <f t="shared" ca="1" si="3"/>
        <v>126806.22</v>
      </c>
      <c r="F26" s="28">
        <f t="shared" ca="1" si="3"/>
        <v>95104.664999999994</v>
      </c>
      <c r="G26" s="28">
        <f t="shared" ca="1" si="3"/>
        <v>52307.565749999994</v>
      </c>
      <c r="H26" s="28">
        <f t="shared" ca="1" si="3"/>
        <v>42892.203914999998</v>
      </c>
      <c r="I26" s="28">
        <f t="shared" ca="1" si="4"/>
        <v>1955725</v>
      </c>
      <c r="J26" s="28">
        <f t="shared" ca="1" si="5"/>
        <v>1857938.75</v>
      </c>
      <c r="K26" s="28">
        <f t="shared" ca="1" si="6"/>
        <v>391145</v>
      </c>
      <c r="L26" s="28">
        <f t="shared" ref="L26:O26" ca="1" si="29">K26*RANDBETWEEN(50,90)/100</f>
        <v>254244.25</v>
      </c>
      <c r="M26" s="28">
        <f t="shared" ca="1" si="29"/>
        <v>132207.01</v>
      </c>
      <c r="N26" s="28">
        <f t="shared" ca="1" si="29"/>
        <v>99155.257500000007</v>
      </c>
      <c r="O26" s="28">
        <f t="shared" ca="1" si="29"/>
        <v>58501.60192500001</v>
      </c>
      <c r="P26" s="28">
        <v>1000000</v>
      </c>
      <c r="Q26" s="28">
        <v>1000000</v>
      </c>
      <c r="R26" s="28">
        <v>1000000</v>
      </c>
      <c r="S26" s="28">
        <v>1000000</v>
      </c>
      <c r="T26" s="28">
        <v>1000000</v>
      </c>
      <c r="U26" s="28">
        <v>1000000</v>
      </c>
      <c r="V26" s="28">
        <v>1000000</v>
      </c>
      <c r="W26" s="28">
        <v>1000000</v>
      </c>
      <c r="X26" s="28">
        <v>1000000</v>
      </c>
      <c r="Y26" s="28">
        <v>1000000</v>
      </c>
      <c r="Z26" s="28">
        <v>1000000</v>
      </c>
    </row>
    <row r="27" spans="1:26">
      <c r="A27" s="32" t="s">
        <v>76</v>
      </c>
      <c r="B27" s="28">
        <f t="shared" ca="1" si="0"/>
        <v>1163318</v>
      </c>
      <c r="C27" s="28">
        <f t="shared" ca="1" si="1"/>
        <v>1105152.0999999999</v>
      </c>
      <c r="D27" s="28">
        <f t="shared" ca="1" si="2"/>
        <v>116331.8</v>
      </c>
      <c r="E27" s="28">
        <f t="shared" ca="1" si="3"/>
        <v>75615.67</v>
      </c>
      <c r="F27" s="28">
        <f t="shared" ca="1" si="3"/>
        <v>43857.088600000003</v>
      </c>
      <c r="G27" s="28">
        <f t="shared" ca="1" si="3"/>
        <v>33331.387336000007</v>
      </c>
      <c r="H27" s="28">
        <f t="shared" ca="1" si="3"/>
        <v>20998.774021680005</v>
      </c>
      <c r="I27" s="28">
        <f t="shared" ca="1" si="4"/>
        <v>1488689</v>
      </c>
      <c r="J27" s="28">
        <f t="shared" ca="1" si="5"/>
        <v>1414254.55</v>
      </c>
      <c r="K27" s="28">
        <f t="shared" ca="1" si="6"/>
        <v>163755.79</v>
      </c>
      <c r="L27" s="28">
        <f t="shared" ref="L27:O27" ca="1" si="30">K27*RANDBETWEEN(50,90)/100</f>
        <v>121179.28460000001</v>
      </c>
      <c r="M27" s="28">
        <f t="shared" ca="1" si="30"/>
        <v>109061.35614000002</v>
      </c>
      <c r="N27" s="28">
        <f t="shared" ca="1" si="30"/>
        <v>91611.539157600011</v>
      </c>
      <c r="O27" s="28">
        <f t="shared" ca="1" si="30"/>
        <v>55883.038886136004</v>
      </c>
      <c r="P27" s="28">
        <v>1000000</v>
      </c>
      <c r="Q27" s="28">
        <v>1000000</v>
      </c>
      <c r="R27" s="28">
        <v>1000000</v>
      </c>
      <c r="S27" s="28">
        <v>1000000</v>
      </c>
      <c r="T27" s="28">
        <v>1000000</v>
      </c>
      <c r="U27" s="28">
        <v>1000000</v>
      </c>
      <c r="V27" s="28">
        <v>1000000</v>
      </c>
      <c r="W27" s="28">
        <v>1000000</v>
      </c>
      <c r="X27" s="28">
        <v>1000000</v>
      </c>
      <c r="Y27" s="28">
        <v>1000000</v>
      </c>
      <c r="Z27" s="28">
        <v>1000000</v>
      </c>
    </row>
    <row r="28" spans="1:26">
      <c r="A28" s="32" t="s">
        <v>77</v>
      </c>
      <c r="B28" s="28">
        <f t="shared" ca="1" si="0"/>
        <v>1324175</v>
      </c>
      <c r="C28" s="28">
        <f t="shared" ca="1" si="1"/>
        <v>1257966.25</v>
      </c>
      <c r="D28" s="28">
        <f t="shared" ca="1" si="2"/>
        <v>251593.25</v>
      </c>
      <c r="E28" s="28">
        <f t="shared" ca="1" si="3"/>
        <v>173599.3425</v>
      </c>
      <c r="F28" s="28">
        <f t="shared" ca="1" si="3"/>
        <v>90271.658100000001</v>
      </c>
      <c r="G28" s="28">
        <f t="shared" ca="1" si="3"/>
        <v>66801.026994</v>
      </c>
      <c r="H28" s="28">
        <f t="shared" ca="1" si="3"/>
        <v>34736.534036880003</v>
      </c>
      <c r="I28" s="28">
        <f t="shared" ca="1" si="4"/>
        <v>1272214</v>
      </c>
      <c r="J28" s="28">
        <f t="shared" ca="1" si="5"/>
        <v>1208603.3</v>
      </c>
      <c r="K28" s="28">
        <f t="shared" ca="1" si="6"/>
        <v>178109.96</v>
      </c>
      <c r="L28" s="28">
        <f t="shared" ref="L28:O28" ca="1" si="31">K28*RANDBETWEEN(50,90)/100</f>
        <v>154955.66519999999</v>
      </c>
      <c r="M28" s="28">
        <f t="shared" ca="1" si="31"/>
        <v>82126.502555999992</v>
      </c>
      <c r="N28" s="28">
        <f t="shared" ca="1" si="31"/>
        <v>50097.166559159996</v>
      </c>
      <c r="O28" s="28">
        <f t="shared" ca="1" si="31"/>
        <v>32563.158263453999</v>
      </c>
      <c r="P28" s="28">
        <v>1000000</v>
      </c>
      <c r="Q28" s="28">
        <v>1000000</v>
      </c>
      <c r="R28" s="28">
        <v>1000000</v>
      </c>
      <c r="S28" s="28">
        <v>1000000</v>
      </c>
      <c r="T28" s="28">
        <v>1000000</v>
      </c>
      <c r="U28" s="28">
        <v>1000000</v>
      </c>
      <c r="V28" s="28">
        <v>1000000</v>
      </c>
      <c r="W28" s="28">
        <v>1000000</v>
      </c>
      <c r="X28" s="28">
        <v>1000000</v>
      </c>
      <c r="Y28" s="28">
        <v>1000000</v>
      </c>
      <c r="Z28" s="28">
        <v>1000000</v>
      </c>
    </row>
    <row r="29" spans="1:26">
      <c r="A29" s="32" t="s">
        <v>78</v>
      </c>
      <c r="B29" s="28">
        <f t="shared" ca="1" si="0"/>
        <v>1529866</v>
      </c>
      <c r="C29" s="28">
        <f t="shared" ca="1" si="1"/>
        <v>1453372.7</v>
      </c>
      <c r="D29" s="28">
        <f t="shared" ca="1" si="2"/>
        <v>229479.9</v>
      </c>
      <c r="E29" s="28">
        <f t="shared" ca="1" si="3"/>
        <v>172109.92499999999</v>
      </c>
      <c r="F29" s="28">
        <f t="shared" ca="1" si="3"/>
        <v>154898.9325</v>
      </c>
      <c r="G29" s="28">
        <f t="shared" ca="1" si="3"/>
        <v>134762.07127499999</v>
      </c>
      <c r="H29" s="28">
        <f t="shared" ca="1" si="3"/>
        <v>83552.484190499992</v>
      </c>
      <c r="I29" s="28">
        <f t="shared" ca="1" si="4"/>
        <v>1107342</v>
      </c>
      <c r="J29" s="28">
        <f t="shared" ca="1" si="5"/>
        <v>1051974.8999999999</v>
      </c>
      <c r="K29" s="28">
        <f t="shared" ca="1" si="6"/>
        <v>210394.98</v>
      </c>
      <c r="L29" s="28">
        <f t="shared" ref="L29:O29" ca="1" si="32">K29*RANDBETWEEN(50,90)/100</f>
        <v>143068.5864</v>
      </c>
      <c r="M29" s="28">
        <f t="shared" ca="1" si="32"/>
        <v>98717.324615999998</v>
      </c>
      <c r="N29" s="28">
        <f t="shared" ca="1" si="32"/>
        <v>73050.820215839994</v>
      </c>
      <c r="O29" s="28">
        <f t="shared" ca="1" si="32"/>
        <v>54057.606959721597</v>
      </c>
      <c r="P29" s="28">
        <v>1000000</v>
      </c>
      <c r="Q29" s="28">
        <v>1000000</v>
      </c>
      <c r="R29" s="28">
        <v>1000000</v>
      </c>
      <c r="S29" s="28">
        <v>1000000</v>
      </c>
      <c r="T29" s="28">
        <v>1000000</v>
      </c>
      <c r="U29" s="28">
        <v>1000000</v>
      </c>
      <c r="V29" s="28">
        <v>1000000</v>
      </c>
      <c r="W29" s="28">
        <v>1000000</v>
      </c>
      <c r="X29" s="28">
        <v>1000000</v>
      </c>
      <c r="Y29" s="28">
        <v>1000000</v>
      </c>
      <c r="Z29" s="28">
        <v>1000000</v>
      </c>
    </row>
    <row r="30" spans="1:26">
      <c r="A30" s="32" t="s">
        <v>79</v>
      </c>
      <c r="B30" s="28">
        <f t="shared" ca="1" si="0"/>
        <v>1639611</v>
      </c>
      <c r="C30" s="28">
        <f t="shared" ca="1" si="1"/>
        <v>1557630.45</v>
      </c>
      <c r="D30" s="28">
        <f t="shared" ca="1" si="2"/>
        <v>327922.2</v>
      </c>
      <c r="E30" s="28">
        <f t="shared" ca="1" si="3"/>
        <v>177077.98800000001</v>
      </c>
      <c r="F30" s="28">
        <f t="shared" ca="1" si="3"/>
        <v>143433.17028000002</v>
      </c>
      <c r="G30" s="28">
        <f t="shared" ca="1" si="3"/>
        <v>103271.88260160001</v>
      </c>
      <c r="H30" s="28">
        <f t="shared" ca="1" si="3"/>
        <v>70224.880169088006</v>
      </c>
      <c r="I30" s="28">
        <f t="shared" ca="1" si="4"/>
        <v>1640171</v>
      </c>
      <c r="J30" s="28">
        <f t="shared" ca="1" si="5"/>
        <v>1558162.45</v>
      </c>
      <c r="K30" s="28">
        <f t="shared" ca="1" si="6"/>
        <v>196820.52</v>
      </c>
      <c r="L30" s="28">
        <f t="shared" ref="L30:O30" ca="1" si="33">K30*RANDBETWEEN(50,90)/100</f>
        <v>147615.39000000001</v>
      </c>
      <c r="M30" s="28">
        <f t="shared" ca="1" si="33"/>
        <v>73807.695000000007</v>
      </c>
      <c r="N30" s="28">
        <f t="shared" ca="1" si="33"/>
        <v>63474.617700000003</v>
      </c>
      <c r="O30" s="28">
        <f t="shared" ca="1" si="33"/>
        <v>39989.009151000006</v>
      </c>
      <c r="P30" s="28">
        <v>1000000</v>
      </c>
      <c r="Q30" s="28">
        <v>1000000</v>
      </c>
      <c r="R30" s="28">
        <v>1000000</v>
      </c>
      <c r="S30" s="28">
        <v>1000000</v>
      </c>
      <c r="T30" s="28">
        <v>1000000</v>
      </c>
      <c r="U30" s="28">
        <v>1000000</v>
      </c>
      <c r="V30" s="28">
        <v>1000000</v>
      </c>
      <c r="W30" s="28">
        <v>1000000</v>
      </c>
      <c r="X30" s="28">
        <v>1000000</v>
      </c>
      <c r="Y30" s="28">
        <v>1000000</v>
      </c>
      <c r="Z30" s="28">
        <v>1000000</v>
      </c>
    </row>
  </sheetData>
  <phoneticPr fontId="1" type="noConversion"/>
  <conditionalFormatting sqref="B1:B30 C3:H30 P3:Z30">
    <cfRule type="expression" dxfId="39" priority="2" stopIfTrue="1">
      <formula>combo_amor_type=1</formula>
    </cfRule>
  </conditionalFormatting>
  <conditionalFormatting sqref="I3:O30">
    <cfRule type="expression" dxfId="1" priority="1" stopIfTrue="1">
      <formula>combo_amor_type=1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杨睿</dc:creator>
  <cp:lastModifiedBy>Charles</cp:lastModifiedBy>
  <dcterms:created xsi:type="dcterms:W3CDTF">2016-08-31T04:36:16Z</dcterms:created>
  <dcterms:modified xsi:type="dcterms:W3CDTF">2016-12-19T16:03:08Z</dcterms:modified>
</cp:coreProperties>
</file>