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defaultThemeVersion="153222"/>
  <bookViews>
    <workbookView activeTab="1" xWindow="0" yWindow="0" windowWidth="23040" windowHeight="10668"/>
  </bookViews>
  <sheets>
    <sheet name="Sheet1" sheetId="1" r:id="flId1"/>
    <sheet name="Sheet2" sheetId="2" r:id="flId2"/>
    <sheet name="Sheet3" sheetId="3" r:id="flId3"/>
  </sheets>
  <extLst xmlns="http://schemas.openxmlformats.org/spreadsheetml/2006/main"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<sst xmlns="http://schemas.openxmlformats.org/spreadsheetml/2006/main" count="49" uniqueCount="49">
  <si>
    <t>累积违约率</t>
  </si>
  <si>
    <t>对数</t>
  </si>
  <si>
    <t>均值</t>
  </si>
  <si>
    <t>标准差</t>
  </si>
  <si>
    <t>期数</t>
  </si>
  <si>
    <t>违约率分布</t>
  </si>
  <si>
    <t>[2016-06-01]</t>
  </si>
  <si>
    <t>[2016-05-01]</t>
  </si>
  <si>
    <t>[2016-04-01]</t>
  </si>
  <si>
    <t>[2016-03-01]</t>
  </si>
  <si>
    <t>[2016-02-01]</t>
  </si>
  <si>
    <t>[2016-01-01]</t>
  </si>
  <si>
    <t>[2015-12-01]</t>
  </si>
  <si>
    <t>[2015-11-01]</t>
  </si>
  <si>
    <t>[2015-10-01]</t>
  </si>
  <si>
    <t>[2015-09-01]</t>
  </si>
  <si>
    <t>[2015-08-01]</t>
  </si>
  <si>
    <t>[2015-07-01]</t>
  </si>
  <si>
    <t>[2015-06-01]</t>
  </si>
  <si>
    <t>[2015-05-01]</t>
  </si>
  <si>
    <t>[2015-04-01]</t>
  </si>
  <si>
    <t>[2015-03-01]</t>
  </si>
  <si>
    <t>[2015-02-01]</t>
  </si>
  <si>
    <t>[2015-01-01]</t>
  </si>
  <si>
    <t>[2014-12-01]</t>
  </si>
  <si>
    <t>[2014-11-01]</t>
  </si>
  <si>
    <t>[2014-10-01]</t>
  </si>
  <si>
    <t>[生存期数]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</si>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</sst>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>
  <numFmts count="1">
    <numFmt numFmtId="164" formatCode="0.00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numFmtId="0" fillId="0" borderId="0"/>
  </cellStyleXfs>
  <cellXfs count="3">
    <xf fontId="0" numFmtId="0" fillId="0" borderId="0" xfId="0"/>
    <xf applyNumberFormat="1" fontId="0" numFmtId="164" fillId="0" borderId="0" xfId="0"/>
    <xf applyFont="1" fontId="1" numFmtId="0" fillId="0" borderId="0" xfId="0"/>
  </cellXfs>
  <cellStyles count="1">
    <cellStyle name="Normal" xfId="0" builtinId="0"/>
  </cellStyles>
  <dxfs count="0"/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<Relationships xmlns="http://schemas.openxmlformats.org/package/2006/relationships"><Relationship Id="flId4" Type="http://schemas.openxmlformats.org/officeDocument/2006/relationships/sharedStrings" Target="sharedStrings.xml" /><Relationship Id="flId6" Type="http://schemas.openxmlformats.org/officeDocument/2006/relationships/theme" Target="theme/theme1.xml" /><Relationship Id="flId5" Type="http://schemas.openxmlformats.org/officeDocument/2006/relationships/styles" Target="styles.xml" /><Relationship Id="flId1" Type="http://schemas.openxmlformats.org/officeDocument/2006/relationships/worksheet" Target="worksheets/sheet1.xml" /><Relationship Id="flId2" Type="http://schemas.openxmlformats.org/officeDocument/2006/relationships/worksheet" Target="worksheets/sheet2.xml" /><Relationship Id="flId3" Type="http://schemas.openxmlformats.org/officeDocument/2006/relationships/worksheet" Target="worksheets/sheet3.xml" /></Relationships>
</file>

<file path=xl/charts/chart1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c:lang val="en-US"/>
  <c:roundedCorners val="0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'Sheet2'!$B$1</c:f>
              <c:strCache>
                <c:ptCount val="1"/>
                <c:pt idx="0">
                  <c:v>违约率分布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'Sheet2'!$B$2:$B$24</c:f>
              <c:numCache>
                <c:formatCode/>
                <c:ptCount val="23"/>
                <c:pt idx="0">
                  <c:v>0.054506</c:v>
                </c:pt>
                <c:pt idx="1">
                  <c:v>0.182304</c:v>
                </c:pt>
                <c:pt idx="2">
                  <c:v>0.156659</c:v>
                </c:pt>
                <c:pt idx="3">
                  <c:v>0.124372</c:v>
                </c:pt>
                <c:pt idx="4">
                  <c:v>0.111895</c:v>
                </c:pt>
                <c:pt idx="5">
                  <c:v>0.089387</c:v>
                </c:pt>
                <c:pt idx="6">
                  <c:v>0.073635</c:v>
                </c:pt>
                <c:pt idx="7">
                  <c:v>0.059255</c:v>
                </c:pt>
                <c:pt idx="8">
                  <c:v>0.04534</c:v>
                </c:pt>
                <c:pt idx="9">
                  <c:v>0.035712</c:v>
                </c:pt>
                <c:pt idx="10">
                  <c:v>0.027494</c:v>
                </c:pt>
                <c:pt idx="11">
                  <c:v>0.018881</c:v>
                </c:pt>
                <c:pt idx="12">
                  <c:v>0.010382</c:v>
                </c:pt>
                <c:pt idx="13">
                  <c:v>0.005062</c:v>
                </c:pt>
                <c:pt idx="14">
                  <c:v>0.002801</c:v>
                </c:pt>
                <c:pt idx="15">
                  <c:v>0.001546</c:v>
                </c:pt>
                <c:pt idx="16">
                  <c:v>0.000594</c:v>
                </c:pt>
                <c:pt idx="17">
                  <c:v>0.000142</c:v>
                </c:pt>
                <c:pt idx="18">
                  <c:v>3.3E-05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18305712"/>
        <c:axId val="-1118303536"/>
      </c:barChart>
      <c:catAx>
        <c:axId val="-111830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303536"/>
        <c:crosses val="autoZero"/>
        <c:auto val="1"/>
        <c:lblAlgn val="ctr"/>
        <c:lblOffset val="100"/>
        <c:noMultiLvlLbl val="0"/>
      </c:catAx>
      <c:valAx>
        <c:axId val="-11183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830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 xmlns:c="http://schemas.openxmlformats.org/drawingml/2006/chart"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 xmlns:c="http://schemas.openxmlformats.org/drawingml/2006/chart">
    <a:bodyPr xmlns:a="http://schemas.openxmlformats.org/drawingml/2006/main"/>
    <a:lstStyle xmlns:a="http://schemas.openxmlformats.org/drawingml/2006/main"/>
    <a:p xmlns:a="http://schemas.openxmlformats.org/drawingml/2006/main">
      <a:pPr>
        <a:defRPr/>
      </a:pPr>
      <a:endParaRPr lang="en-US"/>
    </a:p>
  </c:txPr>
  <c:printSettings>
    <c:pageMargins l="0.7" r="0.7" t="0.75" b="0.75" header="0.3" footer="0.3"/>
    <c:pageSetup orientation="landscape"/>
  </c:printSettings>
</c:chartSpace>
</file>

<file path=xl/drawings/_rels/drawing2.xml.rels>&#65279;<?xml version="1.0" encoding="utf-8" standalone="yes"?><Relationships xmlns="http://schemas.openxmlformats.org/package/2006/relationships"><Relationship Id="flId1" Type="http://schemas.openxmlformats.org/officeDocument/2006/relationships/chart" Target="/xl/charts/chart1.xml" /></Relationships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3</xdr:col>
      <xdr:colOff>9525</xdr:colOff>
      <xdr:row>1</xdr:row>
      <xdr:rowOff>19050</xdr:rowOff>
    </xdr:from>
    <xdr:to>
      <xdr:col>10</xdr:col>
      <xdr:colOff>314325</xdr:colOff>
      <xdr:row>16</xdr:row>
      <xdr:rowOff>19050</xdr:rowOff>
    </xdr:to>
    <xdr:graphicFrame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fl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 xmlns:a="http://schemas.openxmlformats.org/drawingml/2006/main"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 xmlns:a="http://schemas.openxmlformats.org/drawingml/2006/main"/>
  <a:extraClrSchemeLst xmlns:a="http://schemas.openxmlformats.org/drawingml/2006/main"/>
  <a:extLst xmlns:a="http://schemas.openxmlformats.org/drawingml/2006/main"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1.bin" /></Relationships>
</file>

<file path=xl/worksheets/_rels/sheet2.xml.rels>&#65279;<?xml version="1.0" encoding="utf-8" standalone="yes"?><Relationships xmlns="http://schemas.openxmlformats.org/package/2006/relationships"><Relationship Id="flId1" Type="http://schemas.openxmlformats.org/officeDocument/2006/relationships/drawing" Target="../drawings/drawing2.xml" /></Relationships>
</file>

<file path=xl/worksheets/_rels/sheet3.xml.rels>&#65279;<?xml version="1.0" encoding="utf-8" standalone="yes"?><Relationships xmlns="http://schemas.openxmlformats.org/package/2006/relationships"><Relationship Id="flId1" Type="http://schemas.openxmlformats.org/officeDocument/2006/relationships/printerSettings" Target="/xl/printerSettings/printerSettings3.bin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F22"/>
  <sheetViews>
    <sheetView topLeftCell="A1" workbookViewId="0">
      <selection activeCell="M15" sqref="M15"/>
    </sheetView>
  </sheetViews>
  <sheetFormatPr defaultColWidth="9.140625" defaultRowHeight="14.4"/>
  <cols>
    <col min="1" max="1" width="13.44140625" bestFit="1" customWidth="1"/>
    <col min="2" max="2" width="5.5546875" style="1" bestFit="1" customWidth="1"/>
    <col min="3" max="3" width="13.6640625" style="1" bestFit="1" customWidth="1"/>
    <col min="4" max="4" width="10.6640625" style="1" bestFit="1" customWidth="1"/>
    <col min="5" max="5" width="11.109375" style="1" bestFit="1" customWidth="1"/>
    <col min="6" max="6" width="5.33203125" style="1" bestFit="1" customWidth="1"/>
    <col min="7" max="58" width="8.88671875" style="1"/>
  </cols>
  <sheetData>
    <row r="1">
      <c r="A1" t="s">
        <v>27</v>
      </c>
      <c r="B1" s="1" t="s">
        <v>26</v>
      </c>
      <c r="C1" s="1" t="s">
        <v>25</v>
      </c>
      <c r="D1" s="1" t="s">
        <v>24</v>
      </c>
      <c r="E1" s="1" t="s">
        <v>23</v>
      </c>
      <c r="F1" s="1" t="s">
        <v>22</v>
      </c>
      <c r="G1" s="1" t="s">
        <v>21</v>
      </c>
      <c r="H1" s="1" t="s">
        <v>20</v>
      </c>
      <c r="I1" s="1" t="s">
        <v>19</v>
      </c>
      <c r="J1" s="1" t="s">
        <v>18</v>
      </c>
      <c r="K1" s="1" t="s">
        <v>17</v>
      </c>
      <c r="L1" s="1" t="s">
        <v>16</v>
      </c>
      <c r="M1" s="1" t="s">
        <v>15</v>
      </c>
      <c r="N1" s="1" t="s">
        <v>14</v>
      </c>
      <c r="O1" s="1" t="s">
        <v>13</v>
      </c>
      <c r="P1" s="1" t="s">
        <v>12</v>
      </c>
      <c r="Q1" s="1" t="s">
        <v>11</v>
      </c>
      <c r="R1" s="1" t="s">
        <v>10</v>
      </c>
      <c r="S1" s="1" t="s">
        <v>9</v>
      </c>
      <c r="T1" s="1" t="s">
        <v>8</v>
      </c>
      <c r="U1" s="1" t="s">
        <v>7</v>
      </c>
      <c r="V1" s="1" t="s">
        <v>6</v>
      </c>
    </row>
    <row r="2">
      <c r="A2" t="s">
        <v>28</v>
      </c>
      <c r="B2" s="1">
        <v>0</v>
      </c>
      <c r="C2" s="1">
        <v>0.012213</v>
      </c>
      <c r="D2" s="1">
        <v>0.01006</v>
      </c>
      <c r="E2" s="1">
        <v>0.017138</v>
      </c>
      <c r="F2" s="1">
        <v>0.019594</v>
      </c>
      <c r="G2" s="1">
        <v>0.005559</v>
      </c>
      <c r="H2" s="1">
        <v>0.008483</v>
      </c>
      <c r="I2" s="1">
        <v>0.00638</v>
      </c>
      <c r="J2" s="1">
        <v>0.012397</v>
      </c>
      <c r="K2" s="1">
        <v>0.013925</v>
      </c>
      <c r="L2" s="1">
        <v>0.012109</v>
      </c>
      <c r="M2" s="1">
        <v>0.010312</v>
      </c>
      <c r="N2" s="1">
        <v>0.005333</v>
      </c>
      <c r="O2" s="1">
        <v>0.00644</v>
      </c>
      <c r="P2" s="1">
        <v>0.004382</v>
      </c>
      <c r="Q2" s="1">
        <v>0.005998</v>
      </c>
      <c r="R2" s="1">
        <v>0.005471</v>
      </c>
      <c r="S2" s="1">
        <v>0.003456</v>
      </c>
      <c r="T2" s="1">
        <v>0.00445</v>
      </c>
      <c r="U2" s="1">
        <v>0.0041</v>
      </c>
      <c r="V2" s="1">
        <v>0.005348</v>
      </c>
    </row>
    <row r="3">
      <c r="A3" t="s">
        <v>29</v>
      </c>
      <c r="B3" s="1">
        <v>0.034096</v>
      </c>
      <c r="C3" s="1">
        <v>0.035887</v>
      </c>
      <c r="D3" s="1">
        <v>0.059916</v>
      </c>
      <c r="E3" s="1">
        <v>0.08238</v>
      </c>
      <c r="F3" s="1">
        <v>0.029707</v>
      </c>
      <c r="G3" s="1">
        <v>0.027593</v>
      </c>
      <c r="H3" s="1">
        <v>0.022518</v>
      </c>
      <c r="I3" s="1">
        <v>0.0226</v>
      </c>
      <c r="J3" s="1">
        <v>0.041781</v>
      </c>
      <c r="K3" s="1">
        <v>0.033399</v>
      </c>
      <c r="L3" s="1">
        <v>0.023098</v>
      </c>
      <c r="M3" s="1">
        <v>0.017663</v>
      </c>
      <c r="N3" s="1">
        <v>0.014586</v>
      </c>
      <c r="O3" s="1">
        <v>0.012879</v>
      </c>
      <c r="P3" s="1">
        <v>0.017049</v>
      </c>
      <c r="Q3" s="1">
        <v>0.018183</v>
      </c>
      <c r="R3" s="1">
        <v>0.010021</v>
      </c>
      <c r="S3" s="1">
        <v>0.018124</v>
      </c>
      <c r="T3" s="1">
        <v>0.015793</v>
      </c>
      <c r="U3" s="1">
        <v>0.014274</v>
      </c>
    </row>
    <row r="4">
      <c r="A4" t="s">
        <v>30</v>
      </c>
      <c r="B4" s="1">
        <v>0.034675</v>
      </c>
      <c r="C4" s="1">
        <v>0.037036</v>
      </c>
      <c r="D4" s="1">
        <v>0.078168</v>
      </c>
      <c r="E4" s="1">
        <v>0.040171</v>
      </c>
      <c r="F4" s="1">
        <v>0.038957</v>
      </c>
      <c r="G4" s="1">
        <v>0.030575</v>
      </c>
      <c r="H4" s="1">
        <v>0.032099</v>
      </c>
      <c r="I4" s="1">
        <v>0.029582</v>
      </c>
      <c r="J4" s="1">
        <v>0.023</v>
      </c>
      <c r="K4" s="1">
        <v>0.016338</v>
      </c>
      <c r="L4" s="1">
        <v>0.011969</v>
      </c>
      <c r="M4" s="1">
        <v>0.010682</v>
      </c>
      <c r="N4" s="1">
        <v>0.008674</v>
      </c>
      <c r="O4" s="1">
        <v>0.012518</v>
      </c>
      <c r="P4" s="1">
        <v>0.014016</v>
      </c>
      <c r="Q4" s="1">
        <v>0.006308</v>
      </c>
      <c r="R4" s="1">
        <v>0.006179</v>
      </c>
      <c r="S4" s="1">
        <v>0.009202</v>
      </c>
      <c r="T4" s="1">
        <v>0.010113</v>
      </c>
    </row>
    <row r="5">
      <c r="A5" t="s">
        <v>31</v>
      </c>
      <c r="B5" s="1">
        <v>0.0247</v>
      </c>
      <c r="C5" s="1">
        <v>0.041315</v>
      </c>
      <c r="D5" s="1">
        <v>0.033399</v>
      </c>
      <c r="E5" s="1">
        <v>0.041569</v>
      </c>
      <c r="F5" s="1">
        <v>0.022786</v>
      </c>
      <c r="G5" s="1">
        <v>0.026531</v>
      </c>
      <c r="H5" s="1">
        <v>0.028066</v>
      </c>
      <c r="I5" s="1">
        <v>0.017983</v>
      </c>
      <c r="J5" s="1">
        <v>0.01595</v>
      </c>
      <c r="K5" s="1">
        <v>0.013417</v>
      </c>
      <c r="L5" s="1">
        <v>0.010925</v>
      </c>
      <c r="M5" s="1">
        <v>0.008966</v>
      </c>
      <c r="N5" s="1">
        <v>0.010627</v>
      </c>
      <c r="O5" s="1">
        <v>0.01305</v>
      </c>
      <c r="P5" s="1">
        <v>0.00726</v>
      </c>
      <c r="Q5" s="1">
        <v>0.006674</v>
      </c>
      <c r="R5" s="1">
        <v>0.005477</v>
      </c>
      <c r="S5" s="1">
        <v>0.009956</v>
      </c>
    </row>
    <row r="6">
      <c r="A6" t="s">
        <v>32</v>
      </c>
      <c r="B6" s="1">
        <v>0.044512</v>
      </c>
      <c r="C6" s="1">
        <v>0.01751</v>
      </c>
      <c r="D6" s="1">
        <v>0.03842</v>
      </c>
      <c r="E6" s="1">
        <v>0.031892</v>
      </c>
      <c r="F6" s="1">
        <v>0.024531</v>
      </c>
      <c r="G6" s="1">
        <v>0.021773</v>
      </c>
      <c r="H6" s="1">
        <v>0.019552</v>
      </c>
      <c r="I6" s="1">
        <v>0.011577</v>
      </c>
      <c r="J6" s="1">
        <v>0.012569</v>
      </c>
      <c r="K6" s="1">
        <v>0.011576</v>
      </c>
      <c r="L6" s="1">
        <v>0.008368</v>
      </c>
      <c r="M6" s="1">
        <v>0.010049</v>
      </c>
      <c r="N6" s="1">
        <v>0.010419</v>
      </c>
      <c r="O6" s="1">
        <v>0.006851</v>
      </c>
      <c r="P6" s="1">
        <v>0.007473</v>
      </c>
      <c r="Q6" s="1">
        <v>0.005592</v>
      </c>
      <c r="R6" s="1">
        <v>0.005086</v>
      </c>
    </row>
    <row r="7">
      <c r="A7" t="s">
        <v>33</v>
      </c>
      <c r="B7" s="1">
        <v>0.02081</v>
      </c>
      <c r="C7" s="1">
        <v>0.01783</v>
      </c>
      <c r="D7" s="1">
        <v>0.028447</v>
      </c>
      <c r="E7" s="1">
        <v>0.033487</v>
      </c>
      <c r="F7" s="1">
        <v>0.014458</v>
      </c>
      <c r="G7" s="1">
        <v>0.01552</v>
      </c>
      <c r="H7" s="1">
        <v>0.014284</v>
      </c>
      <c r="I7" s="1">
        <v>0.009697</v>
      </c>
      <c r="J7" s="1">
        <v>0.010928</v>
      </c>
      <c r="K7" s="1">
        <v>0.009396</v>
      </c>
      <c r="L7" s="1">
        <v>0.008973</v>
      </c>
      <c r="M7" s="1">
        <v>0.009376</v>
      </c>
      <c r="N7" s="1">
        <v>0.005496</v>
      </c>
      <c r="O7" s="1">
        <v>0.006515</v>
      </c>
      <c r="P7" s="1">
        <v>0.006028</v>
      </c>
      <c r="Q7" s="1">
        <v>0.005101</v>
      </c>
    </row>
    <row r="8">
      <c r="A8" t="s">
        <v>34</v>
      </c>
      <c r="B8" s="1">
        <v>0.017992</v>
      </c>
      <c r="C8" s="1">
        <v>0.012551</v>
      </c>
      <c r="D8" s="1">
        <v>0.027141</v>
      </c>
      <c r="E8" s="1">
        <v>0.022012</v>
      </c>
      <c r="F8" s="1">
        <v>0.011029</v>
      </c>
      <c r="G8" s="1">
        <v>0.010208</v>
      </c>
      <c r="H8" s="1">
        <v>0.010769</v>
      </c>
      <c r="I8" s="1">
        <v>0.008387</v>
      </c>
      <c r="J8" s="1">
        <v>0.008497</v>
      </c>
      <c r="K8" s="1">
        <v>0.009</v>
      </c>
      <c r="L8" s="1">
        <v>0.008563</v>
      </c>
      <c r="M8" s="1">
        <v>0.004804</v>
      </c>
      <c r="N8" s="1">
        <v>0.00516</v>
      </c>
      <c r="O8" s="1">
        <v>0.005</v>
      </c>
      <c r="P8" s="1">
        <v>0.00597</v>
      </c>
    </row>
    <row r="9">
      <c r="A9" t="s">
        <v>35</v>
      </c>
      <c r="B9" s="1">
        <v>0.015002</v>
      </c>
      <c r="C9" s="1">
        <v>0.011851</v>
      </c>
      <c r="D9" s="1">
        <v>0.019362</v>
      </c>
      <c r="E9" s="1">
        <v>0.013733</v>
      </c>
      <c r="F9" s="1">
        <v>0.006337</v>
      </c>
      <c r="G9" s="1">
        <v>0.007734</v>
      </c>
      <c r="H9" s="1">
        <v>0.009377</v>
      </c>
      <c r="I9" s="1">
        <v>0.006224</v>
      </c>
      <c r="J9" s="1">
        <v>0.008014</v>
      </c>
      <c r="K9" s="1">
        <v>0.00959</v>
      </c>
      <c r="L9" s="1">
        <v>0.004641</v>
      </c>
      <c r="M9" s="1">
        <v>0.004767</v>
      </c>
      <c r="N9" s="1">
        <v>0.004148</v>
      </c>
      <c r="O9" s="1">
        <v>0.00471</v>
      </c>
    </row>
    <row r="10">
      <c r="A10" t="s">
        <v>36</v>
      </c>
      <c r="B10" s="1">
        <v>0.006497</v>
      </c>
      <c r="C10" s="1">
        <v>0.008747</v>
      </c>
      <c r="D10" s="1">
        <v>0.012217</v>
      </c>
      <c r="E10" s="1">
        <v>0.010037</v>
      </c>
      <c r="F10" s="1">
        <v>0.006071</v>
      </c>
      <c r="G10" s="1">
        <v>0.006819</v>
      </c>
      <c r="H10" s="1">
        <v>0.007444</v>
      </c>
      <c r="I10" s="1">
        <v>0.006472</v>
      </c>
      <c r="J10" s="1">
        <v>0.007935</v>
      </c>
      <c r="K10" s="1">
        <v>0.005075</v>
      </c>
      <c r="L10" s="1">
        <v>0.00415</v>
      </c>
      <c r="M10" s="1">
        <v>0.003832</v>
      </c>
      <c r="N10" s="1">
        <v>0.003867</v>
      </c>
    </row>
    <row r="11">
      <c r="A11" t="s">
        <v>37</v>
      </c>
      <c r="B11" s="1">
        <v>0.006395</v>
      </c>
      <c r="C11" s="1">
        <v>0.005206</v>
      </c>
      <c r="D11" s="1">
        <v>0.008198</v>
      </c>
      <c r="E11" s="1">
        <v>0.006552</v>
      </c>
      <c r="F11" s="1">
        <v>0.00422</v>
      </c>
      <c r="G11" s="1">
        <v>0.005271</v>
      </c>
      <c r="H11" s="1">
        <v>0.006915</v>
      </c>
      <c r="I11" s="1">
        <v>0.006579</v>
      </c>
      <c r="J11" s="1">
        <v>0.004019</v>
      </c>
      <c r="K11" s="1">
        <v>0.004761</v>
      </c>
      <c r="L11" s="1">
        <v>0.003367</v>
      </c>
      <c r="M11" s="1">
        <v>0.003343</v>
      </c>
    </row>
    <row r="12">
      <c r="A12" t="s">
        <v>38</v>
      </c>
      <c r="B12" s="1">
        <v>0.005232</v>
      </c>
      <c r="C12" s="1">
        <v>0.0031</v>
      </c>
      <c r="D12" s="1">
        <v>0.005245</v>
      </c>
      <c r="E12" s="1">
        <v>0.004967</v>
      </c>
      <c r="F12" s="1">
        <v>0.002785</v>
      </c>
      <c r="G12" s="1">
        <v>0.004499</v>
      </c>
      <c r="H12" s="1">
        <v>0.006168</v>
      </c>
      <c r="I12" s="1">
        <v>0.00341</v>
      </c>
      <c r="J12" s="1">
        <v>0.003485</v>
      </c>
      <c r="K12" s="1">
        <v>0.003562</v>
      </c>
      <c r="L12" s="1">
        <v>0.003297</v>
      </c>
    </row>
    <row r="13">
      <c r="A13" t="s">
        <v>39</v>
      </c>
      <c r="B13" s="1">
        <v>0.001817</v>
      </c>
      <c r="C13" s="1">
        <v>0.00166</v>
      </c>
      <c r="D13" s="1">
        <v>0.003489</v>
      </c>
      <c r="E13" s="1">
        <v>0.0027</v>
      </c>
      <c r="F13" s="1">
        <v>0.003085</v>
      </c>
      <c r="G13" s="1">
        <v>0.004001</v>
      </c>
      <c r="H13" s="1">
        <v>0.003345</v>
      </c>
      <c r="I13" s="1">
        <v>0.00267</v>
      </c>
      <c r="J13" s="1">
        <v>0.002532</v>
      </c>
      <c r="K13" s="1">
        <v>0.003262</v>
      </c>
    </row>
    <row r="14">
      <c r="A14" t="s">
        <v>40</v>
      </c>
      <c r="B14" s="1">
        <v>0.00079</v>
      </c>
      <c r="C14" s="1">
        <v>0.000605</v>
      </c>
      <c r="D14" s="1">
        <v>0.001541</v>
      </c>
      <c r="E14" s="1">
        <v>0.00141</v>
      </c>
      <c r="F14" s="1">
        <v>0.001498</v>
      </c>
      <c r="G14" s="1">
        <v>0.001695</v>
      </c>
      <c r="H14" s="1">
        <v>0.002467</v>
      </c>
      <c r="I14" s="1">
        <v>0.002335</v>
      </c>
      <c r="J14" s="1">
        <v>0.001794</v>
      </c>
    </row>
    <row r="15">
      <c r="A15" t="s">
        <v>41</v>
      </c>
      <c r="B15" s="1">
        <v>0.000172</v>
      </c>
      <c r="C15" s="1">
        <v>0.000113</v>
      </c>
      <c r="D15" s="1">
        <v>0.000359</v>
      </c>
      <c r="E15" s="1">
        <v>0.000645</v>
      </c>
      <c r="F15" s="1">
        <v>0.000908</v>
      </c>
      <c r="G15" s="1">
        <v>0.000887</v>
      </c>
      <c r="H15" s="1">
        <v>0.001775</v>
      </c>
      <c r="I15" s="1">
        <v>0.001267</v>
      </c>
    </row>
    <row r="16">
      <c r="A16" t="s">
        <v>42</v>
      </c>
      <c r="B16" s="1">
        <v>0</v>
      </c>
      <c r="C16" s="1">
        <v>0</v>
      </c>
      <c r="D16" s="1">
        <v>0.000222</v>
      </c>
      <c r="E16" s="1">
        <v>0.000346</v>
      </c>
      <c r="F16" s="1">
        <v>0.000306</v>
      </c>
      <c r="G16" s="1">
        <v>0.000902</v>
      </c>
      <c r="H16" s="1">
        <v>0.00119</v>
      </c>
    </row>
    <row r="17">
      <c r="A17" t="s">
        <v>43</v>
      </c>
      <c r="B17" s="1">
        <v>0</v>
      </c>
      <c r="C17" s="1">
        <v>1E-05</v>
      </c>
      <c r="D17" s="1">
        <v>0.000101</v>
      </c>
      <c r="E17" s="1">
        <v>0.000208</v>
      </c>
      <c r="F17" s="1">
        <v>0.000391</v>
      </c>
      <c r="G17" s="1">
        <v>0.000693</v>
      </c>
    </row>
    <row r="18">
      <c r="A18" t="s">
        <v>44</v>
      </c>
      <c r="B18" s="1">
        <v>0</v>
      </c>
      <c r="C18" s="1">
        <v>0</v>
      </c>
      <c r="D18" s="1">
        <v>4.8E-05</v>
      </c>
      <c r="E18" s="1">
        <v>0.000156</v>
      </c>
      <c r="F18" s="1">
        <v>0.000245</v>
      </c>
    </row>
    <row r="19">
      <c r="A19" t="s">
        <v>45</v>
      </c>
      <c r="B19" s="1">
        <v>0</v>
      </c>
      <c r="C19" s="1">
        <v>0</v>
      </c>
      <c r="D19" s="1">
        <v>2.4E-05</v>
      </c>
      <c r="E19" s="1">
        <v>6.2E-05</v>
      </c>
    </row>
    <row r="20">
      <c r="A20" t="s">
        <v>46</v>
      </c>
      <c r="B20" s="1">
        <v>0</v>
      </c>
      <c r="C20" s="1">
        <v>0</v>
      </c>
      <c r="D20" s="1">
        <v>1.5E-05</v>
      </c>
    </row>
    <row r="21">
      <c r="A21" t="s">
        <v>47</v>
      </c>
      <c r="B21" s="1">
        <v>0</v>
      </c>
      <c r="C21" s="1">
        <v>0</v>
      </c>
    </row>
    <row r="22">
      <c r="A22" t="s">
        <v>48</v>
      </c>
      <c r="B22" s="1">
        <v>0</v>
      </c>
    </row>
  </sheetData>
  <pageMargins left="0.7" right="0.7" top="0.75" bottom="0.75" header="0.3" footer="0.3"/>
  <pageSetup orientation="portrait" r:id="fl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2"/>
  <sheetViews>
    <sheetView tabSelected="1" topLeftCell="A1" workbookViewId="0">
      <selection activeCell="M17" sqref="M17"/>
    </sheetView>
  </sheetViews>
  <sheetFormatPr defaultColWidth="9.140625" defaultRowHeight="14.4"/>
  <cols>
    <col min="2" max="2" width="11" bestFit="1" customWidth="1"/>
  </cols>
  <sheetData>
    <row r="1">
      <c r="A1" t="s">
        <v>4</v>
      </c>
      <c r="B1" t="s">
        <v>5</v>
      </c>
    </row>
    <row r="2">
      <c r="A2">
        <v>1</v>
      </c>
      <c r="B2">
        <v>0.054506</v>
      </c>
    </row>
    <row r="3">
      <c r="A3">
        <v>2</v>
      </c>
      <c r="B3">
        <v>0.182304</v>
      </c>
    </row>
    <row r="4">
      <c r="A4">
        <v>3</v>
      </c>
      <c r="B4">
        <v>0.156659</v>
      </c>
    </row>
    <row r="5">
      <c r="A5">
        <v>4</v>
      </c>
      <c r="B5">
        <v>0.124372</v>
      </c>
    </row>
    <row r="6">
      <c r="A6">
        <v>5</v>
      </c>
      <c r="B6">
        <v>0.111895</v>
      </c>
    </row>
    <row r="7">
      <c r="A7">
        <v>6</v>
      </c>
      <c r="B7">
        <v>0.089387</v>
      </c>
    </row>
    <row r="8">
      <c r="A8">
        <v>7</v>
      </c>
      <c r="B8">
        <v>0.073635</v>
      </c>
    </row>
    <row r="9">
      <c r="A9">
        <v>8</v>
      </c>
      <c r="B9">
        <v>0.059255</v>
      </c>
    </row>
    <row r="10">
      <c r="A10">
        <v>9</v>
      </c>
      <c r="B10">
        <v>0.04534</v>
      </c>
    </row>
    <row r="11">
      <c r="A11">
        <v>10</v>
      </c>
      <c r="B11">
        <v>0.035712</v>
      </c>
    </row>
    <row r="12">
      <c r="A12">
        <v>11</v>
      </c>
      <c r="B12">
        <v>0.027494</v>
      </c>
    </row>
    <row r="13">
      <c r="A13">
        <v>12</v>
      </c>
      <c r="B13">
        <v>0.018881</v>
      </c>
    </row>
    <row r="14">
      <c r="A14">
        <v>13</v>
      </c>
      <c r="B14">
        <v>0.010382</v>
      </c>
    </row>
    <row r="15">
      <c r="A15">
        <v>14</v>
      </c>
      <c r="B15">
        <v>0.005062</v>
      </c>
    </row>
    <row r="16">
      <c r="A16">
        <v>15</v>
      </c>
      <c r="B16">
        <v>0.002801</v>
      </c>
    </row>
    <row r="17">
      <c r="A17">
        <v>16</v>
      </c>
      <c r="B17">
        <v>0.001546</v>
      </c>
    </row>
    <row r="18">
      <c r="A18">
        <v>17</v>
      </c>
      <c r="B18">
        <v>0.000594</v>
      </c>
    </row>
    <row r="19">
      <c r="A19">
        <v>18</v>
      </c>
      <c r="B19">
        <v>0.000142</v>
      </c>
    </row>
    <row r="20">
      <c r="A20">
        <v>19</v>
      </c>
      <c r="B20">
        <v>3.3E-05</v>
      </c>
    </row>
    <row r="21">
      <c r="A21">
        <v>20</v>
      </c>
      <c r="B21">
        <v>0</v>
      </c>
    </row>
    <row r="22">
      <c r="A22">
        <v>21</v>
      </c>
      <c r="B22">
        <v>0</v>
      </c>
    </row>
  </sheetData>
  <pageMargins left="0.7" right="0.7" top="0.75" bottom="0.75" header="0.3" footer="0.3"/>
  <pageSetup usePrinterDefaults="0"/>
  <drawing r:id="fl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22"/>
  <sheetViews>
    <sheetView topLeftCell="A1" workbookViewId="0">
      <selection activeCell="G18" sqref="G18"/>
    </sheetView>
  </sheetViews>
  <sheetFormatPr defaultColWidth="9.140625" defaultRowHeight="14.4"/>
  <cols>
    <col min="1" max="1" width="11" bestFit="1" customWidth="1"/>
    <col min="2" max="2" width="12.6640625" bestFit="1" customWidth="1"/>
    <col min="4" max="4" width="7" bestFit="1" customWidth="1"/>
    <col min="5" max="5" width="12" bestFit="1" customWidth="1"/>
  </cols>
  <sheetData>
    <row r="1">
      <c r="A1" t="s">
        <v>0</v>
      </c>
      <c r="B1" t="s">
        <v>1</v>
      </c>
    </row>
    <row r="2">
      <c r="A2">
        <v>0.21269</v>
      </c>
      <c r="B2">
        <v>-1.54791957245568</v>
      </c>
      <c r="D2" s="2" t="s">
        <v>2</v>
      </c>
      <c r="E2" s="2">
        <f>AVERAGE(A:A)</f>
        <v>0.137606095238095</v>
      </c>
    </row>
    <row r="3">
      <c r="A3">
        <v>0.205634</v>
      </c>
      <c r="B3">
        <v>-1.58165738942337</v>
      </c>
      <c r="D3" s="2" t="s">
        <v>3</v>
      </c>
      <c r="E3" s="2">
        <f>STDEV(A:A)</f>
        <v>0.0772989545161542</v>
      </c>
    </row>
    <row r="4">
      <c r="A4">
        <v>0.326372</v>
      </c>
      <c r="B4">
        <v>-1.1197174438856</v>
      </c>
    </row>
    <row r="5">
      <c r="A5">
        <v>0.309476</v>
      </c>
      <c r="B5">
        <v>-1.17287473429071</v>
      </c>
    </row>
    <row r="6">
      <c r="A6">
        <v>0.186941</v>
      </c>
      <c r="B6">
        <v>-1.67696221993207</v>
      </c>
    </row>
    <row r="7">
      <c r="A7">
        <v>0.170391</v>
      </c>
      <c r="B7">
        <v>-1.76965948288319</v>
      </c>
    </row>
    <row r="8">
      <c r="A8">
        <v>0.174857</v>
      </c>
      <c r="B8">
        <v>-1.74378678195898</v>
      </c>
    </row>
    <row r="9">
      <c r="A9">
        <v>0.135858</v>
      </c>
      <c r="B9">
        <v>-1.9961450563637</v>
      </c>
    </row>
    <row r="10">
      <c r="A10">
        <v>0.154473</v>
      </c>
      <c r="B10">
        <v>-1.86773595519772</v>
      </c>
    </row>
    <row r="11">
      <c r="A11">
        <v>0.136099</v>
      </c>
      <c r="B11">
        <v>-1.99437271689028</v>
      </c>
    </row>
    <row r="12">
      <c r="A12">
        <v>0.103544</v>
      </c>
      <c r="B12">
        <v>-2.267758635842</v>
      </c>
    </row>
    <row r="13">
      <c r="A13">
        <v>0.089805</v>
      </c>
      <c r="B13">
        <v>-2.41011462593671</v>
      </c>
    </row>
    <row r="14">
      <c r="A14">
        <v>0.076124</v>
      </c>
      <c r="B14">
        <v>-2.57539168932736</v>
      </c>
    </row>
    <row r="15">
      <c r="A15">
        <v>0.079768</v>
      </c>
      <c r="B15">
        <v>-2.52863285745565</v>
      </c>
    </row>
    <row r="16">
      <c r="A16">
        <v>0.078433</v>
      </c>
      <c r="B16">
        <v>-2.54551052181971</v>
      </c>
    </row>
    <row r="17">
      <c r="A17">
        <v>0.066548</v>
      </c>
      <c r="B17">
        <v>-2.70983178718464</v>
      </c>
    </row>
    <row r="18">
      <c r="A18">
        <v>0.051187</v>
      </c>
      <c r="B18">
        <v>-2.97226968542632</v>
      </c>
    </row>
    <row r="19">
      <c r="A19">
        <v>0.078669</v>
      </c>
      <c r="B19">
        <v>-2.54250610204757</v>
      </c>
    </row>
    <row r="20">
      <c r="A20">
        <v>0.07715</v>
      </c>
      <c r="B20">
        <v>-2.56200370017297</v>
      </c>
    </row>
    <row r="21">
      <c r="A21">
        <v>0.07759</v>
      </c>
      <c r="B21">
        <v>-2.55631672607628</v>
      </c>
    </row>
    <row r="22">
      <c r="A22">
        <v>0.098119</v>
      </c>
      <c r="B22">
        <v>-2.3215742512459</v>
      </c>
    </row>
  </sheetData>
  <pageMargins left="0.7" right="0.7" top="0.75" bottom="0.75" header="0.3" footer="0.3"/>
  <pageSetup orientation="portrait" r:id="fl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AppVersion>06.0005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:creator>Charles</dc:creator>
  <cp:lastModifiedBy>Charles</cp:lastModifiedBy>
  <dcterms:created xsi:type="dcterms:W3CDTF">2017-01-23T10:57:28Z</dcterms:created>
  <dcterms:modified xsi:type="dcterms:W3CDTF">2017-01-23T10:57:28Z</dcterms:modified>
</cp:coreProperties>
</file>