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"/>
    </mc:Choice>
  </mc:AlternateContent>
  <xr:revisionPtr revIDLastSave="0" documentId="8_{15227CBD-C058-2D42-AC7D-5F41FEF29C70}" xr6:coauthVersionLast="45" xr6:coauthVersionMax="45" xr10:uidLastSave="{00000000-0000-0000-0000-000000000000}"/>
  <bookViews>
    <workbookView xWindow="0" yWindow="0" windowWidth="28800" windowHeight="18000" xr2:uid="{BBAA8666-CF5E-9E4A-BC16-BB301B53CF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3" i="1"/>
  <c r="L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3" i="1"/>
  <c r="P252" i="1"/>
  <c r="M2" i="1"/>
  <c r="L2" i="1"/>
  <c r="K2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A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</calcChain>
</file>

<file path=xl/sharedStrings.xml><?xml version="1.0" encoding="utf-8"?>
<sst xmlns="http://schemas.openxmlformats.org/spreadsheetml/2006/main" count="13" uniqueCount="13">
  <si>
    <t>monthly cashflows</t>
  </si>
  <si>
    <t>cum_tan</t>
  </si>
  <si>
    <t>cum_minvar</t>
  </si>
  <si>
    <t>minvar_returns</t>
  </si>
  <si>
    <t>tan_returns</t>
  </si>
  <si>
    <t>cum_bench</t>
  </si>
  <si>
    <t>bench_returns</t>
  </si>
  <si>
    <t>tan_one</t>
  </si>
  <si>
    <t>minvar_one</t>
  </si>
  <si>
    <t>bench_one</t>
  </si>
  <si>
    <t>flipped_tan_returns</t>
  </si>
  <si>
    <t>flipped_minvar_returns</t>
  </si>
  <si>
    <t>flipped_bench_returns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</si>
</sst>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2" applyNumberFormat="1" applyFont="1"/>
    <xf numFmtId="43" fontId="0" fillId="0" borderId="0" xfId="1" applyFont="1"/>
    <xf numFmtId="43" fontId="0" fillId="0" borderId="0" xfId="0" applyNumberFormat="1" applyFont="1"/>
    <xf numFmtId="164" fontId="0" fillId="0" borderId="0" xfId="0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8CF5-0282-A44B-AB33-05229CD205B0}">
  <dimension ref="A1:R253"/>
  <sheetViews>
    <sheetView tabSelected="1" workbookViewId="0">
      <selection activeCell="N10" sqref="N10"/>
    </sheetView>
  </sheetViews>
  <sheetFormatPr baseColWidth="10" defaultRowHeight="16" x14ac:dyDescent="0.2"/>
  <cols>
    <col min="1" max="1" width="14.1640625" bestFit="1" customWidth="1"/>
    <col min="4" max="4" width="13.5" style="6" bestFit="1" customWidth="1"/>
    <col min="6" max="6" width="10.83203125" style="4"/>
    <col min="8" max="8" width="10.83203125" style="4"/>
    <col min="10" max="10" width="10.83203125" style="4"/>
    <col min="11" max="13" width="13" style="4" bestFit="1" customWidth="1"/>
    <col min="16" max="16" width="14.1640625" bestFit="1" customWidth="1"/>
  </cols>
  <sheetData>
    <row r="1" spans="1:18" x14ac:dyDescent="0.2">
      <c r="A1" s="3" t="s">
        <v>4</v>
      </c>
      <c r="B1" t="s">
        <v>0</v>
      </c>
      <c r="D1" s="6" t="s">
        <v>1</v>
      </c>
      <c r="F1" s="2" t="s">
        <v>2</v>
      </c>
      <c r="G1" s="3" t="s">
        <v>3</v>
      </c>
      <c r="H1" s="2" t="s">
        <v>5</v>
      </c>
      <c r="I1" s="3" t="s">
        <v>6</v>
      </c>
      <c r="K1" s="4" t="s">
        <v>7</v>
      </c>
      <c r="L1" s="4" t="s">
        <v>8</v>
      </c>
      <c r="M1" s="4" t="s">
        <v>9</v>
      </c>
      <c r="P1" s="3" t="s">
        <v>10</v>
      </c>
      <c r="Q1" s="3" t="s">
        <v>11</v>
      </c>
      <c r="R1" s="3" t="s">
        <v>12</v>
      </c>
    </row>
    <row r="2" spans="1:18" x14ac:dyDescent="0.2">
      <c r="A2" s="5">
        <f>-2.75763317831745/100</f>
        <v>-2.75763317831745E-2</v>
      </c>
      <c r="B2">
        <v>100</v>
      </c>
      <c r="D2" s="6">
        <v>0</v>
      </c>
      <c r="F2" s="2">
        <v>0</v>
      </c>
      <c r="G2">
        <v>-4.982529094890753E-2</v>
      </c>
      <c r="H2" s="2">
        <v>0</v>
      </c>
      <c r="I2">
        <v>-4.1753144686604848E-2</v>
      </c>
      <c r="K2" s="7">
        <f>D253</f>
        <v>162161.46739783094</v>
      </c>
      <c r="L2" s="7">
        <f>F253</f>
        <v>69699.50877258346</v>
      </c>
      <c r="M2" s="7">
        <f>H253</f>
        <v>63540.800924658848</v>
      </c>
      <c r="P2">
        <v>0.1559915653167534</v>
      </c>
      <c r="Q2">
        <v>0.13673581876547661</v>
      </c>
      <c r="R2">
        <v>0.10916034301864649</v>
      </c>
    </row>
    <row r="3" spans="1:18" x14ac:dyDescent="0.2">
      <c r="A3">
        <v>3.2228304943257458E-2</v>
      </c>
      <c r="D3" s="6">
        <f>(D2+$B$2)*(1+A2)</f>
        <v>97.242366821682552</v>
      </c>
      <c r="E3" s="1">
        <v>36556</v>
      </c>
      <c r="F3" s="6">
        <f>(F2+$B$2)*(1+G2)</f>
        <v>95.017470905109249</v>
      </c>
      <c r="G3">
        <v>-8.9795679499633185E-2</v>
      </c>
      <c r="H3" s="6">
        <f>(H2+$B$2)*(1+I2)</f>
        <v>95.824685531339512</v>
      </c>
      <c r="I3">
        <v>-2.0108083261058281E-2</v>
      </c>
      <c r="K3" s="8">
        <f>K2/(1+P2)</f>
        <v>140279.10952221963</v>
      </c>
      <c r="L3" s="8">
        <f>L2/(1+Q2)</f>
        <v>61315.485640523635</v>
      </c>
      <c r="M3" s="8">
        <f>M2/(1+R2)</f>
        <v>57287.299644818479</v>
      </c>
      <c r="P3">
        <v>-4.103202427517294E-2</v>
      </c>
      <c r="Q3">
        <v>-2.7444331365228839E-2</v>
      </c>
      <c r="R3">
        <v>-2.766578620279514E-2</v>
      </c>
    </row>
    <row r="4" spans="1:18" x14ac:dyDescent="0.2">
      <c r="A4">
        <v>0.16798783092250821</v>
      </c>
      <c r="D4" s="6">
        <f t="shared" ref="D4:D67" si="0">(D3+$B$2)*(1+A3)</f>
        <v>203.59915396734158</v>
      </c>
      <c r="E4" s="1">
        <v>36585</v>
      </c>
      <c r="F4" s="6">
        <f t="shared" ref="F4:F67" si="1">(F3+$B$2)*(1+G3)</f>
        <v>177.505744590885</v>
      </c>
      <c r="G4">
        <v>0.1248895916613222</v>
      </c>
      <c r="H4" s="6">
        <f t="shared" ref="H4:H67" si="2">(H3+$B$2)*(1+I3)</f>
        <v>191.8870264501048</v>
      </c>
      <c r="I4">
        <v>9.6719828269732355E-2</v>
      </c>
      <c r="K4" s="8">
        <f t="shared" ref="K4:K67" si="3">K3/(1+P3)</f>
        <v>146281.32854612893</v>
      </c>
      <c r="L4" s="8">
        <f t="shared" ref="L4:L67" si="4">L3/(1+Q3)</f>
        <v>63045.733645864704</v>
      </c>
      <c r="M4" s="8">
        <f t="shared" ref="M4:M67" si="5">M3/(1+R3)</f>
        <v>58917.292873092934</v>
      </c>
      <c r="P4">
        <v>-5.14484137233302E-2</v>
      </c>
      <c r="Q4">
        <v>-5.8757806478961228E-2</v>
      </c>
      <c r="R4">
        <v>-3.9227970289931413E-2</v>
      </c>
    </row>
    <row r="5" spans="1:18" x14ac:dyDescent="0.2">
      <c r="A5">
        <v>-5.8613361409218689E-2</v>
      </c>
      <c r="D5" s="6">
        <f t="shared" si="0"/>
        <v>354.60011731222392</v>
      </c>
      <c r="E5" s="1">
        <v>36616</v>
      </c>
      <c r="F5" s="6">
        <f t="shared" si="1"/>
        <v>312.1633237165118</v>
      </c>
      <c r="G5">
        <v>-2.737924211523135E-2</v>
      </c>
      <c r="H5" s="6">
        <f t="shared" si="2"/>
        <v>320.11828952252176</v>
      </c>
      <c r="I5">
        <v>-3.079575555193137E-2</v>
      </c>
      <c r="K5" s="8">
        <f t="shared" si="3"/>
        <v>154215.46984104897</v>
      </c>
      <c r="L5" s="8">
        <f t="shared" si="4"/>
        <v>66981.414645279074</v>
      </c>
      <c r="M5" s="8">
        <f t="shared" si="5"/>
        <v>61322.86437488439</v>
      </c>
      <c r="P5">
        <v>9.8580124802363889E-2</v>
      </c>
      <c r="Q5">
        <v>4.9507028885587889E-2</v>
      </c>
      <c r="R5">
        <v>7.0064667087246457E-2</v>
      </c>
    </row>
    <row r="6" spans="1:18" x14ac:dyDescent="0.2">
      <c r="A6">
        <v>-1.1370556796787E-2</v>
      </c>
      <c r="D6" s="6">
        <f t="shared" si="0"/>
        <v>427.95447633952932</v>
      </c>
      <c r="E6" s="1">
        <v>36644</v>
      </c>
      <c r="F6" s="6">
        <f t="shared" si="1"/>
        <v>400.87860428545895</v>
      </c>
      <c r="G6">
        <v>2.8129121691477629E-2</v>
      </c>
      <c r="H6" s="6">
        <f t="shared" si="2"/>
        <v>407.18042937549063</v>
      </c>
      <c r="I6">
        <v>-2.191505051299358E-2</v>
      </c>
      <c r="K6" s="8">
        <f t="shared" si="3"/>
        <v>140377.07979542462</v>
      </c>
      <c r="L6" s="8">
        <f t="shared" si="4"/>
        <v>63821.787564779675</v>
      </c>
      <c r="M6" s="8">
        <f t="shared" si="5"/>
        <v>57307.624726837654</v>
      </c>
      <c r="P6">
        <v>4.1314220601915919E-2</v>
      </c>
      <c r="Q6">
        <v>2.565456813748002E-2</v>
      </c>
      <c r="R6">
        <v>5.5101321441235702E-2</v>
      </c>
    </row>
    <row r="7" spans="1:18" x14ac:dyDescent="0.2">
      <c r="A7">
        <v>6.9668935368761176E-2</v>
      </c>
      <c r="D7" s="6">
        <f t="shared" si="0"/>
        <v>521.95133998019276</v>
      </c>
      <c r="E7" s="1">
        <v>36677</v>
      </c>
      <c r="F7" s="6">
        <f t="shared" si="1"/>
        <v>514.96787949806208</v>
      </c>
      <c r="G7">
        <v>-5.3648461579531848E-3</v>
      </c>
      <c r="H7" s="6">
        <f t="shared" si="2"/>
        <v>496.06554464652498</v>
      </c>
      <c r="I7">
        <v>2.3933549608901261E-2</v>
      </c>
      <c r="K7" s="8">
        <f t="shared" si="3"/>
        <v>134807.60851828352</v>
      </c>
      <c r="L7" s="8">
        <f t="shared" si="4"/>
        <v>62225.421255302128</v>
      </c>
      <c r="M7" s="8">
        <f t="shared" si="5"/>
        <v>54314.807082752217</v>
      </c>
      <c r="P7">
        <v>3.1959364462620148E-2</v>
      </c>
      <c r="Q7">
        <v>-1.6514221929762821E-2</v>
      </c>
      <c r="R7">
        <v>1.8388396357494671E-2</v>
      </c>
    </row>
    <row r="8" spans="1:18" x14ac:dyDescent="0.2">
      <c r="A8">
        <v>9.2692735363844037E-3</v>
      </c>
      <c r="D8" s="6">
        <f t="shared" si="0"/>
        <v>665.28202768778726</v>
      </c>
      <c r="E8" s="1">
        <v>36707</v>
      </c>
      <c r="F8" s="6">
        <f t="shared" si="1"/>
        <v>611.66867143247225</v>
      </c>
      <c r="G8">
        <v>-2.0488421979906749E-2</v>
      </c>
      <c r="H8" s="6">
        <f t="shared" si="2"/>
        <v>610.33150892947936</v>
      </c>
      <c r="I8">
        <v>-1.634127622177273E-2</v>
      </c>
      <c r="K8" s="8">
        <f t="shared" si="3"/>
        <v>130632.67136345324</v>
      </c>
      <c r="L8" s="8">
        <f t="shared" si="4"/>
        <v>63270.28071254753</v>
      </c>
      <c r="M8" s="8">
        <f t="shared" si="5"/>
        <v>53334.078900566703</v>
      </c>
      <c r="P8">
        <v>6.8492521708962251E-2</v>
      </c>
      <c r="Q8">
        <v>2.3632385402555519E-2</v>
      </c>
      <c r="R8">
        <v>4.5281819676065593E-2</v>
      </c>
    </row>
    <row r="9" spans="1:18" x14ac:dyDescent="0.2">
      <c r="A9">
        <v>0.1092367629369895</v>
      </c>
      <c r="D9" s="6">
        <f t="shared" si="0"/>
        <v>772.37563613490431</v>
      </c>
      <c r="E9" s="1">
        <v>36738</v>
      </c>
      <c r="F9" s="6">
        <f t="shared" si="1"/>
        <v>697.08770338228419</v>
      </c>
      <c r="G9">
        <v>-4.8599938312903213E-2</v>
      </c>
      <c r="H9" s="6">
        <f t="shared" si="2"/>
        <v>698.72378553303406</v>
      </c>
      <c r="I9">
        <v>6.0699105184236053E-2</v>
      </c>
      <c r="K9" s="8">
        <f t="shared" si="3"/>
        <v>122258.8541420182</v>
      </c>
      <c r="L9" s="8">
        <f t="shared" si="4"/>
        <v>61809.573060416355</v>
      </c>
      <c r="M9" s="8">
        <f t="shared" si="5"/>
        <v>51023.635823968521</v>
      </c>
      <c r="P9">
        <v>0.13747556414464571</v>
      </c>
      <c r="Q9">
        <v>0.1353073629501986</v>
      </c>
      <c r="R9">
        <v>0.12684403825663829</v>
      </c>
    </row>
    <row r="10" spans="1:18" x14ac:dyDescent="0.2">
      <c r="A10">
        <v>-8.5927552686480779E-2</v>
      </c>
      <c r="D10" s="6">
        <f t="shared" si="0"/>
        <v>967.67112669137828</v>
      </c>
      <c r="E10" s="1">
        <v>36769</v>
      </c>
      <c r="F10" s="6">
        <f t="shared" si="1"/>
        <v>758.34929016793149</v>
      </c>
      <c r="G10">
        <v>1.302325305297281E-2</v>
      </c>
      <c r="H10" s="6">
        <f t="shared" si="2"/>
        <v>847.20560460425486</v>
      </c>
      <c r="I10">
        <v>-5.3482974745611263E-2</v>
      </c>
      <c r="K10" s="8">
        <f t="shared" si="3"/>
        <v>107482.62028288399</v>
      </c>
      <c r="L10" s="8">
        <f t="shared" si="4"/>
        <v>54443.030211482641</v>
      </c>
      <c r="M10" s="8">
        <f t="shared" si="5"/>
        <v>45280.122263333047</v>
      </c>
      <c r="P10">
        <v>-0.1447734890878806</v>
      </c>
      <c r="Q10">
        <v>-8.7291020823585197E-2</v>
      </c>
      <c r="R10">
        <v>-0.12511928245982329</v>
      </c>
    </row>
    <row r="11" spans="1:18" x14ac:dyDescent="0.2">
      <c r="A11">
        <v>-7.9635169496453106E-2</v>
      </c>
      <c r="D11" s="6">
        <f t="shared" si="0"/>
        <v>975.92875970077057</v>
      </c>
      <c r="E11" s="1">
        <v>36798</v>
      </c>
      <c r="F11" s="6">
        <f t="shared" si="1"/>
        <v>869.52779018162801</v>
      </c>
      <c r="G11">
        <v>-2.9734821454571621E-2</v>
      </c>
      <c r="H11" s="6">
        <f t="shared" si="2"/>
        <v>896.54623117430401</v>
      </c>
      <c r="I11">
        <v>-4.9494858723608806E-3</v>
      </c>
      <c r="K11" s="8">
        <f t="shared" si="3"/>
        <v>125677.37191431451</v>
      </c>
      <c r="L11" s="8">
        <f t="shared" si="4"/>
        <v>59649.933827329543</v>
      </c>
      <c r="M11" s="8">
        <f t="shared" si="5"/>
        <v>51755.766649701785</v>
      </c>
      <c r="P11">
        <v>-9.6047090732203855E-2</v>
      </c>
      <c r="Q11">
        <v>-0.1049856679511401</v>
      </c>
      <c r="R11">
        <v>-8.411048367946572E-2</v>
      </c>
    </row>
    <row r="12" spans="1:18" x14ac:dyDescent="0.2">
      <c r="A12">
        <v>-0.1351985059462241</v>
      </c>
      <c r="D12" s="6">
        <f t="shared" si="0"/>
        <v>990.2469905558911</v>
      </c>
      <c r="E12" s="1">
        <v>36830</v>
      </c>
      <c r="F12" s="6">
        <f t="shared" si="1"/>
        <v>940.69905444533197</v>
      </c>
      <c r="G12">
        <v>3.0301369127302639E-2</v>
      </c>
      <c r="H12" s="6">
        <f t="shared" si="2"/>
        <v>991.6138396819523</v>
      </c>
      <c r="I12">
        <v>-8.0068609961069903E-2</v>
      </c>
      <c r="K12" s="8">
        <f t="shared" si="3"/>
        <v>139030.88382791253</v>
      </c>
      <c r="L12" s="8">
        <f t="shared" si="4"/>
        <v>66646.903509108481</v>
      </c>
      <c r="M12" s="8">
        <f t="shared" si="5"/>
        <v>56508.744480037036</v>
      </c>
      <c r="P12">
        <v>-9.8150282750353313E-4</v>
      </c>
      <c r="Q12">
        <v>-5.3659853093951271E-2</v>
      </c>
      <c r="R12">
        <v>-1.6280925822201859E-3</v>
      </c>
    </row>
    <row r="13" spans="1:18" x14ac:dyDescent="0.2">
      <c r="A13">
        <v>1.8188194547119622E-2</v>
      </c>
      <c r="D13" s="6">
        <f t="shared" si="0"/>
        <v>942.84722632036744</v>
      </c>
      <c r="E13" s="1">
        <v>36860</v>
      </c>
      <c r="F13" s="6">
        <f t="shared" si="1"/>
        <v>1072.2336606445149</v>
      </c>
      <c r="G13">
        <v>-1.2099671754826071E-2</v>
      </c>
      <c r="H13" s="6">
        <f t="shared" si="2"/>
        <v>1004.2098369243523</v>
      </c>
      <c r="I13">
        <v>4.0534455291978411E-3</v>
      </c>
      <c r="K13" s="8">
        <f t="shared" si="3"/>
        <v>139167.47710018291</v>
      </c>
      <c r="L13" s="8">
        <f t="shared" si="4"/>
        <v>70425.949619703795</v>
      </c>
      <c r="M13" s="8">
        <f t="shared" si="5"/>
        <v>56600.895978927343</v>
      </c>
      <c r="P13">
        <v>3.8370798616202302E-2</v>
      </c>
      <c r="Q13">
        <v>1.011790935763468E-2</v>
      </c>
      <c r="R13">
        <v>2.858981896471691E-2</v>
      </c>
    </row>
    <row r="14" spans="1:18" x14ac:dyDescent="0.2">
      <c r="A14">
        <v>0.16962636277859389</v>
      </c>
      <c r="D14" s="6">
        <f t="shared" si="0"/>
        <v>1061.8147345556065</v>
      </c>
      <c r="E14" s="1">
        <v>36889</v>
      </c>
      <c r="F14" s="6">
        <f t="shared" si="1"/>
        <v>1158.0500181307582</v>
      </c>
      <c r="G14">
        <v>6.2005142303491523E-2</v>
      </c>
      <c r="H14" s="6">
        <f t="shared" si="2"/>
        <v>1108.6856913511294</v>
      </c>
      <c r="I14">
        <v>3.4636577086329501E-2</v>
      </c>
      <c r="K14" s="8">
        <f t="shared" si="3"/>
        <v>134024.83706749667</v>
      </c>
      <c r="L14" s="8">
        <f t="shared" si="4"/>
        <v>69720.523680735292</v>
      </c>
      <c r="M14" s="8">
        <f t="shared" si="5"/>
        <v>55027.664998567219</v>
      </c>
      <c r="P14">
        <v>6.2624287002640555E-2</v>
      </c>
      <c r="Q14">
        <v>3.8021186998498102E-2</v>
      </c>
      <c r="R14">
        <v>3.4047037421886188E-2</v>
      </c>
    </row>
    <row r="15" spans="1:18" x14ac:dyDescent="0.2">
      <c r="A15">
        <v>-9.888538305145711E-2</v>
      </c>
      <c r="D15" s="6">
        <f t="shared" si="0"/>
        <v>1358.8891422008517</v>
      </c>
      <c r="E15" s="1">
        <v>36922</v>
      </c>
      <c r="F15" s="6">
        <f t="shared" si="1"/>
        <v>1336.0555885298659</v>
      </c>
      <c r="G15">
        <v>-6.5357299043965367E-2</v>
      </c>
      <c r="H15" s="6">
        <f t="shared" si="2"/>
        <v>1250.5504264727563</v>
      </c>
      <c r="I15">
        <v>-9.229073584900005E-2</v>
      </c>
      <c r="K15" s="8">
        <f t="shared" si="3"/>
        <v>126126.26937554988</v>
      </c>
      <c r="L15" s="8">
        <f t="shared" si="4"/>
        <v>67166.763601749262</v>
      </c>
      <c r="M15" s="8">
        <f t="shared" si="5"/>
        <v>53215.823852427129</v>
      </c>
      <c r="P15">
        <v>4.2298128344767649E-2</v>
      </c>
      <c r="Q15">
        <v>-1.6255262978840949E-2</v>
      </c>
      <c r="R15">
        <v>2.0431770730503059E-2</v>
      </c>
    </row>
    <row r="16" spans="1:18" x14ac:dyDescent="0.2">
      <c r="A16">
        <v>2.9217316269163799E-2</v>
      </c>
      <c r="D16" s="6">
        <f t="shared" si="0"/>
        <v>1314.6263305447087</v>
      </c>
      <c r="E16" s="1">
        <v>36950</v>
      </c>
      <c r="F16" s="6">
        <f t="shared" si="1"/>
        <v>1342.1988739865617</v>
      </c>
      <c r="G16">
        <v>-3.568408662411704E-3</v>
      </c>
      <c r="H16" s="6">
        <f t="shared" si="2"/>
        <v>1225.9071338124047</v>
      </c>
      <c r="I16">
        <v>-6.4204710540895493E-2</v>
      </c>
      <c r="K16" s="8">
        <f t="shared" si="3"/>
        <v>121007.86324527513</v>
      </c>
      <c r="L16" s="8">
        <f t="shared" si="4"/>
        <v>68276.617982358352</v>
      </c>
      <c r="M16" s="8">
        <f t="shared" si="5"/>
        <v>52150.300861694239</v>
      </c>
      <c r="P16">
        <v>2.345264076484677E-2</v>
      </c>
      <c r="Q16">
        <v>2.523981529145547E-2</v>
      </c>
      <c r="R16">
        <v>1.7181177829208579E-2</v>
      </c>
    </row>
    <row r="17" spans="1:18" x14ac:dyDescent="0.2">
      <c r="A17">
        <v>0.1156536532731771</v>
      </c>
      <c r="D17" s="6">
        <f t="shared" si="0"/>
        <v>1455.9579154469202</v>
      </c>
      <c r="E17" s="1">
        <v>36980</v>
      </c>
      <c r="F17" s="6">
        <f t="shared" si="1"/>
        <v>1437.0525190317076</v>
      </c>
      <c r="G17">
        <v>6.874575593909471E-2</v>
      </c>
      <c r="H17" s="6">
        <f t="shared" si="2"/>
        <v>1240.7776500818709</v>
      </c>
      <c r="I17">
        <v>7.6814361759009797E-2</v>
      </c>
      <c r="K17" s="8">
        <f t="shared" si="3"/>
        <v>118234.9416332968</v>
      </c>
      <c r="L17" s="8">
        <f t="shared" si="4"/>
        <v>66595.753465689049</v>
      </c>
      <c r="M17" s="8">
        <f t="shared" si="5"/>
        <v>51269.431639493647</v>
      </c>
      <c r="P17">
        <v>-3.4744985783323412E-2</v>
      </c>
      <c r="Q17">
        <v>-9.219339665982984E-3</v>
      </c>
      <c r="R17">
        <v>-1.8091627281326739E-2</v>
      </c>
    </row>
    <row r="18" spans="1:18" x14ac:dyDescent="0.2">
      <c r="A18">
        <v>2.3407723105453031E-3</v>
      </c>
      <c r="D18" s="6">
        <f t="shared" si="0"/>
        <v>1735.9101327076737</v>
      </c>
      <c r="E18" s="1">
        <v>37011</v>
      </c>
      <c r="F18" s="6">
        <f t="shared" si="1"/>
        <v>1642.7183563706321</v>
      </c>
      <c r="G18">
        <v>3.4148528215318659E-3</v>
      </c>
      <c r="H18" s="6">
        <f t="shared" si="2"/>
        <v>1443.7686295336548</v>
      </c>
      <c r="I18">
        <v>5.0901871196495918E-3</v>
      </c>
      <c r="K18" s="8">
        <f t="shared" si="3"/>
        <v>122490.885716089</v>
      </c>
      <c r="L18" s="8">
        <f t="shared" si="4"/>
        <v>67215.43539539614</v>
      </c>
      <c r="M18" s="8">
        <f t="shared" si="5"/>
        <v>52214.069116796156</v>
      </c>
      <c r="P18">
        <v>2.904069046917401E-2</v>
      </c>
      <c r="Q18">
        <v>-4.5813733635677867E-3</v>
      </c>
      <c r="R18">
        <v>1.312815214997776E-2</v>
      </c>
    </row>
    <row r="19" spans="1:18" x14ac:dyDescent="0.2">
      <c r="A19">
        <v>-2.8957072547657341E-3</v>
      </c>
      <c r="D19" s="6">
        <f t="shared" si="0"/>
        <v>1840.2075803109653</v>
      </c>
      <c r="E19" s="1">
        <v>37042</v>
      </c>
      <c r="F19" s="6">
        <f t="shared" si="1"/>
        <v>1748.6694830670197</v>
      </c>
      <c r="G19">
        <v>-3.2823422358609577E-2</v>
      </c>
      <c r="H19" s="6">
        <f t="shared" si="2"/>
        <v>1551.6267007274262</v>
      </c>
      <c r="I19">
        <v>-2.5035389109833491E-2</v>
      </c>
      <c r="K19" s="8">
        <f t="shared" si="3"/>
        <v>119034.05458169134</v>
      </c>
      <c r="L19" s="8">
        <f t="shared" si="4"/>
        <v>67524.791677367291</v>
      </c>
      <c r="M19" s="8">
        <f t="shared" si="5"/>
        <v>51537.477273720731</v>
      </c>
      <c r="P19">
        <v>0.1025657293178819</v>
      </c>
      <c r="Q19">
        <v>8.4130705119486393E-2</v>
      </c>
      <c r="R19">
        <v>6.8930163925612131E-2</v>
      </c>
    </row>
    <row r="20" spans="1:18" x14ac:dyDescent="0.2">
      <c r="A20">
        <v>-3.9248716932169907E-2</v>
      </c>
      <c r="D20" s="6">
        <f t="shared" si="0"/>
        <v>1934.5893071449075</v>
      </c>
      <c r="E20" s="1">
        <v>37071</v>
      </c>
      <c r="F20" s="6">
        <f t="shared" si="1"/>
        <v>1787.9898238228384</v>
      </c>
      <c r="G20">
        <v>3.0881015634923289E-2</v>
      </c>
      <c r="H20" s="6">
        <f t="shared" si="2"/>
        <v>1610.2775836105245</v>
      </c>
      <c r="I20">
        <v>-1.0740150072934161E-2</v>
      </c>
      <c r="K20" s="8">
        <f t="shared" si="3"/>
        <v>107960.95998315988</v>
      </c>
      <c r="L20" s="8">
        <f t="shared" si="4"/>
        <v>62284.733158558694</v>
      </c>
      <c r="M20" s="8">
        <f t="shared" si="5"/>
        <v>48214.073297783063</v>
      </c>
      <c r="P20">
        <v>-9.9528235143872879E-2</v>
      </c>
      <c r="Q20">
        <v>-5.1704862498637039E-2</v>
      </c>
      <c r="R20">
        <v>-6.577773118928687E-2</v>
      </c>
    </row>
    <row r="21" spans="1:18" x14ac:dyDescent="0.2">
      <c r="A21">
        <v>-5.874996051058845E-2</v>
      </c>
      <c r="D21" s="6">
        <f t="shared" si="0"/>
        <v>1954.7342873555574</v>
      </c>
      <c r="E21" s="1">
        <v>37103</v>
      </c>
      <c r="F21" s="6">
        <f t="shared" si="1"/>
        <v>1946.2928670908875</v>
      </c>
      <c r="G21">
        <v>-8.8127532343529991E-2</v>
      </c>
      <c r="H21" s="6">
        <f t="shared" si="2"/>
        <v>1691.9089456961722</v>
      </c>
      <c r="I21">
        <v>-6.4108406563714748E-2</v>
      </c>
      <c r="K21" s="8">
        <f t="shared" si="3"/>
        <v>119893.77590357799</v>
      </c>
      <c r="L21" s="8">
        <f t="shared" si="4"/>
        <v>65680.74715923467</v>
      </c>
      <c r="M21" s="8">
        <f t="shared" si="5"/>
        <v>51608.781879242408</v>
      </c>
      <c r="P21">
        <v>8.6128805162107858E-2</v>
      </c>
      <c r="Q21">
        <v>5.6041701012511158E-2</v>
      </c>
      <c r="R21">
        <v>3.9313498395682663E-2</v>
      </c>
    </row>
    <row r="22" spans="1:18" x14ac:dyDescent="0.2">
      <c r="A22">
        <v>-0.13573625391794911</v>
      </c>
      <c r="D22" s="6">
        <f t="shared" si="0"/>
        <v>1934.018729113666</v>
      </c>
      <c r="E22" s="1">
        <v>37134</v>
      </c>
      <c r="F22" s="6">
        <f t="shared" si="1"/>
        <v>1865.9581262620006</v>
      </c>
      <c r="G22">
        <v>-3.1664630562621143E-2</v>
      </c>
      <c r="H22" s="6">
        <f t="shared" si="2"/>
        <v>1677.0325184803246</v>
      </c>
      <c r="I22">
        <v>-8.1723406019716172E-2</v>
      </c>
      <c r="K22" s="8">
        <f t="shared" si="3"/>
        <v>110386.3329411317</v>
      </c>
      <c r="L22" s="8">
        <f t="shared" si="4"/>
        <v>62195.221170017539</v>
      </c>
      <c r="M22" s="8">
        <f t="shared" si="5"/>
        <v>49656.606941897095</v>
      </c>
      <c r="P22">
        <v>2.5523388931777191E-2</v>
      </c>
      <c r="Q22">
        <v>7.369272756616585E-3</v>
      </c>
      <c r="R22">
        <v>1.792425621181715E-2</v>
      </c>
    </row>
    <row r="23" spans="1:18" x14ac:dyDescent="0.2">
      <c r="A23">
        <v>0.105022135882646</v>
      </c>
      <c r="D23" s="6">
        <f t="shared" si="0"/>
        <v>1757.9286464248294</v>
      </c>
      <c r="E23" s="1">
        <v>37162</v>
      </c>
      <c r="F23" s="6">
        <f t="shared" si="1"/>
        <v>1903.7067884923315</v>
      </c>
      <c r="G23">
        <v>2.931321542269183E-2</v>
      </c>
      <c r="H23" s="6">
        <f t="shared" si="2"/>
        <v>1631.8073684623182</v>
      </c>
      <c r="I23">
        <v>1.809911144527776E-2</v>
      </c>
      <c r="K23" s="8">
        <f t="shared" si="3"/>
        <v>107639.02036024176</v>
      </c>
      <c r="L23" s="8">
        <f t="shared" si="4"/>
        <v>61740.240497730658</v>
      </c>
      <c r="M23" s="8">
        <f t="shared" si="5"/>
        <v>48782.221898015348</v>
      </c>
      <c r="P23">
        <v>3.9715105976108063E-2</v>
      </c>
      <c r="Q23">
        <v>5.3785559206710687E-2</v>
      </c>
      <c r="R23">
        <v>2.9728889126352302E-2</v>
      </c>
    </row>
    <row r="24" spans="1:18" x14ac:dyDescent="0.2">
      <c r="A24">
        <v>0.1151682670892218</v>
      </c>
      <c r="D24" s="6">
        <f t="shared" si="0"/>
        <v>2053.0522811899182</v>
      </c>
      <c r="E24" s="1">
        <v>37195</v>
      </c>
      <c r="F24" s="6">
        <f t="shared" si="1"/>
        <v>2062.441877227317</v>
      </c>
      <c r="G24">
        <v>3.9570952915296109E-2</v>
      </c>
      <c r="H24" s="6">
        <f t="shared" si="2"/>
        <v>1763.151543025871</v>
      </c>
      <c r="I24">
        <v>7.5175904263053539E-2</v>
      </c>
      <c r="K24" s="8">
        <f t="shared" si="3"/>
        <v>103527.41798359063</v>
      </c>
      <c r="L24" s="8">
        <f t="shared" si="4"/>
        <v>58588.998452596643</v>
      </c>
      <c r="M24" s="8">
        <f t="shared" si="5"/>
        <v>47373.849964919798</v>
      </c>
      <c r="P24">
        <v>7.7758596746400066E-2</v>
      </c>
      <c r="Q24">
        <v>4.4140730058520823E-2</v>
      </c>
      <c r="R24">
        <v>7.8684401655036762E-2</v>
      </c>
    </row>
    <row r="25" spans="1:18" x14ac:dyDescent="0.2">
      <c r="A25">
        <v>5.7298116239124841E-2</v>
      </c>
      <c r="D25" s="6">
        <f t="shared" si="0"/>
        <v>2401.0155813670567</v>
      </c>
      <c r="E25" s="1">
        <v>37225</v>
      </c>
      <c r="F25" s="6">
        <f t="shared" si="1"/>
        <v>2248.0117629331439</v>
      </c>
      <c r="G25">
        <v>4.3321298786413547E-2</v>
      </c>
      <c r="H25" s="6">
        <f t="shared" si="2"/>
        <v>2003.2156450519444</v>
      </c>
      <c r="I25">
        <v>7.5738341929156849E-3</v>
      </c>
      <c r="K25" s="8">
        <f t="shared" si="3"/>
        <v>96058.076730842309</v>
      </c>
      <c r="L25" s="8">
        <f t="shared" si="4"/>
        <v>56112.166459891778</v>
      </c>
      <c r="M25" s="8">
        <f t="shared" si="5"/>
        <v>43918.174669285661</v>
      </c>
      <c r="P25">
        <v>-0.1119499281594286</v>
      </c>
      <c r="Q25">
        <v>-8.1094570526978882E-2</v>
      </c>
      <c r="R25">
        <v>-9.1776894596563907E-2</v>
      </c>
    </row>
    <row r="26" spans="1:18" x14ac:dyDescent="0.2">
      <c r="A26">
        <v>5.9547355679425706E-3</v>
      </c>
      <c r="D26" s="6">
        <f t="shared" si="0"/>
        <v>2644.3190628640887</v>
      </c>
      <c r="E26" s="1">
        <v>37256</v>
      </c>
      <c r="F26" s="6">
        <f t="shared" si="1"/>
        <v>2449.7306820691842</v>
      </c>
      <c r="G26">
        <v>1.9533182156642681E-2</v>
      </c>
      <c r="H26" s="6">
        <f t="shared" si="2"/>
        <v>2119.1450516195137</v>
      </c>
      <c r="I26">
        <v>-1.557383255979428E-2</v>
      </c>
      <c r="K26" s="8">
        <f t="shared" si="3"/>
        <v>108167.41057376693</v>
      </c>
      <c r="L26" s="8">
        <f t="shared" si="4"/>
        <v>61064.136373719426</v>
      </c>
      <c r="M26" s="8">
        <f t="shared" si="5"/>
        <v>48356.152148074943</v>
      </c>
      <c r="P26">
        <v>-4.2786325989106699E-2</v>
      </c>
      <c r="Q26">
        <v>-1.030492977974551E-2</v>
      </c>
      <c r="R26">
        <v>1.7859356788848979E-2</v>
      </c>
    </row>
    <row r="27" spans="1:18" x14ac:dyDescent="0.2">
      <c r="A27">
        <v>-3.7601374617498462E-2</v>
      </c>
      <c r="D27" s="6">
        <f t="shared" si="0"/>
        <v>2760.6607571975082</v>
      </c>
      <c r="E27" s="1">
        <v>37287</v>
      </c>
      <c r="F27" s="6">
        <f t="shared" si="1"/>
        <v>2599.5350359324225</v>
      </c>
      <c r="G27">
        <v>3.9707532371540122E-2</v>
      </c>
      <c r="H27" s="6">
        <f t="shared" si="2"/>
        <v>2184.5844581596953</v>
      </c>
      <c r="I27">
        <v>-2.076621130556033E-2</v>
      </c>
      <c r="K27" s="8">
        <f t="shared" si="3"/>
        <v>113002.36667172388</v>
      </c>
      <c r="L27" s="8">
        <f t="shared" si="4"/>
        <v>61699.950026152736</v>
      </c>
      <c r="M27" s="8">
        <f t="shared" si="5"/>
        <v>47507.695268066629</v>
      </c>
      <c r="P27">
        <v>-4.6548978173469147E-2</v>
      </c>
      <c r="Q27">
        <v>2.1140624047275569E-3</v>
      </c>
      <c r="R27">
        <v>-6.9403356024429486E-2</v>
      </c>
    </row>
    <row r="28" spans="1:18" x14ac:dyDescent="0.2">
      <c r="A28">
        <v>5.1777320643901843E-2</v>
      </c>
      <c r="D28" s="6">
        <f t="shared" si="0"/>
        <v>2753.0959804125478</v>
      </c>
      <c r="E28" s="1">
        <v>37315</v>
      </c>
      <c r="F28" s="6">
        <f t="shared" si="1"/>
        <v>2806.7269107598158</v>
      </c>
      <c r="G28">
        <v>2.1406380771336941E-2</v>
      </c>
      <c r="H28" s="6">
        <f t="shared" si="2"/>
        <v>2237.1422945561521</v>
      </c>
      <c r="I28">
        <v>3.6738893618839093E-2</v>
      </c>
      <c r="K28" s="8">
        <f t="shared" si="3"/>
        <v>118519.31990721944</v>
      </c>
      <c r="L28" s="8">
        <f t="shared" si="4"/>
        <v>61569.787652808875</v>
      </c>
      <c r="M28" s="8">
        <f t="shared" si="5"/>
        <v>51050.791527799418</v>
      </c>
      <c r="P28">
        <v>-4.6311161268223211E-3</v>
      </c>
      <c r="Q28">
        <v>1.7633164756349021E-2</v>
      </c>
      <c r="R28">
        <v>4.2942871026614426E-3</v>
      </c>
    </row>
    <row r="29" spans="1:18" x14ac:dyDescent="0.2">
      <c r="A29">
        <v>-7.1254082710839994E-2</v>
      </c>
      <c r="D29" s="6">
        <f t="shared" si="0"/>
        <v>3000.8216458181955</v>
      </c>
      <c r="E29" s="1">
        <v>37343</v>
      </c>
      <c r="F29" s="6">
        <f t="shared" si="1"/>
        <v>2968.9494138098325</v>
      </c>
      <c r="G29">
        <v>-7.6727211047767807E-2</v>
      </c>
      <c r="H29" s="6">
        <f t="shared" si="2"/>
        <v>2423.0063166879399</v>
      </c>
      <c r="I29">
        <v>-6.1417626159139933E-2</v>
      </c>
      <c r="K29" s="8">
        <f t="shared" si="3"/>
        <v>119070.75037953493</v>
      </c>
      <c r="L29" s="8">
        <f t="shared" si="4"/>
        <v>60502.929528196415</v>
      </c>
      <c r="M29" s="8">
        <f t="shared" si="5"/>
        <v>50832.502169337618</v>
      </c>
      <c r="P29">
        <v>5.082474531629888E-2</v>
      </c>
      <c r="Q29">
        <v>4.1675996084348021E-2</v>
      </c>
      <c r="R29">
        <v>3.0263211466054599E-2</v>
      </c>
    </row>
    <row r="30" spans="1:18" x14ac:dyDescent="0.2">
      <c r="A30">
        <v>-1.54706555926164E-2</v>
      </c>
      <c r="D30" s="6">
        <f t="shared" si="0"/>
        <v>2879.8754437955026</v>
      </c>
      <c r="E30" s="1">
        <v>37376</v>
      </c>
      <c r="F30" s="6">
        <f t="shared" si="1"/>
        <v>2833.4774844415224</v>
      </c>
      <c r="G30">
        <v>-1.82444055996458E-2</v>
      </c>
      <c r="H30" s="6">
        <f t="shared" si="2"/>
        <v>2368.0492579324514</v>
      </c>
      <c r="I30">
        <v>-9.0814810760454501E-3</v>
      </c>
      <c r="K30" s="8">
        <f t="shared" si="3"/>
        <v>113311.71150113577</v>
      </c>
      <c r="L30" s="8">
        <f t="shared" si="4"/>
        <v>58082.292148063752</v>
      </c>
      <c r="M30" s="8">
        <f t="shared" si="5"/>
        <v>49339.335427694692</v>
      </c>
      <c r="P30">
        <v>5.2057177035932378E-2</v>
      </c>
      <c r="Q30">
        <v>2.9278465043597771E-2</v>
      </c>
      <c r="R30">
        <v>3.6021556221367268E-2</v>
      </c>
    </row>
    <row r="31" spans="1:18" x14ac:dyDescent="0.2">
      <c r="A31">
        <v>-0.1073849598020475</v>
      </c>
      <c r="D31" s="6">
        <f t="shared" si="0"/>
        <v>2933.7748170956474</v>
      </c>
      <c r="E31" s="1">
        <v>37407</v>
      </c>
      <c r="F31" s="6">
        <f t="shared" si="1"/>
        <v>2879.9579313979425</v>
      </c>
      <c r="G31">
        <v>-3.422815150470937E-3</v>
      </c>
      <c r="H31" s="6">
        <f t="shared" si="2"/>
        <v>2445.6357153017898</v>
      </c>
      <c r="I31">
        <v>-7.245535441757367E-2</v>
      </c>
      <c r="K31" s="8">
        <f t="shared" si="3"/>
        <v>107704.89853068668</v>
      </c>
      <c r="L31" s="8">
        <f t="shared" si="4"/>
        <v>56430.105283125231</v>
      </c>
      <c r="M31" s="8">
        <f t="shared" si="5"/>
        <v>47623.850229186093</v>
      </c>
      <c r="P31">
        <v>-7.3146508604956528E-3</v>
      </c>
      <c r="Q31">
        <v>2.9065829411761831E-2</v>
      </c>
      <c r="R31">
        <v>4.8424360241865472E-3</v>
      </c>
    </row>
    <row r="32" spans="1:18" x14ac:dyDescent="0.2">
      <c r="A32">
        <v>-0.10279626363123889</v>
      </c>
      <c r="D32" s="6">
        <f t="shared" si="0"/>
        <v>2707.9930303133674</v>
      </c>
      <c r="E32" s="1">
        <v>37435</v>
      </c>
      <c r="F32" s="6">
        <f t="shared" si="1"/>
        <v>2969.7580862425875</v>
      </c>
      <c r="G32">
        <v>-0.10147878807377381</v>
      </c>
      <c r="H32" s="6">
        <f t="shared" si="2"/>
        <v>2361.1907773315647</v>
      </c>
      <c r="I32">
        <v>-7.9004274966125276E-2</v>
      </c>
      <c r="K32" s="8">
        <f t="shared" si="3"/>
        <v>108498.52737732978</v>
      </c>
      <c r="L32" s="8">
        <f t="shared" si="4"/>
        <v>54836.244359004711</v>
      </c>
      <c r="M32" s="8">
        <f t="shared" si="5"/>
        <v>47394.346140094531</v>
      </c>
      <c r="P32">
        <v>1.969286306768803E-2</v>
      </c>
      <c r="Q32">
        <v>-2.261868803800859E-3</v>
      </c>
      <c r="R32">
        <v>2.1608341965291929E-2</v>
      </c>
    </row>
    <row r="33" spans="1:18" x14ac:dyDescent="0.2">
      <c r="A33">
        <v>3.6251305064514132E-3</v>
      </c>
      <c r="D33" s="6">
        <f t="shared" si="0"/>
        <v>2519.341838494593</v>
      </c>
      <c r="E33" s="1">
        <v>37468</v>
      </c>
      <c r="F33" s="6">
        <f t="shared" si="1"/>
        <v>2758.2427559710227</v>
      </c>
      <c r="G33">
        <v>1.7443748318992421E-2</v>
      </c>
      <c r="H33" s="6">
        <f t="shared" si="2"/>
        <v>2266.7461844151703</v>
      </c>
      <c r="I33">
        <v>4.8814330800193151E-3</v>
      </c>
      <c r="K33" s="8">
        <f t="shared" si="3"/>
        <v>106403.14481648731</v>
      </c>
      <c r="L33" s="8">
        <f t="shared" si="4"/>
        <v>54960.557930427036</v>
      </c>
      <c r="M33" s="8">
        <f t="shared" si="5"/>
        <v>46391.894225257514</v>
      </c>
      <c r="P33">
        <v>-1.619846501730082E-3</v>
      </c>
      <c r="Q33">
        <v>1.3152026760091969E-2</v>
      </c>
      <c r="R33">
        <v>2.718775131643536E-3</v>
      </c>
    </row>
    <row r="34" spans="1:18" x14ac:dyDescent="0.2">
      <c r="A34">
        <v>-0.10602706997654469</v>
      </c>
      <c r="D34" s="6">
        <f t="shared" si="0"/>
        <v>2628.8372945001443</v>
      </c>
      <c r="E34" s="1">
        <v>37498</v>
      </c>
      <c r="F34" s="6">
        <f t="shared" si="1"/>
        <v>2908.1012232407643</v>
      </c>
      <c r="G34">
        <v>-8.1407390464580454E-2</v>
      </c>
      <c r="H34" s="6">
        <f t="shared" si="2"/>
        <v>2378.2992975317838</v>
      </c>
      <c r="I34">
        <v>-0.110024318261519</v>
      </c>
      <c r="K34" s="8">
        <f t="shared" si="3"/>
        <v>106575.78122287033</v>
      </c>
      <c r="L34" s="8">
        <f t="shared" si="4"/>
        <v>54247.098637489427</v>
      </c>
      <c r="M34" s="8">
        <f t="shared" si="5"/>
        <v>46266.107083879906</v>
      </c>
      <c r="P34">
        <v>-3.5915766566269269E-2</v>
      </c>
      <c r="Q34">
        <v>-1.3721494352206379E-2</v>
      </c>
      <c r="R34">
        <v>-2.6884498624825112E-2</v>
      </c>
    </row>
    <row r="35" spans="1:18" x14ac:dyDescent="0.2">
      <c r="A35">
        <v>0.147231155622259</v>
      </c>
      <c r="D35" s="6">
        <f t="shared" si="0"/>
        <v>2439.5066717215727</v>
      </c>
      <c r="E35" s="1">
        <v>37529</v>
      </c>
      <c r="F35" s="6">
        <f t="shared" si="1"/>
        <v>2763.2195524034214</v>
      </c>
      <c r="G35">
        <v>8.6701820193278323E-2</v>
      </c>
      <c r="H35" s="6">
        <f t="shared" si="2"/>
        <v>2205.6261068728477</v>
      </c>
      <c r="I35">
        <v>8.6448801016809851E-2</v>
      </c>
      <c r="K35" s="8">
        <f t="shared" si="3"/>
        <v>110546.13023105323</v>
      </c>
      <c r="L35" s="8">
        <f t="shared" si="4"/>
        <v>55001.805602424247</v>
      </c>
      <c r="M35" s="8">
        <f t="shared" si="5"/>
        <v>47544.312076519345</v>
      </c>
      <c r="P35">
        <v>-3.2597700894940303E-2</v>
      </c>
      <c r="Q35">
        <v>-0.1184702274127315</v>
      </c>
      <c r="R35">
        <v>-3.8947372061896912E-2</v>
      </c>
    </row>
    <row r="36" spans="1:18" x14ac:dyDescent="0.2">
      <c r="A36">
        <v>0.105512674435569</v>
      </c>
      <c r="D36" s="6">
        <f t="shared" si="0"/>
        <v>2913.4011737095766</v>
      </c>
      <c r="E36" s="1">
        <v>37560</v>
      </c>
      <c r="F36" s="6">
        <f t="shared" si="1"/>
        <v>3111.4658992097816</v>
      </c>
      <c r="G36">
        <v>4.1632825166881382E-2</v>
      </c>
      <c r="H36" s="6">
        <f t="shared" si="2"/>
        <v>2504.9447194050604</v>
      </c>
      <c r="I36">
        <v>5.7069620923617892E-2</v>
      </c>
      <c r="K36" s="8">
        <f t="shared" si="3"/>
        <v>114271.10555073009</v>
      </c>
      <c r="L36" s="8">
        <f t="shared" si="4"/>
        <v>62393.588183635911</v>
      </c>
      <c r="M36" s="8">
        <f t="shared" si="5"/>
        <v>49471.080661340697</v>
      </c>
      <c r="P36">
        <v>7.2685537291351077E-2</v>
      </c>
      <c r="Q36">
        <v>5.9218710855137191E-2</v>
      </c>
      <c r="R36">
        <v>5.6178704444133087E-2</v>
      </c>
    </row>
    <row r="37" spans="1:18" x14ac:dyDescent="0.2">
      <c r="A37">
        <v>-0.1072145532202239</v>
      </c>
      <c r="D37" s="6">
        <f t="shared" si="0"/>
        <v>3331.3531906949565</v>
      </c>
      <c r="E37" s="1">
        <v>37589</v>
      </c>
      <c r="F37" s="6">
        <f t="shared" si="1"/>
        <v>3345.1682975209837</v>
      </c>
      <c r="G37">
        <v>-5.3029198459327298E-2</v>
      </c>
      <c r="H37" s="6">
        <f t="shared" si="2"/>
        <v>2753.6079270684872</v>
      </c>
      <c r="I37">
        <v>-6.0332572674290597E-2</v>
      </c>
      <c r="K37" s="8">
        <f t="shared" si="3"/>
        <v>106528.05652556592</v>
      </c>
      <c r="L37" s="8">
        <f t="shared" si="4"/>
        <v>58905.292688101974</v>
      </c>
      <c r="M37" s="8">
        <f t="shared" si="5"/>
        <v>46839.687690330138</v>
      </c>
      <c r="P37">
        <v>1.3927370085775159E-2</v>
      </c>
      <c r="Q37">
        <v>1.7797529932761291E-2</v>
      </c>
      <c r="R37">
        <v>9.8316304826040479E-3</v>
      </c>
    </row>
    <row r="38" spans="1:18" x14ac:dyDescent="0.2">
      <c r="A38">
        <v>-2.1846966431991022E-2</v>
      </c>
      <c r="D38" s="6">
        <f t="shared" si="0"/>
        <v>3063.462191413807</v>
      </c>
      <c r="E38" s="1">
        <v>37621</v>
      </c>
      <c r="F38" s="6">
        <f t="shared" si="1"/>
        <v>3262.473784145961</v>
      </c>
      <c r="G38">
        <v>-2.9339912590320542E-2</v>
      </c>
      <c r="H38" s="6">
        <f t="shared" si="2"/>
        <v>2681.4424194246958</v>
      </c>
      <c r="I38">
        <v>-2.7414692559952211E-2</v>
      </c>
      <c r="K38" s="8">
        <f t="shared" si="3"/>
        <v>105064.78044532319</v>
      </c>
      <c r="L38" s="8">
        <f t="shared" si="4"/>
        <v>57875.256085553119</v>
      </c>
      <c r="M38" s="8">
        <f t="shared" si="5"/>
        <v>46383.660678112443</v>
      </c>
      <c r="P38">
        <v>3.1473313065521369E-2</v>
      </c>
      <c r="Q38">
        <v>6.406034337553268E-2</v>
      </c>
      <c r="R38">
        <v>2.808262766445857E-2</v>
      </c>
    </row>
    <row r="39" spans="1:18" x14ac:dyDescent="0.2">
      <c r="A39">
        <v>1.789982999500728E-2</v>
      </c>
      <c r="D39" s="6">
        <f t="shared" si="0"/>
        <v>3094.3501391091168</v>
      </c>
      <c r="E39" s="1">
        <v>37652</v>
      </c>
      <c r="F39" s="6">
        <f t="shared" si="1"/>
        <v>3263.8190972318744</v>
      </c>
      <c r="G39">
        <v>1.970420097165082E-3</v>
      </c>
      <c r="H39" s="6">
        <f t="shared" si="2"/>
        <v>2705.1900306229581</v>
      </c>
      <c r="I39">
        <v>-1.7003608502929372E-2</v>
      </c>
      <c r="K39" s="8">
        <f t="shared" si="3"/>
        <v>101858.94207293879</v>
      </c>
      <c r="L39" s="8">
        <f t="shared" si="4"/>
        <v>54390.952962267795</v>
      </c>
      <c r="M39" s="8">
        <f t="shared" si="5"/>
        <v>45116.666141401773</v>
      </c>
      <c r="P39">
        <v>7.0297492471057543E-2</v>
      </c>
      <c r="Q39">
        <v>6.7917710740593717E-2</v>
      </c>
      <c r="R39">
        <v>2.218813533034969E-2</v>
      </c>
    </row>
    <row r="40" spans="1:18" x14ac:dyDescent="0.2">
      <c r="A40">
        <v>7.8685436386980445E-3</v>
      </c>
      <c r="D40" s="6">
        <f t="shared" si="0"/>
        <v>3251.5284635436979</v>
      </c>
      <c r="E40" s="1">
        <v>37680</v>
      </c>
      <c r="F40" s="6">
        <f t="shared" si="1"/>
        <v>3370.4472339842878</v>
      </c>
      <c r="G40">
        <v>4.7674302011174063E-2</v>
      </c>
      <c r="H40" s="6">
        <f t="shared" si="2"/>
        <v>2757.4916775659249</v>
      </c>
      <c r="I40">
        <v>8.3575685661514409E-3</v>
      </c>
      <c r="K40" s="8">
        <f t="shared" si="3"/>
        <v>95168.813147241133</v>
      </c>
      <c r="L40" s="8">
        <f t="shared" si="4"/>
        <v>50931.782866067493</v>
      </c>
      <c r="M40" s="8">
        <f t="shared" si="5"/>
        <v>44137.340849511049</v>
      </c>
      <c r="P40">
        <v>2.7013339630699521E-2</v>
      </c>
      <c r="Q40">
        <v>2.1783297473215061E-2</v>
      </c>
      <c r="R40">
        <v>1.9302978533243701E-2</v>
      </c>
    </row>
    <row r="41" spans="1:18" x14ac:dyDescent="0.2">
      <c r="A41">
        <v>9.0013682867259526E-2</v>
      </c>
      <c r="D41" s="6">
        <f t="shared" si="0"/>
        <v>3377.9001115154301</v>
      </c>
      <c r="E41" s="1">
        <v>37711</v>
      </c>
      <c r="F41" s="6">
        <f t="shared" si="1"/>
        <v>3635.8983835310983</v>
      </c>
      <c r="G41">
        <v>5.4154766977415392E-2</v>
      </c>
      <c r="H41" s="6">
        <f t="shared" si="2"/>
        <v>2881.3733601883891</v>
      </c>
      <c r="I41">
        <v>8.1044106872726118E-2</v>
      </c>
      <c r="K41" s="8">
        <f t="shared" si="3"/>
        <v>92665.605669214172</v>
      </c>
      <c r="L41" s="8">
        <f t="shared" si="4"/>
        <v>49845.973203924499</v>
      </c>
      <c r="M41" s="8">
        <f t="shared" si="5"/>
        <v>43301.493058544562</v>
      </c>
      <c r="P41">
        <v>2.234990396861924E-3</v>
      </c>
      <c r="Q41">
        <v>-2.5130558173956489E-2</v>
      </c>
      <c r="R41">
        <v>5.4643281108557318E-4</v>
      </c>
    </row>
    <row r="42" spans="1:18" x14ac:dyDescent="0.2">
      <c r="A42">
        <v>0.1278161768630095</v>
      </c>
      <c r="D42" s="6">
        <f t="shared" si="0"/>
        <v>3790.9587091973867</v>
      </c>
      <c r="E42" s="1">
        <v>37741</v>
      </c>
      <c r="F42" s="6">
        <f t="shared" si="1"/>
        <v>3938.2150899425278</v>
      </c>
      <c r="G42">
        <v>-5.6444687851898712E-3</v>
      </c>
      <c r="H42" s="6">
        <f t="shared" si="2"/>
        <v>3222.9961014189957</v>
      </c>
      <c r="I42">
        <v>5.0898709664177977E-2</v>
      </c>
      <c r="K42" s="8">
        <f t="shared" si="3"/>
        <v>92458.960779767556</v>
      </c>
      <c r="L42" s="8">
        <f t="shared" si="4"/>
        <v>51130.921808931882</v>
      </c>
      <c r="M42" s="8">
        <f t="shared" si="5"/>
        <v>43277.844624248806</v>
      </c>
      <c r="P42">
        <v>3.8567670260617908E-2</v>
      </c>
      <c r="Q42">
        <v>3.1707902135004629E-2</v>
      </c>
      <c r="R42">
        <v>1.9348826118030571E-2</v>
      </c>
    </row>
    <row r="43" spans="1:18" x14ac:dyDescent="0.2">
      <c r="A43">
        <v>3.2377796439850841E-3</v>
      </c>
      <c r="D43" s="6">
        <f t="shared" si="0"/>
        <v>4388.2861757388273</v>
      </c>
      <c r="E43" s="1">
        <v>37771</v>
      </c>
      <c r="F43" s="6">
        <f t="shared" si="1"/>
        <v>4015.4215109194647</v>
      </c>
      <c r="G43">
        <v>9.8409468622440155E-3</v>
      </c>
      <c r="H43" s="6">
        <f t="shared" si="2"/>
        <v>3492.1323152003165</v>
      </c>
      <c r="I43">
        <v>1.132221452516147E-2</v>
      </c>
      <c r="K43" s="8">
        <f t="shared" si="3"/>
        <v>89025.456335036812</v>
      </c>
      <c r="L43" s="8">
        <f t="shared" si="4"/>
        <v>49559.494216456165</v>
      </c>
      <c r="M43" s="8">
        <f t="shared" si="5"/>
        <v>42456.363823033098</v>
      </c>
      <c r="P43">
        <v>1.7661809855744611E-2</v>
      </c>
      <c r="Q43">
        <v>-1.9800286952674662E-2</v>
      </c>
      <c r="R43">
        <v>4.8137750908554544E-3</v>
      </c>
    </row>
    <row r="44" spans="1:18" x14ac:dyDescent="0.2">
      <c r="A44">
        <v>3.7411511450749169E-2</v>
      </c>
      <c r="D44" s="6">
        <f t="shared" si="0"/>
        <v>4502.8182573550139</v>
      </c>
      <c r="E44" s="1">
        <v>37802</v>
      </c>
      <c r="F44" s="6">
        <f t="shared" si="1"/>
        <v>4155.9211553241594</v>
      </c>
      <c r="G44">
        <v>3.2199503498013149E-2</v>
      </c>
      <c r="H44" s="6">
        <f t="shared" si="2"/>
        <v>3632.8032078757792</v>
      </c>
      <c r="I44">
        <v>1.6223702411493068E-2</v>
      </c>
      <c r="K44" s="8">
        <f t="shared" si="3"/>
        <v>87480.394245762582</v>
      </c>
      <c r="L44" s="8">
        <f t="shared" si="4"/>
        <v>50560.608778777889</v>
      </c>
      <c r="M44" s="8">
        <f t="shared" si="5"/>
        <v>42252.967540372527</v>
      </c>
      <c r="P44">
        <v>3.0443117206770069E-2</v>
      </c>
      <c r="Q44">
        <v>1.8202022354042668E-2</v>
      </c>
      <c r="R44">
        <v>1.157625139134133E-2</v>
      </c>
    </row>
    <row r="45" spans="1:18" x14ac:dyDescent="0.2">
      <c r="A45">
        <v>1.126350027833012E-2</v>
      </c>
      <c r="D45" s="6">
        <f t="shared" si="0"/>
        <v>4775.0166452957683</v>
      </c>
      <c r="E45" s="1">
        <v>37833</v>
      </c>
      <c r="F45" s="6">
        <f t="shared" si="1"/>
        <v>4392.9597034522876</v>
      </c>
      <c r="G45">
        <v>4.4861502339585968E-2</v>
      </c>
      <c r="H45" s="6">
        <f t="shared" si="2"/>
        <v>3793.3630962810225</v>
      </c>
      <c r="I45">
        <v>1.787320337646436E-2</v>
      </c>
      <c r="K45" s="8">
        <f t="shared" si="3"/>
        <v>84895.898458612981</v>
      </c>
      <c r="L45" s="8">
        <f t="shared" si="4"/>
        <v>49656.755406833479</v>
      </c>
      <c r="M45" s="8">
        <f t="shared" si="5"/>
        <v>41769.434071091513</v>
      </c>
      <c r="P45">
        <v>4.1481373304035341E-3</v>
      </c>
      <c r="Q45">
        <v>2.2592790672403499E-2</v>
      </c>
      <c r="R45">
        <v>9.0912085493182193E-3</v>
      </c>
    </row>
    <row r="46" spans="1:18" x14ac:dyDescent="0.2">
      <c r="A46">
        <v>-2.804573016657164E-2</v>
      </c>
      <c r="D46" s="6">
        <f t="shared" si="0"/>
        <v>4929.9263966369208</v>
      </c>
      <c r="E46" s="1">
        <v>37862</v>
      </c>
      <c r="F46" s="6">
        <f t="shared" si="1"/>
        <v>4694.5206257003783</v>
      </c>
      <c r="G46">
        <v>-3.6553175114660941E-2</v>
      </c>
      <c r="H46" s="6">
        <f t="shared" si="2"/>
        <v>3962.9499667192745</v>
      </c>
      <c r="I46">
        <v>-1.194436452074521E-2</v>
      </c>
      <c r="K46" s="8">
        <f t="shared" si="3"/>
        <v>84545.193385823062</v>
      </c>
      <c r="L46" s="8">
        <f t="shared" si="4"/>
        <v>48559.6572357818</v>
      </c>
      <c r="M46" s="8">
        <f t="shared" si="5"/>
        <v>41393.120579397138</v>
      </c>
      <c r="P46">
        <v>2.4615675328056859E-3</v>
      </c>
      <c r="Q46">
        <v>2.0008247918955831E-2</v>
      </c>
      <c r="R46">
        <v>-3.8919718808450021E-4</v>
      </c>
    </row>
    <row r="47" spans="1:18" x14ac:dyDescent="0.2">
      <c r="A47">
        <v>5.6515154236307368E-2</v>
      </c>
      <c r="D47" s="6">
        <f t="shared" si="0"/>
        <v>4888.8584381591254</v>
      </c>
      <c r="E47" s="1">
        <v>37894</v>
      </c>
      <c r="F47" s="6">
        <f t="shared" si="1"/>
        <v>4619.2656736782983</v>
      </c>
      <c r="G47">
        <v>3.8400555742920117E-2</v>
      </c>
      <c r="H47" s="6">
        <f t="shared" si="2"/>
        <v>4014.4206112872298</v>
      </c>
      <c r="I47">
        <v>5.496148638401066E-2</v>
      </c>
      <c r="K47" s="8">
        <f t="shared" si="3"/>
        <v>84337.590710734468</v>
      </c>
      <c r="L47" s="8">
        <f t="shared" si="4"/>
        <v>47607.122133428158</v>
      </c>
      <c r="M47" s="8">
        <f t="shared" si="5"/>
        <v>41409.236937974121</v>
      </c>
      <c r="P47">
        <v>3.9368479641605607E-2</v>
      </c>
      <c r="Q47">
        <v>2.3357211833140209E-2</v>
      </c>
      <c r="R47">
        <v>3.7198160337279067E-2</v>
      </c>
    </row>
    <row r="48" spans="1:18" x14ac:dyDescent="0.2">
      <c r="A48">
        <v>5.8846099619858086E-3</v>
      </c>
      <c r="D48" s="6">
        <f t="shared" si="0"/>
        <v>5270.8045422547921</v>
      </c>
      <c r="E48" s="1">
        <v>37925</v>
      </c>
      <c r="F48" s="6">
        <f t="shared" si="1"/>
        <v>4900.4880982460309</v>
      </c>
      <c r="G48">
        <v>-2.7684812278813808E-2</v>
      </c>
      <c r="H48" s="6">
        <f t="shared" si="2"/>
        <v>4340.5552836925854</v>
      </c>
      <c r="I48">
        <v>7.1285038478854368E-3</v>
      </c>
      <c r="K48" s="8">
        <f t="shared" si="3"/>
        <v>81143.109842830425</v>
      </c>
      <c r="L48" s="8">
        <f t="shared" si="4"/>
        <v>46520.532208054217</v>
      </c>
      <c r="M48" s="8">
        <f t="shared" si="5"/>
        <v>39924.132650320695</v>
      </c>
      <c r="P48">
        <v>9.5531572616598393E-3</v>
      </c>
      <c r="Q48">
        <v>-2.998012768565117E-2</v>
      </c>
      <c r="R48">
        <v>1.7884358171464498E-2</v>
      </c>
    </row>
    <row r="49" spans="1:18" x14ac:dyDescent="0.2">
      <c r="A49">
        <v>4.9635982299996551E-2</v>
      </c>
      <c r="D49" s="6">
        <f t="shared" si="0"/>
        <v>5402.4096321680236</v>
      </c>
      <c r="E49" s="1">
        <v>37953</v>
      </c>
      <c r="F49" s="6">
        <f t="shared" si="1"/>
        <v>4862.050523943647</v>
      </c>
      <c r="G49">
        <v>3.2667397092579487E-2</v>
      </c>
      <c r="H49" s="6">
        <f t="shared" si="2"/>
        <v>4472.2097991191358</v>
      </c>
      <c r="I49">
        <v>5.0765541001239312E-2</v>
      </c>
      <c r="K49" s="8">
        <f t="shared" si="3"/>
        <v>80375.272227294365</v>
      </c>
      <c r="L49" s="8">
        <f t="shared" si="4"/>
        <v>47958.329036148418</v>
      </c>
      <c r="M49" s="8">
        <f t="shared" si="5"/>
        <v>39222.660540771765</v>
      </c>
      <c r="P49">
        <v>5.0691121035369553E-2</v>
      </c>
      <c r="Q49">
        <v>1.6187170182746739E-2</v>
      </c>
      <c r="R49">
        <v>1.8200762196895148E-2</v>
      </c>
    </row>
    <row r="50" spans="1:18" x14ac:dyDescent="0.2">
      <c r="A50">
        <v>1.7236503488947012E-2</v>
      </c>
      <c r="D50" s="6">
        <f t="shared" si="0"/>
        <v>5775.5271392776458</v>
      </c>
      <c r="E50" s="1">
        <v>37986</v>
      </c>
      <c r="F50" s="6">
        <f t="shared" si="1"/>
        <v>5124.1477988027564</v>
      </c>
      <c r="G50">
        <v>1.01844382698395E-2</v>
      </c>
      <c r="H50" s="6">
        <f t="shared" si="2"/>
        <v>4804.3205031425869</v>
      </c>
      <c r="I50">
        <v>1.7276387006114561E-2</v>
      </c>
      <c r="K50" s="8">
        <f t="shared" si="3"/>
        <v>76497.526835566241</v>
      </c>
      <c r="L50" s="8">
        <f t="shared" si="4"/>
        <v>47194.385486606567</v>
      </c>
      <c r="M50" s="8">
        <f t="shared" si="5"/>
        <v>38521.539166935981</v>
      </c>
      <c r="P50">
        <v>0.1256286023244306</v>
      </c>
      <c r="Q50">
        <v>3.045996358277336E-2</v>
      </c>
      <c r="R50">
        <v>3.4174522187570437E-2</v>
      </c>
    </row>
    <row r="51" spans="1:18" x14ac:dyDescent="0.2">
      <c r="A51">
        <v>3.9771827143571192E-2</v>
      </c>
      <c r="D51" s="6">
        <f t="shared" si="0"/>
        <v>5976.8006833132076</v>
      </c>
      <c r="E51" s="1">
        <v>38016</v>
      </c>
      <c r="F51" s="6">
        <f t="shared" si="1"/>
        <v>5277.3528095721813</v>
      </c>
      <c r="G51">
        <v>7.2831942263245075E-2</v>
      </c>
      <c r="H51" s="6">
        <f t="shared" si="2"/>
        <v>4989.049442156901</v>
      </c>
      <c r="I51">
        <v>1.22089732735895E-2</v>
      </c>
      <c r="K51" s="8">
        <f t="shared" si="3"/>
        <v>67959.828559436326</v>
      </c>
      <c r="L51" s="8">
        <f t="shared" si="4"/>
        <v>45799.339280022017</v>
      </c>
      <c r="M51" s="8">
        <f t="shared" si="5"/>
        <v>37248.586520437646</v>
      </c>
      <c r="P51">
        <v>2.621156489017018E-2</v>
      </c>
      <c r="Q51">
        <v>-2.6746054830550151E-2</v>
      </c>
      <c r="R51">
        <v>-1.9425679279557521E-2</v>
      </c>
    </row>
    <row r="52" spans="1:18" x14ac:dyDescent="0.2">
      <c r="A52">
        <v>1.044414151379724E-2</v>
      </c>
      <c r="D52" s="6">
        <f t="shared" si="0"/>
        <v>6318.4861496758758</v>
      </c>
      <c r="E52" s="1">
        <v>38044</v>
      </c>
      <c r="F52" s="6">
        <f t="shared" si="1"/>
        <v>5768.9958589280413</v>
      </c>
      <c r="G52">
        <v>-9.7051904534644073E-3</v>
      </c>
      <c r="H52" s="6">
        <f t="shared" si="2"/>
        <v>5151.1815107841703</v>
      </c>
      <c r="I52">
        <v>-1.6358919214261251E-2</v>
      </c>
      <c r="K52" s="8">
        <f t="shared" si="3"/>
        <v>66223.994042310078</v>
      </c>
      <c r="L52" s="8">
        <f t="shared" si="4"/>
        <v>47057.953895114246</v>
      </c>
      <c r="M52" s="8">
        <f t="shared" si="5"/>
        <v>37986.500088102002</v>
      </c>
      <c r="P52">
        <v>7.7008421161288698E-3</v>
      </c>
      <c r="Q52">
        <v>4.7717079629521209E-3</v>
      </c>
      <c r="R52">
        <v>-1.234450844325385E-3</v>
      </c>
    </row>
    <row r="53" spans="1:18" x14ac:dyDescent="0.2">
      <c r="A53">
        <v>-5.5329868163904623E-2</v>
      </c>
      <c r="D53" s="6">
        <f t="shared" si="0"/>
        <v>6485.5217273274384</v>
      </c>
      <c r="E53" s="1">
        <v>38077</v>
      </c>
      <c r="F53" s="6">
        <f t="shared" si="1"/>
        <v>5812.0361363465508</v>
      </c>
      <c r="G53">
        <v>-1.917388868617809E-2</v>
      </c>
      <c r="H53" s="6">
        <f t="shared" si="2"/>
        <v>5165.2778566698298</v>
      </c>
      <c r="I53">
        <v>-1.6790751862298729E-2</v>
      </c>
      <c r="K53" s="8">
        <f t="shared" si="3"/>
        <v>65717.910787136498</v>
      </c>
      <c r="L53" s="8">
        <f t="shared" si="4"/>
        <v>46834.47346513997</v>
      </c>
      <c r="M53" s="8">
        <f t="shared" si="5"/>
        <v>38033.450513200631</v>
      </c>
      <c r="P53">
        <v>4.0174936785136513E-2</v>
      </c>
      <c r="Q53">
        <v>-1.058180340096293E-2</v>
      </c>
      <c r="R53">
        <v>-1.2192431360480429E-3</v>
      </c>
    </row>
    <row r="54" spans="1:18" x14ac:dyDescent="0.2">
      <c r="A54">
        <v>3.3765684314933653E-2</v>
      </c>
      <c r="D54" s="6">
        <f t="shared" si="0"/>
        <v>6221.1456783638814</v>
      </c>
      <c r="E54" s="1">
        <v>38107</v>
      </c>
      <c r="F54" s="6">
        <f t="shared" si="1"/>
        <v>5798.6794135595801</v>
      </c>
      <c r="G54">
        <v>3.4257306088028021E-3</v>
      </c>
      <c r="H54" s="6">
        <f t="shared" si="2"/>
        <v>5176.869882692431</v>
      </c>
      <c r="I54">
        <v>1.2083450201310301E-2</v>
      </c>
      <c r="K54" s="8">
        <f t="shared" si="3"/>
        <v>63179.671479347999</v>
      </c>
      <c r="L54" s="8">
        <f t="shared" si="4"/>
        <v>47335.367012781651</v>
      </c>
      <c r="M54" s="8">
        <f t="shared" si="5"/>
        <v>38079.879144469065</v>
      </c>
      <c r="P54">
        <v>6.8375638282976769E-2</v>
      </c>
      <c r="Q54">
        <v>-1.070860861815282E-2</v>
      </c>
      <c r="R54">
        <v>3.5609801125254359E-2</v>
      </c>
    </row>
    <row r="55" spans="1:18" x14ac:dyDescent="0.2">
      <c r="A55">
        <v>2.0839097114486949E-2</v>
      </c>
      <c r="D55" s="6">
        <f t="shared" si="0"/>
        <v>6534.5834878482237</v>
      </c>
      <c r="E55" s="1">
        <v>38135</v>
      </c>
      <c r="F55" s="6">
        <f t="shared" si="1"/>
        <v>5918.8867001781264</v>
      </c>
      <c r="G55">
        <v>1.7414638402015741E-3</v>
      </c>
      <c r="H55" s="6">
        <f t="shared" si="2"/>
        <v>5340.6326771387394</v>
      </c>
      <c r="I55">
        <v>1.7988998669195681E-2</v>
      </c>
      <c r="K55" s="8">
        <f t="shared" si="3"/>
        <v>59136.196310958774</v>
      </c>
      <c r="L55" s="8">
        <f t="shared" si="4"/>
        <v>47847.74983906751</v>
      </c>
      <c r="M55" s="8">
        <f t="shared" si="5"/>
        <v>36770.489332075565</v>
      </c>
      <c r="P55">
        <v>-2.9066631322808512E-2</v>
      </c>
      <c r="Q55">
        <v>2.8259028280923859E-2</v>
      </c>
      <c r="R55">
        <v>9.1092112097812539E-4</v>
      </c>
    </row>
    <row r="56" spans="1:18" x14ac:dyDescent="0.2">
      <c r="A56">
        <v>-4.3587539197953218E-2</v>
      </c>
      <c r="D56" s="6">
        <f t="shared" si="0"/>
        <v>6772.8422174656644</v>
      </c>
      <c r="E56" s="1">
        <v>38168</v>
      </c>
      <c r="F56" s="6">
        <f t="shared" si="1"/>
        <v>6029.3683737247566</v>
      </c>
      <c r="G56">
        <v>8.7148174975939519E-3</v>
      </c>
      <c r="H56" s="6">
        <f t="shared" si="2"/>
        <v>5538.5042111273706</v>
      </c>
      <c r="I56">
        <v>-3.4290519411904967E-2</v>
      </c>
      <c r="K56" s="8">
        <f t="shared" si="3"/>
        <v>60906.544381646367</v>
      </c>
      <c r="L56" s="8">
        <f t="shared" si="4"/>
        <v>46532.77872897542</v>
      </c>
      <c r="M56" s="8">
        <f t="shared" si="5"/>
        <v>36737.024800263105</v>
      </c>
      <c r="P56">
        <v>5.1096988889412387E-2</v>
      </c>
      <c r="Q56">
        <v>3.7319931024473618E-2</v>
      </c>
      <c r="R56">
        <v>1.53246023575726E-2</v>
      </c>
    </row>
    <row r="57" spans="1:18" x14ac:dyDescent="0.2">
      <c r="A57">
        <v>-9.5955596472288018E-3</v>
      </c>
      <c r="D57" s="6">
        <f t="shared" si="0"/>
        <v>6573.271937910532</v>
      </c>
      <c r="E57" s="1">
        <v>38198</v>
      </c>
      <c r="F57" s="6">
        <f t="shared" si="1"/>
        <v>6182.7847004772921</v>
      </c>
      <c r="G57">
        <v>-5.0909093584458054E-3</v>
      </c>
      <c r="H57" s="6">
        <f t="shared" si="2"/>
        <v>5445.1569730215997</v>
      </c>
      <c r="I57">
        <v>2.287349840552233E-3</v>
      </c>
      <c r="K57" s="8">
        <f t="shared" si="3"/>
        <v>57945.693904042229</v>
      </c>
      <c r="L57" s="8">
        <f t="shared" si="4"/>
        <v>44858.656753099218</v>
      </c>
      <c r="M57" s="8">
        <f t="shared" si="5"/>
        <v>36182.541735874554</v>
      </c>
      <c r="P57">
        <v>1.1491534026333289E-2</v>
      </c>
      <c r="Q57">
        <v>4.3778910390037673E-3</v>
      </c>
      <c r="R57">
        <v>2.6993984808731941E-3</v>
      </c>
    </row>
    <row r="58" spans="1:18" x14ac:dyDescent="0.2">
      <c r="A58">
        <v>3.7824864796384361E-2</v>
      </c>
      <c r="D58" s="6">
        <f t="shared" si="0"/>
        <v>6609.2381589881334</v>
      </c>
      <c r="E58" s="1">
        <v>38230</v>
      </c>
      <c r="F58" s="6">
        <f t="shared" si="1"/>
        <v>6250.7996130485317</v>
      </c>
      <c r="G58">
        <v>2.5762346596234002E-2</v>
      </c>
      <c r="H58" s="6">
        <f t="shared" si="2"/>
        <v>5557.8406869396777</v>
      </c>
      <c r="I58">
        <v>9.3638756915515042E-3</v>
      </c>
      <c r="K58" s="8">
        <f t="shared" si="3"/>
        <v>57287.374095346277</v>
      </c>
      <c r="L58" s="8">
        <f t="shared" si="4"/>
        <v>44663.126452030978</v>
      </c>
      <c r="M58" s="8">
        <f t="shared" si="5"/>
        <v>36085.133581103619</v>
      </c>
      <c r="P58">
        <v>7.2258400204970874E-2</v>
      </c>
      <c r="Q58">
        <v>4.5912421411233639E-2</v>
      </c>
      <c r="R58">
        <v>6.5991114577365062E-2</v>
      </c>
    </row>
    <row r="59" spans="1:18" x14ac:dyDescent="0.2">
      <c r="A59">
        <v>6.7763166348624893E-2</v>
      </c>
      <c r="D59" s="6">
        <f t="shared" si="0"/>
        <v>6963.0141852386023</v>
      </c>
      <c r="E59" s="1">
        <v>38260</v>
      </c>
      <c r="F59" s="6">
        <f t="shared" si="1"/>
        <v>6514.4111138431172</v>
      </c>
      <c r="G59">
        <v>3.4766501612179417E-2</v>
      </c>
      <c r="H59" s="6">
        <f t="shared" si="2"/>
        <v>5710.8200038147834</v>
      </c>
      <c r="I59">
        <v>1.401424358648695E-2</v>
      </c>
      <c r="K59" s="8">
        <f t="shared" si="3"/>
        <v>53426.836371153942</v>
      </c>
      <c r="L59" s="8">
        <f t="shared" si="4"/>
        <v>42702.549025823508</v>
      </c>
      <c r="M59" s="8">
        <f t="shared" si="5"/>
        <v>33851.251748388488</v>
      </c>
      <c r="P59">
        <v>-1.5277276775658381E-2</v>
      </c>
      <c r="Q59">
        <v>8.8056360021737667E-3</v>
      </c>
      <c r="R59">
        <v>-4.1283604302990717E-3</v>
      </c>
    </row>
    <row r="60" spans="1:18" x14ac:dyDescent="0.2">
      <c r="A60">
        <v>8.8912807778696701E-2</v>
      </c>
      <c r="D60" s="6">
        <f t="shared" si="0"/>
        <v>7541.6263903956233</v>
      </c>
      <c r="E60" s="1">
        <v>38289</v>
      </c>
      <c r="F60" s="6">
        <f t="shared" si="1"/>
        <v>6844.3710484961612</v>
      </c>
      <c r="G60">
        <v>1.8854442542863611E-2</v>
      </c>
      <c r="H60" s="6">
        <f t="shared" si="2"/>
        <v>5892.2542507854751</v>
      </c>
      <c r="I60">
        <v>3.8594936198152352E-2</v>
      </c>
      <c r="K60" s="8">
        <f t="shared" si="3"/>
        <v>54255.715960544687</v>
      </c>
      <c r="L60" s="8">
        <f t="shared" si="4"/>
        <v>42329.808143272006</v>
      </c>
      <c r="M60" s="8">
        <f t="shared" si="5"/>
        <v>33991.58124737344</v>
      </c>
      <c r="P60">
        <v>-8.729093006236377E-2</v>
      </c>
      <c r="Q60">
        <v>2.522662686495725E-2</v>
      </c>
      <c r="R60">
        <v>-5.073532197294639E-2</v>
      </c>
    </row>
    <row r="61" spans="1:18" x14ac:dyDescent="0.2">
      <c r="A61">
        <v>3.7392514002980708E-2</v>
      </c>
      <c r="D61" s="6">
        <f t="shared" si="0"/>
        <v>8321.0648487614853</v>
      </c>
      <c r="E61" s="1">
        <v>38321</v>
      </c>
      <c r="F61" s="6">
        <f t="shared" si="1"/>
        <v>7075.3032934263574</v>
      </c>
      <c r="G61">
        <v>1.1430072722511619E-2</v>
      </c>
      <c r="H61" s="6">
        <f t="shared" si="2"/>
        <v>6223.524921277648</v>
      </c>
      <c r="I61">
        <v>3.24582131440454E-2</v>
      </c>
      <c r="K61" s="8">
        <f t="shared" si="3"/>
        <v>59444.699025782531</v>
      </c>
      <c r="L61" s="8">
        <f t="shared" si="4"/>
        <v>41288.244992926513</v>
      </c>
      <c r="M61" s="8">
        <f t="shared" si="5"/>
        <v>35808.328313681021</v>
      </c>
      <c r="P61">
        <v>-2.982407239418761E-2</v>
      </c>
      <c r="Q61">
        <v>-1.7217256608350611E-3</v>
      </c>
      <c r="R61">
        <v>-1.7530185176314439E-2</v>
      </c>
    </row>
    <row r="62" spans="1:18" x14ac:dyDescent="0.2">
      <c r="A62">
        <v>1.6629354163648191E-2</v>
      </c>
      <c r="D62" s="6">
        <f t="shared" si="0"/>
        <v>8735.9496340388087</v>
      </c>
      <c r="E62" s="1">
        <v>38352</v>
      </c>
      <c r="F62" s="6">
        <f t="shared" si="1"/>
        <v>7257.3175318762978</v>
      </c>
      <c r="G62">
        <v>5.6399783994807162E-3</v>
      </c>
      <c r="H62" s="6">
        <f t="shared" si="2"/>
        <v>6528.7752409941604</v>
      </c>
      <c r="I62">
        <v>-2.5290467099494559E-2</v>
      </c>
      <c r="K62" s="8">
        <f t="shared" si="3"/>
        <v>61272.082036171923</v>
      </c>
      <c r="L62" s="8">
        <f t="shared" si="4"/>
        <v>41359.454627276442</v>
      </c>
      <c r="M62" s="8">
        <f t="shared" si="5"/>
        <v>36447.255450903802</v>
      </c>
      <c r="P62">
        <v>2.5097043118831101E-2</v>
      </c>
      <c r="Q62">
        <v>1.318909654099221E-2</v>
      </c>
      <c r="R62">
        <v>5.0486926072412786E-4</v>
      </c>
    </row>
    <row r="63" spans="1:18" x14ac:dyDescent="0.2">
      <c r="A63">
        <v>6.2460531910730983E-2</v>
      </c>
      <c r="D63" s="6">
        <f t="shared" si="0"/>
        <v>8982.8857698753982</v>
      </c>
      <c r="E63" s="1">
        <v>38383</v>
      </c>
      <c r="F63" s="6">
        <f t="shared" si="1"/>
        <v>7398.8126438342006</v>
      </c>
      <c r="G63">
        <v>7.3602104039184102E-2</v>
      </c>
      <c r="H63" s="6">
        <f t="shared" si="2"/>
        <v>6461.1304188518534</v>
      </c>
      <c r="I63">
        <v>1.890334607831656E-2</v>
      </c>
      <c r="K63" s="8">
        <f t="shared" si="3"/>
        <v>59771.982025968202</v>
      </c>
      <c r="L63" s="8">
        <f t="shared" si="4"/>
        <v>40821.061703562358</v>
      </c>
      <c r="M63" s="8">
        <f t="shared" si="5"/>
        <v>36428.863637450144</v>
      </c>
      <c r="P63">
        <v>7.318684742249526E-2</v>
      </c>
      <c r="Q63">
        <v>1.2157009906404779E-2</v>
      </c>
      <c r="R63">
        <v>8.2983117760394132E-2</v>
      </c>
    </row>
    <row r="64" spans="1:18" x14ac:dyDescent="0.2">
      <c r="A64">
        <v>-4.17278604168414E-2</v>
      </c>
      <c r="D64" s="6">
        <f t="shared" si="0"/>
        <v>9650.2076463462254</v>
      </c>
      <c r="E64" s="1">
        <v>38411</v>
      </c>
      <c r="F64" s="6">
        <f t="shared" si="1"/>
        <v>8050.7410322160349</v>
      </c>
      <c r="G64">
        <v>-3.3472561188068628E-2</v>
      </c>
      <c r="H64" s="6">
        <f t="shared" si="2"/>
        <v>6685.1577378243801</v>
      </c>
      <c r="I64">
        <v>-1.9117655748441039E-2</v>
      </c>
      <c r="K64" s="8">
        <f t="shared" si="3"/>
        <v>55695.783236185147</v>
      </c>
      <c r="L64" s="8">
        <f t="shared" si="4"/>
        <v>40330.760251650208</v>
      </c>
      <c r="M64" s="8">
        <f t="shared" si="5"/>
        <v>33637.517556861756</v>
      </c>
      <c r="P64">
        <v>-1.5678856991697802E-2</v>
      </c>
      <c r="Q64">
        <v>-2.5032042899981728E-3</v>
      </c>
      <c r="R64">
        <v>-2.6442831573227129E-2</v>
      </c>
    </row>
    <row r="65" spans="1:18" x14ac:dyDescent="0.2">
      <c r="A65">
        <v>-4.0427841073593873E-2</v>
      </c>
      <c r="D65" s="6">
        <f t="shared" si="0"/>
        <v>9343.3523426442698</v>
      </c>
      <c r="E65" s="1">
        <v>38442</v>
      </c>
      <c r="F65" s="6">
        <f t="shared" si="1"/>
        <v>7877.9148542870817</v>
      </c>
      <c r="G65">
        <v>-5.1304912496615951E-2</v>
      </c>
      <c r="H65" s="6">
        <f t="shared" si="2"/>
        <v>6655.4414279937828</v>
      </c>
      <c r="I65">
        <v>-2.0108581881679299E-2</v>
      </c>
      <c r="K65" s="8">
        <f t="shared" si="3"/>
        <v>56582.939045651874</v>
      </c>
      <c r="L65" s="8">
        <f t="shared" si="4"/>
        <v>40431.969731735764</v>
      </c>
      <c r="M65" s="8">
        <f t="shared" si="5"/>
        <v>34551.147737136547</v>
      </c>
      <c r="P65">
        <v>-5.5102561217447721E-2</v>
      </c>
      <c r="Q65">
        <v>-7.9392598729893904E-2</v>
      </c>
      <c r="R65">
        <v>-6.2580818167202845E-2</v>
      </c>
    </row>
    <row r="66" spans="1:18" x14ac:dyDescent="0.2">
      <c r="A66">
        <v>2.9002174679089832E-2</v>
      </c>
      <c r="D66" s="6">
        <f t="shared" si="0"/>
        <v>9061.5779949338976</v>
      </c>
      <c r="E66" s="1">
        <v>38471</v>
      </c>
      <c r="F66" s="6">
        <f t="shared" si="1"/>
        <v>7568.6086307824307</v>
      </c>
      <c r="G66">
        <v>7.1912862065588454E-3</v>
      </c>
      <c r="H66" s="6">
        <f t="shared" si="2"/>
        <v>6619.5990808920815</v>
      </c>
      <c r="I66">
        <v>2.995204626256576E-2</v>
      </c>
      <c r="K66" s="8">
        <f t="shared" si="3"/>
        <v>59882.625058816797</v>
      </c>
      <c r="L66" s="8">
        <f t="shared" si="4"/>
        <v>43918.797172338862</v>
      </c>
      <c r="M66" s="8">
        <f t="shared" si="5"/>
        <v>36857.734945836928</v>
      </c>
      <c r="P66">
        <v>5.7660620463428902E-3</v>
      </c>
      <c r="Q66">
        <v>-1.002971001191955E-3</v>
      </c>
      <c r="R66">
        <v>1.9742029696721449E-2</v>
      </c>
    </row>
    <row r="67" spans="1:18" x14ac:dyDescent="0.2">
      <c r="A67">
        <v>-6.1583562887160834E-3</v>
      </c>
      <c r="D67" s="6">
        <f t="shared" si="0"/>
        <v>9427.2836802790753</v>
      </c>
      <c r="E67" s="1">
        <v>38503</v>
      </c>
      <c r="F67" s="6">
        <f t="shared" si="1"/>
        <v>7723.755790252475</v>
      </c>
      <c r="G67">
        <v>4.165793452894917E-3</v>
      </c>
      <c r="H67" s="6">
        <f t="shared" si="2"/>
        <v>6920.8648234288557</v>
      </c>
      <c r="I67">
        <v>-1.427142257658387E-4</v>
      </c>
      <c r="K67" s="8">
        <f t="shared" si="3"/>
        <v>59539.317658998094</v>
      </c>
      <c r="L67" s="8">
        <f t="shared" si="4"/>
        <v>43962.890676816278</v>
      </c>
      <c r="M67" s="8">
        <f t="shared" si="5"/>
        <v>36144.17555859562</v>
      </c>
      <c r="P67">
        <v>-1.794027414388499E-2</v>
      </c>
      <c r="Q67">
        <v>-2.939764851071414E-2</v>
      </c>
      <c r="R67">
        <v>-2.1011672375900511E-2</v>
      </c>
    </row>
    <row r="68" spans="1:18" x14ac:dyDescent="0.2">
      <c r="A68">
        <v>3.2809742477489801E-2</v>
      </c>
      <c r="D68" s="6">
        <f t="shared" ref="D68:D131" si="6">(D67+$B$2)*(1+A67)</f>
        <v>9468.6112729122469</v>
      </c>
      <c r="E68" s="1">
        <v>38533</v>
      </c>
      <c r="F68" s="6">
        <f t="shared" ref="F68:F131" si="7">(F67+$B$2)*(1+G67)</f>
        <v>7856.3479409005577</v>
      </c>
      <c r="G68">
        <v>2.63843446395482E-2</v>
      </c>
      <c r="H68" s="6">
        <f t="shared" ref="H68:H131" si="8">(H67+$B$2)*(1+I67)</f>
        <v>7019.8628461413737</v>
      </c>
      <c r="I68">
        <v>3.5968287193812287E-2</v>
      </c>
      <c r="K68" s="8">
        <f t="shared" ref="K68:K131" si="9">K67/(1+P67)</f>
        <v>60626.982342743388</v>
      </c>
      <c r="L68" s="8">
        <f t="shared" ref="L68:L131" si="10">L67/(1+Q67)</f>
        <v>45294.440724731307</v>
      </c>
      <c r="M68" s="8">
        <f t="shared" ref="M68:M131" si="11">M67/(1+R67)</f>
        <v>36919.924925268198</v>
      </c>
      <c r="P68">
        <v>1.144056188267073E-2</v>
      </c>
      <c r="Q68">
        <v>-2.4285889519091271E-2</v>
      </c>
      <c r="R68">
        <v>1.0491382393316821E-2</v>
      </c>
    </row>
    <row r="69" spans="1:18" x14ac:dyDescent="0.2">
      <c r="A69">
        <v>2.2262697061513181E-2</v>
      </c>
      <c r="D69" s="6">
        <f t="shared" si="6"/>
        <v>9882.5549446437035</v>
      </c>
      <c r="E69" s="1">
        <v>38562</v>
      </c>
      <c r="F69" s="6">
        <f t="shared" si="7"/>
        <v>8166.2709670454378</v>
      </c>
      <c r="G69">
        <v>-2.5645889419763871E-2</v>
      </c>
      <c r="H69" s="6">
        <f t="shared" si="8"/>
        <v>7375.9521177719407</v>
      </c>
      <c r="I69">
        <v>-1.12221048744966E-2</v>
      </c>
      <c r="K69" s="8">
        <f t="shared" si="9"/>
        <v>59941.221093500346</v>
      </c>
      <c r="L69" s="8">
        <f t="shared" si="10"/>
        <v>46421.836312694752</v>
      </c>
      <c r="M69" s="8">
        <f t="shared" si="11"/>
        <v>36536.605426386246</v>
      </c>
      <c r="P69">
        <v>3.9716523006391169E-2</v>
      </c>
      <c r="Q69">
        <v>2.7231178040449939E-3</v>
      </c>
      <c r="R69">
        <v>8.5208197301247512E-3</v>
      </c>
    </row>
    <row r="70" spans="1:18" x14ac:dyDescent="0.2">
      <c r="A70">
        <v>3.6582972894246828E-2</v>
      </c>
      <c r="D70" s="6">
        <f t="shared" si="6"/>
        <v>10204.793541276216</v>
      </c>
      <c r="E70" s="1">
        <v>38595</v>
      </c>
      <c r="F70" s="6">
        <f t="shared" si="7"/>
        <v>8054.2750959107871</v>
      </c>
      <c r="G70">
        <v>4.8758731525915264E-3</v>
      </c>
      <c r="H70" s="6">
        <f t="shared" si="8"/>
        <v>7392.0561990695887</v>
      </c>
      <c r="I70">
        <v>6.9490246947603307E-3</v>
      </c>
      <c r="K70" s="8">
        <f t="shared" si="9"/>
        <v>57651.503815845281</v>
      </c>
      <c r="L70" s="8">
        <f t="shared" si="10"/>
        <v>46295.767484007127</v>
      </c>
      <c r="M70" s="8">
        <f t="shared" si="11"/>
        <v>36227.91390282182</v>
      </c>
      <c r="P70">
        <v>-2.769084693421053E-2</v>
      </c>
      <c r="Q70">
        <v>-2.4800776906300781E-2</v>
      </c>
      <c r="R70">
        <v>-1.739610691375626E-2</v>
      </c>
    </row>
    <row r="71" spans="1:18" x14ac:dyDescent="0.2">
      <c r="A71">
        <v>1.115792170948637E-2</v>
      </c>
      <c r="D71" s="6">
        <f t="shared" si="6"/>
        <v>10681.773524077535</v>
      </c>
      <c r="E71" s="1">
        <v>38625</v>
      </c>
      <c r="F71" s="6">
        <f t="shared" si="7"/>
        <v>8194.0343069297833</v>
      </c>
      <c r="G71">
        <v>-1.702972390254631E-3</v>
      </c>
      <c r="H71" s="6">
        <f t="shared" si="8"/>
        <v>7544.1186826114554</v>
      </c>
      <c r="I71">
        <v>-1.7740780066319409E-2</v>
      </c>
      <c r="K71" s="8">
        <f t="shared" si="9"/>
        <v>59293.387945659299</v>
      </c>
      <c r="L71" s="8">
        <f t="shared" si="10"/>
        <v>47473.138193383209</v>
      </c>
      <c r="M71" s="8">
        <f t="shared" si="11"/>
        <v>36869.296119959574</v>
      </c>
      <c r="P71">
        <v>7.171408271188473E-2</v>
      </c>
      <c r="Q71">
        <v>2.5464130991212471E-2</v>
      </c>
      <c r="R71">
        <v>5.4892511014553953E-2</v>
      </c>
    </row>
    <row r="72" spans="1:18" x14ac:dyDescent="0.2">
      <c r="A72">
        <v>5.6758515683811739E-2</v>
      </c>
      <c r="D72" s="6">
        <f t="shared" si="6"/>
        <v>10902.075708948605</v>
      </c>
      <c r="E72" s="1">
        <v>38656</v>
      </c>
      <c r="F72" s="6">
        <f t="shared" si="7"/>
        <v>8279.9097955012567</v>
      </c>
      <c r="G72">
        <v>3.7383047686375681E-2</v>
      </c>
      <c r="H72" s="6">
        <f t="shared" si="8"/>
        <v>7508.5060542624024</v>
      </c>
      <c r="I72">
        <v>3.5186095929726553E-2</v>
      </c>
      <c r="K72" s="8">
        <f t="shared" si="9"/>
        <v>55325.752364494678</v>
      </c>
      <c r="L72" s="8">
        <f t="shared" si="10"/>
        <v>46294.29422118912</v>
      </c>
      <c r="M72" s="8">
        <f t="shared" si="11"/>
        <v>34950.761082283294</v>
      </c>
      <c r="P72">
        <v>-7.3033903539048262E-2</v>
      </c>
      <c r="Q72">
        <v>-3.4086403757975448E-2</v>
      </c>
      <c r="R72">
        <v>-3.104080579047019E-2</v>
      </c>
    </row>
    <row r="73" spans="1:18" x14ac:dyDescent="0.2">
      <c r="A73">
        <v>-6.8150562780667778E-3</v>
      </c>
      <c r="D73" s="6">
        <f t="shared" si="6"/>
        <v>11626.537195629449</v>
      </c>
      <c r="E73" s="1">
        <v>38686</v>
      </c>
      <c r="F73" s="6">
        <f t="shared" si="7"/>
        <v>8693.1763629940069</v>
      </c>
      <c r="G73">
        <v>-3.1420411165568041E-2</v>
      </c>
      <c r="H73" s="6">
        <f t="shared" si="8"/>
        <v>7876.2196781695848</v>
      </c>
      <c r="I73">
        <v>-9.5234899241847248E-4</v>
      </c>
      <c r="K73" s="8">
        <f t="shared" si="9"/>
        <v>59684.763634529823</v>
      </c>
      <c r="L73" s="8">
        <f t="shared" si="10"/>
        <v>47927.986935168236</v>
      </c>
      <c r="M73" s="8">
        <f t="shared" si="11"/>
        <v>36070.415855639701</v>
      </c>
      <c r="P73">
        <v>8.5832954416398266E-3</v>
      </c>
      <c r="Q73">
        <v>1.1644367736280969E-3</v>
      </c>
      <c r="R73">
        <v>-4.1885878779204244E-3</v>
      </c>
    </row>
    <row r="74" spans="1:18" x14ac:dyDescent="0.2">
      <c r="A74">
        <v>6.9092681838331726E-2</v>
      </c>
      <c r="D74" s="6">
        <f t="shared" si="6"/>
        <v>11646.620184694391</v>
      </c>
      <c r="E74" s="1">
        <v>38716</v>
      </c>
      <c r="F74" s="6">
        <f t="shared" si="7"/>
        <v>8516.8911462173819</v>
      </c>
      <c r="G74">
        <v>4.631618548555716E-2</v>
      </c>
      <c r="H74" s="6">
        <f t="shared" si="8"/>
        <v>7968.6235333957711</v>
      </c>
      <c r="I74">
        <v>2.5466771348641611E-2</v>
      </c>
      <c r="K74" s="8">
        <f t="shared" si="9"/>
        <v>59176.83140726119</v>
      </c>
      <c r="L74" s="8">
        <f t="shared" si="10"/>
        <v>47872.242735291213</v>
      </c>
      <c r="M74" s="8">
        <f t="shared" si="11"/>
        <v>36222.135453110997</v>
      </c>
      <c r="P74">
        <v>3.3343197355636178E-2</v>
      </c>
      <c r="Q74">
        <v>5.2713370845033143E-2</v>
      </c>
      <c r="R74">
        <v>2.4533588760364822E-2</v>
      </c>
    </row>
    <row r="75" spans="1:18" x14ac:dyDescent="0.2">
      <c r="A75">
        <v>-1.1110772901415931E-3</v>
      </c>
      <c r="D75" s="6">
        <f t="shared" si="6"/>
        <v>12558.225675791206</v>
      </c>
      <c r="E75" s="1">
        <v>38748</v>
      </c>
      <c r="F75" s="6">
        <f t="shared" si="7"/>
        <v>9015.9926748544422</v>
      </c>
      <c r="G75">
        <v>-1.7750256192970989E-2</v>
      </c>
      <c r="H75" s="6">
        <f t="shared" si="8"/>
        <v>8274.1053240190304</v>
      </c>
      <c r="I75">
        <v>4.5315763072539822E-4</v>
      </c>
      <c r="K75" s="8">
        <f t="shared" si="9"/>
        <v>57267.354697545707</v>
      </c>
      <c r="L75" s="8">
        <f t="shared" si="10"/>
        <v>45475.097078764418</v>
      </c>
      <c r="M75" s="8">
        <f t="shared" si="11"/>
        <v>35354.756398897567</v>
      </c>
      <c r="P75">
        <v>2.8178826797764071E-2</v>
      </c>
      <c r="Q75">
        <v>1.4113256621664631E-2</v>
      </c>
      <c r="R75">
        <v>2.3201460786772321E-2</v>
      </c>
    </row>
    <row r="76" spans="1:18" x14ac:dyDescent="0.2">
      <c r="A76">
        <v>3.5355110008563839E-2</v>
      </c>
      <c r="D76" s="6">
        <f t="shared" si="6"/>
        <v>12644.161408709346</v>
      </c>
      <c r="E76" s="1">
        <v>38776</v>
      </c>
      <c r="F76" s="6">
        <f t="shared" si="7"/>
        <v>8954.1814694225286</v>
      </c>
      <c r="G76">
        <v>2.775166891337277E-2</v>
      </c>
      <c r="H76" s="6">
        <f t="shared" si="8"/>
        <v>8377.9001137471078</v>
      </c>
      <c r="I76">
        <v>1.109581045924957E-2</v>
      </c>
      <c r="K76" s="8">
        <f t="shared" si="9"/>
        <v>55697.854502512346</v>
      </c>
      <c r="L76" s="8">
        <f t="shared" si="10"/>
        <v>44842.227218542139</v>
      </c>
      <c r="M76" s="8">
        <f t="shared" si="11"/>
        <v>34553.074593650563</v>
      </c>
      <c r="P76">
        <v>-2.6054870554320648E-3</v>
      </c>
      <c r="Q76">
        <v>-1.337494717075494E-2</v>
      </c>
      <c r="R76">
        <v>-1.5513837223063759E-2</v>
      </c>
    </row>
    <row r="77" spans="1:18" x14ac:dyDescent="0.2">
      <c r="A77">
        <v>1.9633608374435729E-2</v>
      </c>
      <c r="D77" s="6">
        <f t="shared" si="6"/>
        <v>13194.732637281159</v>
      </c>
      <c r="E77" s="1">
        <v>38807</v>
      </c>
      <c r="F77" s="6">
        <f t="shared" si="7"/>
        <v>9305.4501158435378</v>
      </c>
      <c r="G77">
        <v>-1.221439192729523E-2</v>
      </c>
      <c r="H77" s="6">
        <f t="shared" si="8"/>
        <v>8571.9692865016968</v>
      </c>
      <c r="I77">
        <v>1.215565273794139E-2</v>
      </c>
      <c r="K77" s="8">
        <f t="shared" si="9"/>
        <v>55843.35363754689</v>
      </c>
      <c r="L77" s="8">
        <f t="shared" si="10"/>
        <v>45450.120174784344</v>
      </c>
      <c r="M77" s="8">
        <f t="shared" si="11"/>
        <v>35097.572622236599</v>
      </c>
      <c r="P77">
        <v>5.1763195866179057E-2</v>
      </c>
      <c r="Q77">
        <v>2.9843950451391651E-2</v>
      </c>
      <c r="R77">
        <v>3.7655295489735119E-2</v>
      </c>
    </row>
    <row r="78" spans="1:18" x14ac:dyDescent="0.2">
      <c r="A78">
        <v>-4.2308005700040452E-2</v>
      </c>
      <c r="D78" s="6">
        <f t="shared" si="6"/>
        <v>13555.756211324366</v>
      </c>
      <c r="E78" s="1">
        <v>38835</v>
      </c>
      <c r="F78" s="6">
        <f t="shared" si="7"/>
        <v>9290.5682618760002</v>
      </c>
      <c r="G78">
        <v>2.864112899109772E-2</v>
      </c>
      <c r="H78" s="6">
        <f t="shared" si="8"/>
        <v>8777.382733702505</v>
      </c>
      <c r="I78">
        <v>-3.0916916141150889E-2</v>
      </c>
      <c r="K78" s="8">
        <f t="shared" si="9"/>
        <v>53094.987404990075</v>
      </c>
      <c r="L78" s="8">
        <f t="shared" si="10"/>
        <v>44133.016613694796</v>
      </c>
      <c r="M78" s="8">
        <f t="shared" si="11"/>
        <v>33823.922814051497</v>
      </c>
      <c r="P78">
        <v>-6.9741146622487324E-3</v>
      </c>
      <c r="Q78">
        <v>-1.205453840948134E-2</v>
      </c>
      <c r="R78">
        <v>-1.507983058191986E-2</v>
      </c>
    </row>
    <row r="79" spans="1:18" x14ac:dyDescent="0.2">
      <c r="A79">
        <v>-7.2021701483355738E-3</v>
      </c>
      <c r="D79" s="6">
        <f t="shared" si="6"/>
        <v>13078.008399697292</v>
      </c>
      <c r="E79" s="1">
        <v>38868</v>
      </c>
      <c r="F79" s="6">
        <f t="shared" si="7"/>
        <v>9659.5247387640993</v>
      </c>
      <c r="G79">
        <v>-1.1401129430662631E-3</v>
      </c>
      <c r="H79" s="6">
        <f t="shared" si="8"/>
        <v>8602.9214361717241</v>
      </c>
      <c r="I79">
        <v>8.6596227782509416E-5</v>
      </c>
      <c r="K79" s="8">
        <f t="shared" si="9"/>
        <v>53467.878520539503</v>
      </c>
      <c r="L79" s="8">
        <f t="shared" si="10"/>
        <v>44671.511059571974</v>
      </c>
      <c r="M79" s="8">
        <f t="shared" si="11"/>
        <v>34341.791207337817</v>
      </c>
      <c r="P79">
        <v>1.7001023937372569E-2</v>
      </c>
      <c r="Q79">
        <v>-5.4930972688135293E-3</v>
      </c>
      <c r="R79">
        <v>1.9058331658920569E-2</v>
      </c>
    </row>
    <row r="80" spans="1:18" x14ac:dyDescent="0.2">
      <c r="A80">
        <v>4.0348090619182653E-2</v>
      </c>
      <c r="D80" s="6">
        <f t="shared" si="6"/>
        <v>13083.098140986476</v>
      </c>
      <c r="E80" s="1">
        <v>38898</v>
      </c>
      <c r="F80" s="6">
        <f t="shared" si="7"/>
        <v>9748.3977782912589</v>
      </c>
      <c r="G80">
        <v>7.1575453751830942E-3</v>
      </c>
      <c r="H80" s="6">
        <f t="shared" si="8"/>
        <v>8703.6750763387845</v>
      </c>
      <c r="I80">
        <v>5.0858787979908282E-3</v>
      </c>
      <c r="K80" s="8">
        <f t="shared" si="9"/>
        <v>52574.065573243788</v>
      </c>
      <c r="L80" s="8">
        <f t="shared" si="10"/>
        <v>44918.251383566923</v>
      </c>
      <c r="M80" s="8">
        <f t="shared" si="11"/>
        <v>33699.534305786961</v>
      </c>
      <c r="P80">
        <v>1.9654066241567399E-2</v>
      </c>
      <c r="Q80">
        <v>-8.5630908909444248E-3</v>
      </c>
      <c r="R80">
        <v>2.1030280012996009E-2</v>
      </c>
    </row>
    <row r="81" spans="1:18" x14ac:dyDescent="0.2">
      <c r="A81">
        <v>3.7764567718093778E-2</v>
      </c>
      <c r="D81" s="6">
        <f t="shared" si="6"/>
        <v>13715.010979420576</v>
      </c>
      <c r="E81" s="1">
        <v>38929</v>
      </c>
      <c r="F81" s="6">
        <f t="shared" si="7"/>
        <v>9918.888132262231</v>
      </c>
      <c r="G81">
        <v>9.4885682977403629E-3</v>
      </c>
      <c r="H81" s="6">
        <f t="shared" si="8"/>
        <v>8848.4495007539354</v>
      </c>
      <c r="I81">
        <v>2.1274193032348121E-2</v>
      </c>
      <c r="K81" s="8">
        <f t="shared" si="9"/>
        <v>51560.688388201263</v>
      </c>
      <c r="L81" s="8">
        <f t="shared" si="10"/>
        <v>45306.212599985047</v>
      </c>
      <c r="M81" s="8">
        <f t="shared" si="11"/>
        <v>33005.421058969987</v>
      </c>
      <c r="P81">
        <v>2.3261040750630619E-3</v>
      </c>
      <c r="Q81">
        <v>3.6989917771784731E-2</v>
      </c>
      <c r="R81">
        <v>6.2007889650528281E-3</v>
      </c>
    </row>
    <row r="82" spans="1:18" x14ac:dyDescent="0.2">
      <c r="A82">
        <v>7.0663161452843237E-2</v>
      </c>
      <c r="D82" s="6">
        <f t="shared" si="6"/>
        <v>14336.728897079114</v>
      </c>
      <c r="E82" s="1">
        <v>38960</v>
      </c>
      <c r="F82" s="6">
        <f t="shared" si="7"/>
        <v>10113.953036572622</v>
      </c>
      <c r="G82">
        <v>5.5704868563272607E-2</v>
      </c>
      <c r="H82" s="6">
        <f t="shared" si="8"/>
        <v>9138.8205427731937</v>
      </c>
      <c r="I82">
        <v>2.4566298512509469E-2</v>
      </c>
      <c r="K82" s="8">
        <f t="shared" si="9"/>
        <v>51441.031195911011</v>
      </c>
      <c r="L82" s="8">
        <f t="shared" si="10"/>
        <v>43690.118701767162</v>
      </c>
      <c r="M82" s="8">
        <f t="shared" si="11"/>
        <v>32802.022638958915</v>
      </c>
      <c r="P82">
        <v>1.234396734755361E-2</v>
      </c>
      <c r="Q82">
        <v>2.244981163576543E-2</v>
      </c>
      <c r="R82">
        <v>6.9321656079357474E-3</v>
      </c>
    </row>
    <row r="83" spans="1:18" x14ac:dyDescent="0.2">
      <c r="A83">
        <v>5.7811222293655318E-2</v>
      </c>
      <c r="D83" s="6">
        <f t="shared" si="6"/>
        <v>15456.873801984342</v>
      </c>
      <c r="E83" s="1">
        <v>38989</v>
      </c>
      <c r="F83" s="6">
        <f t="shared" si="7"/>
        <v>10782.91994798634</v>
      </c>
      <c r="G83">
        <v>2.844948582623319E-2</v>
      </c>
      <c r="H83" s="6">
        <f t="shared" si="8"/>
        <v>9465.7841661304647</v>
      </c>
      <c r="I83">
        <v>3.1508002961554198E-2</v>
      </c>
      <c r="K83" s="8">
        <f t="shared" si="9"/>
        <v>50813.787462666332</v>
      </c>
      <c r="L83" s="8">
        <f t="shared" si="10"/>
        <v>42730.819845200582</v>
      </c>
      <c r="M83" s="8">
        <f t="shared" si="11"/>
        <v>32576.199032389315</v>
      </c>
      <c r="P83">
        <v>5.4053588686731713E-2</v>
      </c>
      <c r="Q83">
        <v>3.3287838949650039E-2</v>
      </c>
      <c r="R83">
        <v>4.3117029976595278E-2</v>
      </c>
    </row>
    <row r="84" spans="1:18" x14ac:dyDescent="0.2">
      <c r="A84">
        <v>3.3222336722579897E-2</v>
      </c>
      <c r="D84" s="6">
        <f t="shared" si="6"/>
        <v>16456.2356915452</v>
      </c>
      <c r="E84" s="1">
        <v>39021</v>
      </c>
      <c r="F84" s="6">
        <f t="shared" si="7"/>
        <v>11192.533424794608</v>
      </c>
      <c r="G84">
        <v>8.9603903608923563E-3</v>
      </c>
      <c r="H84" s="6">
        <f t="shared" si="8"/>
        <v>9867.1829219664924</v>
      </c>
      <c r="I84">
        <v>1.646665672782022E-2</v>
      </c>
      <c r="K84" s="8">
        <f t="shared" si="9"/>
        <v>48207.973492103316</v>
      </c>
      <c r="L84" s="8">
        <f t="shared" si="10"/>
        <v>41354.226997035978</v>
      </c>
      <c r="M84" s="8">
        <f t="shared" si="11"/>
        <v>31229.668480362398</v>
      </c>
      <c r="P84">
        <v>-4.2235840529922568E-2</v>
      </c>
      <c r="Q84">
        <v>-6.1766405455899183E-2</v>
      </c>
      <c r="R84">
        <v>-3.5582905675162653E-2</v>
      </c>
    </row>
    <row r="85" spans="1:18" x14ac:dyDescent="0.2">
      <c r="A85">
        <v>1.097803167267797E-2</v>
      </c>
      <c r="D85" s="6">
        <f t="shared" si="6"/>
        <v>17106.27252854811</v>
      </c>
      <c r="E85" s="1">
        <v>39051</v>
      </c>
      <c r="F85" s="6">
        <f t="shared" si="7"/>
        <v>11393.718932444193</v>
      </c>
      <c r="G85">
        <v>5.9697254219963636E-3</v>
      </c>
      <c r="H85" s="6">
        <f t="shared" si="8"/>
        <v>10131.309101685907</v>
      </c>
      <c r="I85">
        <v>1.261578285265985E-2</v>
      </c>
      <c r="K85" s="8">
        <f t="shared" si="9"/>
        <v>50333.866657504041</v>
      </c>
      <c r="L85" s="8">
        <f t="shared" si="10"/>
        <v>44076.685419829271</v>
      </c>
      <c r="M85" s="8">
        <f t="shared" si="11"/>
        <v>32381.910963767656</v>
      </c>
      <c r="P85">
        <v>2.6644268494047999E-2</v>
      </c>
      <c r="Q85">
        <v>2.8042624412847331E-2</v>
      </c>
      <c r="R85">
        <v>2.356279155049279E-2</v>
      </c>
    </row>
    <row r="86" spans="1:18" x14ac:dyDescent="0.2">
      <c r="A86">
        <v>-6.8961995036984636E-3</v>
      </c>
      <c r="D86" s="6">
        <f t="shared" si="6"/>
        <v>17395.163533335239</v>
      </c>
      <c r="E86" s="1">
        <v>39080</v>
      </c>
      <c r="F86" s="6">
        <f t="shared" si="7"/>
        <v>11562.333278548487</v>
      </c>
      <c r="G86">
        <v>8.5119905756991798E-3</v>
      </c>
      <c r="H86" s="6">
        <f t="shared" si="8"/>
        <v>10360.385075611219</v>
      </c>
      <c r="I86">
        <v>1.4059042735039769E-2</v>
      </c>
      <c r="K86" s="8">
        <f t="shared" si="9"/>
        <v>49027.56310258976</v>
      </c>
      <c r="L86" s="8">
        <f t="shared" si="10"/>
        <v>42874.375413181995</v>
      </c>
      <c r="M86" s="8">
        <f t="shared" si="11"/>
        <v>31636.467475254292</v>
      </c>
      <c r="P86">
        <v>6.4614756794770578E-2</v>
      </c>
      <c r="Q86">
        <v>5.2839498649215777E-2</v>
      </c>
      <c r="R86">
        <v>2.8049471635186451E-2</v>
      </c>
    </row>
    <row r="87" spans="1:18" x14ac:dyDescent="0.2">
      <c r="A87">
        <v>-3.1716794252017122E-2</v>
      </c>
      <c r="D87" s="6">
        <f t="shared" si="6"/>
        <v>17374.513395259528</v>
      </c>
      <c r="E87" s="1">
        <v>39113</v>
      </c>
      <c r="F87" s="6">
        <f t="shared" si="7"/>
        <v>11761.602949506156</v>
      </c>
      <c r="G87">
        <v>-1.241339776811845E-2</v>
      </c>
      <c r="H87" s="6">
        <f t="shared" si="8"/>
        <v>10607.44807641421</v>
      </c>
      <c r="I87">
        <v>-2.1846176033528231E-2</v>
      </c>
      <c r="K87" s="8">
        <f t="shared" si="9"/>
        <v>46051.928915767385</v>
      </c>
      <c r="L87" s="8">
        <f t="shared" si="10"/>
        <v>40722.612960654929</v>
      </c>
      <c r="M87" s="8">
        <f t="shared" si="11"/>
        <v>30773.292869782053</v>
      </c>
      <c r="P87">
        <v>4.6292200886229429E-2</v>
      </c>
      <c r="Q87">
        <v>4.4942427975379402E-2</v>
      </c>
      <c r="R87">
        <v>4.4595752618006079E-2</v>
      </c>
    </row>
    <row r="88" spans="1:18" x14ac:dyDescent="0.2">
      <c r="A88">
        <v>1.211029696598831E-2</v>
      </c>
      <c r="D88" s="6">
        <f t="shared" si="6"/>
        <v>16920.277849247963</v>
      </c>
      <c r="E88" s="1">
        <v>39141</v>
      </c>
      <c r="F88" s="6">
        <f t="shared" si="7"/>
        <v>11714.360153926449</v>
      </c>
      <c r="G88">
        <v>9.9982686165704937E-3</v>
      </c>
      <c r="H88" s="6">
        <f t="shared" si="8"/>
        <v>10473.531280867002</v>
      </c>
      <c r="I88">
        <v>9.9799828968305526E-3</v>
      </c>
      <c r="K88" s="8">
        <f t="shared" si="9"/>
        <v>44014.405227106276</v>
      </c>
      <c r="L88" s="8">
        <f t="shared" si="10"/>
        <v>38971.154649693701</v>
      </c>
      <c r="M88" s="8">
        <f t="shared" si="11"/>
        <v>29459.523258310062</v>
      </c>
      <c r="P88">
        <v>2.0496451350715539E-2</v>
      </c>
      <c r="Q88">
        <v>7.4556885389691629E-3</v>
      </c>
      <c r="R88">
        <v>2.9749523177239109E-2</v>
      </c>
    </row>
    <row r="89" spans="1:18" x14ac:dyDescent="0.2">
      <c r="A89">
        <v>5.8614168495678909E-2</v>
      </c>
      <c r="D89" s="6">
        <f t="shared" si="6"/>
        <v>17226.39846844599</v>
      </c>
      <c r="E89" s="1">
        <v>39171</v>
      </c>
      <c r="F89" s="6">
        <f t="shared" si="7"/>
        <v>11932.483300278313</v>
      </c>
      <c r="G89">
        <v>3.5733111811147689E-2</v>
      </c>
      <c r="H89" s="6">
        <f t="shared" si="8"/>
        <v>10679.054942209157</v>
      </c>
      <c r="I89">
        <v>4.3290690602424187E-2</v>
      </c>
      <c r="K89" s="8">
        <f t="shared" si="9"/>
        <v>43130.385381398824</v>
      </c>
      <c r="L89" s="8">
        <f t="shared" si="10"/>
        <v>38682.748127821273</v>
      </c>
      <c r="M89" s="8">
        <f t="shared" si="11"/>
        <v>28608.435930530195</v>
      </c>
      <c r="P89">
        <v>-1.95025625591051E-2</v>
      </c>
      <c r="Q89">
        <v>-4.9694834730743882E-2</v>
      </c>
      <c r="R89">
        <v>-3.1298019033866857E-2</v>
      </c>
    </row>
    <row r="90" spans="1:18" x14ac:dyDescent="0.2">
      <c r="A90">
        <v>5.0569817591051842E-2</v>
      </c>
      <c r="D90" s="6">
        <f t="shared" si="6"/>
        <v>18341.970907698756</v>
      </c>
      <c r="E90" s="1">
        <v>39202</v>
      </c>
      <c r="F90" s="6">
        <f t="shared" si="7"/>
        <v>12462.441371412924</v>
      </c>
      <c r="G90">
        <v>2.570486467880673E-2</v>
      </c>
      <c r="H90" s="6">
        <f t="shared" si="8"/>
        <v>11245.687674698866</v>
      </c>
      <c r="I90">
        <v>3.254922870993493E-2</v>
      </c>
      <c r="K90" s="8">
        <f t="shared" si="9"/>
        <v>43988.269356388555</v>
      </c>
      <c r="L90" s="8">
        <f t="shared" si="10"/>
        <v>40705.606516261585</v>
      </c>
      <c r="M90" s="8">
        <f t="shared" si="11"/>
        <v>29532.752582995261</v>
      </c>
      <c r="P90">
        <v>5.2461881747819288E-2</v>
      </c>
      <c r="Q90">
        <v>3.5443315303318013E-2</v>
      </c>
      <c r="R90">
        <v>4.9462079815224991E-2</v>
      </c>
    </row>
    <row r="91" spans="1:18" x14ac:dyDescent="0.2">
      <c r="A91">
        <v>-1.3401134052576371E-3</v>
      </c>
      <c r="D91" s="6">
        <f t="shared" si="6"/>
        <v>19374.578012520567</v>
      </c>
      <c r="E91" s="1">
        <v>39233</v>
      </c>
      <c r="F91" s="6">
        <f t="shared" si="7"/>
        <v>12885.357226900536</v>
      </c>
      <c r="G91">
        <v>3.017277203226421E-3</v>
      </c>
      <c r="H91" s="6">
        <f t="shared" si="8"/>
        <v>11714.981057694129</v>
      </c>
      <c r="I91">
        <v>-1.7816322202167559E-2</v>
      </c>
      <c r="K91" s="8">
        <f t="shared" si="9"/>
        <v>41795.593854038125</v>
      </c>
      <c r="L91" s="8">
        <f t="shared" si="10"/>
        <v>39312.250042714768</v>
      </c>
      <c r="M91" s="8">
        <f t="shared" si="11"/>
        <v>28140.847726670589</v>
      </c>
      <c r="P91">
        <v>-3.572014585080896E-2</v>
      </c>
      <c r="Q91">
        <v>-5.9599670108911873E-3</v>
      </c>
      <c r="R91">
        <v>-1.499930163606278E-2</v>
      </c>
    </row>
    <row r="92" spans="1:18" x14ac:dyDescent="0.2">
      <c r="A92">
        <v>-1.7190322022490049E-2</v>
      </c>
      <c r="D92" s="6">
        <f t="shared" si="6"/>
        <v>19448.479869464252</v>
      </c>
      <c r="E92" s="1">
        <v>39262</v>
      </c>
      <c r="F92" s="6">
        <f t="shared" si="7"/>
        <v>13024.537649237014</v>
      </c>
      <c r="G92">
        <v>-1.7948116335136381E-2</v>
      </c>
      <c r="H92" s="6">
        <f t="shared" si="8"/>
        <v>11604.481548357744</v>
      </c>
      <c r="I92">
        <v>-3.1981878316802548E-2</v>
      </c>
      <c r="K92" s="8">
        <f t="shared" si="9"/>
        <v>43343.842219866194</v>
      </c>
      <c r="L92" s="8">
        <f t="shared" si="10"/>
        <v>39547.954547164089</v>
      </c>
      <c r="M92" s="8">
        <f t="shared" si="11"/>
        <v>28569.368299344223</v>
      </c>
      <c r="P92">
        <v>6.3535747071270299E-2</v>
      </c>
      <c r="Q92">
        <v>-1.196003003666291E-3</v>
      </c>
      <c r="R92">
        <v>2.07628117210461E-2</v>
      </c>
    </row>
    <row r="93" spans="1:18" x14ac:dyDescent="0.2">
      <c r="A93">
        <v>1.282344992307749E-2</v>
      </c>
      <c r="D93" s="6">
        <f t="shared" si="6"/>
        <v>19212.435205457998</v>
      </c>
      <c r="E93" s="1">
        <v>39294</v>
      </c>
      <c r="F93" s="6">
        <f t="shared" si="7"/>
        <v>12888.97692066363</v>
      </c>
      <c r="G93">
        <v>-1.4038610700665919E-2</v>
      </c>
      <c r="H93" s="6">
        <f t="shared" si="8"/>
        <v>11330.150243716906</v>
      </c>
      <c r="I93">
        <v>1.286357153155682E-2</v>
      </c>
      <c r="K93" s="8">
        <f t="shared" si="9"/>
        <v>40754.476132302123</v>
      </c>
      <c r="L93" s="8">
        <f t="shared" si="10"/>
        <v>39595.310657641727</v>
      </c>
      <c r="M93" s="8">
        <f t="shared" si="11"/>
        <v>27988.25346230546</v>
      </c>
      <c r="P93">
        <v>3.9351913265369909E-2</v>
      </c>
      <c r="Q93">
        <v>3.4514710383853897E-2</v>
      </c>
      <c r="R93">
        <v>1.8085767859252311E-2</v>
      </c>
    </row>
    <row r="94" spans="1:18" x14ac:dyDescent="0.2">
      <c r="A94">
        <v>5.5864068665778088E-2</v>
      </c>
      <c r="D94" s="6">
        <f t="shared" si="6"/>
        <v>19560.087251207868</v>
      </c>
      <c r="E94" s="1">
        <v>39325</v>
      </c>
      <c r="F94" s="6">
        <f t="shared" si="7"/>
        <v>12806.629730274499</v>
      </c>
      <c r="G94">
        <v>3.4833457333244937E-2</v>
      </c>
      <c r="H94" s="6">
        <f t="shared" si="8"/>
        <v>11577.182798993399</v>
      </c>
      <c r="I94">
        <v>3.5794008343299488E-2</v>
      </c>
      <c r="K94" s="8">
        <f t="shared" si="9"/>
        <v>39211.431289198568</v>
      </c>
      <c r="L94" s="8">
        <f t="shared" si="10"/>
        <v>38274.284802533155</v>
      </c>
      <c r="M94" s="8">
        <f t="shared" si="11"/>
        <v>27491.056594531201</v>
      </c>
      <c r="P94">
        <v>2.8352455835122029E-2</v>
      </c>
      <c r="Q94">
        <v>3.761924110796766E-2</v>
      </c>
      <c r="R94">
        <v>3.5987723516956123E-2</v>
      </c>
    </row>
    <row r="95" spans="1:18" x14ac:dyDescent="0.2">
      <c r="A95">
        <v>7.0704197400552671E-2</v>
      </c>
      <c r="D95" s="6">
        <f t="shared" si="6"/>
        <v>20758.379715384533</v>
      </c>
      <c r="E95" s="1">
        <v>39353</v>
      </c>
      <c r="F95" s="6">
        <f t="shared" si="7"/>
        <v>13356.212266300006</v>
      </c>
      <c r="G95">
        <v>3.5951260131321883E-2</v>
      </c>
      <c r="H95" s="6">
        <f t="shared" si="8"/>
        <v>12095.155977526802</v>
      </c>
      <c r="I95">
        <v>1.4822338300311211E-2</v>
      </c>
      <c r="K95" s="8">
        <f t="shared" si="9"/>
        <v>38130.342439212713</v>
      </c>
      <c r="L95" s="8">
        <f t="shared" si="10"/>
        <v>36886.637493021</v>
      </c>
      <c r="M95" s="8">
        <f t="shared" si="11"/>
        <v>26536.083363232297</v>
      </c>
      <c r="P95">
        <v>1.1660631024373201E-2</v>
      </c>
      <c r="Q95">
        <v>8.1220163454243099E-3</v>
      </c>
      <c r="R95">
        <v>1.1060649195259179E-2</v>
      </c>
    </row>
    <row r="96" spans="1:18" x14ac:dyDescent="0.2">
      <c r="A96">
        <v>-6.2251515932707717E-2</v>
      </c>
      <c r="D96" s="6">
        <f t="shared" si="6"/>
        <v>22333.154712236766</v>
      </c>
      <c r="E96" s="1">
        <v>39386</v>
      </c>
      <c r="F96" s="6">
        <f t="shared" si="7"/>
        <v>13939.980053868043</v>
      </c>
      <c r="G96">
        <v>6.7952086822451463E-3</v>
      </c>
      <c r="H96" s="6">
        <f t="shared" si="8"/>
        <v>12375.916705050766</v>
      </c>
      <c r="I96">
        <v>-4.4043417224814418E-2</v>
      </c>
      <c r="K96" s="8">
        <f t="shared" si="9"/>
        <v>37690.843421082049</v>
      </c>
      <c r="L96" s="8">
        <f t="shared" si="10"/>
        <v>36589.457322576825</v>
      </c>
      <c r="M96" s="8">
        <f t="shared" si="11"/>
        <v>26245.787910303257</v>
      </c>
      <c r="P96">
        <v>3.8644084216749253E-2</v>
      </c>
      <c r="Q96">
        <v>3.2510666367549623E-2</v>
      </c>
      <c r="R96">
        <v>5.0428096519578469E-2</v>
      </c>
    </row>
    <row r="97" spans="1:18" x14ac:dyDescent="0.2">
      <c r="A97">
        <v>2.6936015449119388E-4</v>
      </c>
      <c r="D97" s="6">
        <f t="shared" si="6"/>
        <v>21036.65682424706</v>
      </c>
      <c r="E97" s="1">
        <v>39416</v>
      </c>
      <c r="F97" s="6">
        <f t="shared" si="7"/>
        <v>14135.384648228635</v>
      </c>
      <c r="G97">
        <v>2.0340216876155059E-2</v>
      </c>
      <c r="H97" s="6">
        <f t="shared" si="8"/>
        <v>11926.434700348183</v>
      </c>
      <c r="I97">
        <v>-8.6285090339686121E-3</v>
      </c>
      <c r="K97" s="8">
        <f t="shared" si="9"/>
        <v>36288.507289294437</v>
      </c>
      <c r="L97" s="8">
        <f t="shared" si="10"/>
        <v>35437.364972994706</v>
      </c>
      <c r="M97" s="8">
        <f t="shared" si="11"/>
        <v>24985.801500611396</v>
      </c>
      <c r="P97">
        <v>3.1272882238349682E-2</v>
      </c>
      <c r="Q97">
        <v>-2.7878972791697269E-2</v>
      </c>
      <c r="R97">
        <v>7.068230463864511E-3</v>
      </c>
    </row>
    <row r="98" spans="1:18" x14ac:dyDescent="0.2">
      <c r="A98">
        <v>-8.89655903679899E-2</v>
      </c>
      <c r="D98" s="6">
        <f t="shared" si="6"/>
        <v>21142.350197394666</v>
      </c>
      <c r="E98" s="1">
        <v>39447</v>
      </c>
      <c r="F98" s="6">
        <f t="shared" si="7"/>
        <v>14524.935459289094</v>
      </c>
      <c r="G98">
        <v>-2.020120551622695E-2</v>
      </c>
      <c r="H98" s="6">
        <f t="shared" si="8"/>
        <v>11922.664499889795</v>
      </c>
      <c r="I98">
        <v>-6.116343193593643E-2</v>
      </c>
      <c r="K98" s="8">
        <f t="shared" si="9"/>
        <v>35188.074770793181</v>
      </c>
      <c r="L98" s="8">
        <f t="shared" si="10"/>
        <v>36453.655441197763</v>
      </c>
      <c r="M98" s="8">
        <f t="shared" si="11"/>
        <v>24810.435623714111</v>
      </c>
      <c r="P98">
        <v>-1.287079576658734E-2</v>
      </c>
      <c r="Q98">
        <v>-3.047121530485852E-2</v>
      </c>
      <c r="R98">
        <v>2.8467170173434031E-3</v>
      </c>
    </row>
    <row r="99" spans="1:18" x14ac:dyDescent="0.2">
      <c r="A99">
        <v>-8.2096932669203593E-2</v>
      </c>
      <c r="D99" s="6">
        <f t="shared" si="6"/>
        <v>19352.511971279862</v>
      </c>
      <c r="E99" s="1">
        <v>39478</v>
      </c>
      <c r="F99" s="6">
        <f t="shared" si="7"/>
        <v>14329.49413241444</v>
      </c>
      <c r="G99">
        <v>-5.8414975538717551E-3</v>
      </c>
      <c r="H99" s="6">
        <f t="shared" si="8"/>
        <v>11287.317078062188</v>
      </c>
      <c r="I99">
        <v>-3.4761192772624461E-2</v>
      </c>
      <c r="K99" s="8">
        <f t="shared" si="9"/>
        <v>35646.878463209512</v>
      </c>
      <c r="L99" s="8">
        <f t="shared" si="10"/>
        <v>37599.35343504035</v>
      </c>
      <c r="M99" s="8">
        <f t="shared" si="11"/>
        <v>24740.007822436772</v>
      </c>
      <c r="P99">
        <v>-1.3325257045937341E-2</v>
      </c>
      <c r="Q99">
        <v>-5.2778031488729393E-3</v>
      </c>
      <c r="R99">
        <v>-1.9789409878227419E-2</v>
      </c>
    </row>
    <row r="100" spans="1:18" x14ac:dyDescent="0.2">
      <c r="A100">
        <v>1.8758374129051569E-2</v>
      </c>
      <c r="D100" s="6">
        <f t="shared" si="6"/>
        <v>17855.520405726824</v>
      </c>
      <c r="E100" s="1">
        <v>39507</v>
      </c>
      <c r="F100" s="6">
        <f t="shared" si="7"/>
        <v>14345.204277736335</v>
      </c>
      <c r="G100">
        <v>2.364188654952781E-2</v>
      </c>
      <c r="H100" s="6">
        <f t="shared" si="8"/>
        <v>10991.480353948669</v>
      </c>
      <c r="I100">
        <v>-5.9596236145298409E-3</v>
      </c>
      <c r="K100" s="8">
        <f t="shared" si="9"/>
        <v>36128.297311517534</v>
      </c>
      <c r="L100" s="8">
        <f t="shared" si="10"/>
        <v>37798.848315704745</v>
      </c>
      <c r="M100" s="8">
        <f t="shared" si="11"/>
        <v>25239.482282438199</v>
      </c>
      <c r="P100">
        <v>3.1319838201961943E-2</v>
      </c>
      <c r="Q100">
        <v>2.8321736816701911E-2</v>
      </c>
      <c r="R100">
        <v>2.4236153696477029E-2</v>
      </c>
    </row>
    <row r="101" spans="1:18" x14ac:dyDescent="0.2">
      <c r="A101">
        <v>8.1159363020239184E-2</v>
      </c>
      <c r="D101" s="6">
        <f t="shared" si="6"/>
        <v>18292.336775179268</v>
      </c>
      <c r="E101" s="1">
        <v>39538</v>
      </c>
      <c r="F101" s="6">
        <f t="shared" si="7"/>
        <v>14786.716158455331</v>
      </c>
      <c r="G101">
        <v>8.9991784500468963E-2</v>
      </c>
      <c r="H101" s="6">
        <f t="shared" si="8"/>
        <v>11025.379305711183</v>
      </c>
      <c r="I101">
        <v>4.7546697913198883E-2</v>
      </c>
      <c r="K101" s="8">
        <f t="shared" si="9"/>
        <v>35031.128048990926</v>
      </c>
      <c r="L101" s="8">
        <f t="shared" si="10"/>
        <v>36757.80347959559</v>
      </c>
      <c r="M101" s="8">
        <f t="shared" si="11"/>
        <v>24642.248949471948</v>
      </c>
      <c r="P101">
        <v>4.3117099324312617E-2</v>
      </c>
      <c r="Q101">
        <v>1.554140362263867E-3</v>
      </c>
      <c r="R101">
        <v>1.976336968014825E-2</v>
      </c>
    </row>
    <row r="102" spans="1:18" x14ac:dyDescent="0.2">
      <c r="A102">
        <v>-1.913796204768947E-3</v>
      </c>
      <c r="D102" s="6">
        <f t="shared" si="6"/>
        <v>19885.047112306536</v>
      </c>
      <c r="E102" s="1">
        <v>39568</v>
      </c>
      <c r="F102" s="6">
        <f t="shared" si="7"/>
        <v>16226.398310906692</v>
      </c>
      <c r="G102">
        <v>-8.8926817752695841E-3</v>
      </c>
      <c r="H102" s="6">
        <f t="shared" si="8"/>
        <v>11654.354354729587</v>
      </c>
      <c r="I102">
        <v>1.067418165757705E-2</v>
      </c>
      <c r="K102" s="8">
        <f t="shared" si="9"/>
        <v>33583.121273424258</v>
      </c>
      <c r="L102" s="8">
        <f t="shared" si="10"/>
        <v>36700.765338856501</v>
      </c>
      <c r="M102" s="8">
        <f t="shared" si="11"/>
        <v>24164.673572459327</v>
      </c>
      <c r="P102">
        <v>-3.0801802657915989E-3</v>
      </c>
      <c r="Q102">
        <v>3.627389782827084E-2</v>
      </c>
      <c r="R102">
        <v>1.259757412615437E-2</v>
      </c>
    </row>
    <row r="103" spans="1:18" x14ac:dyDescent="0.2">
      <c r="A103">
        <v>-0.1153524746361865</v>
      </c>
      <c r="D103" s="6">
        <f t="shared" si="6"/>
        <v>19946.799804990875</v>
      </c>
      <c r="E103" s="1">
        <v>39598</v>
      </c>
      <c r="F103" s="6">
        <f t="shared" si="7"/>
        <v>16181.2128461915</v>
      </c>
      <c r="G103">
        <v>-2.6917369412948641E-2</v>
      </c>
      <c r="H103" s="6">
        <f t="shared" si="8"/>
        <v>11879.822468379502</v>
      </c>
      <c r="I103">
        <v>-8.5962384902803612E-2</v>
      </c>
      <c r="K103" s="8">
        <f t="shared" si="9"/>
        <v>33686.882945488986</v>
      </c>
      <c r="L103" s="8">
        <f t="shared" si="10"/>
        <v>35416.085858932325</v>
      </c>
      <c r="M103" s="8">
        <f t="shared" si="11"/>
        <v>23864.044502884393</v>
      </c>
      <c r="P103">
        <v>6.2848489241659644E-2</v>
      </c>
      <c r="Q103">
        <v>6.7736381681716695E-2</v>
      </c>
      <c r="R103">
        <v>3.9554982134591521E-2</v>
      </c>
    </row>
    <row r="104" spans="1:18" x14ac:dyDescent="0.2">
      <c r="A104">
        <v>-5.1225264960821359E-3</v>
      </c>
      <c r="D104" s="6">
        <f t="shared" si="6"/>
        <v>17734.351838948958</v>
      </c>
      <c r="E104" s="1">
        <v>39629</v>
      </c>
      <c r="F104" s="6">
        <f t="shared" si="7"/>
        <v>15842.965425519718</v>
      </c>
      <c r="G104">
        <v>-1.918368128385228E-2</v>
      </c>
      <c r="H104" s="6">
        <f t="shared" si="8"/>
        <v>10950.008358285408</v>
      </c>
      <c r="I104">
        <v>-9.8593710937500134E-3</v>
      </c>
      <c r="K104" s="8">
        <f t="shared" si="9"/>
        <v>31694.905987517104</v>
      </c>
      <c r="L104" s="8">
        <f t="shared" si="10"/>
        <v>33169.316384209866</v>
      </c>
      <c r="M104" s="8">
        <f t="shared" si="11"/>
        <v>22956.019559333618</v>
      </c>
      <c r="P104">
        <v>-5.9180973789495488E-2</v>
      </c>
      <c r="Q104">
        <v>2.9046125212638389E-2</v>
      </c>
      <c r="R104">
        <v>-6.265072563317764E-2</v>
      </c>
    </row>
    <row r="105" spans="1:18" x14ac:dyDescent="0.2">
      <c r="A105">
        <v>2.5484002837664169E-2</v>
      </c>
      <c r="D105" s="6">
        <f t="shared" si="6"/>
        <v>17742.994899113492</v>
      </c>
      <c r="E105" s="1">
        <v>39660</v>
      </c>
      <c r="F105" s="6">
        <f t="shared" si="7"/>
        <v>15637.120658077072</v>
      </c>
      <c r="G105">
        <v>1.8121616375450511E-2</v>
      </c>
      <c r="H105" s="6">
        <f t="shared" si="8"/>
        <v>10941.062225292033</v>
      </c>
      <c r="I105">
        <v>1.2190464532380039E-2</v>
      </c>
      <c r="K105" s="8">
        <f t="shared" si="9"/>
        <v>33688.632037109222</v>
      </c>
      <c r="L105" s="8">
        <f t="shared" si="10"/>
        <v>32233.07058015099</v>
      </c>
      <c r="M105" s="8">
        <f t="shared" si="11"/>
        <v>24490.358276364343</v>
      </c>
      <c r="P105">
        <v>-5.4653976921138818E-2</v>
      </c>
      <c r="Q105">
        <v>-2.1359361783781731E-2</v>
      </c>
      <c r="R105">
        <v>-7.4974527092703802E-3</v>
      </c>
    </row>
    <row r="106" spans="1:18" x14ac:dyDescent="0.2">
      <c r="A106">
        <v>-0.118775919696837</v>
      </c>
      <c r="D106" s="6">
        <f t="shared" si="6"/>
        <v>18297.705831754927</v>
      </c>
      <c r="E106" s="1">
        <v>39689</v>
      </c>
      <c r="F106" s="6">
        <f t="shared" si="7"/>
        <v>16022.302721496922</v>
      </c>
      <c r="G106">
        <v>-1.8878716014057551E-2</v>
      </c>
      <c r="H106" s="6">
        <f t="shared" si="8"/>
        <v>11175.657902749257</v>
      </c>
      <c r="I106">
        <v>-9.0791433779084607E-2</v>
      </c>
      <c r="K106" s="8">
        <f t="shared" si="9"/>
        <v>35636.297413501576</v>
      </c>
      <c r="L106" s="8">
        <f t="shared" si="10"/>
        <v>32936.574797162168</v>
      </c>
      <c r="M106" s="8">
        <f t="shared" si="11"/>
        <v>24675.360625740021</v>
      </c>
      <c r="P106">
        <v>6.604895316340742E-2</v>
      </c>
      <c r="Q106">
        <v>2.862593116372936E-2</v>
      </c>
      <c r="R106">
        <v>3.1332314530530647E-2</v>
      </c>
    </row>
    <row r="107" spans="1:18" x14ac:dyDescent="0.2">
      <c r="A107">
        <v>-0.17036907852979569</v>
      </c>
      <c r="D107" s="6">
        <f t="shared" si="6"/>
        <v>16212.501401276375</v>
      </c>
      <c r="E107" s="1">
        <v>39721</v>
      </c>
      <c r="F107" s="6">
        <f t="shared" si="7"/>
        <v>15817.934346925114</v>
      </c>
      <c r="G107">
        <v>-7.5322831868358198E-2</v>
      </c>
      <c r="H107" s="6">
        <f t="shared" si="8"/>
        <v>10251.924754956186</v>
      </c>
      <c r="I107">
        <v>-0.1694245237674199</v>
      </c>
      <c r="K107" s="8">
        <f t="shared" si="9"/>
        <v>33428.387418564569</v>
      </c>
      <c r="L107" s="8">
        <f t="shared" si="10"/>
        <v>32019.973247125497</v>
      </c>
      <c r="M107" s="8">
        <f t="shared" si="11"/>
        <v>23925.712670966204</v>
      </c>
      <c r="P107">
        <v>5.810252545107053E-2</v>
      </c>
      <c r="Q107">
        <v>1.4873655591941979E-2</v>
      </c>
      <c r="R107">
        <v>4.0589464130841753E-2</v>
      </c>
    </row>
    <row r="108" spans="1:18" x14ac:dyDescent="0.2">
      <c r="A108">
        <v>-0.11980954257614</v>
      </c>
      <c r="D108" s="6">
        <f t="shared" si="6"/>
        <v>13533.355569024918</v>
      </c>
      <c r="E108" s="1">
        <v>39752</v>
      </c>
      <c r="F108" s="6">
        <f t="shared" si="7"/>
        <v>14718.95045442011</v>
      </c>
      <c r="G108">
        <v>8.1232550774541501E-3</v>
      </c>
      <c r="H108" s="6">
        <f t="shared" si="8"/>
        <v>8598.0548332715698</v>
      </c>
      <c r="I108">
        <v>-7.4849042580645175E-2</v>
      </c>
      <c r="K108" s="8">
        <f t="shared" si="9"/>
        <v>31592.767822110625</v>
      </c>
      <c r="L108" s="8">
        <f t="shared" si="10"/>
        <v>31550.69901627244</v>
      </c>
      <c r="M108" s="8">
        <f t="shared" si="11"/>
        <v>22992.460999929775</v>
      </c>
      <c r="P108">
        <v>0.1200379011000752</v>
      </c>
      <c r="Q108">
        <v>2.3580864474020299E-2</v>
      </c>
      <c r="R108">
        <v>4.3583062218506267E-2</v>
      </c>
    </row>
    <row r="109" spans="1:18" x14ac:dyDescent="0.2">
      <c r="A109">
        <v>-1.7321207215136639E-2</v>
      </c>
      <c r="D109" s="6">
        <f t="shared" si="6"/>
        <v>11999.949474522173</v>
      </c>
      <c r="E109" s="1">
        <v>39780</v>
      </c>
      <c r="F109" s="6">
        <f t="shared" si="7"/>
        <v>14939.328568941519</v>
      </c>
      <c r="G109">
        <v>2.42863222706724E-4</v>
      </c>
      <c r="H109" s="6">
        <f t="shared" si="8"/>
        <v>8047.0137566872399</v>
      </c>
      <c r="I109">
        <v>7.8215768970539834E-3</v>
      </c>
      <c r="K109" s="8">
        <f t="shared" si="9"/>
        <v>28206.873884429217</v>
      </c>
      <c r="L109" s="8">
        <f t="shared" si="10"/>
        <v>30823.846079308212</v>
      </c>
      <c r="M109" s="8">
        <f t="shared" si="11"/>
        <v>22032.228992919008</v>
      </c>
      <c r="P109">
        <v>6.9794682038542E-3</v>
      </c>
      <c r="Q109">
        <v>3.7630868473499612E-2</v>
      </c>
      <c r="R109">
        <v>8.532763948144062E-3</v>
      </c>
    </row>
    <row r="110" spans="1:18" x14ac:dyDescent="0.2">
      <c r="A110">
        <v>-7.5697226690214725E-2</v>
      </c>
      <c r="D110" s="6">
        <f t="shared" si="6"/>
        <v>11890.363742381291</v>
      </c>
      <c r="E110" s="1">
        <v>39813</v>
      </c>
      <c r="F110" s="6">
        <f t="shared" si="7"/>
        <v>15042.981068745117</v>
      </c>
      <c r="G110">
        <v>-0.102994237841478</v>
      </c>
      <c r="H110" s="6">
        <f t="shared" si="8"/>
        <v>8210.7362512665259</v>
      </c>
      <c r="I110">
        <v>-8.5657342928314395E-2</v>
      </c>
      <c r="K110" s="8">
        <f t="shared" si="9"/>
        <v>28011.369422200554</v>
      </c>
      <c r="L110" s="8">
        <f t="shared" si="10"/>
        <v>29705.984098810022</v>
      </c>
      <c r="M110" s="8">
        <f t="shared" si="11"/>
        <v>21845.823735729267</v>
      </c>
      <c r="P110">
        <v>-4.6547794148273917E-2</v>
      </c>
      <c r="Q110">
        <v>2.9883832224942179E-2</v>
      </c>
      <c r="R110">
        <v>-5.0587151935872487E-3</v>
      </c>
    </row>
    <row r="111" spans="1:18" x14ac:dyDescent="0.2">
      <c r="A111">
        <v>-8.4703933165279355E-2</v>
      </c>
      <c r="D111" s="6">
        <f t="shared" si="6"/>
        <v>11082.726460076123</v>
      </c>
      <c r="E111" s="1">
        <v>39843</v>
      </c>
      <c r="F111" s="6">
        <f t="shared" si="7"/>
        <v>13583.341274921784</v>
      </c>
      <c r="G111">
        <v>-4.1136713773918698E-2</v>
      </c>
      <c r="H111" s="6">
        <f t="shared" si="8"/>
        <v>7598.8606662050151</v>
      </c>
      <c r="I111">
        <v>-0.10993119757149231</v>
      </c>
      <c r="K111" s="8">
        <f t="shared" si="9"/>
        <v>29378.892041240582</v>
      </c>
      <c r="L111" s="8">
        <f t="shared" si="10"/>
        <v>28844.014411444597</v>
      </c>
      <c r="M111" s="8">
        <f t="shared" si="11"/>
        <v>21956.897426343949</v>
      </c>
      <c r="P111">
        <v>0.13554103635438011</v>
      </c>
      <c r="Q111">
        <v>9.1469959334605555E-2</v>
      </c>
      <c r="R111">
        <v>0.1077230385358101</v>
      </c>
    </row>
    <row r="112" spans="1:18" x14ac:dyDescent="0.2">
      <c r="A112">
        <v>0.18460312295784839</v>
      </c>
      <c r="D112" s="6">
        <f t="shared" si="6"/>
        <v>10235.505545396234</v>
      </c>
      <c r="E112" s="1">
        <v>39871</v>
      </c>
      <c r="F112" s="6">
        <f t="shared" si="7"/>
        <v>13120.453581424479</v>
      </c>
      <c r="G112">
        <v>5.1969881222378111E-2</v>
      </c>
      <c r="H112" s="6">
        <f t="shared" si="8"/>
        <v>6852.515693233041</v>
      </c>
      <c r="I112">
        <v>8.540446162249471E-2</v>
      </c>
      <c r="K112" s="8">
        <f t="shared" si="9"/>
        <v>25872.153537982758</v>
      </c>
      <c r="L112" s="8">
        <f t="shared" si="10"/>
        <v>26426.759769942561</v>
      </c>
      <c r="M112" s="8">
        <f t="shared" si="11"/>
        <v>19821.649151006743</v>
      </c>
      <c r="P112">
        <v>-0.10531840683708379</v>
      </c>
      <c r="Q112">
        <v>-3.4305972376413203E-2</v>
      </c>
      <c r="R112">
        <v>-7.1761988303760127E-2</v>
      </c>
    </row>
    <row r="113" spans="1:18" x14ac:dyDescent="0.2">
      <c r="A113">
        <v>0.20545187407911469</v>
      </c>
      <c r="D113" s="6">
        <f t="shared" si="6"/>
        <v>12243.472146424539</v>
      </c>
      <c r="E113" s="1">
        <v>39903</v>
      </c>
      <c r="F113" s="6">
        <f t="shared" si="7"/>
        <v>13907.518983757072</v>
      </c>
      <c r="G113">
        <v>1.1412072155642329E-2</v>
      </c>
      <c r="H113" s="6">
        <f t="shared" si="8"/>
        <v>7546.2915529355541</v>
      </c>
      <c r="I113">
        <v>9.3925079862164695E-2</v>
      </c>
      <c r="K113" s="8">
        <f t="shared" si="9"/>
        <v>28917.721942303997</v>
      </c>
      <c r="L113" s="8">
        <f t="shared" si="10"/>
        <v>27365.561983410462</v>
      </c>
      <c r="M113" s="8">
        <f t="shared" si="11"/>
        <v>21354.058874172948</v>
      </c>
      <c r="P113">
        <v>-7.5694875717646437E-2</v>
      </c>
      <c r="Q113">
        <v>-3.037834603207645E-2</v>
      </c>
      <c r="R113">
        <v>-5.6791107463597612E-2</v>
      </c>
    </row>
    <row r="114" spans="1:18" x14ac:dyDescent="0.2">
      <c r="A114">
        <v>8.2795463666020863E-2</v>
      </c>
      <c r="D114" s="6">
        <f t="shared" si="6"/>
        <v>14879.461631550814</v>
      </c>
      <c r="E114" s="1">
        <v>39933</v>
      </c>
      <c r="F114" s="6">
        <f t="shared" si="7"/>
        <v>14167.373801121237</v>
      </c>
      <c r="G114">
        <v>2.8517829542501261E-2</v>
      </c>
      <c r="H114" s="6">
        <f t="shared" si="8"/>
        <v>8364.4700976944205</v>
      </c>
      <c r="I114">
        <v>5.3081446255385467E-2</v>
      </c>
      <c r="K114" s="8">
        <f t="shared" si="9"/>
        <v>31285.904602937491</v>
      </c>
      <c r="L114" s="8">
        <f t="shared" si="10"/>
        <v>28222.9278517286</v>
      </c>
      <c r="M114" s="8">
        <f t="shared" si="11"/>
        <v>22639.798079881657</v>
      </c>
      <c r="P114">
        <v>-1.1663113132792001E-2</v>
      </c>
      <c r="Q114">
        <v>-4.4437082704449349E-3</v>
      </c>
      <c r="R114">
        <v>-2.147442579195202E-2</v>
      </c>
    </row>
    <row r="115" spans="1:18" x14ac:dyDescent="0.2">
      <c r="A115">
        <v>2.8896904894878169E-2</v>
      </c>
      <c r="D115" s="6">
        <f t="shared" si="6"/>
        <v>16219.693102802432</v>
      </c>
      <c r="E115" s="1">
        <v>39962</v>
      </c>
      <c r="F115" s="6">
        <f t="shared" si="7"/>
        <v>14674.24833520076</v>
      </c>
      <c r="G115">
        <v>-3.4322328588723972E-3</v>
      </c>
      <c r="H115" s="6">
        <f t="shared" si="8"/>
        <v>8913.7764122655044</v>
      </c>
      <c r="I115">
        <v>1.9582653030303379E-4</v>
      </c>
      <c r="K115" s="8">
        <f t="shared" si="9"/>
        <v>31655.101634531056</v>
      </c>
      <c r="L115" s="8">
        <f t="shared" si="10"/>
        <v>28348.902102459331</v>
      </c>
      <c r="M115" s="8">
        <f t="shared" si="11"/>
        <v>23136.644229462036</v>
      </c>
      <c r="P115">
        <v>-4.8764311948683907E-2</v>
      </c>
      <c r="Q115">
        <v>-3.111743494081776E-2</v>
      </c>
      <c r="R115">
        <v>-1.825746126569705E-2</v>
      </c>
    </row>
    <row r="116" spans="1:18" x14ac:dyDescent="0.2">
      <c r="A116">
        <v>8.4374058967258359E-2</v>
      </c>
      <c r="D116" s="6">
        <f t="shared" si="6"/>
        <v>16791.281722307715</v>
      </c>
      <c r="E116" s="1">
        <v>39994</v>
      </c>
      <c r="F116" s="6">
        <f t="shared" si="7"/>
        <v>14723.539674599544</v>
      </c>
      <c r="G116">
        <v>2.7227362614590689E-2</v>
      </c>
      <c r="H116" s="6">
        <f t="shared" si="8"/>
        <v>9015.5415488252456</v>
      </c>
      <c r="I116">
        <v>7.4141727016716619E-2</v>
      </c>
      <c r="K116" s="8">
        <f t="shared" si="9"/>
        <v>33277.87427675166</v>
      </c>
      <c r="L116" s="8">
        <f t="shared" si="10"/>
        <v>29259.378922488606</v>
      </c>
      <c r="M116" s="8">
        <f t="shared" si="11"/>
        <v>23566.916290793117</v>
      </c>
      <c r="P116">
        <v>-2.3591860158797658E-2</v>
      </c>
      <c r="Q116">
        <v>-1.6703816379931902E-2</v>
      </c>
      <c r="R116">
        <v>-1.3500952766930641E-2</v>
      </c>
    </row>
    <row r="117" spans="1:18" x14ac:dyDescent="0.2">
      <c r="A117">
        <v>6.7151740209896449E-2</v>
      </c>
      <c r="D117" s="6">
        <f t="shared" si="6"/>
        <v>18316.467722378278</v>
      </c>
      <c r="E117" s="1">
        <v>40025</v>
      </c>
      <c r="F117" s="6">
        <f t="shared" si="7"/>
        <v>15227.145564551638</v>
      </c>
      <c r="G117">
        <v>1.554773329119508E-2</v>
      </c>
      <c r="H117" s="6">
        <f t="shared" si="8"/>
        <v>9791.3835419477855</v>
      </c>
      <c r="I117">
        <v>3.3560189240494857E-2</v>
      </c>
      <c r="K117" s="8">
        <f t="shared" si="9"/>
        <v>34081.930412996961</v>
      </c>
      <c r="L117" s="8">
        <f t="shared" si="10"/>
        <v>29756.424778105335</v>
      </c>
      <c r="M117" s="8">
        <f t="shared" si="11"/>
        <v>23889.446580707361</v>
      </c>
      <c r="P117">
        <v>1.337970536872901E-2</v>
      </c>
      <c r="Q117">
        <v>4.3051341705809598E-2</v>
      </c>
      <c r="R117">
        <v>2.8495380443795071E-2</v>
      </c>
    </row>
    <row r="118" spans="1:18" x14ac:dyDescent="0.2">
      <c r="A118">
        <v>3.4282090749260703E-2</v>
      </c>
      <c r="D118" s="6">
        <f t="shared" si="6"/>
        <v>19653.16557845537</v>
      </c>
      <c r="E118" s="1">
        <v>40056</v>
      </c>
      <c r="F118" s="6">
        <f t="shared" si="7"/>
        <v>15565.447935904611</v>
      </c>
      <c r="G118">
        <v>-7.5624858610281454E-3</v>
      </c>
      <c r="H118" s="6">
        <f t="shared" si="8"/>
        <v>10223.34024546587</v>
      </c>
      <c r="I118">
        <v>3.5723345788458698E-2</v>
      </c>
      <c r="K118" s="8">
        <f t="shared" si="9"/>
        <v>33631.944899267437</v>
      </c>
      <c r="L118" s="8">
        <f t="shared" si="10"/>
        <v>28528.245531463082</v>
      </c>
      <c r="M118" s="8">
        <f t="shared" si="11"/>
        <v>23227.568188394856</v>
      </c>
      <c r="P118">
        <v>-4.0653049041322942E-2</v>
      </c>
      <c r="Q118">
        <v>-6.6211905541778693E-3</v>
      </c>
      <c r="R118">
        <v>-1.0473132038185671E-3</v>
      </c>
    </row>
    <row r="119" spans="1:18" x14ac:dyDescent="0.2">
      <c r="A119">
        <v>-2.0157825115576511E-2</v>
      </c>
      <c r="D119" s="6">
        <f t="shared" si="6"/>
        <v>20430.345393401149</v>
      </c>
      <c r="E119" s="1">
        <v>40086</v>
      </c>
      <c r="F119" s="6">
        <f t="shared" si="7"/>
        <v>15546.978207382659</v>
      </c>
      <c r="G119">
        <v>2.593383575582409E-2</v>
      </c>
      <c r="H119" s="6">
        <f t="shared" si="8"/>
        <v>10692.12449874656</v>
      </c>
      <c r="I119">
        <v>-1.9762000860415459E-2</v>
      </c>
      <c r="K119" s="8">
        <f t="shared" si="9"/>
        <v>35057.123875422731</v>
      </c>
      <c r="L119" s="8">
        <f t="shared" si="10"/>
        <v>28718.39550048202</v>
      </c>
      <c r="M119" s="8">
        <f t="shared" si="11"/>
        <v>23251.920231467408</v>
      </c>
      <c r="P119">
        <v>1.2829382605426209E-2</v>
      </c>
      <c r="Q119">
        <v>2.286848953508613E-3</v>
      </c>
      <c r="R119">
        <v>3.1956564052952219E-2</v>
      </c>
    </row>
    <row r="120" spans="1:18" x14ac:dyDescent="0.2">
      <c r="A120">
        <v>7.4352575249599706E-2</v>
      </c>
      <c r="D120" s="6">
        <f t="shared" si="6"/>
        <v>20116.498281398588</v>
      </c>
      <c r="E120" s="1">
        <v>40116</v>
      </c>
      <c r="F120" s="6">
        <f t="shared" si="7"/>
        <v>16052.76437028788</v>
      </c>
      <c r="G120">
        <v>8.020671459676243E-2</v>
      </c>
      <c r="H120" s="6">
        <f t="shared" si="8"/>
        <v>10578.850525116619</v>
      </c>
      <c r="I120">
        <v>5.736406198137356E-2</v>
      </c>
      <c r="K120" s="8">
        <f t="shared" si="9"/>
        <v>34613.059689521404</v>
      </c>
      <c r="L120" s="8">
        <f t="shared" si="10"/>
        <v>28652.870713076802</v>
      </c>
      <c r="M120" s="8">
        <f t="shared" si="11"/>
        <v>22531.878803257747</v>
      </c>
      <c r="P120">
        <v>8.7754828551362296E-2</v>
      </c>
      <c r="Q120">
        <v>5.9060151997036847E-2</v>
      </c>
      <c r="R120">
        <v>2.2645573980086819E-2</v>
      </c>
    </row>
    <row r="121" spans="1:18" x14ac:dyDescent="0.2">
      <c r="A121">
        <v>3.4534561443307021E-2</v>
      </c>
      <c r="D121" s="6">
        <f t="shared" si="6"/>
        <v>21719.646991149679</v>
      </c>
      <c r="E121" s="1">
        <v>40147</v>
      </c>
      <c r="F121" s="6">
        <f t="shared" si="7"/>
        <v>17448.324532084313</v>
      </c>
      <c r="G121">
        <v>-2.6760627300057679E-2</v>
      </c>
      <c r="H121" s="6">
        <f t="shared" si="8"/>
        <v>11291.432768529232</v>
      </c>
      <c r="I121">
        <v>1.7770571188400419E-2</v>
      </c>
      <c r="K121" s="8">
        <f t="shared" si="9"/>
        <v>31820.644488076407</v>
      </c>
      <c r="L121" s="8">
        <f t="shared" si="10"/>
        <v>27054.998395555693</v>
      </c>
      <c r="M121" s="8">
        <f t="shared" si="11"/>
        <v>22032.930446826042</v>
      </c>
      <c r="P121">
        <v>7.6731029649066418E-2</v>
      </c>
      <c r="Q121">
        <v>3.0633824878737888E-2</v>
      </c>
      <c r="R121">
        <v>6.5300040489854716E-2</v>
      </c>
    </row>
    <row r="122" spans="1:18" x14ac:dyDescent="0.2">
      <c r="A122">
        <v>-7.5075785840556519E-2</v>
      </c>
      <c r="D122" s="6">
        <f t="shared" si="6"/>
        <v>22573.178930836806</v>
      </c>
      <c r="E122" s="1">
        <v>40178</v>
      </c>
      <c r="F122" s="6">
        <f t="shared" si="7"/>
        <v>17078.720359540745</v>
      </c>
      <c r="G122">
        <v>-3.5401507683583633E-2</v>
      </c>
      <c r="H122" s="6">
        <f t="shared" si="8"/>
        <v>11593.865035480258</v>
      </c>
      <c r="I122">
        <v>-3.6974246154947377E-2</v>
      </c>
      <c r="K122" s="8">
        <f t="shared" si="9"/>
        <v>29553.011487416268</v>
      </c>
      <c r="L122" s="8">
        <f t="shared" si="10"/>
        <v>26250.834915823692</v>
      </c>
      <c r="M122" s="8">
        <f t="shared" si="11"/>
        <v>20682.370796395244</v>
      </c>
      <c r="P122">
        <v>1.3428208782341191E-2</v>
      </c>
      <c r="Q122">
        <v>1.6862567258700171E-2</v>
      </c>
      <c r="R122">
        <v>-2.2902497989432109E-3</v>
      </c>
    </row>
    <row r="123" spans="1:18" x14ac:dyDescent="0.2">
      <c r="A123">
        <v>4.4228049578342032E-2</v>
      </c>
      <c r="D123" s="6">
        <f t="shared" si="6"/>
        <v>20970.972205100683</v>
      </c>
      <c r="E123" s="1">
        <v>40207</v>
      </c>
      <c r="F123" s="6">
        <f t="shared" si="7"/>
        <v>16570.567758738329</v>
      </c>
      <c r="G123">
        <v>2.0045473126573121E-2</v>
      </c>
      <c r="H123" s="6">
        <f t="shared" si="8"/>
        <v>11261.493191155678</v>
      </c>
      <c r="I123">
        <v>2.8513688940531301E-2</v>
      </c>
      <c r="K123" s="8">
        <f t="shared" si="9"/>
        <v>29161.425773735798</v>
      </c>
      <c r="L123" s="8">
        <f t="shared" si="10"/>
        <v>25815.518990527667</v>
      </c>
      <c r="M123" s="8">
        <f t="shared" si="11"/>
        <v>20729.847325063594</v>
      </c>
      <c r="P123">
        <v>3.4799745629298551E-2</v>
      </c>
      <c r="Q123">
        <v>4.909630466516024E-2</v>
      </c>
      <c r="R123">
        <v>3.6855994397076541E-2</v>
      </c>
    </row>
    <row r="124" spans="1:18" x14ac:dyDescent="0.2">
      <c r="A124">
        <v>7.1410146583754663E-2</v>
      </c>
      <c r="D124" s="6">
        <f t="shared" si="6"/>
        <v>22002.900208451741</v>
      </c>
      <c r="E124" s="1">
        <v>40235</v>
      </c>
      <c r="F124" s="6">
        <f t="shared" si="7"/>
        <v>17004.737176750834</v>
      </c>
      <c r="G124">
        <v>4.3936271594039462E-2</v>
      </c>
      <c r="H124" s="6">
        <f t="shared" si="8"/>
        <v>11685.451273908255</v>
      </c>
      <c r="I124">
        <v>5.8796426031891842E-2</v>
      </c>
      <c r="K124" s="8">
        <f t="shared" si="9"/>
        <v>28180.743082809415</v>
      </c>
      <c r="L124" s="8">
        <f t="shared" si="10"/>
        <v>24607.387211002711</v>
      </c>
      <c r="M124" s="8">
        <f t="shared" si="11"/>
        <v>19992.985947019417</v>
      </c>
      <c r="P124">
        <v>7.5435854208104169E-2</v>
      </c>
      <c r="Q124">
        <v>5.51320825598276E-2</v>
      </c>
      <c r="R124">
        <v>8.7551102944020132E-2</v>
      </c>
    </row>
    <row r="125" spans="1:18" x14ac:dyDescent="0.2">
      <c r="A125">
        <v>8.9509855000025063E-3</v>
      </c>
      <c r="D125" s="6">
        <f t="shared" si="6"/>
        <v>23681.271552263381</v>
      </c>
      <c r="E125" s="1">
        <v>40268</v>
      </c>
      <c r="F125" s="6">
        <f t="shared" si="7"/>
        <v>17856.255554893221</v>
      </c>
      <c r="G125">
        <v>-5.6355479944525388E-4</v>
      </c>
      <c r="H125" s="6">
        <f t="shared" si="8"/>
        <v>12478.393687987067</v>
      </c>
      <c r="I125">
        <v>1.4759229883791081E-2</v>
      </c>
      <c r="K125" s="8">
        <f t="shared" si="9"/>
        <v>26204.020418828484</v>
      </c>
      <c r="L125" s="8">
        <f t="shared" si="10"/>
        <v>23321.617850253773</v>
      </c>
      <c r="M125" s="8">
        <f t="shared" si="11"/>
        <v>18383.491031270209</v>
      </c>
      <c r="P125">
        <v>-5.7140033688267811E-2</v>
      </c>
      <c r="Q125">
        <v>-1.793315490976299E-2</v>
      </c>
      <c r="R125">
        <v>-4.7449184040287203E-2</v>
      </c>
    </row>
    <row r="126" spans="1:18" x14ac:dyDescent="0.2">
      <c r="A126">
        <v>-9.3732808328092387E-2</v>
      </c>
      <c r="D126" s="6">
        <f t="shared" si="6"/>
        <v>23994.137369099313</v>
      </c>
      <c r="E126" s="1">
        <v>40298</v>
      </c>
      <c r="F126" s="6">
        <f t="shared" si="7"/>
        <v>17946.136220895194</v>
      </c>
      <c r="G126">
        <v>-7.9116431051286518E-2</v>
      </c>
      <c r="H126" s="6">
        <f t="shared" si="8"/>
        <v>12764.041091996894</v>
      </c>
      <c r="I126">
        <v>-8.1975841910334468E-2</v>
      </c>
      <c r="K126" s="8">
        <f t="shared" si="9"/>
        <v>27792.05964310166</v>
      </c>
      <c r="L126" s="8">
        <f t="shared" si="10"/>
        <v>23747.485180716871</v>
      </c>
      <c r="M126" s="8">
        <f t="shared" si="11"/>
        <v>19299.223435915592</v>
      </c>
      <c r="P126">
        <v>6.4010435485703177E-2</v>
      </c>
      <c r="Q126">
        <v>6.1175992389114198E-2</v>
      </c>
      <c r="R126">
        <v>6.8777849911552336E-2</v>
      </c>
    </row>
    <row r="127" spans="1:18" x14ac:dyDescent="0.2">
      <c r="A127">
        <v>-8.348436889273092E-2</v>
      </c>
      <c r="D127" s="6">
        <f t="shared" si="6"/>
        <v>21835.726209250799</v>
      </c>
      <c r="E127" s="1">
        <v>40326</v>
      </c>
      <c r="F127" s="6">
        <f t="shared" si="7"/>
        <v>16618.390328832615</v>
      </c>
      <c r="G127">
        <v>-5.5468471817873288E-2</v>
      </c>
      <c r="H127" s="6">
        <f t="shared" si="8"/>
        <v>11809.500493111311</v>
      </c>
      <c r="I127">
        <v>-5.3882442026415123E-2</v>
      </c>
      <c r="K127" s="8">
        <f t="shared" si="9"/>
        <v>26120.100627034775</v>
      </c>
      <c r="L127" s="8">
        <f t="shared" si="10"/>
        <v>22378.460642755566</v>
      </c>
      <c r="M127" s="8">
        <f t="shared" si="11"/>
        <v>18057.282378665237</v>
      </c>
      <c r="P127">
        <v>-8.348436889273092E-2</v>
      </c>
      <c r="Q127">
        <v>-5.5468471817873288E-2</v>
      </c>
      <c r="R127">
        <v>-5.3882442026415123E-2</v>
      </c>
    </row>
    <row r="128" spans="1:18" x14ac:dyDescent="0.2">
      <c r="A128">
        <v>6.4010435485703177E-2</v>
      </c>
      <c r="D128" s="6">
        <f t="shared" si="6"/>
        <v>20104.43595046776</v>
      </c>
      <c r="E128" s="1">
        <v>40359</v>
      </c>
      <c r="F128" s="6">
        <f t="shared" si="7"/>
        <v>15791.046766037558</v>
      </c>
      <c r="G128">
        <v>6.1175992389114198E-2</v>
      </c>
      <c r="H128" s="6">
        <f t="shared" si="8"/>
        <v>11267.787523227678</v>
      </c>
      <c r="I128">
        <v>6.8777849911552336E-2</v>
      </c>
      <c r="K128" s="8">
        <f t="shared" si="9"/>
        <v>28499.350955398681</v>
      </c>
      <c r="L128" s="8">
        <f t="shared" si="10"/>
        <v>23692.656068163033</v>
      </c>
      <c r="M128" s="8">
        <f t="shared" si="11"/>
        <v>19085.664594726175</v>
      </c>
      <c r="P128">
        <v>-9.3732808328092387E-2</v>
      </c>
      <c r="Q128">
        <v>-7.9116431051286518E-2</v>
      </c>
      <c r="R128">
        <v>-8.1975841910334468E-2</v>
      </c>
    </row>
    <row r="129" spans="1:18" x14ac:dyDescent="0.2">
      <c r="A129">
        <v>-5.7140033688267811E-2</v>
      </c>
      <c r="D129" s="6">
        <f t="shared" si="6"/>
        <v>21497.730694400198</v>
      </c>
      <c r="E129" s="1">
        <v>40389</v>
      </c>
      <c r="F129" s="6">
        <f t="shared" si="7"/>
        <v>16863.197322051728</v>
      </c>
      <c r="G129">
        <v>-1.793315490976299E-2</v>
      </c>
      <c r="H129" s="6">
        <f t="shared" si="8"/>
        <v>12149.639507326649</v>
      </c>
      <c r="I129">
        <v>-4.7449184040287203E-2</v>
      </c>
      <c r="K129" s="8">
        <f t="shared" si="9"/>
        <v>31446.963122235797</v>
      </c>
      <c r="L129" s="8">
        <f t="shared" si="10"/>
        <v>25728.177662254002</v>
      </c>
      <c r="M129" s="8">
        <f t="shared" si="11"/>
        <v>20789.937199955508</v>
      </c>
      <c r="P129">
        <v>8.9509855000025063E-3</v>
      </c>
      <c r="Q129">
        <v>-5.6355479944525388E-4</v>
      </c>
      <c r="R129">
        <v>1.4759229883791081E-2</v>
      </c>
    </row>
    <row r="130" spans="1:18" x14ac:dyDescent="0.2">
      <c r="A130">
        <v>7.5435854208104169E-2</v>
      </c>
      <c r="D130" s="6">
        <f t="shared" si="6"/>
        <v>20363.635634932034</v>
      </c>
      <c r="E130" s="1">
        <v>40421</v>
      </c>
      <c r="F130" s="6">
        <f t="shared" si="7"/>
        <v>16658.993676710499</v>
      </c>
      <c r="G130">
        <v>5.51320825598276E-2</v>
      </c>
      <c r="H130" s="6">
        <f t="shared" si="8"/>
        <v>11668.404107916333</v>
      </c>
      <c r="I130">
        <v>8.7551102944020132E-2</v>
      </c>
      <c r="K130" s="8">
        <f t="shared" si="9"/>
        <v>31167.978994194382</v>
      </c>
      <c r="L130" s="8">
        <f t="shared" si="10"/>
        <v>25742.685075979178</v>
      </c>
      <c r="M130" s="8">
        <f t="shared" si="11"/>
        <v>20487.556641723124</v>
      </c>
      <c r="P130">
        <v>7.1410146583754663E-2</v>
      </c>
      <c r="Q130">
        <v>4.3936271594039462E-2</v>
      </c>
      <c r="R130">
        <v>5.8796426031891842E-2</v>
      </c>
    </row>
    <row r="131" spans="1:18" x14ac:dyDescent="0.2">
      <c r="A131">
        <v>3.4799745629298551E-2</v>
      </c>
      <c r="D131" s="6">
        <f t="shared" si="6"/>
        <v>22007.327469256532</v>
      </c>
      <c r="E131" s="1">
        <v>40451</v>
      </c>
      <c r="F131" s="6">
        <f t="shared" si="7"/>
        <v>17682.951899714531</v>
      </c>
      <c r="G131">
        <v>4.909630466516024E-2</v>
      </c>
      <c r="H131" s="6">
        <f t="shared" si="8"/>
        <v>12798.740867455344</v>
      </c>
      <c r="I131">
        <v>3.6855994397076541E-2</v>
      </c>
      <c r="K131" s="8">
        <f t="shared" si="9"/>
        <v>29090.613985293174</v>
      </c>
      <c r="L131" s="8">
        <f t="shared" si="10"/>
        <v>24659.249588742961</v>
      </c>
      <c r="M131" s="8">
        <f t="shared" si="11"/>
        <v>19349.854361055448</v>
      </c>
      <c r="P131">
        <v>4.4228049578342032E-2</v>
      </c>
      <c r="Q131">
        <v>2.0045473126573121E-2</v>
      </c>
      <c r="R131">
        <v>2.8513688940531301E-2</v>
      </c>
    </row>
    <row r="132" spans="1:18" x14ac:dyDescent="0.2">
      <c r="A132">
        <v>1.3428208782341191E-2</v>
      </c>
      <c r="D132" s="6">
        <f t="shared" ref="D132:D195" si="12">(D131+$B$2)*(1+A131)</f>
        <v>22876.656841730262</v>
      </c>
      <c r="E132" s="1">
        <v>40480</v>
      </c>
      <c r="F132" s="6">
        <f t="shared" ref="F132:F195" si="13">(F131+$B$2)*(1+G131)</f>
        <v>18656.029124028806</v>
      </c>
      <c r="G132">
        <v>1.6862567258700171E-2</v>
      </c>
      <c r="H132" s="6">
        <f t="shared" ref="H132:H195" si="14">(H131+$B$2)*(1+I131)</f>
        <v>13374.136788595621</v>
      </c>
      <c r="I132">
        <v>-2.2902497989432109E-3</v>
      </c>
      <c r="K132" s="8">
        <f t="shared" ref="K132:K195" si="15">K131/(1+P131)</f>
        <v>27858.487422397749</v>
      </c>
      <c r="L132" s="8">
        <f t="shared" ref="L132:L195" si="16">L131/(1+Q131)</f>
        <v>24174.657148528026</v>
      </c>
      <c r="M132" s="8">
        <f t="shared" ref="M132:M195" si="17">M131/(1+R131)</f>
        <v>18813.414511757906</v>
      </c>
      <c r="P132">
        <v>-7.5075785840556519E-2</v>
      </c>
      <c r="Q132">
        <v>-3.5401507683583633E-2</v>
      </c>
      <c r="R132">
        <v>-3.6974246154947377E-2</v>
      </c>
    </row>
    <row r="133" spans="1:18" x14ac:dyDescent="0.2">
      <c r="A133">
        <v>7.6731029649066418E-2</v>
      </c>
      <c r="D133" s="6">
        <f t="shared" si="12"/>
        <v>23285.192186921224</v>
      </c>
      <c r="E133" s="1">
        <v>40512</v>
      </c>
      <c r="F133" s="6">
        <f t="shared" si="13"/>
        <v>19072.303926638881</v>
      </c>
      <c r="G133">
        <v>3.0633824878737888E-2</v>
      </c>
      <c r="H133" s="6">
        <f t="shared" si="14"/>
        <v>13443.277649524605</v>
      </c>
      <c r="I133">
        <v>6.5300040489854716E-2</v>
      </c>
      <c r="K133" s="8">
        <f t="shared" si="15"/>
        <v>30119.751430353786</v>
      </c>
      <c r="L133" s="8">
        <f t="shared" si="16"/>
        <v>25061.885687250313</v>
      </c>
      <c r="M133" s="8">
        <f t="shared" si="17"/>
        <v>19535.733532194736</v>
      </c>
      <c r="P133">
        <v>3.4534561443307021E-2</v>
      </c>
      <c r="Q133">
        <v>-2.6760627300057679E-2</v>
      </c>
      <c r="R133">
        <v>1.7770571188400419E-2</v>
      </c>
    </row>
    <row r="134" spans="1:18" x14ac:dyDescent="0.2">
      <c r="A134">
        <v>8.7754828551362296E-2</v>
      </c>
      <c r="D134" s="6">
        <f t="shared" si="12"/>
        <v>25179.562061964993</v>
      </c>
      <c r="E134" s="1">
        <v>40543</v>
      </c>
      <c r="F134" s="6">
        <f t="shared" si="13"/>
        <v>19759.624927649475</v>
      </c>
      <c r="G134">
        <v>5.9060151997036847E-2</v>
      </c>
      <c r="H134" s="6">
        <f t="shared" si="14"/>
        <v>14427.654228403906</v>
      </c>
      <c r="I134">
        <v>2.2645573980086819E-2</v>
      </c>
      <c r="K134" s="8">
        <f t="shared" si="15"/>
        <v>29114.301786431293</v>
      </c>
      <c r="L134" s="8">
        <f t="shared" si="16"/>
        <v>25750.998562382552</v>
      </c>
      <c r="M134" s="8">
        <f t="shared" si="17"/>
        <v>19194.633923619764</v>
      </c>
      <c r="P134">
        <v>7.4352575249599706E-2</v>
      </c>
      <c r="Q134">
        <v>8.020671459676243E-2</v>
      </c>
      <c r="R134">
        <v>5.736406198137356E-2</v>
      </c>
    </row>
    <row r="135" spans="1:18" x14ac:dyDescent="0.2">
      <c r="A135">
        <v>1.2829382605426209E-2</v>
      </c>
      <c r="D135" s="6">
        <f t="shared" si="12"/>
        <v>27497.965696566254</v>
      </c>
      <c r="E135" s="1">
        <v>40574</v>
      </c>
      <c r="F135" s="6">
        <f t="shared" si="13"/>
        <v>21032.537394480594</v>
      </c>
      <c r="G135">
        <v>2.286848953508613E-3</v>
      </c>
      <c r="H135" s="6">
        <f t="shared" si="14"/>
        <v>14856.641296990349</v>
      </c>
      <c r="I135">
        <v>3.1956564052952219E-2</v>
      </c>
      <c r="K135" s="8">
        <f t="shared" si="15"/>
        <v>27099.392189447019</v>
      </c>
      <c r="L135" s="8">
        <f t="shared" si="16"/>
        <v>23838.954354209243</v>
      </c>
      <c r="M135" s="8">
        <f t="shared" si="17"/>
        <v>18153.287608102852</v>
      </c>
      <c r="P135">
        <v>-2.0157825115576511E-2</v>
      </c>
      <c r="Q135">
        <v>2.593383575582409E-2</v>
      </c>
      <c r="R135">
        <v>-1.9762000860415459E-2</v>
      </c>
    </row>
    <row r="136" spans="1:18" x14ac:dyDescent="0.2">
      <c r="A136">
        <v>-4.0653049041322942E-2</v>
      </c>
      <c r="D136" s="6">
        <f t="shared" si="12"/>
        <v>27952.030557618931</v>
      </c>
      <c r="E136" s="1">
        <v>40602</v>
      </c>
      <c r="F136" s="6">
        <f t="shared" si="13"/>
        <v>21180.864315506144</v>
      </c>
      <c r="G136">
        <v>-6.6211905541778693E-3</v>
      </c>
      <c r="H136" s="6">
        <f t="shared" si="14"/>
        <v>15434.604162614651</v>
      </c>
      <c r="I136">
        <v>-1.0473132038185671E-3</v>
      </c>
      <c r="K136" s="8">
        <f t="shared" si="15"/>
        <v>27656.895042962919</v>
      </c>
      <c r="L136" s="8">
        <f t="shared" si="16"/>
        <v>23236.346753927512</v>
      </c>
      <c r="M136" s="8">
        <f t="shared" si="17"/>
        <v>18519.265345800832</v>
      </c>
      <c r="P136">
        <v>3.4282090749260703E-2</v>
      </c>
      <c r="Q136">
        <v>-7.5624858610281454E-3</v>
      </c>
      <c r="R136">
        <v>3.5723345788458698E-2</v>
      </c>
    </row>
    <row r="137" spans="1:18" x14ac:dyDescent="0.2">
      <c r="A137">
        <v>1.337970536872901E-2</v>
      </c>
      <c r="D137" s="6">
        <f t="shared" si="12"/>
        <v>26911.629983651361</v>
      </c>
      <c r="E137" s="1">
        <v>40633</v>
      </c>
      <c r="F137" s="6">
        <f t="shared" si="13"/>
        <v>21139.959657715572</v>
      </c>
      <c r="G137">
        <v>4.3051341705809598E-2</v>
      </c>
      <c r="H137" s="6">
        <f t="shared" si="14"/>
        <v>15518.33456655905</v>
      </c>
      <c r="I137">
        <v>2.8495380443795071E-2</v>
      </c>
      <c r="K137" s="8">
        <f t="shared" si="15"/>
        <v>26740.185574447634</v>
      </c>
      <c r="L137" s="8">
        <f t="shared" si="16"/>
        <v>23413.410338571408</v>
      </c>
      <c r="M137" s="8">
        <f t="shared" si="17"/>
        <v>17880.513576434627</v>
      </c>
      <c r="P137">
        <v>6.7151740209896449E-2</v>
      </c>
      <c r="Q137">
        <v>1.554773329119508E-2</v>
      </c>
      <c r="R137">
        <v>3.3560189240494857E-2</v>
      </c>
    </row>
    <row r="138" spans="1:18" x14ac:dyDescent="0.2">
      <c r="A138">
        <v>-2.3591860158797658E-2</v>
      </c>
      <c r="D138" s="6">
        <f t="shared" si="12"/>
        <v>27373.037634361743</v>
      </c>
      <c r="E138" s="1">
        <v>40662</v>
      </c>
      <c r="F138" s="6">
        <f t="shared" si="13"/>
        <v>22154.368418757495</v>
      </c>
      <c r="G138">
        <v>-1.6703816379931902E-2</v>
      </c>
      <c r="H138" s="6">
        <f t="shared" si="14"/>
        <v>16063.384951931625</v>
      </c>
      <c r="I138">
        <v>-1.3500952766930641E-2</v>
      </c>
      <c r="K138" s="8">
        <f t="shared" si="15"/>
        <v>25057.528903235587</v>
      </c>
      <c r="L138" s="8">
        <f t="shared" si="16"/>
        <v>23054.958000539318</v>
      </c>
      <c r="M138" s="8">
        <f t="shared" si="17"/>
        <v>17299.924825446313</v>
      </c>
      <c r="P138">
        <v>8.4374058967258359E-2</v>
      </c>
      <c r="Q138">
        <v>2.7227362614590689E-2</v>
      </c>
      <c r="R138">
        <v>7.4141727016716619E-2</v>
      </c>
    </row>
    <row r="139" spans="1:18" x14ac:dyDescent="0.2">
      <c r="A139">
        <v>-4.8764311948683907E-2</v>
      </c>
      <c r="D139" s="6">
        <f t="shared" si="12"/>
        <v>26824.897572354494</v>
      </c>
      <c r="E139" s="1">
        <v>40694</v>
      </c>
      <c r="F139" s="6">
        <f t="shared" si="13"/>
        <v>21882.635535039215</v>
      </c>
      <c r="G139">
        <v>-3.111743494081776E-2</v>
      </c>
      <c r="H139" s="6">
        <f t="shared" si="14"/>
        <v>15945.163855141878</v>
      </c>
      <c r="I139">
        <v>-1.825746126569705E-2</v>
      </c>
      <c r="K139" s="8">
        <f t="shared" si="15"/>
        <v>23107.827687338817</v>
      </c>
      <c r="L139" s="8">
        <f t="shared" si="16"/>
        <v>22443.870597311372</v>
      </c>
      <c r="M139" s="8">
        <f t="shared" si="17"/>
        <v>16105.812101252704</v>
      </c>
      <c r="P139">
        <v>2.8896904894878169E-2</v>
      </c>
      <c r="Q139">
        <v>-3.4322328588723972E-3</v>
      </c>
      <c r="R139">
        <v>1.9582653030303379E-4</v>
      </c>
    </row>
    <row r="140" spans="1:18" x14ac:dyDescent="0.2">
      <c r="A140">
        <v>-1.1663113132792001E-2</v>
      </c>
      <c r="D140" s="6">
        <f t="shared" si="12"/>
        <v>25611.923467949837</v>
      </c>
      <c r="E140" s="1">
        <v>40724</v>
      </c>
      <c r="F140" s="6">
        <f t="shared" si="13"/>
        <v>21298.592303949925</v>
      </c>
      <c r="G140">
        <v>-4.4437082704449349E-3</v>
      </c>
      <c r="H140" s="6">
        <f t="shared" si="14"/>
        <v>15752.219897554864</v>
      </c>
      <c r="I140">
        <v>-2.147442579195202E-2</v>
      </c>
      <c r="K140" s="8">
        <f t="shared" si="15"/>
        <v>22458.836815822408</v>
      </c>
      <c r="L140" s="8">
        <f t="shared" si="16"/>
        <v>22521.16849182923</v>
      </c>
      <c r="M140" s="8">
        <f t="shared" si="17"/>
        <v>16102.658773456445</v>
      </c>
      <c r="P140">
        <v>8.2795463666020863E-2</v>
      </c>
      <c r="Q140">
        <v>2.8517829542501261E-2</v>
      </c>
      <c r="R140">
        <v>5.3081446255385467E-2</v>
      </c>
    </row>
    <row r="141" spans="1:18" x14ac:dyDescent="0.2">
      <c r="A141">
        <v>-7.5694875717646437E-2</v>
      </c>
      <c r="D141" s="6">
        <f t="shared" si="12"/>
        <v>25412.042395681448</v>
      </c>
      <c r="E141" s="1">
        <v>40753</v>
      </c>
      <c r="F141" s="6">
        <f t="shared" si="13"/>
        <v>21303.503202352982</v>
      </c>
      <c r="G141">
        <v>-3.037834603207645E-2</v>
      </c>
      <c r="H141" s="6">
        <f t="shared" si="14"/>
        <v>15511.802577727116</v>
      </c>
      <c r="I141">
        <v>-5.6791107463597612E-2</v>
      </c>
      <c r="K141" s="8">
        <f t="shared" si="15"/>
        <v>20741.532052400293</v>
      </c>
      <c r="L141" s="8">
        <f t="shared" si="16"/>
        <v>21896.721519982744</v>
      </c>
      <c r="M141" s="8">
        <f t="shared" si="17"/>
        <v>15290.990863731682</v>
      </c>
      <c r="P141">
        <v>0.20545187407911469</v>
      </c>
      <c r="Q141">
        <v>1.1412072155642329E-2</v>
      </c>
      <c r="R141">
        <v>9.3925079862164695E-2</v>
      </c>
    </row>
    <row r="142" spans="1:18" x14ac:dyDescent="0.2">
      <c r="A142">
        <v>-0.10531840683708379</v>
      </c>
      <c r="D142" s="6">
        <f t="shared" si="12"/>
        <v>23580.911517237015</v>
      </c>
      <c r="E142" s="1">
        <v>40786</v>
      </c>
      <c r="F142" s="6">
        <f t="shared" si="13"/>
        <v>20753.300175773245</v>
      </c>
      <c r="G142">
        <v>-3.4305972376413203E-2</v>
      </c>
      <c r="H142" s="6">
        <f t="shared" si="14"/>
        <v>14725.191019834945</v>
      </c>
      <c r="I142">
        <v>-7.1761988303760127E-2</v>
      </c>
      <c r="K142" s="8">
        <f t="shared" si="15"/>
        <v>17206.437269215287</v>
      </c>
      <c r="L142" s="8">
        <f t="shared" si="16"/>
        <v>21649.654105189624</v>
      </c>
      <c r="M142" s="8">
        <f t="shared" si="17"/>
        <v>13978.09698782878</v>
      </c>
      <c r="P142">
        <v>0.18460312295784839</v>
      </c>
      <c r="Q142">
        <v>5.1969881222378111E-2</v>
      </c>
      <c r="R142">
        <v>8.540446162249471E-2</v>
      </c>
    </row>
    <row r="143" spans="1:18" x14ac:dyDescent="0.2">
      <c r="A143">
        <v>0.13554103635438011</v>
      </c>
      <c r="D143" s="6">
        <f t="shared" si="12"/>
        <v>21186.875643791664</v>
      </c>
      <c r="E143" s="1">
        <v>40816</v>
      </c>
      <c r="F143" s="6">
        <f t="shared" si="13"/>
        <v>20137.907435986115</v>
      </c>
      <c r="G143">
        <v>9.1469959334605555E-2</v>
      </c>
      <c r="H143" s="6">
        <f t="shared" si="14"/>
        <v>13761.30583526854</v>
      </c>
      <c r="I143">
        <v>0.1077230385358101</v>
      </c>
      <c r="K143" s="8">
        <f t="shared" si="15"/>
        <v>14525.064923222848</v>
      </c>
      <c r="L143" s="8">
        <f t="shared" si="16"/>
        <v>20580.108320242922</v>
      </c>
      <c r="M143" s="8">
        <f t="shared" si="17"/>
        <v>12878.238004415338</v>
      </c>
      <c r="P143">
        <v>-8.4703933165279355E-2</v>
      </c>
      <c r="Q143">
        <v>-4.1136713773918698E-2</v>
      </c>
      <c r="R143">
        <v>-0.10993119757149231</v>
      </c>
    </row>
    <row r="144" spans="1:18" x14ac:dyDescent="0.2">
      <c r="A144">
        <v>-4.6547794148273917E-2</v>
      </c>
      <c r="D144" s="6">
        <f t="shared" si="12"/>
        <v>24172.120829297997</v>
      </c>
      <c r="E144" s="1">
        <v>40847</v>
      </c>
      <c r="F144" s="6">
        <f t="shared" si="13"/>
        <v>22089.068006173278</v>
      </c>
      <c r="G144">
        <v>2.9883832224942179E-2</v>
      </c>
      <c r="H144" s="6">
        <f t="shared" si="14"/>
        <v>15354.487817917823</v>
      </c>
      <c r="I144">
        <v>-5.0587151935872487E-3</v>
      </c>
      <c r="K144" s="8">
        <f t="shared" si="15"/>
        <v>15869.25307507708</v>
      </c>
      <c r="L144" s="8">
        <f t="shared" si="16"/>
        <v>21463.026706594053</v>
      </c>
      <c r="M144" s="8">
        <f t="shared" si="17"/>
        <v>14468.811814634686</v>
      </c>
      <c r="P144">
        <v>-7.5697226690214725E-2</v>
      </c>
      <c r="Q144">
        <v>-0.102994237841478</v>
      </c>
      <c r="R144">
        <v>-8.5657342928314395E-2</v>
      </c>
    </row>
    <row r="145" spans="1:18" x14ac:dyDescent="0.2">
      <c r="A145">
        <v>6.9794682038542E-3</v>
      </c>
      <c r="D145" s="6">
        <f t="shared" si="12"/>
        <v>23142.307145393803</v>
      </c>
      <c r="E145" s="1">
        <v>40877</v>
      </c>
      <c r="F145" s="6">
        <f t="shared" si="13"/>
        <v>22852.162391697591</v>
      </c>
      <c r="G145">
        <v>3.7630868473499612E-2</v>
      </c>
      <c r="H145" s="6">
        <f t="shared" si="14"/>
        <v>15376.307965584214</v>
      </c>
      <c r="I145">
        <v>8.532763948144062E-3</v>
      </c>
      <c r="K145" s="8">
        <f t="shared" si="15"/>
        <v>17168.890468922578</v>
      </c>
      <c r="L145" s="8">
        <f t="shared" si="16"/>
        <v>23927.412299945776</v>
      </c>
      <c r="M145" s="8">
        <f t="shared" si="17"/>
        <v>15824.277367713703</v>
      </c>
      <c r="P145">
        <v>-1.7321207215136639E-2</v>
      </c>
      <c r="Q145">
        <v>2.42863222706724E-4</v>
      </c>
      <c r="R145">
        <v>7.8215768970539834E-3</v>
      </c>
    </row>
    <row r="146" spans="1:18" x14ac:dyDescent="0.2">
      <c r="A146">
        <v>0.1200379011000752</v>
      </c>
      <c r="D146" s="6">
        <f t="shared" si="12"/>
        <v>23404.52608909929</v>
      </c>
      <c r="E146" s="1">
        <v>40907</v>
      </c>
      <c r="F146" s="6">
        <f t="shared" si="13"/>
        <v>23815.872195841966</v>
      </c>
      <c r="G146">
        <v>2.3580864474020299E-2</v>
      </c>
      <c r="H146" s="6">
        <f t="shared" si="14"/>
        <v>15608.363648243325</v>
      </c>
      <c r="I146">
        <v>4.3583062218506267E-2</v>
      </c>
      <c r="K146" s="8">
        <f t="shared" si="15"/>
        <v>17471.518257015385</v>
      </c>
      <c r="L146" s="8">
        <f t="shared" si="16"/>
        <v>23921.60262244058</v>
      </c>
      <c r="M146" s="8">
        <f t="shared" si="17"/>
        <v>15701.467135119798</v>
      </c>
      <c r="P146">
        <v>-0.11980954257614</v>
      </c>
      <c r="Q146">
        <v>8.1232550774541501E-3</v>
      </c>
      <c r="R146">
        <v>-7.4849042580645175E-2</v>
      </c>
    </row>
    <row r="147" spans="1:18" x14ac:dyDescent="0.2">
      <c r="A147">
        <v>5.810252545107053E-2</v>
      </c>
      <c r="D147" s="6">
        <f t="shared" si="12"/>
        <v>26325.960067186727</v>
      </c>
      <c r="E147" s="1">
        <v>40939</v>
      </c>
      <c r="F147" s="6">
        <f t="shared" si="13"/>
        <v>24479.829136870107</v>
      </c>
      <c r="G147">
        <v>1.4873655591941979E-2</v>
      </c>
      <c r="H147" s="6">
        <f t="shared" si="14"/>
        <v>16392.982238475637</v>
      </c>
      <c r="I147">
        <v>4.0589464130841753E-2</v>
      </c>
      <c r="K147" s="8">
        <f t="shared" si="15"/>
        <v>19849.701970356502</v>
      </c>
      <c r="L147" s="8">
        <f t="shared" si="16"/>
        <v>23728.847144392759</v>
      </c>
      <c r="M147" s="8">
        <f t="shared" si="17"/>
        <v>16971.789316327318</v>
      </c>
      <c r="P147">
        <v>-0.17036907852979569</v>
      </c>
      <c r="Q147">
        <v>-7.5322831868358198E-2</v>
      </c>
      <c r="R147">
        <v>-0.1694245237674199</v>
      </c>
    </row>
    <row r="148" spans="1:18" x14ac:dyDescent="0.2">
      <c r="A148">
        <v>6.604895316340742E-2</v>
      </c>
      <c r="D148" s="6">
        <f t="shared" si="12"/>
        <v>27961.375084559419</v>
      </c>
      <c r="E148" s="1">
        <v>40968</v>
      </c>
      <c r="F148" s="6">
        <f t="shared" si="13"/>
        <v>24945.421049960692</v>
      </c>
      <c r="G148">
        <v>2.862593116372936E-2</v>
      </c>
      <c r="H148" s="6">
        <f t="shared" si="14"/>
        <v>17162.423549454856</v>
      </c>
      <c r="I148">
        <v>3.1332314530530647E-2</v>
      </c>
      <c r="K148" s="8">
        <f t="shared" si="15"/>
        <v>23925.94279776901</v>
      </c>
      <c r="L148" s="8">
        <f t="shared" si="16"/>
        <v>25661.763869803475</v>
      </c>
      <c r="M148" s="8">
        <f t="shared" si="17"/>
        <v>20433.771285073231</v>
      </c>
      <c r="P148">
        <v>-0.118775919696837</v>
      </c>
      <c r="Q148">
        <v>-1.8878716014057551E-2</v>
      </c>
      <c r="R148">
        <v>-9.0791433779084607E-2</v>
      </c>
    </row>
    <row r="149" spans="1:18" x14ac:dyDescent="0.2">
      <c r="A149">
        <v>-5.4653976921138818E-2</v>
      </c>
      <c r="D149" s="6">
        <f t="shared" si="12"/>
        <v>29914.799533220292</v>
      </c>
      <c r="E149" s="1">
        <v>40998</v>
      </c>
      <c r="F149" s="6">
        <f t="shared" si="13"/>
        <v>25762.369548903487</v>
      </c>
      <c r="G149">
        <v>-2.1359361783781731E-2</v>
      </c>
      <c r="H149" s="6">
        <f t="shared" si="14"/>
        <v>17803.295233665616</v>
      </c>
      <c r="I149">
        <v>-7.4974527092703802E-3</v>
      </c>
      <c r="K149" s="8">
        <f t="shared" si="15"/>
        <v>27150.804582573244</v>
      </c>
      <c r="L149" s="8">
        <f t="shared" si="16"/>
        <v>26155.54701407452</v>
      </c>
      <c r="M149" s="8">
        <f t="shared" si="17"/>
        <v>22474.239733579816</v>
      </c>
      <c r="P149">
        <v>2.5484002837664169E-2</v>
      </c>
      <c r="Q149">
        <v>1.8121616375450511E-2</v>
      </c>
      <c r="R149">
        <v>1.2190464532380039E-2</v>
      </c>
    </row>
    <row r="150" spans="1:18" x14ac:dyDescent="0.2">
      <c r="A150">
        <v>-5.9180973789495488E-2</v>
      </c>
      <c r="D150" s="6">
        <f t="shared" si="12"/>
        <v>28374.37137223906</v>
      </c>
      <c r="E150" s="1">
        <v>41029</v>
      </c>
      <c r="F150" s="6">
        <f t="shared" si="13"/>
        <v>25309.965841122597</v>
      </c>
      <c r="G150">
        <v>2.9046125212638389E-2</v>
      </c>
      <c r="H150" s="6">
        <f t="shared" si="14"/>
        <v>17769.066124311103</v>
      </c>
      <c r="I150">
        <v>-6.265072563317764E-2</v>
      </c>
      <c r="K150" s="8">
        <f t="shared" si="15"/>
        <v>26476.087883811935</v>
      </c>
      <c r="L150" s="8">
        <f t="shared" si="16"/>
        <v>25690.002641520576</v>
      </c>
      <c r="M150" s="8">
        <f t="shared" si="17"/>
        <v>22203.567926282183</v>
      </c>
      <c r="P150">
        <v>-5.1225264960821359E-3</v>
      </c>
      <c r="Q150">
        <v>-1.918368128385228E-2</v>
      </c>
      <c r="R150">
        <v>-9.8593710937500134E-3</v>
      </c>
    </row>
    <row r="151" spans="1:18" x14ac:dyDescent="0.2">
      <c r="A151">
        <v>6.2848489241659644E-2</v>
      </c>
      <c r="D151" s="6">
        <f t="shared" si="12"/>
        <v>26789.230346386219</v>
      </c>
      <c r="E151" s="1">
        <v>41060</v>
      </c>
      <c r="F151" s="6">
        <f t="shared" si="13"/>
        <v>26148.026890592708</v>
      </c>
      <c r="G151">
        <v>6.7736381681716695E-2</v>
      </c>
      <c r="H151" s="6">
        <f t="shared" si="14"/>
        <v>16749.556165235779</v>
      </c>
      <c r="I151">
        <v>3.9554982134591521E-2</v>
      </c>
      <c r="K151" s="8">
        <f t="shared" si="15"/>
        <v>26612.410662555496</v>
      </c>
      <c r="L151" s="8">
        <f t="shared" si="16"/>
        <v>26192.470650516745</v>
      </c>
      <c r="M151" s="8">
        <f t="shared" si="17"/>
        <v>22424.660980540873</v>
      </c>
      <c r="P151">
        <v>-0.1153524746361865</v>
      </c>
      <c r="Q151">
        <v>-2.6917369412948641E-2</v>
      </c>
      <c r="R151">
        <v>-8.5962384902803612E-2</v>
      </c>
    </row>
    <row r="152" spans="1:18" x14ac:dyDescent="0.2">
      <c r="A152">
        <v>-3.0801802657915989E-3</v>
      </c>
      <c r="D152" s="6">
        <f t="shared" si="12"/>
        <v>28579.17785052758</v>
      </c>
      <c r="E152" s="1">
        <v>41089</v>
      </c>
      <c r="F152" s="6">
        <f t="shared" si="13"/>
        <v>28025.973258445858</v>
      </c>
      <c r="G152">
        <v>3.627389782827084E-2</v>
      </c>
      <c r="H152" s="6">
        <f t="shared" si="14"/>
        <v>17516.040058327479</v>
      </c>
      <c r="I152">
        <v>1.259757412615437E-2</v>
      </c>
      <c r="K152" s="8">
        <f t="shared" si="15"/>
        <v>30082.501673885399</v>
      </c>
      <c r="L152" s="8">
        <f t="shared" si="16"/>
        <v>26917.005634675734</v>
      </c>
      <c r="M152" s="8">
        <f t="shared" si="17"/>
        <v>24533.630356291513</v>
      </c>
      <c r="P152">
        <v>-1.913796204768947E-3</v>
      </c>
      <c r="Q152">
        <v>-8.8926817752695841E-3</v>
      </c>
      <c r="R152">
        <v>1.067418165757705E-2</v>
      </c>
    </row>
    <row r="153" spans="1:18" x14ac:dyDescent="0.2">
      <c r="A153">
        <v>4.3117099324312617E-2</v>
      </c>
      <c r="D153" s="6">
        <f t="shared" si="12"/>
        <v>28590.840812873255</v>
      </c>
      <c r="E153" s="1">
        <v>41121</v>
      </c>
      <c r="F153" s="6">
        <f t="shared" si="13"/>
        <v>29146.2119387434</v>
      </c>
      <c r="G153">
        <v>1.554140362263867E-3</v>
      </c>
      <c r="H153" s="6">
        <f t="shared" si="14"/>
        <v>17837.959428771563</v>
      </c>
      <c r="I153">
        <v>1.976336968014825E-2</v>
      </c>
      <c r="K153" s="8">
        <f t="shared" si="15"/>
        <v>30140.183843335813</v>
      </c>
      <c r="L153" s="8">
        <f t="shared" si="16"/>
        <v>27158.517689980763</v>
      </c>
      <c r="M153" s="8">
        <f t="shared" si="17"/>
        <v>24274.519723116529</v>
      </c>
      <c r="P153">
        <v>8.1159363020239184E-2</v>
      </c>
      <c r="Q153">
        <v>8.9991784500468963E-2</v>
      </c>
      <c r="R153">
        <v>4.7546697913198883E-2</v>
      </c>
    </row>
    <row r="154" spans="1:18" x14ac:dyDescent="0.2">
      <c r="A154">
        <v>3.1319838201961943E-2</v>
      </c>
      <c r="D154" s="6">
        <f t="shared" si="12"/>
        <v>29927.906645899955</v>
      </c>
      <c r="E154" s="1">
        <v>41152</v>
      </c>
      <c r="F154" s="6">
        <f t="shared" si="13"/>
        <v>29291.664657160723</v>
      </c>
      <c r="G154">
        <v>2.8321736816701911E-2</v>
      </c>
      <c r="H154" s="6">
        <f t="shared" si="14"/>
        <v>18292.473952269876</v>
      </c>
      <c r="I154">
        <v>2.4236153696477029E-2</v>
      </c>
      <c r="K154" s="8">
        <f t="shared" si="15"/>
        <v>27877.651412219784</v>
      </c>
      <c r="L154" s="8">
        <f t="shared" si="16"/>
        <v>24916.259072931643</v>
      </c>
      <c r="M154" s="8">
        <f t="shared" si="17"/>
        <v>23172.732796994555</v>
      </c>
      <c r="P154">
        <v>1.8758374129051569E-2</v>
      </c>
      <c r="Q154">
        <v>2.364188654952781E-2</v>
      </c>
      <c r="R154">
        <v>-5.9596236145298409E-3</v>
      </c>
    </row>
    <row r="155" spans="1:18" x14ac:dyDescent="0.2">
      <c r="A155">
        <v>-1.3325257045937341E-2</v>
      </c>
      <c r="D155" s="6">
        <f t="shared" si="12"/>
        <v>30968.37582359316</v>
      </c>
      <c r="E155" s="1">
        <v>41180</v>
      </c>
      <c r="F155" s="6">
        <f t="shared" si="13"/>
        <v>30224.087648185588</v>
      </c>
      <c r="G155">
        <v>-5.2778031488729393E-3</v>
      </c>
      <c r="H155" s="6">
        <f t="shared" si="14"/>
        <v>18838.23677783554</v>
      </c>
      <c r="I155">
        <v>-1.9789409878227419E-2</v>
      </c>
      <c r="K155" s="8">
        <f t="shared" si="15"/>
        <v>27364.340868415158</v>
      </c>
      <c r="L155" s="8">
        <f t="shared" si="16"/>
        <v>24340.796718390338</v>
      </c>
      <c r="M155" s="8">
        <f t="shared" si="17"/>
        <v>23311.661525515945</v>
      </c>
      <c r="P155">
        <v>-8.2096932669203593E-2</v>
      </c>
      <c r="Q155">
        <v>-5.8414975538717551E-3</v>
      </c>
      <c r="R155">
        <v>-3.4761192772624461E-2</v>
      </c>
    </row>
    <row r="156" spans="1:18" x14ac:dyDescent="0.2">
      <c r="A156">
        <v>-1.287079576658734E-2</v>
      </c>
      <c r="D156" s="6">
        <f t="shared" si="12"/>
        <v>30654.381729743996</v>
      </c>
      <c r="E156" s="1">
        <v>41213</v>
      </c>
      <c r="F156" s="6">
        <f t="shared" si="13"/>
        <v>30164.043082909295</v>
      </c>
      <c r="G156">
        <v>-3.047121530485852E-2</v>
      </c>
      <c r="H156" s="6">
        <f t="shared" si="14"/>
        <v>18563.460247868032</v>
      </c>
      <c r="I156">
        <v>2.8467170173434031E-3</v>
      </c>
      <c r="K156" s="8">
        <f t="shared" si="15"/>
        <v>29811.798045286978</v>
      </c>
      <c r="L156" s="8">
        <f t="shared" si="16"/>
        <v>24483.818886525416</v>
      </c>
      <c r="M156" s="8">
        <f t="shared" si="17"/>
        <v>24151.185541822662</v>
      </c>
      <c r="P156">
        <v>-8.89655903679899E-2</v>
      </c>
      <c r="Q156">
        <v>-2.020120551622695E-2</v>
      </c>
      <c r="R156">
        <v>-6.116343193593643E-2</v>
      </c>
    </row>
    <row r="157" spans="1:18" x14ac:dyDescent="0.2">
      <c r="A157">
        <v>3.1272882238349682E-2</v>
      </c>
      <c r="D157" s="6">
        <f t="shared" si="12"/>
        <v>30358.548363572798</v>
      </c>
      <c r="E157" s="1">
        <v>41243</v>
      </c>
      <c r="F157" s="6">
        <f t="shared" si="13"/>
        <v>29341.860910134452</v>
      </c>
      <c r="G157">
        <v>-2.7878972791697269E-2</v>
      </c>
      <c r="H157" s="6">
        <f t="shared" si="14"/>
        <v>18716.589837758151</v>
      </c>
      <c r="I157">
        <v>7.068230463864511E-3</v>
      </c>
      <c r="K157" s="8">
        <f t="shared" si="15"/>
        <v>32723.02092006461</v>
      </c>
      <c r="L157" s="8">
        <f t="shared" si="16"/>
        <v>24988.619116872065</v>
      </c>
      <c r="M157" s="8">
        <f t="shared" si="17"/>
        <v>25724.589735169597</v>
      </c>
      <c r="P157">
        <v>2.6936015449119388E-4</v>
      </c>
      <c r="Q157">
        <v>2.0340216876155059E-2</v>
      </c>
      <c r="R157">
        <v>-8.6285090339686121E-3</v>
      </c>
    </row>
    <row r="158" spans="1:18" x14ac:dyDescent="0.2">
      <c r="A158">
        <v>3.8644084216749253E-2</v>
      </c>
      <c r="D158" s="6">
        <f t="shared" si="12"/>
        <v>31411.074959697889</v>
      </c>
      <c r="E158" s="1">
        <v>41274</v>
      </c>
      <c r="F158" s="6">
        <f t="shared" si="13"/>
        <v>28621.052070883878</v>
      </c>
      <c r="G158">
        <v>3.2510666367549623E-2</v>
      </c>
      <c r="H158" s="6">
        <f t="shared" si="14"/>
        <v>18949.589831275436</v>
      </c>
      <c r="I158">
        <v>5.0428096519578469E-2</v>
      </c>
      <c r="K158" s="8">
        <f t="shared" si="15"/>
        <v>32714.209015670091</v>
      </c>
      <c r="L158" s="8">
        <f t="shared" si="16"/>
        <v>24490.47749325859</v>
      </c>
      <c r="M158" s="8">
        <f t="shared" si="17"/>
        <v>25948.486485225174</v>
      </c>
      <c r="P158">
        <v>-6.2251515932707717E-2</v>
      </c>
      <c r="Q158">
        <v>6.7952086822451463E-3</v>
      </c>
      <c r="R158">
        <v>-4.4043417224814418E-2</v>
      </c>
    </row>
    <row r="159" spans="1:18" x14ac:dyDescent="0.2">
      <c r="A159">
        <v>1.1660631024373201E-2</v>
      </c>
      <c r="D159" s="6">
        <f t="shared" si="12"/>
        <v>32728.791594200753</v>
      </c>
      <c r="E159" s="1">
        <v>41305</v>
      </c>
      <c r="F159" s="6">
        <f t="shared" si="13"/>
        <v>29654.792612485402</v>
      </c>
      <c r="G159">
        <v>8.1220163454243099E-3</v>
      </c>
      <c r="H159" s="6">
        <f t="shared" si="14"/>
        <v>20010.224385945374</v>
      </c>
      <c r="I159">
        <v>1.1060649195259179E-2</v>
      </c>
      <c r="K159" s="8">
        <f t="shared" si="15"/>
        <v>34885.909784443371</v>
      </c>
      <c r="L159" s="8">
        <f t="shared" si="16"/>
        <v>24325.18279989951</v>
      </c>
      <c r="M159" s="8">
        <f t="shared" si="17"/>
        <v>27144.001048557595</v>
      </c>
      <c r="P159">
        <v>7.0704197400552671E-2</v>
      </c>
      <c r="Q159">
        <v>3.5951260131321883E-2</v>
      </c>
      <c r="R159">
        <v>1.4822338300311211E-2</v>
      </c>
    </row>
    <row r="160" spans="1:18" x14ac:dyDescent="0.2">
      <c r="A160">
        <v>2.8352455835122029E-2</v>
      </c>
      <c r="D160" s="6">
        <f t="shared" si="12"/>
        <v>33211.596019956771</v>
      </c>
      <c r="E160" s="1">
        <v>41333</v>
      </c>
      <c r="F160" s="6">
        <f t="shared" si="13"/>
        <v>29996.461524438721</v>
      </c>
      <c r="G160">
        <v>3.761924110796766E-2</v>
      </c>
      <c r="H160" s="6">
        <f t="shared" si="14"/>
        <v>20332.65652311626</v>
      </c>
      <c r="I160">
        <v>3.5987723516956123E-2</v>
      </c>
      <c r="K160" s="8">
        <f t="shared" si="15"/>
        <v>32582.210725557172</v>
      </c>
      <c r="L160" s="8">
        <f t="shared" si="16"/>
        <v>23481.010869966933</v>
      </c>
      <c r="M160" s="8">
        <f t="shared" si="17"/>
        <v>26747.539962531853</v>
      </c>
      <c r="P160">
        <v>5.5864068665778088E-2</v>
      </c>
      <c r="Q160">
        <v>3.4833457333244937E-2</v>
      </c>
      <c r="R160">
        <v>3.5794008343299488E-2</v>
      </c>
    </row>
    <row r="161" spans="1:18" x14ac:dyDescent="0.2">
      <c r="A161">
        <v>3.9351913265369909E-2</v>
      </c>
      <c r="D161" s="6">
        <f t="shared" si="12"/>
        <v>34256.061574910025</v>
      </c>
      <c r="E161" s="1">
        <v>41361</v>
      </c>
      <c r="F161" s="6">
        <f t="shared" si="13"/>
        <v>31228.667567023254</v>
      </c>
      <c r="G161">
        <v>3.4514710383853897E-2</v>
      </c>
      <c r="H161" s="6">
        <f t="shared" si="14"/>
        <v>21167.9813167871</v>
      </c>
      <c r="I161">
        <v>1.8085767859252311E-2</v>
      </c>
      <c r="K161" s="8">
        <f t="shared" si="15"/>
        <v>30858.338390782672</v>
      </c>
      <c r="L161" s="8">
        <f t="shared" si="16"/>
        <v>22690.618189401466</v>
      </c>
      <c r="M161" s="8">
        <f t="shared" si="17"/>
        <v>25823.223292547522</v>
      </c>
      <c r="P161">
        <v>1.282344992307749E-2</v>
      </c>
      <c r="Q161">
        <v>-1.4038610700665919E-2</v>
      </c>
      <c r="R161">
        <v>1.286357153155682E-2</v>
      </c>
    </row>
    <row r="162" spans="1:18" x14ac:dyDescent="0.2">
      <c r="A162">
        <v>6.3535747071270299E-2</v>
      </c>
      <c r="D162" s="6">
        <f t="shared" si="12"/>
        <v>35708.038330145595</v>
      </c>
      <c r="E162" s="1">
        <v>41394</v>
      </c>
      <c r="F162" s="6">
        <f t="shared" si="13"/>
        <v>32409.9674548111</v>
      </c>
      <c r="G162">
        <v>-1.196003003666291E-3</v>
      </c>
      <c r="H162" s="6">
        <f t="shared" si="14"/>
        <v>21652.629089717426</v>
      </c>
      <c r="I162">
        <v>2.07628117210461E-2</v>
      </c>
      <c r="K162" s="8">
        <f t="shared" si="15"/>
        <v>30467.638158581656</v>
      </c>
      <c r="L162" s="8">
        <f t="shared" si="16"/>
        <v>23013.698544043778</v>
      </c>
      <c r="M162" s="8">
        <f t="shared" si="17"/>
        <v>25495.2631512851</v>
      </c>
      <c r="P162">
        <v>-1.7190322022490049E-2</v>
      </c>
      <c r="Q162">
        <v>-1.7948116335136381E-2</v>
      </c>
      <c r="R162">
        <v>-3.1981878316802548E-2</v>
      </c>
    </row>
    <row r="163" spans="1:18" x14ac:dyDescent="0.2">
      <c r="A163">
        <v>-3.572014585080896E-2</v>
      </c>
      <c r="D163" s="6">
        <f t="shared" si="12"/>
        <v>38083.128796608078</v>
      </c>
      <c r="E163" s="1">
        <v>41425</v>
      </c>
      <c r="F163" s="6">
        <f t="shared" si="13"/>
        <v>32471.085436086054</v>
      </c>
      <c r="G163">
        <v>-5.9599670108911873E-3</v>
      </c>
      <c r="H163" s="6">
        <f t="shared" si="14"/>
        <v>22204.274831944978</v>
      </c>
      <c r="I163">
        <v>-1.499930163606278E-2</v>
      </c>
      <c r="K163" s="8">
        <f t="shared" si="15"/>
        <v>31000.547553906832</v>
      </c>
      <c r="L163" s="8">
        <f t="shared" si="16"/>
        <v>23434.300088260374</v>
      </c>
      <c r="M163" s="8">
        <f t="shared" si="17"/>
        <v>26337.588708518946</v>
      </c>
      <c r="P163">
        <v>-1.3401134052576371E-3</v>
      </c>
      <c r="Q163">
        <v>3.017277203226421E-3</v>
      </c>
      <c r="R163">
        <v>-1.7816322202167559E-2</v>
      </c>
    </row>
    <row r="164" spans="1:18" x14ac:dyDescent="0.2">
      <c r="A164">
        <v>5.2461881747819288E-2</v>
      </c>
      <c r="D164" s="6">
        <f t="shared" si="12"/>
        <v>36819.221866953012</v>
      </c>
      <c r="E164" s="1">
        <v>41453</v>
      </c>
      <c r="F164" s="6">
        <f t="shared" si="13"/>
        <v>32376.962841378063</v>
      </c>
      <c r="G164">
        <v>3.5443315303318013E-2</v>
      </c>
      <c r="H164" s="6">
        <f t="shared" si="14"/>
        <v>21969.726285966994</v>
      </c>
      <c r="I164">
        <v>4.9462079815224991E-2</v>
      </c>
      <c r="K164" s="8">
        <f t="shared" si="15"/>
        <v>31042.14755196921</v>
      </c>
      <c r="L164" s="8">
        <f t="shared" si="16"/>
        <v>23363.805012016986</v>
      </c>
      <c r="M164" s="8">
        <f t="shared" si="17"/>
        <v>26815.339435868875</v>
      </c>
      <c r="P164">
        <v>5.0569817591051842E-2</v>
      </c>
      <c r="Q164">
        <v>2.570486467880673E-2</v>
      </c>
      <c r="R164">
        <v>3.254922870993493E-2</v>
      </c>
    </row>
    <row r="165" spans="1:18" x14ac:dyDescent="0.2">
      <c r="A165">
        <v>-1.95025625591051E-2</v>
      </c>
      <c r="D165" s="6">
        <f t="shared" si="12"/>
        <v>38856.073718758606</v>
      </c>
      <c r="E165" s="1">
        <v>41486</v>
      </c>
      <c r="F165" s="6">
        <f t="shared" si="13"/>
        <v>33628.054075459171</v>
      </c>
      <c r="G165">
        <v>-4.9694834730743882E-2</v>
      </c>
      <c r="H165" s="6">
        <f t="shared" si="14"/>
        <v>23161.340849023662</v>
      </c>
      <c r="I165">
        <v>-3.1298019033866857E-2</v>
      </c>
      <c r="K165" s="8">
        <f t="shared" si="15"/>
        <v>29547.91488598883</v>
      </c>
      <c r="L165" s="8">
        <f t="shared" si="16"/>
        <v>22778.292096073095</v>
      </c>
      <c r="M165" s="8">
        <f t="shared" si="17"/>
        <v>25970.034832500827</v>
      </c>
      <c r="P165">
        <v>5.8614168495678909E-2</v>
      </c>
      <c r="Q165">
        <v>3.5733111811147689E-2</v>
      </c>
      <c r="R165">
        <v>4.3290690602424187E-2</v>
      </c>
    </row>
    <row r="166" spans="1:18" x14ac:dyDescent="0.2">
      <c r="A166">
        <v>2.0496451350715539E-2</v>
      </c>
      <c r="D166" s="6">
        <f t="shared" si="12"/>
        <v>38196.330454001407</v>
      </c>
      <c r="E166" s="1">
        <v>41516</v>
      </c>
      <c r="F166" s="6">
        <f t="shared" si="13"/>
        <v>32051.944002389635</v>
      </c>
      <c r="G166">
        <v>7.4556885389691629E-3</v>
      </c>
      <c r="H166" s="6">
        <f t="shared" si="14"/>
        <v>22533.306960377653</v>
      </c>
      <c r="I166">
        <v>2.9749523177239109E-2</v>
      </c>
      <c r="K166" s="8">
        <f t="shared" si="15"/>
        <v>27911.883068764575</v>
      </c>
      <c r="L166" s="8">
        <f t="shared" si="16"/>
        <v>21992.433993194973</v>
      </c>
      <c r="M166" s="8">
        <f t="shared" si="17"/>
        <v>24892.424581594827</v>
      </c>
      <c r="P166">
        <v>1.211029696598831E-2</v>
      </c>
      <c r="Q166">
        <v>9.9982686165704937E-3</v>
      </c>
      <c r="R166">
        <v>9.9799828968305526E-3</v>
      </c>
    </row>
    <row r="167" spans="1:18" x14ac:dyDescent="0.2">
      <c r="A167">
        <v>4.6292200886229429E-2</v>
      </c>
      <c r="D167" s="6">
        <f t="shared" si="12"/>
        <v>39081.269328062772</v>
      </c>
      <c r="E167" s="1">
        <v>41547</v>
      </c>
      <c r="F167" s="6">
        <f t="shared" si="13"/>
        <v>32391.658882793829</v>
      </c>
      <c r="G167">
        <v>4.4942427975379402E-2</v>
      </c>
      <c r="H167" s="6">
        <f t="shared" si="14"/>
        <v>23306.637050372974</v>
      </c>
      <c r="I167">
        <v>4.4595752618006079E-2</v>
      </c>
      <c r="K167" s="8">
        <f t="shared" si="15"/>
        <v>27577.906432170748</v>
      </c>
      <c r="L167" s="8">
        <f t="shared" si="16"/>
        <v>21774.724449101057</v>
      </c>
      <c r="M167" s="8">
        <f t="shared" si="17"/>
        <v>24646.453398213129</v>
      </c>
      <c r="P167">
        <v>-3.1716794252017122E-2</v>
      </c>
      <c r="Q167">
        <v>-1.241339776811845E-2</v>
      </c>
      <c r="R167">
        <v>-2.1846176033528231E-2</v>
      </c>
    </row>
    <row r="168" spans="1:18" x14ac:dyDescent="0.2">
      <c r="A168">
        <v>6.4614756794770578E-2</v>
      </c>
      <c r="D168" s="6">
        <f t="shared" si="12"/>
        <v>40995.056518774916</v>
      </c>
      <c r="E168" s="1">
        <v>41578</v>
      </c>
      <c r="F168" s="6">
        <f t="shared" si="13"/>
        <v>33951.912921934389</v>
      </c>
      <c r="G168">
        <v>5.2839498649215777E-2</v>
      </c>
      <c r="H168" s="6">
        <f t="shared" si="14"/>
        <v>24450.473645890863</v>
      </c>
      <c r="I168">
        <v>2.8049471635186451E-2</v>
      </c>
      <c r="K168" s="8">
        <f t="shared" si="15"/>
        <v>28481.240063300767</v>
      </c>
      <c r="L168" s="8">
        <f t="shared" si="16"/>
        <v>22048.420259946415</v>
      </c>
      <c r="M168" s="8">
        <f t="shared" si="17"/>
        <v>25196.909519067562</v>
      </c>
      <c r="P168">
        <v>-6.8961995036984636E-3</v>
      </c>
      <c r="Q168">
        <v>8.5119905756991798E-3</v>
      </c>
      <c r="R168">
        <v>1.4059042735039769E-2</v>
      </c>
    </row>
    <row r="169" spans="1:18" x14ac:dyDescent="0.2">
      <c r="A169">
        <v>2.6644268494047999E-2</v>
      </c>
      <c r="D169" s="6">
        <f t="shared" si="12"/>
        <v>43750.40360120291</v>
      </c>
      <c r="E169" s="1">
        <v>41607</v>
      </c>
      <c r="F169" s="6">
        <f t="shared" si="13"/>
        <v>35851.198928776153</v>
      </c>
      <c r="G169">
        <v>2.8042624412847331E-2</v>
      </c>
      <c r="H169" s="6">
        <f t="shared" si="14"/>
        <v>25239.101460051672</v>
      </c>
      <c r="I169">
        <v>2.356279155049279E-2</v>
      </c>
      <c r="K169" s="8">
        <f t="shared" si="15"/>
        <v>28679.016281145363</v>
      </c>
      <c r="L169" s="8">
        <f t="shared" si="16"/>
        <v>21862.328327261919</v>
      </c>
      <c r="M169" s="8">
        <f t="shared" si="17"/>
        <v>24847.576380866791</v>
      </c>
      <c r="P169">
        <v>1.097803167267797E-2</v>
      </c>
      <c r="Q169">
        <v>5.9697254219963636E-3</v>
      </c>
      <c r="R169">
        <v>1.261578285265985E-2</v>
      </c>
    </row>
    <row r="170" spans="1:18" x14ac:dyDescent="0.2">
      <c r="A170">
        <v>-4.2235840529922568E-2</v>
      </c>
      <c r="D170" s="6">
        <f t="shared" si="12"/>
        <v>45018.765528325726</v>
      </c>
      <c r="E170" s="1">
        <v>41639</v>
      </c>
      <c r="F170" s="6">
        <f t="shared" si="13"/>
        <v>36959.364897527383</v>
      </c>
      <c r="G170">
        <v>-6.1766405455899183E-2</v>
      </c>
      <c r="H170" s="6">
        <f t="shared" si="14"/>
        <v>25936.161425831659</v>
      </c>
      <c r="I170">
        <v>-3.5582905675162653E-2</v>
      </c>
      <c r="K170" s="8">
        <f t="shared" si="15"/>
        <v>28367.595914715883</v>
      </c>
      <c r="L170" s="8">
        <f t="shared" si="16"/>
        <v>21732.590727907686</v>
      </c>
      <c r="M170" s="8">
        <f t="shared" si="17"/>
        <v>24538.010172889262</v>
      </c>
      <c r="P170">
        <v>3.3222336722579897E-2</v>
      </c>
      <c r="Q170">
        <v>8.9603903608923563E-3</v>
      </c>
      <c r="R170">
        <v>1.646665672782022E-2</v>
      </c>
    </row>
    <row r="171" spans="1:18" x14ac:dyDescent="0.2">
      <c r="A171">
        <v>5.4053588686731713E-2</v>
      </c>
      <c r="D171" s="6">
        <f t="shared" si="12"/>
        <v>43213.136542564396</v>
      </c>
      <c r="E171" s="1">
        <v>41670</v>
      </c>
      <c r="F171" s="6">
        <f t="shared" si="13"/>
        <v>34770.341139328586</v>
      </c>
      <c r="G171">
        <v>3.3287838949650039E-2</v>
      </c>
      <c r="H171" s="6">
        <f t="shared" si="14"/>
        <v>25109.719149672983</v>
      </c>
      <c r="I171">
        <v>4.3117029976595278E-2</v>
      </c>
      <c r="K171" s="8">
        <f t="shared" si="15"/>
        <v>27455.461333423125</v>
      </c>
      <c r="L171" s="8">
        <f t="shared" si="16"/>
        <v>21539.58761466762</v>
      </c>
      <c r="M171" s="8">
        <f t="shared" si="17"/>
        <v>24140.496897243345</v>
      </c>
      <c r="P171">
        <v>5.7811222293655318E-2</v>
      </c>
      <c r="Q171">
        <v>2.844948582623319E-2</v>
      </c>
      <c r="R171">
        <v>3.1508002961554198E-2</v>
      </c>
    </row>
    <row r="172" spans="1:18" x14ac:dyDescent="0.2">
      <c r="A172">
        <v>1.234396734755361E-2</v>
      </c>
      <c r="D172" s="6">
        <f t="shared" si="12"/>
        <v>45654.367009968424</v>
      </c>
      <c r="E172" s="1">
        <v>41698</v>
      </c>
      <c r="F172" s="6">
        <f t="shared" si="13"/>
        <v>36031.09943929391</v>
      </c>
      <c r="G172">
        <v>2.244981163576543E-2</v>
      </c>
      <c r="H172" s="6">
        <f t="shared" si="14"/>
        <v>26296.68736595098</v>
      </c>
      <c r="I172">
        <v>6.9321656079357474E-3</v>
      </c>
      <c r="K172" s="8">
        <f t="shared" si="15"/>
        <v>25954.972640478671</v>
      </c>
      <c r="L172" s="8">
        <f t="shared" si="16"/>
        <v>20943.74873196927</v>
      </c>
      <c r="M172" s="8">
        <f t="shared" si="17"/>
        <v>23403.111588018477</v>
      </c>
      <c r="P172">
        <v>7.0663161452843237E-2</v>
      </c>
      <c r="Q172">
        <v>5.5704868563272607E-2</v>
      </c>
      <c r="R172">
        <v>2.4566298512509469E-2</v>
      </c>
    </row>
    <row r="173" spans="1:18" x14ac:dyDescent="0.2">
      <c r="A173">
        <v>2.3261040750630619E-3</v>
      </c>
      <c r="D173" s="6">
        <f t="shared" si="12"/>
        <v>46319.15742234746</v>
      </c>
      <c r="E173" s="1">
        <v>41729</v>
      </c>
      <c r="F173" s="6">
        <f t="shared" si="13"/>
        <v>36942.23581589917</v>
      </c>
      <c r="G173">
        <v>3.6989917771784731E-2</v>
      </c>
      <c r="H173" s="6">
        <f t="shared" si="14"/>
        <v>26579.673574272656</v>
      </c>
      <c r="I173">
        <v>6.2007889650528281E-3</v>
      </c>
      <c r="K173" s="8">
        <f t="shared" si="15"/>
        <v>24241.959165998487</v>
      </c>
      <c r="L173" s="8">
        <f t="shared" si="16"/>
        <v>19838.6399036617</v>
      </c>
      <c r="M173" s="8">
        <f t="shared" si="17"/>
        <v>22841.968959935231</v>
      </c>
      <c r="P173">
        <v>3.7764567718093778E-2</v>
      </c>
      <c r="Q173">
        <v>9.4885682977403629E-3</v>
      </c>
      <c r="R173">
        <v>2.1274193032348121E-2</v>
      </c>
    </row>
    <row r="174" spans="1:18" x14ac:dyDescent="0.2">
      <c r="A174">
        <v>1.9654066241567399E-2</v>
      </c>
      <c r="D174" s="6">
        <f t="shared" si="12"/>
        <v>46527.133213588575</v>
      </c>
      <c r="E174" s="1">
        <v>41759</v>
      </c>
      <c r="F174" s="6">
        <f t="shared" si="13"/>
        <v>38412.425072812337</v>
      </c>
      <c r="G174">
        <v>-8.5630908909444248E-3</v>
      </c>
      <c r="H174" s="6">
        <f t="shared" si="14"/>
        <v>26845.108599763218</v>
      </c>
      <c r="I174">
        <v>2.1030280012996009E-2</v>
      </c>
      <c r="K174" s="8">
        <f t="shared" si="15"/>
        <v>23359.786911306222</v>
      </c>
      <c r="L174" s="8">
        <f t="shared" si="16"/>
        <v>19652.168956320915</v>
      </c>
      <c r="M174" s="8">
        <f t="shared" si="17"/>
        <v>22366.147226449819</v>
      </c>
      <c r="P174">
        <v>4.0348090619182653E-2</v>
      </c>
      <c r="Q174">
        <v>7.1575453751830942E-3</v>
      </c>
      <c r="R174">
        <v>5.0858787979908282E-3</v>
      </c>
    </row>
    <row r="175" spans="1:18" x14ac:dyDescent="0.2">
      <c r="A175">
        <v>1.7001023937372569E-2</v>
      </c>
      <c r="D175" s="6">
        <f t="shared" si="12"/>
        <v>47543.54597842283</v>
      </c>
      <c r="E175" s="1">
        <v>41789</v>
      </c>
      <c r="F175" s="6">
        <f t="shared" si="13"/>
        <v>38182.639676483159</v>
      </c>
      <c r="G175">
        <v>-5.4930972688135293E-3</v>
      </c>
      <c r="H175" s="6">
        <f t="shared" si="14"/>
        <v>27511.771778596827</v>
      </c>
      <c r="I175">
        <v>1.9058331658920569E-2</v>
      </c>
      <c r="K175" s="8">
        <f t="shared" si="15"/>
        <v>22453.818219057055</v>
      </c>
      <c r="L175" s="8">
        <f t="shared" si="16"/>
        <v>19512.507299938017</v>
      </c>
      <c r="M175" s="8">
        <f t="shared" si="17"/>
        <v>22252.971311464542</v>
      </c>
      <c r="P175">
        <v>-7.2021701483355738E-3</v>
      </c>
      <c r="Q175">
        <v>-1.1401129430662631E-3</v>
      </c>
      <c r="R175">
        <v>8.6596227782509416E-5</v>
      </c>
    </row>
    <row r="176" spans="1:18" x14ac:dyDescent="0.2">
      <c r="A176">
        <v>-6.9741146622487324E-3</v>
      </c>
      <c r="D176" s="6">
        <f t="shared" si="12"/>
        <v>48453.535044063305</v>
      </c>
      <c r="E176" s="1">
        <v>41820</v>
      </c>
      <c r="F176" s="6">
        <f t="shared" si="13"/>
        <v>38072.349413033298</v>
      </c>
      <c r="G176">
        <v>-1.205453840948134E-2</v>
      </c>
      <c r="H176" s="6">
        <f t="shared" si="14"/>
        <v>28138.006082843749</v>
      </c>
      <c r="I176">
        <v>-1.507983058191986E-2</v>
      </c>
      <c r="K176" s="8">
        <f t="shared" si="15"/>
        <v>22616.707595353946</v>
      </c>
      <c r="L176" s="8">
        <f t="shared" si="16"/>
        <v>19534.779154491993</v>
      </c>
      <c r="M176" s="8">
        <f t="shared" si="17"/>
        <v>22251.044454950523</v>
      </c>
      <c r="P176">
        <v>-4.2308005700040452E-2</v>
      </c>
      <c r="Q176">
        <v>2.864112899109772E-2</v>
      </c>
      <c r="R176">
        <v>-3.0916916141150889E-2</v>
      </c>
    </row>
    <row r="177" spans="1:18" x14ac:dyDescent="0.2">
      <c r="A177">
        <v>5.1763195866179057E-2</v>
      </c>
      <c r="D177" s="6">
        <f t="shared" si="12"/>
        <v>48214.917123408493</v>
      </c>
      <c r="E177" s="1">
        <v>41851</v>
      </c>
      <c r="F177" s="6">
        <f t="shared" si="13"/>
        <v>37712.199360853745</v>
      </c>
      <c r="G177">
        <v>2.9843950451391651E-2</v>
      </c>
      <c r="H177" s="6">
        <f t="shared" si="14"/>
        <v>27812.181735143244</v>
      </c>
      <c r="I177">
        <v>3.7655295489735119E-2</v>
      </c>
      <c r="K177" s="8">
        <f t="shared" si="15"/>
        <v>23615.84698417156</v>
      </c>
      <c r="L177" s="8">
        <f t="shared" si="16"/>
        <v>18990.859497959133</v>
      </c>
      <c r="M177" s="8">
        <f t="shared" si="17"/>
        <v>22960.925461981831</v>
      </c>
      <c r="P177">
        <v>1.9633608374435729E-2</v>
      </c>
      <c r="Q177">
        <v>-1.221439192729523E-2</v>
      </c>
      <c r="R177">
        <v>1.215565273794139E-2</v>
      </c>
    </row>
    <row r="178" spans="1:18" x14ac:dyDescent="0.2">
      <c r="A178">
        <v>-2.6054870554320648E-3</v>
      </c>
      <c r="D178" s="6">
        <f t="shared" si="12"/>
        <v>50815.851641725698</v>
      </c>
      <c r="E178" s="1">
        <v>41880</v>
      </c>
      <c r="F178" s="6">
        <f t="shared" si="13"/>
        <v>38940.664765037211</v>
      </c>
      <c r="G178">
        <v>-1.337494717075494E-2</v>
      </c>
      <c r="H178" s="6">
        <f t="shared" si="14"/>
        <v>28963.223186143248</v>
      </c>
      <c r="I178">
        <v>-1.5513837223063759E-2</v>
      </c>
      <c r="K178" s="8">
        <f t="shared" si="15"/>
        <v>23161.110805107175</v>
      </c>
      <c r="L178" s="8">
        <f t="shared" si="16"/>
        <v>19225.689605877851</v>
      </c>
      <c r="M178" s="8">
        <f t="shared" si="17"/>
        <v>22685.172384179408</v>
      </c>
      <c r="P178">
        <v>3.5355110008563839E-2</v>
      </c>
      <c r="Q178">
        <v>2.775166891337277E-2</v>
      </c>
      <c r="R178">
        <v>1.109581045924957E-2</v>
      </c>
    </row>
    <row r="179" spans="1:18" x14ac:dyDescent="0.2">
      <c r="A179">
        <v>2.8178826797764071E-2</v>
      </c>
      <c r="D179" s="6">
        <f t="shared" si="12"/>
        <v>50783.191049356879</v>
      </c>
      <c r="E179" s="1">
        <v>41912</v>
      </c>
      <c r="F179" s="6">
        <f t="shared" si="13"/>
        <v>38518.497936293687</v>
      </c>
      <c r="G179">
        <v>1.4113256621664631E-2</v>
      </c>
      <c r="H179" s="6">
        <f t="shared" si="14"/>
        <v>28612.341072455849</v>
      </c>
      <c r="I179">
        <v>2.3201460786772321E-2</v>
      </c>
      <c r="K179" s="8">
        <f t="shared" si="15"/>
        <v>22370.209584338267</v>
      </c>
      <c r="L179" s="8">
        <f t="shared" si="16"/>
        <v>18706.551579920953</v>
      </c>
      <c r="M179" s="8">
        <f t="shared" si="17"/>
        <v>22436.224292014009</v>
      </c>
      <c r="P179">
        <v>-1.1110772901415931E-3</v>
      </c>
      <c r="Q179">
        <v>-1.7750256192970989E-2</v>
      </c>
      <c r="R179">
        <v>4.5315763072539822E-4</v>
      </c>
    </row>
    <row r="180" spans="1:18" x14ac:dyDescent="0.2">
      <c r="A180">
        <v>3.3343197355636178E-2</v>
      </c>
      <c r="D180" s="6">
        <f t="shared" si="12"/>
        <v>52317.019676854245</v>
      </c>
      <c r="E180" s="1">
        <v>41943</v>
      </c>
      <c r="F180" s="6">
        <f t="shared" si="13"/>
        <v>39163.530708011822</v>
      </c>
      <c r="G180">
        <v>5.2713370845033143E-2</v>
      </c>
      <c r="H180" s="6">
        <f t="shared" si="14"/>
        <v>29378.509327944867</v>
      </c>
      <c r="I180">
        <v>2.4533588760364822E-2</v>
      </c>
      <c r="K180" s="8">
        <f t="shared" si="15"/>
        <v>22395.092262762046</v>
      </c>
      <c r="L180" s="8">
        <f t="shared" si="16"/>
        <v>19044.598074841553</v>
      </c>
      <c r="M180" s="8">
        <f t="shared" si="17"/>
        <v>22426.061751004421</v>
      </c>
      <c r="P180">
        <v>6.9092681838331726E-2</v>
      </c>
      <c r="Q180">
        <v>4.631618548555716E-2</v>
      </c>
      <c r="R180">
        <v>2.5466771348641611E-2</v>
      </c>
    </row>
    <row r="181" spans="1:18" x14ac:dyDescent="0.2">
      <c r="A181">
        <v>8.5832954416398266E-3</v>
      </c>
      <c r="D181" s="6">
        <f t="shared" si="12"/>
        <v>54164.770708733864</v>
      </c>
      <c r="E181" s="1">
        <v>41971</v>
      </c>
      <c r="F181" s="6">
        <f t="shared" si="13"/>
        <v>41333.243762908598</v>
      </c>
      <c r="G181">
        <v>1.1644367736280969E-3</v>
      </c>
      <c r="H181" s="6">
        <f t="shared" si="14"/>
        <v>30201.722953065244</v>
      </c>
      <c r="I181">
        <v>-4.1885878779204244E-3</v>
      </c>
      <c r="K181" s="8">
        <f t="shared" si="15"/>
        <v>20947.755646641526</v>
      </c>
      <c r="L181" s="8">
        <f t="shared" si="16"/>
        <v>18201.570747950966</v>
      </c>
      <c r="M181" s="8">
        <f t="shared" si="17"/>
        <v>21869.125726532133</v>
      </c>
      <c r="P181">
        <v>-6.8150562780667778E-3</v>
      </c>
      <c r="Q181">
        <v>-3.1420411165568041E-2</v>
      </c>
      <c r="R181">
        <v>-9.5234899241847248E-4</v>
      </c>
    </row>
    <row r="182" spans="1:18" x14ac:dyDescent="0.2">
      <c r="A182">
        <v>-7.3033903539048262E-2</v>
      </c>
      <c r="D182" s="6">
        <f t="shared" si="12"/>
        <v>54730.541267799767</v>
      </c>
      <c r="E182" s="1">
        <v>42004</v>
      </c>
      <c r="F182" s="6">
        <f t="shared" si="13"/>
        <v>41481.490155596824</v>
      </c>
      <c r="G182">
        <v>-3.4086403757975448E-2</v>
      </c>
      <c r="H182" s="6">
        <f t="shared" si="14"/>
        <v>30174.801523623933</v>
      </c>
      <c r="I182">
        <v>-3.104080579047019E-2</v>
      </c>
      <c r="K182" s="8">
        <f t="shared" si="15"/>
        <v>21091.495374608065</v>
      </c>
      <c r="L182" s="8">
        <f t="shared" si="16"/>
        <v>18792.023864403698</v>
      </c>
      <c r="M182" s="8">
        <f t="shared" si="17"/>
        <v>21889.972619900764</v>
      </c>
      <c r="P182">
        <v>5.6758515683811739E-2</v>
      </c>
      <c r="Q182">
        <v>3.7383047686375681E-2</v>
      </c>
      <c r="R182">
        <v>3.5186095929726553E-2</v>
      </c>
    </row>
    <row r="183" spans="1:18" x14ac:dyDescent="0.2">
      <c r="A183">
        <v>7.171408271188473E-2</v>
      </c>
      <c r="D183" s="6">
        <f t="shared" si="12"/>
        <v>50826.052805853476</v>
      </c>
      <c r="E183" s="1">
        <v>42034</v>
      </c>
      <c r="F183" s="6">
        <f t="shared" si="13"/>
        <v>40164.126693294871</v>
      </c>
      <c r="G183">
        <v>2.5464130991212471E-2</v>
      </c>
      <c r="H183" s="6">
        <f t="shared" si="14"/>
        <v>29335.047289184091</v>
      </c>
      <c r="I183">
        <v>5.4892511014553953E-2</v>
      </c>
      <c r="K183" s="8">
        <f t="shared" si="15"/>
        <v>19958.670842562449</v>
      </c>
      <c r="L183" s="8">
        <f t="shared" si="16"/>
        <v>18114.836083271868</v>
      </c>
      <c r="M183" s="8">
        <f t="shared" si="17"/>
        <v>21145.929901850963</v>
      </c>
      <c r="P183">
        <v>1.115792170948637E-2</v>
      </c>
      <c r="Q183">
        <v>-1.702972390254631E-3</v>
      </c>
      <c r="R183">
        <v>-1.7740780066319409E-2</v>
      </c>
    </row>
    <row r="184" spans="1:18" x14ac:dyDescent="0.2">
      <c r="A184">
        <v>-2.769084693421053E-2</v>
      </c>
      <c r="D184" s="6">
        <f t="shared" si="12"/>
        <v>54578.167968962262</v>
      </c>
      <c r="E184" s="1">
        <v>42062</v>
      </c>
      <c r="F184" s="6">
        <f t="shared" si="13"/>
        <v>41289.417689659706</v>
      </c>
      <c r="G184">
        <v>-2.4800776906300781E-2</v>
      </c>
      <c r="H184" s="6">
        <f t="shared" si="14"/>
        <v>31050.810946719546</v>
      </c>
      <c r="I184">
        <v>-1.739610691375626E-2</v>
      </c>
      <c r="K184" s="8">
        <f t="shared" si="15"/>
        <v>19738.430975074469</v>
      </c>
      <c r="L184" s="8">
        <f t="shared" si="16"/>
        <v>18145.737773701283</v>
      </c>
      <c r="M184" s="8">
        <f t="shared" si="17"/>
        <v>21527.850767619853</v>
      </c>
      <c r="P184">
        <v>3.6582972894246828E-2</v>
      </c>
      <c r="Q184">
        <v>4.8758731525915264E-3</v>
      </c>
      <c r="R184">
        <v>6.9490246947603307E-3</v>
      </c>
    </row>
    <row r="185" spans="1:18" x14ac:dyDescent="0.2">
      <c r="A185">
        <v>3.9716523006391169E-2</v>
      </c>
      <c r="D185" s="6">
        <f t="shared" si="12"/>
        <v>53164.083189090677</v>
      </c>
      <c r="E185" s="1">
        <v>42094</v>
      </c>
      <c r="F185" s="6">
        <f t="shared" si="13"/>
        <v>40362.927975256753</v>
      </c>
      <c r="G185">
        <v>2.7231178040449939E-3</v>
      </c>
      <c r="H185" s="6">
        <f t="shared" si="14"/>
        <v>30608.908109040203</v>
      </c>
      <c r="I185">
        <v>8.5208197301247512E-3</v>
      </c>
      <c r="K185" s="8">
        <f t="shared" si="15"/>
        <v>19041.82442816201</v>
      </c>
      <c r="L185" s="8">
        <f t="shared" si="16"/>
        <v>18057.690764106774</v>
      </c>
      <c r="M185" s="8">
        <f t="shared" si="17"/>
        <v>21379.285584139336</v>
      </c>
      <c r="P185">
        <v>2.2262697061513181E-2</v>
      </c>
      <c r="Q185">
        <v>-2.5645889419763871E-2</v>
      </c>
      <c r="R185">
        <v>-1.12221048744966E-2</v>
      </c>
    </row>
    <row r="186" spans="1:18" x14ac:dyDescent="0.2">
      <c r="A186">
        <v>1.144056188267073E-2</v>
      </c>
      <c r="D186" s="6">
        <f t="shared" si="12"/>
        <v>55379.547374484529</v>
      </c>
      <c r="E186" s="1">
        <v>42124</v>
      </c>
      <c r="F186" s="6">
        <f t="shared" si="13"/>
        <v>40573.113294829964</v>
      </c>
      <c r="G186">
        <v>-2.4285889519091271E-2</v>
      </c>
      <c r="H186" s="6">
        <f t="shared" si="14"/>
        <v>30970.5731791463</v>
      </c>
      <c r="I186">
        <v>1.0491382393316821E-2</v>
      </c>
      <c r="K186" s="8">
        <f t="shared" si="15"/>
        <v>18627.134182727783</v>
      </c>
      <c r="L186" s="8">
        <f t="shared" si="16"/>
        <v>18532.985665091786</v>
      </c>
      <c r="M186" s="8">
        <f t="shared" si="17"/>
        <v>21621.929140543449</v>
      </c>
      <c r="P186">
        <v>3.2809742477489801E-2</v>
      </c>
      <c r="Q186">
        <v>2.63843446395482E-2</v>
      </c>
      <c r="R186">
        <v>3.5968287193812287E-2</v>
      </c>
    </row>
    <row r="187" spans="1:18" x14ac:dyDescent="0.2">
      <c r="A187">
        <v>-1.794027414388499E-2</v>
      </c>
      <c r="D187" s="6">
        <f t="shared" si="12"/>
        <v>56114.26456944488</v>
      </c>
      <c r="E187" s="1">
        <v>42153</v>
      </c>
      <c r="F187" s="6">
        <f t="shared" si="13"/>
        <v>39685.330558954243</v>
      </c>
      <c r="G187">
        <v>-2.939764851071414E-2</v>
      </c>
      <c r="H187" s="6">
        <f t="shared" si="14"/>
        <v>31396.546443548257</v>
      </c>
      <c r="I187">
        <v>-2.1011672375900511E-2</v>
      </c>
      <c r="K187" s="8">
        <f t="shared" si="15"/>
        <v>18035.397437329812</v>
      </c>
      <c r="L187" s="8">
        <f t="shared" si="16"/>
        <v>18056.574773264212</v>
      </c>
      <c r="M187" s="8">
        <f t="shared" si="17"/>
        <v>20871.22685879896</v>
      </c>
      <c r="P187">
        <v>-6.1583562887160834E-3</v>
      </c>
      <c r="Q187">
        <v>4.165793452894917E-3</v>
      </c>
      <c r="R187">
        <v>-1.427142257658387E-4</v>
      </c>
    </row>
    <row r="188" spans="1:18" x14ac:dyDescent="0.2">
      <c r="A188">
        <v>5.7660620463428902E-3</v>
      </c>
      <c r="D188" s="6">
        <f t="shared" si="12"/>
        <v>55205.765252272155</v>
      </c>
      <c r="E188" s="1">
        <v>42185</v>
      </c>
      <c r="F188" s="6">
        <f t="shared" si="13"/>
        <v>38615.735395299533</v>
      </c>
      <c r="G188">
        <v>-1.002971001191955E-3</v>
      </c>
      <c r="H188" s="6">
        <f t="shared" si="14"/>
        <v>30834.751328704086</v>
      </c>
      <c r="I188">
        <v>1.9742029696721449E-2</v>
      </c>
      <c r="K188" s="8">
        <f t="shared" si="15"/>
        <v>18147.154077766929</v>
      </c>
      <c r="L188" s="8">
        <f t="shared" si="16"/>
        <v>17981.666863173468</v>
      </c>
      <c r="M188" s="8">
        <f t="shared" si="17"/>
        <v>20874.205904933158</v>
      </c>
      <c r="P188">
        <v>2.9002174679089832E-2</v>
      </c>
      <c r="Q188">
        <v>7.1912862065588454E-3</v>
      </c>
      <c r="R188">
        <v>2.995204626256576E-2</v>
      </c>
    </row>
    <row r="189" spans="1:18" x14ac:dyDescent="0.2">
      <c r="A189">
        <v>-5.5102561217447721E-2</v>
      </c>
      <c r="D189" s="6">
        <f t="shared" si="12"/>
        <v>55624.661726237231</v>
      </c>
      <c r="E189" s="1">
        <v>42216</v>
      </c>
      <c r="F189" s="6">
        <f t="shared" si="13"/>
        <v>38676.904635408224</v>
      </c>
      <c r="G189">
        <v>-7.9392598729893904E-2</v>
      </c>
      <c r="H189" s="6">
        <f t="shared" si="14"/>
        <v>31545.466108096054</v>
      </c>
      <c r="I189">
        <v>-6.2580818167202845E-2</v>
      </c>
      <c r="K189" s="8">
        <f t="shared" si="15"/>
        <v>17635.680977473541</v>
      </c>
      <c r="L189" s="8">
        <f t="shared" si="16"/>
        <v>17853.278825414418</v>
      </c>
      <c r="M189" s="8">
        <f t="shared" si="17"/>
        <v>20267.162904020966</v>
      </c>
      <c r="P189">
        <v>-4.0427841073593873E-2</v>
      </c>
      <c r="Q189">
        <v>-5.1304912496615951E-2</v>
      </c>
      <c r="R189">
        <v>-2.0108581881679299E-2</v>
      </c>
    </row>
    <row r="190" spans="1:18" x14ac:dyDescent="0.2">
      <c r="A190">
        <v>-1.5678856991697802E-2</v>
      </c>
      <c r="D190" s="6">
        <f t="shared" si="12"/>
        <v>52654.09014214568</v>
      </c>
      <c r="E190" s="1">
        <v>42247</v>
      </c>
      <c r="F190" s="6">
        <f t="shared" si="13"/>
        <v>35698.305405701896</v>
      </c>
      <c r="G190">
        <v>-2.5032042899981728E-3</v>
      </c>
      <c r="H190" s="6">
        <f t="shared" si="14"/>
        <v>29665.066947768915</v>
      </c>
      <c r="I190">
        <v>-2.6442831573227129E-2</v>
      </c>
      <c r="K190" s="8">
        <f t="shared" si="15"/>
        <v>18378.691809071235</v>
      </c>
      <c r="L190" s="8">
        <f t="shared" si="16"/>
        <v>18818.774399262118</v>
      </c>
      <c r="M190" s="8">
        <f t="shared" si="17"/>
        <v>20683.070112951769</v>
      </c>
      <c r="P190">
        <v>-4.17278604168414E-2</v>
      </c>
      <c r="Q190">
        <v>-3.3472561188068628E-2</v>
      </c>
      <c r="R190">
        <v>-1.9117655748441039E-2</v>
      </c>
    </row>
    <row r="191" spans="1:18" x14ac:dyDescent="0.2">
      <c r="A191">
        <v>7.318684742249526E-2</v>
      </c>
      <c r="D191" s="6">
        <f t="shared" si="12"/>
        <v>51926.966307079841</v>
      </c>
      <c r="E191" s="1">
        <v>42277</v>
      </c>
      <c r="F191" s="6">
        <f t="shared" si="13"/>
        <v>35708.69493403568</v>
      </c>
      <c r="G191">
        <v>1.2157009906404779E-2</v>
      </c>
      <c r="H191" s="6">
        <f t="shared" si="14"/>
        <v>28977.994295703233</v>
      </c>
      <c r="I191">
        <v>8.2983117760394132E-2</v>
      </c>
      <c r="K191" s="8">
        <f t="shared" si="15"/>
        <v>19178.990027891068</v>
      </c>
      <c r="L191" s="8">
        <f t="shared" si="16"/>
        <v>19470.501967739696</v>
      </c>
      <c r="M191" s="8">
        <f t="shared" si="17"/>
        <v>21086.188607802436</v>
      </c>
      <c r="P191">
        <v>6.2460531910730983E-2</v>
      </c>
      <c r="Q191">
        <v>7.3602104039184102E-2</v>
      </c>
      <c r="R191">
        <v>1.890334607831656E-2</v>
      </c>
    </row>
    <row r="192" spans="1:18" x14ac:dyDescent="0.2">
      <c r="A192">
        <v>2.5097043118831101E-2</v>
      </c>
      <c r="D192" s="6">
        <f t="shared" si="12"/>
        <v>55834.655952051398</v>
      </c>
      <c r="E192" s="1">
        <v>42307</v>
      </c>
      <c r="F192" s="6">
        <f t="shared" si="13"/>
        <v>36244.02159308418</v>
      </c>
      <c r="G192">
        <v>1.318909654099221E-2</v>
      </c>
      <c r="H192" s="6">
        <f t="shared" si="14"/>
        <v>31490.976920579644</v>
      </c>
      <c r="I192">
        <v>5.0486926072412786E-4</v>
      </c>
      <c r="K192" s="8">
        <f t="shared" si="15"/>
        <v>18051.484692235616</v>
      </c>
      <c r="L192" s="8">
        <f t="shared" si="16"/>
        <v>18135.677915017448</v>
      </c>
      <c r="M192" s="8">
        <f t="shared" si="17"/>
        <v>20694.984160138069</v>
      </c>
      <c r="P192">
        <v>1.6629354163648191E-2</v>
      </c>
      <c r="Q192">
        <v>5.6399783994807162E-3</v>
      </c>
      <c r="R192">
        <v>-2.5290467099494559E-2</v>
      </c>
    </row>
    <row r="193" spans="1:18" x14ac:dyDescent="0.2">
      <c r="A193">
        <v>-2.982407239418761E-2</v>
      </c>
      <c r="D193" s="6">
        <f t="shared" si="12"/>
        <v>57338.450424317016</v>
      </c>
      <c r="E193" s="1">
        <v>42338</v>
      </c>
      <c r="F193" s="6">
        <f t="shared" si="13"/>
        <v>36823.366402563275</v>
      </c>
      <c r="G193">
        <v>-1.7217256608350611E-3</v>
      </c>
      <c r="H193" s="6">
        <f t="shared" si="14"/>
        <v>31606.926233743088</v>
      </c>
      <c r="I193">
        <v>-1.7530185176314439E-2</v>
      </c>
      <c r="K193" s="8">
        <f t="shared" si="15"/>
        <v>17756.210381202356</v>
      </c>
      <c r="L193" s="8">
        <f t="shared" si="16"/>
        <v>18033.966732190936</v>
      </c>
      <c r="M193" s="8">
        <f t="shared" si="17"/>
        <v>21231.95009548607</v>
      </c>
      <c r="P193">
        <v>3.7392514002980708E-2</v>
      </c>
      <c r="Q193">
        <v>1.1430072722511619E-2</v>
      </c>
      <c r="R193">
        <v>3.24582131440454E-2</v>
      </c>
    </row>
    <row r="194" spans="1:18" x14ac:dyDescent="0.2">
      <c r="A194">
        <v>-8.729093006236377E-2</v>
      </c>
      <c r="D194" s="6">
        <f t="shared" si="12"/>
        <v>55725.401920652228</v>
      </c>
      <c r="E194" s="1">
        <v>42369</v>
      </c>
      <c r="F194" s="6">
        <f t="shared" si="13"/>
        <v>36859.794495143564</v>
      </c>
      <c r="G194">
        <v>2.522662686495725E-2</v>
      </c>
      <c r="H194" s="6">
        <f t="shared" si="14"/>
        <v>31151.097945493832</v>
      </c>
      <c r="I194">
        <v>-5.073532197294639E-2</v>
      </c>
      <c r="K194" s="8">
        <f t="shared" si="15"/>
        <v>17116.192898565045</v>
      </c>
      <c r="L194" s="8">
        <f t="shared" si="16"/>
        <v>17830.166630944739</v>
      </c>
      <c r="M194" s="8">
        <f t="shared" si="17"/>
        <v>20564.464329099053</v>
      </c>
      <c r="P194">
        <v>8.8912807778696701E-2</v>
      </c>
      <c r="Q194">
        <v>1.8854442542863611E-2</v>
      </c>
      <c r="R194">
        <v>3.8594936198152352E-2</v>
      </c>
    </row>
    <row r="195" spans="1:18" x14ac:dyDescent="0.2">
      <c r="A195">
        <v>-1.5277276775658381E-2</v>
      </c>
      <c r="D195" s="6">
        <f t="shared" si="12"/>
        <v>50952.350665893224</v>
      </c>
      <c r="E195" s="1">
        <v>42398</v>
      </c>
      <c r="F195" s="6">
        <f t="shared" si="13"/>
        <v>37892.165439878052</v>
      </c>
      <c r="G195">
        <v>8.8056360021737667E-3</v>
      </c>
      <c r="H195" s="6">
        <f t="shared" si="14"/>
        <v>29665.563429221118</v>
      </c>
      <c r="I195">
        <v>-4.1283604302990717E-3</v>
      </c>
      <c r="K195" s="8">
        <f t="shared" si="15"/>
        <v>15718.607381871869</v>
      </c>
      <c r="L195" s="8">
        <f t="shared" si="16"/>
        <v>17500.209928362379</v>
      </c>
      <c r="M195" s="8">
        <f t="shared" si="17"/>
        <v>19800.274016717893</v>
      </c>
      <c r="P195">
        <v>6.7763166348624893E-2</v>
      </c>
      <c r="Q195">
        <v>3.4766501612179417E-2</v>
      </c>
      <c r="R195">
        <v>1.401424358648695E-2</v>
      </c>
    </row>
    <row r="196" spans="1:18" x14ac:dyDescent="0.2">
      <c r="A196">
        <v>7.2258400204970874E-2</v>
      </c>
      <c r="D196" s="6">
        <f t="shared" ref="D196:D253" si="18">(D195+$B$2)*(1+A195)</f>
        <v>50272.409774722408</v>
      </c>
      <c r="E196" s="1">
        <v>42429</v>
      </c>
      <c r="F196" s="6">
        <f t="shared" ref="F196:F253" si="19">(F195+$B$2)*(1+G195)</f>
        <v>38326.710619675985</v>
      </c>
      <c r="G196">
        <v>4.5912421411233639E-2</v>
      </c>
      <c r="H196" s="6">
        <f t="shared" ref="H196:H253" si="20">(H195+$B$2)*(1+I195)</f>
        <v>29642.680454974365</v>
      </c>
      <c r="I196">
        <v>6.5991114577365062E-2</v>
      </c>
      <c r="K196" s="8">
        <f t="shared" ref="K196:K253" si="21">K195/(1+P195)</f>
        <v>14721.061633568039</v>
      </c>
      <c r="L196" s="8">
        <f t="shared" ref="L196:L253" si="22">L195/(1+Q195)</f>
        <v>16912.230828014657</v>
      </c>
      <c r="M196" s="8">
        <f t="shared" ref="M196:M253" si="23">M195/(1+R195)</f>
        <v>19526.623163286062</v>
      </c>
      <c r="P196">
        <v>3.7824864796384361E-2</v>
      </c>
      <c r="Q196">
        <v>2.5762346596234002E-2</v>
      </c>
      <c r="R196">
        <v>9.3638756915515042E-3</v>
      </c>
    </row>
    <row r="197" spans="1:18" x14ac:dyDescent="0.2">
      <c r="A197">
        <v>1.1491534026333289E-2</v>
      </c>
      <c r="D197" s="6">
        <f t="shared" si="18"/>
        <v>54012.239519513088</v>
      </c>
      <c r="E197" s="1">
        <v>42460</v>
      </c>
      <c r="F197" s="6">
        <f t="shared" si="19"/>
        <v>40190.973951094078</v>
      </c>
      <c r="G197">
        <v>4.3778910390037673E-3</v>
      </c>
      <c r="H197" s="6">
        <f t="shared" si="20"/>
        <v>31705.433088716534</v>
      </c>
      <c r="I197">
        <v>2.6993984808731941E-3</v>
      </c>
      <c r="K197" s="8">
        <f t="shared" si="21"/>
        <v>14184.533569116435</v>
      </c>
      <c r="L197" s="8">
        <f t="shared" si="22"/>
        <v>16487.47478802879</v>
      </c>
      <c r="M197" s="8">
        <f t="shared" si="23"/>
        <v>19345.474544457687</v>
      </c>
      <c r="P197">
        <v>-9.5955596472288018E-3</v>
      </c>
      <c r="Q197">
        <v>-5.0909093584458054E-3</v>
      </c>
      <c r="R197">
        <v>2.287349840552233E-3</v>
      </c>
    </row>
    <row r="198" spans="1:18" x14ac:dyDescent="0.2">
      <c r="A198">
        <v>5.1096988889412387E-2</v>
      </c>
      <c r="D198" s="6">
        <f t="shared" si="18"/>
        <v>54734.072161192671</v>
      </c>
      <c r="E198" s="1">
        <v>42489</v>
      </c>
      <c r="F198" s="6">
        <f t="shared" si="19"/>
        <v>40467.363444907307</v>
      </c>
      <c r="G198">
        <v>3.7319931024473618E-2</v>
      </c>
      <c r="H198" s="6">
        <f t="shared" si="20"/>
        <v>31891.288626479731</v>
      </c>
      <c r="I198">
        <v>1.53246023575726E-2</v>
      </c>
      <c r="K198" s="8">
        <f t="shared" si="21"/>
        <v>14321.960798221036</v>
      </c>
      <c r="L198" s="8">
        <f t="shared" si="22"/>
        <v>16571.840526049527</v>
      </c>
      <c r="M198" s="8">
        <f t="shared" si="23"/>
        <v>19301.325660286184</v>
      </c>
      <c r="P198">
        <v>-4.3587539197953218E-2</v>
      </c>
      <c r="Q198">
        <v>8.7148174975939519E-3</v>
      </c>
      <c r="R198">
        <v>-3.4290519411904967E-2</v>
      </c>
    </row>
    <row r="199" spans="1:18" x14ac:dyDescent="0.2">
      <c r="A199">
        <v>-2.9066631322808512E-2</v>
      </c>
      <c r="D199" s="6">
        <f t="shared" si="18"/>
        <v>57635.928137174371</v>
      </c>
      <c r="E199" s="1">
        <v>42521</v>
      </c>
      <c r="F199" s="6">
        <f t="shared" si="19"/>
        <v>42081.334650516001</v>
      </c>
      <c r="G199">
        <v>2.8259028280923859E-2</v>
      </c>
      <c r="H199" s="6">
        <f t="shared" si="20"/>
        <v>32481.542403586867</v>
      </c>
      <c r="I199">
        <v>9.1092112097812539E-4</v>
      </c>
      <c r="K199" s="8">
        <f t="shared" si="21"/>
        <v>14974.669805337595</v>
      </c>
      <c r="L199" s="8">
        <f t="shared" si="22"/>
        <v>16428.66768544228</v>
      </c>
      <c r="M199" s="8">
        <f t="shared" si="23"/>
        <v>19986.679273907634</v>
      </c>
      <c r="P199">
        <v>2.0839097114486949E-2</v>
      </c>
      <c r="Q199">
        <v>1.7414638402015741E-3</v>
      </c>
      <c r="R199">
        <v>1.7988998669195681E-2</v>
      </c>
    </row>
    <row r="200" spans="1:18" x14ac:dyDescent="0.2">
      <c r="A200">
        <v>6.8375638282976769E-2</v>
      </c>
      <c r="D200" s="6">
        <f t="shared" si="18"/>
        <v>56057.739199930955</v>
      </c>
      <c r="E200" s="1">
        <v>42551</v>
      </c>
      <c r="F200" s="6">
        <f t="shared" si="19"/>
        <v>43373.338179332044</v>
      </c>
      <c r="G200">
        <v>-1.070860861815282E-2</v>
      </c>
      <c r="H200" s="6">
        <f t="shared" si="20"/>
        <v>32611.221618716339</v>
      </c>
      <c r="I200">
        <v>3.5609801125254359E-2</v>
      </c>
      <c r="K200" s="8">
        <f t="shared" si="21"/>
        <v>14668.981475792936</v>
      </c>
      <c r="L200" s="8">
        <f t="shared" si="22"/>
        <v>16400.107491270814</v>
      </c>
      <c r="M200" s="8">
        <f t="shared" si="23"/>
        <v>19633.492405159555</v>
      </c>
      <c r="P200">
        <v>3.3765684314933653E-2</v>
      </c>
      <c r="Q200">
        <v>3.4257306088028021E-3</v>
      </c>
      <c r="R200">
        <v>1.2083450201310301E-2</v>
      </c>
    </row>
    <row r="201" spans="1:18" x14ac:dyDescent="0.2">
      <c r="A201">
        <v>4.0174936785136513E-2</v>
      </c>
      <c r="D201" s="6">
        <f t="shared" si="18"/>
        <v>59997.560462255176</v>
      </c>
      <c r="E201" s="1">
        <v>42580</v>
      </c>
      <c r="F201" s="6">
        <f t="shared" si="19"/>
        <v>43007.799215444975</v>
      </c>
      <c r="G201">
        <v>-1.058180340096293E-2</v>
      </c>
      <c r="H201" s="6">
        <f t="shared" si="20"/>
        <v>33876.061715122953</v>
      </c>
      <c r="I201">
        <v>-1.2192431360480429E-3</v>
      </c>
      <c r="K201" s="8">
        <f t="shared" si="21"/>
        <v>14189.85143186865</v>
      </c>
      <c r="L201" s="8">
        <f t="shared" si="22"/>
        <v>16344.116949562844</v>
      </c>
      <c r="M201" s="8">
        <f t="shared" si="23"/>
        <v>19399.084533251007</v>
      </c>
      <c r="P201">
        <v>-5.5329868163904623E-2</v>
      </c>
      <c r="Q201">
        <v>-1.917388868617809E-2</v>
      </c>
      <c r="R201">
        <v>-1.6790751862298729E-2</v>
      </c>
    </row>
    <row r="202" spans="1:18" x14ac:dyDescent="0.2">
      <c r="A202">
        <v>7.7008421161288698E-3</v>
      </c>
      <c r="D202" s="6">
        <f t="shared" si="18"/>
        <v>62511.976154767195</v>
      </c>
      <c r="E202" s="1">
        <v>42613</v>
      </c>
      <c r="F202" s="6">
        <f t="shared" si="19"/>
        <v>42651.64095909895</v>
      </c>
      <c r="G202">
        <v>4.7717079629521209E-3</v>
      </c>
      <c r="H202" s="6">
        <f t="shared" si="20"/>
        <v>33934.636635086841</v>
      </c>
      <c r="I202">
        <v>-1.234450844325385E-3</v>
      </c>
      <c r="K202" s="8">
        <f t="shared" si="21"/>
        <v>15020.959119654537</v>
      </c>
      <c r="L202" s="8">
        <f t="shared" si="22"/>
        <v>16663.623409933298</v>
      </c>
      <c r="M202" s="8">
        <f t="shared" si="23"/>
        <v>19730.372319010276</v>
      </c>
      <c r="P202">
        <v>1.044414151379724E-2</v>
      </c>
      <c r="Q202">
        <v>-9.7051904534644073E-3</v>
      </c>
      <c r="R202">
        <v>-1.6358919214261251E-2</v>
      </c>
    </row>
    <row r="203" spans="1:18" x14ac:dyDescent="0.2">
      <c r="A203">
        <v>2.621156489017018E-2</v>
      </c>
      <c r="D203" s="6">
        <f t="shared" si="18"/>
        <v>63094.14109771388</v>
      </c>
      <c r="E203" s="1">
        <v>42643</v>
      </c>
      <c r="F203" s="6">
        <f t="shared" si="19"/>
        <v>42955.639304692755</v>
      </c>
      <c r="G203">
        <v>-2.6746054830550151E-2</v>
      </c>
      <c r="H203" s="6">
        <f t="shared" si="20"/>
        <v>33992.622549156353</v>
      </c>
      <c r="I203">
        <v>-1.9425679279557521E-2</v>
      </c>
      <c r="K203" s="8">
        <f t="shared" si="21"/>
        <v>14865.699648820648</v>
      </c>
      <c r="L203" s="8">
        <f t="shared" si="22"/>
        <v>16826.931989640249</v>
      </c>
      <c r="M203" s="8">
        <f t="shared" si="23"/>
        <v>20058.50782812927</v>
      </c>
      <c r="P203">
        <v>3.9771827143571192E-2</v>
      </c>
      <c r="Q203">
        <v>7.2831942263245075E-2</v>
      </c>
      <c r="R203">
        <v>1.22089732735895E-2</v>
      </c>
    </row>
    <row r="204" spans="1:18" x14ac:dyDescent="0.2">
      <c r="A204">
        <v>0.1256286023244306</v>
      </c>
      <c r="D204" s="6">
        <f t="shared" si="18"/>
        <v>64850.558427775177</v>
      </c>
      <c r="E204" s="1">
        <v>42674</v>
      </c>
      <c r="F204" s="6">
        <f t="shared" si="19"/>
        <v>41904.070815085055</v>
      </c>
      <c r="G204">
        <v>3.045996358277336E-2</v>
      </c>
      <c r="H204" s="6">
        <f t="shared" si="20"/>
        <v>33430.350197717431</v>
      </c>
      <c r="I204">
        <v>3.4174522187570437E-2</v>
      </c>
      <c r="K204" s="8">
        <f t="shared" si="21"/>
        <v>14297.078705872649</v>
      </c>
      <c r="L204" s="8">
        <f t="shared" si="22"/>
        <v>15684.592643785541</v>
      </c>
      <c r="M204" s="8">
        <f t="shared" si="23"/>
        <v>19816.567880501949</v>
      </c>
      <c r="P204">
        <v>1.7236503488947012E-2</v>
      </c>
      <c r="Q204">
        <v>1.01844382698395E-2</v>
      </c>
      <c r="R204">
        <v>1.7276387006114561E-2</v>
      </c>
    </row>
    <row r="205" spans="1:18" x14ac:dyDescent="0.2">
      <c r="A205">
        <v>5.0691121035369553E-2</v>
      </c>
      <c r="D205" s="6">
        <f t="shared" si="18"/>
        <v>73110.206303247847</v>
      </c>
      <c r="E205" s="1">
        <v>42704</v>
      </c>
      <c r="F205" s="6">
        <f t="shared" si="19"/>
        <v>43283.513282440777</v>
      </c>
      <c r="G205">
        <v>1.6187170182746739E-2</v>
      </c>
      <c r="H205" s="6">
        <f t="shared" si="20"/>
        <v>34676.233894506331</v>
      </c>
      <c r="I205">
        <v>1.8200762196895148E-2</v>
      </c>
      <c r="K205" s="8">
        <f t="shared" si="21"/>
        <v>14054.822705276618</v>
      </c>
      <c r="L205" s="8">
        <f t="shared" si="22"/>
        <v>15526.464326305419</v>
      </c>
      <c r="M205" s="8">
        <f t="shared" si="23"/>
        <v>19480.023456381317</v>
      </c>
      <c r="P205">
        <v>4.9635982299996551E-2</v>
      </c>
      <c r="Q205">
        <v>3.2667397092579487E-2</v>
      </c>
      <c r="R205">
        <v>5.0765541001239312E-2</v>
      </c>
    </row>
    <row r="206" spans="1:18" x14ac:dyDescent="0.2">
      <c r="A206">
        <v>9.5531572616598393E-3</v>
      </c>
      <c r="D206" s="6">
        <f t="shared" si="18"/>
        <v>76921.313731990158</v>
      </c>
      <c r="E206" s="1">
        <v>42734</v>
      </c>
      <c r="F206" s="6">
        <f t="shared" si="19"/>
        <v>44085.769595069098</v>
      </c>
      <c r="G206">
        <v>-2.998012768565117E-2</v>
      </c>
      <c r="H206" s="6">
        <f t="shared" si="20"/>
        <v>35409.187857723846</v>
      </c>
      <c r="I206">
        <v>1.7884358171464498E-2</v>
      </c>
      <c r="K206" s="8">
        <f t="shared" si="21"/>
        <v>13390.187591015347</v>
      </c>
      <c r="L206" s="8">
        <f t="shared" si="22"/>
        <v>15035.300204130932</v>
      </c>
      <c r="M206" s="8">
        <f t="shared" si="23"/>
        <v>18538.886836562469</v>
      </c>
      <c r="P206">
        <v>5.8846099619858086E-3</v>
      </c>
      <c r="Q206">
        <v>-2.7684812278813808E-2</v>
      </c>
      <c r="R206">
        <v>7.1285038478854368E-3</v>
      </c>
    </row>
    <row r="207" spans="1:18" x14ac:dyDescent="0.2">
      <c r="A207">
        <v>3.9368479641605607E-2</v>
      </c>
      <c r="D207" s="6">
        <f t="shared" si="18"/>
        <v>77757.110454571506</v>
      </c>
      <c r="E207" s="1">
        <v>42766</v>
      </c>
      <c r="F207" s="6">
        <f t="shared" si="19"/>
        <v>42861.07458072016</v>
      </c>
      <c r="G207">
        <v>2.3357211833140209E-2</v>
      </c>
      <c r="H207" s="6">
        <f t="shared" si="20"/>
        <v>36144.246891749201</v>
      </c>
      <c r="I207">
        <v>3.7198160337279067E-2</v>
      </c>
      <c r="K207" s="8">
        <f t="shared" si="21"/>
        <v>13311.852530998944</v>
      </c>
      <c r="L207" s="8">
        <f t="shared" si="22"/>
        <v>15463.401573896161</v>
      </c>
      <c r="M207" s="8">
        <f t="shared" si="23"/>
        <v>18407.667706486187</v>
      </c>
      <c r="P207">
        <v>5.6515154236307368E-2</v>
      </c>
      <c r="Q207">
        <v>3.8400555742920117E-2</v>
      </c>
      <c r="R207">
        <v>5.496148638401066E-2</v>
      </c>
    </row>
    <row r="208" spans="1:18" x14ac:dyDescent="0.2">
      <c r="A208">
        <v>2.4615675328056859E-3</v>
      </c>
      <c r="D208" s="6">
        <f t="shared" si="18"/>
        <v>80922.226522456549</v>
      </c>
      <c r="E208" s="1">
        <v>42794</v>
      </c>
      <c r="F208" s="6">
        <f t="shared" si="19"/>
        <v>43964.525500281379</v>
      </c>
      <c r="G208">
        <v>2.0008247918955831E-2</v>
      </c>
      <c r="H208" s="6">
        <f t="shared" si="20"/>
        <v>37592.466198932416</v>
      </c>
      <c r="I208">
        <v>-3.8919718808450021E-4</v>
      </c>
      <c r="K208" s="8">
        <f t="shared" si="21"/>
        <v>12599.774340786715</v>
      </c>
      <c r="L208" s="8">
        <f t="shared" si="22"/>
        <v>14891.557490387631</v>
      </c>
      <c r="M208" s="8">
        <f t="shared" si="23"/>
        <v>17448.663239432906</v>
      </c>
      <c r="P208">
        <v>-2.804573016657164E-2</v>
      </c>
      <c r="Q208">
        <v>-3.6553175114660941E-2</v>
      </c>
      <c r="R208">
        <v>-1.194436452074521E-2</v>
      </c>
    </row>
    <row r="209" spans="1:18" x14ac:dyDescent="0.2">
      <c r="A209">
        <v>4.1481373304035341E-3</v>
      </c>
      <c r="D209" s="6">
        <f t="shared" si="18"/>
        <v>81221.668204699861</v>
      </c>
      <c r="E209" s="1">
        <v>42825</v>
      </c>
      <c r="F209" s="6">
        <f t="shared" si="19"/>
        <v>44946.179450922158</v>
      </c>
      <c r="G209">
        <v>2.2592790672403499E-2</v>
      </c>
      <c r="H209" s="6">
        <f t="shared" si="20"/>
        <v>37677.796397075821</v>
      </c>
      <c r="I209">
        <v>9.0912085493182193E-3</v>
      </c>
      <c r="K209" s="8">
        <f t="shared" si="21"/>
        <v>12963.340696004185</v>
      </c>
      <c r="L209" s="8">
        <f t="shared" si="22"/>
        <v>15456.543221427808</v>
      </c>
      <c r="M209" s="8">
        <f t="shared" si="23"/>
        <v>17659.595890032509</v>
      </c>
      <c r="P209">
        <v>1.126350027833012E-2</v>
      </c>
      <c r="Q209">
        <v>4.4861502339585968E-2</v>
      </c>
      <c r="R209">
        <v>1.787320337646436E-2</v>
      </c>
    </row>
    <row r="210" spans="1:18" x14ac:dyDescent="0.2">
      <c r="A210">
        <v>3.0443117206770069E-2</v>
      </c>
      <c r="D210" s="6">
        <f t="shared" si="18"/>
        <v>81659.00165235046</v>
      </c>
      <c r="E210" s="1">
        <v>42853</v>
      </c>
      <c r="F210" s="6">
        <f t="shared" si="19"/>
        <v>46063.898353848366</v>
      </c>
      <c r="G210">
        <v>1.8202022354042668E-2</v>
      </c>
      <c r="H210" s="6">
        <f t="shared" si="20"/>
        <v>38121.242222655317</v>
      </c>
      <c r="I210">
        <v>1.157625139134133E-2</v>
      </c>
      <c r="K210" s="8">
        <f t="shared" si="21"/>
        <v>12818.954399556875</v>
      </c>
      <c r="L210" s="8">
        <f t="shared" si="22"/>
        <v>14792.911009563009</v>
      </c>
      <c r="M210" s="8">
        <f t="shared" si="23"/>
        <v>17349.504664679771</v>
      </c>
      <c r="P210">
        <v>3.7411511450749169E-2</v>
      </c>
      <c r="Q210">
        <v>3.2199503498013149E-2</v>
      </c>
      <c r="R210">
        <v>1.6223702411493068E-2</v>
      </c>
    </row>
    <row r="211" spans="1:18" x14ac:dyDescent="0.2">
      <c r="A211">
        <v>1.7661809855744611E-2</v>
      </c>
      <c r="D211" s="6">
        <f t="shared" si="18"/>
        <v>84248.000522361472</v>
      </c>
      <c r="E211" s="1">
        <v>42886</v>
      </c>
      <c r="F211" s="6">
        <f t="shared" si="19"/>
        <v>47004.174663634869</v>
      </c>
      <c r="G211">
        <v>-1.9800286952674662E-2</v>
      </c>
      <c r="H211" s="6">
        <f t="shared" si="20"/>
        <v>38663.700931114123</v>
      </c>
      <c r="I211">
        <v>4.8137750908554544E-3</v>
      </c>
      <c r="K211" s="8">
        <f t="shared" si="21"/>
        <v>12356.672601049551</v>
      </c>
      <c r="L211" s="8">
        <f t="shared" si="22"/>
        <v>14331.445577556882</v>
      </c>
      <c r="M211" s="8">
        <f t="shared" si="23"/>
        <v>17072.525098075843</v>
      </c>
      <c r="P211">
        <v>3.2377796439850841E-3</v>
      </c>
      <c r="Q211">
        <v>9.8409468622440155E-3</v>
      </c>
      <c r="R211">
        <v>1.132221452516147E-2</v>
      </c>
    </row>
    <row r="212" spans="1:18" x14ac:dyDescent="0.2">
      <c r="A212">
        <v>3.8567670260617908E-2</v>
      </c>
      <c r="D212" s="6">
        <f t="shared" si="18"/>
        <v>85837.738869299661</v>
      </c>
      <c r="E212" s="1">
        <v>42916</v>
      </c>
      <c r="F212" s="6">
        <f t="shared" si="19"/>
        <v>46171.498488625992</v>
      </c>
      <c r="G212">
        <v>3.1707902135004629E-2</v>
      </c>
      <c r="H212" s="6">
        <f t="shared" si="20"/>
        <v>38950.300669085693</v>
      </c>
      <c r="I212">
        <v>1.9348826118030571E-2</v>
      </c>
      <c r="K212" s="8">
        <f t="shared" si="21"/>
        <v>12316.793537654168</v>
      </c>
      <c r="L212" s="8">
        <f t="shared" si="22"/>
        <v>14191.784975730327</v>
      </c>
      <c r="M212" s="8">
        <f t="shared" si="23"/>
        <v>16881.390374769704</v>
      </c>
      <c r="P212">
        <v>0.1278161768630095</v>
      </c>
      <c r="Q212">
        <v>-5.6444687851898712E-3</v>
      </c>
      <c r="R212">
        <v>5.0898709664177977E-2</v>
      </c>
    </row>
    <row r="213" spans="1:18" x14ac:dyDescent="0.2">
      <c r="A213">
        <v>2.234990396861924E-3</v>
      </c>
      <c r="D213" s="6">
        <f t="shared" si="18"/>
        <v>89252.157244953894</v>
      </c>
      <c r="E213" s="1">
        <v>42947</v>
      </c>
      <c r="F213" s="6">
        <f t="shared" si="19"/>
        <v>47738.670634343362</v>
      </c>
      <c r="G213">
        <v>-2.5130558173956489E-2</v>
      </c>
      <c r="H213" s="6">
        <f t="shared" si="20"/>
        <v>39805.878146588642</v>
      </c>
      <c r="I213">
        <v>5.4643281108557318E-4</v>
      </c>
      <c r="K213" s="8">
        <f t="shared" si="21"/>
        <v>10920.922921954356</v>
      </c>
      <c r="L213" s="8">
        <f t="shared" si="22"/>
        <v>14272.344780334392</v>
      </c>
      <c r="M213" s="8">
        <f t="shared" si="23"/>
        <v>16063.765441451793</v>
      </c>
      <c r="P213">
        <v>9.0013682867259526E-2</v>
      </c>
      <c r="Q213">
        <v>5.4154766977415392E-2</v>
      </c>
      <c r="R213">
        <v>8.1044106872726118E-2</v>
      </c>
    </row>
    <row r="214" spans="1:18" x14ac:dyDescent="0.2">
      <c r="A214">
        <v>2.7013339630699521E-2</v>
      </c>
      <c r="D214" s="6">
        <f t="shared" si="18"/>
        <v>89551.858458335264</v>
      </c>
      <c r="E214" s="1">
        <v>42978</v>
      </c>
      <c r="F214" s="6">
        <f t="shared" si="19"/>
        <v>46636.45813900225</v>
      </c>
      <c r="G214">
        <v>2.1783297473215061E-2</v>
      </c>
      <c r="H214" s="6">
        <f t="shared" si="20"/>
        <v>39927.68402776312</v>
      </c>
      <c r="I214">
        <v>1.9302978533243701E-2</v>
      </c>
      <c r="K214" s="8">
        <f t="shared" si="21"/>
        <v>10019.069570968213</v>
      </c>
      <c r="L214" s="8">
        <f t="shared" si="22"/>
        <v>13539.13602388535</v>
      </c>
      <c r="M214" s="8">
        <f t="shared" si="23"/>
        <v>14859.491244923847</v>
      </c>
      <c r="P214">
        <v>7.8685436386980445E-3</v>
      </c>
      <c r="Q214">
        <v>4.7674302011174063E-2</v>
      </c>
      <c r="R214">
        <v>8.3575685661514409E-3</v>
      </c>
    </row>
    <row r="215" spans="1:18" x14ac:dyDescent="0.2">
      <c r="A215">
        <v>7.0297492471057543E-2</v>
      </c>
      <c r="D215" s="6">
        <f t="shared" si="18"/>
        <v>92073.654559393675</v>
      </c>
      <c r="E215" s="1">
        <v>43007</v>
      </c>
      <c r="F215" s="6">
        <f t="shared" si="19"/>
        <v>47754.532309488597</v>
      </c>
      <c r="G215">
        <v>6.7917710740593717E-2</v>
      </c>
      <c r="H215" s="6">
        <f t="shared" si="20"/>
        <v>40800.337553286496</v>
      </c>
      <c r="I215">
        <v>2.218813533034969E-2</v>
      </c>
      <c r="K215" s="8">
        <f t="shared" si="21"/>
        <v>9940.8495623808867</v>
      </c>
      <c r="L215" s="8">
        <f t="shared" si="22"/>
        <v>12923.039152430169</v>
      </c>
      <c r="M215" s="8">
        <f t="shared" si="23"/>
        <v>14736.331345292043</v>
      </c>
      <c r="P215">
        <v>1.789982999500728E-2</v>
      </c>
      <c r="Q215">
        <v>1.970420097165082E-3</v>
      </c>
      <c r="R215">
        <v>-1.7003608502929372E-2</v>
      </c>
    </row>
    <row r="216" spans="1:18" x14ac:dyDescent="0.2">
      <c r="A216">
        <v>3.1473313065521369E-2</v>
      </c>
      <c r="D216" s="6">
        <f t="shared" si="18"/>
        <v>98653.231346812507</v>
      </c>
      <c r="E216" s="1">
        <v>43039</v>
      </c>
      <c r="F216" s="6">
        <f t="shared" si="19"/>
        <v>51104.702592510839</v>
      </c>
      <c r="G216">
        <v>6.406034337553268E-2</v>
      </c>
      <c r="H216" s="6">
        <f t="shared" si="20"/>
        <v>41807.839777975802</v>
      </c>
      <c r="I216">
        <v>2.808262766445857E-2</v>
      </c>
      <c r="K216" s="8">
        <f t="shared" si="21"/>
        <v>9766.0391223659462</v>
      </c>
      <c r="L216" s="8">
        <f t="shared" si="22"/>
        <v>12897.625412112435</v>
      </c>
      <c r="M216" s="8">
        <f t="shared" si="23"/>
        <v>14991.236461050588</v>
      </c>
      <c r="P216">
        <v>-2.1846966431991022E-2</v>
      </c>
      <c r="Q216">
        <v>-2.9339912590320542E-2</v>
      </c>
      <c r="R216">
        <v>-2.7414692559952211E-2</v>
      </c>
    </row>
    <row r="217" spans="1:18" x14ac:dyDescent="0.2">
      <c r="A217">
        <v>1.3927370085775159E-2</v>
      </c>
      <c r="D217" s="6">
        <f t="shared" si="18"/>
        <v>101861.3227132226</v>
      </c>
      <c r="E217" s="1">
        <v>43069</v>
      </c>
      <c r="F217" s="6">
        <f t="shared" si="19"/>
        <v>54484.893423029112</v>
      </c>
      <c r="G217">
        <v>1.7797529932761291E-2</v>
      </c>
      <c r="H217" s="6">
        <f t="shared" si="20"/>
        <v>43084.722038682485</v>
      </c>
      <c r="I217">
        <v>9.8316304826040479E-3</v>
      </c>
      <c r="K217" s="8">
        <f t="shared" si="21"/>
        <v>9984.1627917283695</v>
      </c>
      <c r="L217" s="8">
        <f t="shared" si="22"/>
        <v>13287.478881027511</v>
      </c>
      <c r="M217" s="8">
        <f t="shared" si="23"/>
        <v>15413.801078806324</v>
      </c>
      <c r="P217">
        <v>-0.1072145532202239</v>
      </c>
      <c r="Q217">
        <v>-5.3029198459327298E-2</v>
      </c>
      <c r="R217">
        <v>-6.0332572674290597E-2</v>
      </c>
    </row>
    <row r="218" spans="1:18" x14ac:dyDescent="0.2">
      <c r="A218">
        <v>7.2685537291351077E-2</v>
      </c>
      <c r="D218" s="6">
        <f t="shared" si="18"/>
        <v>103381.37578908481</v>
      </c>
      <c r="E218" s="1">
        <v>43098</v>
      </c>
      <c r="F218" s="6">
        <f t="shared" si="19"/>
        <v>55556.369697602058</v>
      </c>
      <c r="G218">
        <v>5.9218710855137191E-2</v>
      </c>
      <c r="H218" s="6">
        <f t="shared" si="20"/>
        <v>43609.298268260776</v>
      </c>
      <c r="I218">
        <v>5.6178704444133087E-2</v>
      </c>
      <c r="K218" s="8">
        <f t="shared" si="21"/>
        <v>11183.160330111394</v>
      </c>
      <c r="L218" s="8">
        <f t="shared" si="22"/>
        <v>14031.561331573759</v>
      </c>
      <c r="M218" s="8">
        <f t="shared" si="23"/>
        <v>16403.464279563199</v>
      </c>
      <c r="P218">
        <v>0.105512674435569</v>
      </c>
      <c r="Q218">
        <v>4.1632825166881382E-2</v>
      </c>
      <c r="R218">
        <v>5.7069620923617892E-2</v>
      </c>
    </row>
    <row r="219" spans="1:18" x14ac:dyDescent="0.2">
      <c r="A219">
        <v>-3.2597700894940303E-2</v>
      </c>
      <c r="D219" s="6">
        <f t="shared" si="18"/>
        <v>111002.97518796264</v>
      </c>
      <c r="E219" s="1">
        <v>43131</v>
      </c>
      <c r="F219" s="6">
        <f t="shared" si="19"/>
        <v>58952.268161970977</v>
      </c>
      <c r="G219">
        <v>-0.1184702274127315</v>
      </c>
      <c r="H219" s="6">
        <f t="shared" si="20"/>
        <v>46164.830017133856</v>
      </c>
      <c r="I219">
        <v>-3.8947372061896912E-2</v>
      </c>
      <c r="K219" s="8">
        <f t="shared" si="21"/>
        <v>10115.813765609764</v>
      </c>
      <c r="L219" s="8">
        <f t="shared" si="22"/>
        <v>13470.736513440563</v>
      </c>
      <c r="M219" s="8">
        <f t="shared" si="23"/>
        <v>15517.865573726942</v>
      </c>
      <c r="P219">
        <v>0.147231155622259</v>
      </c>
      <c r="Q219">
        <v>8.6701820193278323E-2</v>
      </c>
      <c r="R219">
        <v>8.6448801016809851E-2</v>
      </c>
    </row>
    <row r="220" spans="1:18" x14ac:dyDescent="0.2">
      <c r="A220">
        <v>-3.5915766566269269E-2</v>
      </c>
      <c r="D220" s="6">
        <f t="shared" si="18"/>
        <v>107481.27363424747</v>
      </c>
      <c r="E220" s="1">
        <v>43159</v>
      </c>
      <c r="F220" s="6">
        <f t="shared" si="19"/>
        <v>52056.332523584671</v>
      </c>
      <c r="G220">
        <v>-1.3721494352206379E-2</v>
      </c>
      <c r="H220" s="6">
        <f t="shared" si="20"/>
        <v>44462.936469076129</v>
      </c>
      <c r="I220">
        <v>-2.6884498624825112E-2</v>
      </c>
      <c r="K220" s="8">
        <f t="shared" si="21"/>
        <v>8817.5898257600402</v>
      </c>
      <c r="L220" s="8">
        <f t="shared" si="22"/>
        <v>12395.982286147904</v>
      </c>
      <c r="M220" s="8">
        <f t="shared" si="23"/>
        <v>14283.108011351973</v>
      </c>
      <c r="P220">
        <v>-0.10602706997654469</v>
      </c>
      <c r="Q220">
        <v>-8.1407390464580454E-2</v>
      </c>
      <c r="R220">
        <v>-0.110024318261519</v>
      </c>
    </row>
    <row r="221" spans="1:18" x14ac:dyDescent="0.2">
      <c r="A221">
        <v>-1.619846501730082E-3</v>
      </c>
      <c r="D221" s="6">
        <f t="shared" si="18"/>
        <v>103717.4097234979</v>
      </c>
      <c r="E221" s="1">
        <v>43188</v>
      </c>
      <c r="F221" s="6">
        <f t="shared" si="19"/>
        <v>51440.66970143051</v>
      </c>
      <c r="G221">
        <v>1.3152026760091969E-2</v>
      </c>
      <c r="H221" s="6">
        <f t="shared" si="20"/>
        <v>43364.884264855085</v>
      </c>
      <c r="I221">
        <v>2.718775131643536E-3</v>
      </c>
      <c r="K221" s="8">
        <f t="shared" si="21"/>
        <v>9863.3745269319188</v>
      </c>
      <c r="L221" s="8">
        <f t="shared" si="22"/>
        <v>13494.537357988545</v>
      </c>
      <c r="M221" s="8">
        <f t="shared" si="23"/>
        <v>16048.874485481794</v>
      </c>
      <c r="P221">
        <v>3.6251305064514132E-3</v>
      </c>
      <c r="Q221">
        <v>1.7443748318992421E-2</v>
      </c>
      <c r="R221">
        <v>4.8814330800193151E-3</v>
      </c>
    </row>
    <row r="222" spans="1:18" x14ac:dyDescent="0.2">
      <c r="A222">
        <v>1.969286306768803E-2</v>
      </c>
      <c r="D222" s="6">
        <f t="shared" si="18"/>
        <v>103649.24145553861</v>
      </c>
      <c r="E222" s="1">
        <v>43220</v>
      </c>
      <c r="F222" s="6">
        <f t="shared" si="19"/>
        <v>52218.533968576783</v>
      </c>
      <c r="G222">
        <v>-2.261868803800859E-3</v>
      </c>
      <c r="H222" s="6">
        <f t="shared" si="20"/>
        <v>43583.055511294137</v>
      </c>
      <c r="I222">
        <v>2.1608341965291929E-2</v>
      </c>
      <c r="K222" s="8">
        <f t="shared" si="21"/>
        <v>9827.7476590832703</v>
      </c>
      <c r="L222" s="8">
        <f t="shared" si="22"/>
        <v>13263.177822148937</v>
      </c>
      <c r="M222" s="8">
        <f t="shared" si="23"/>
        <v>15970.913539810435</v>
      </c>
      <c r="P222">
        <v>-0.10279626363123889</v>
      </c>
      <c r="Q222">
        <v>-0.10147878807377381</v>
      </c>
      <c r="R222">
        <v>-7.9004274966125276E-2</v>
      </c>
    </row>
    <row r="223" spans="1:18" x14ac:dyDescent="0.2">
      <c r="A223">
        <v>-7.3146508604956528E-3</v>
      </c>
      <c r="D223" s="6">
        <f t="shared" si="18"/>
        <v>105792.36106089903</v>
      </c>
      <c r="E223" s="1">
        <v>43251</v>
      </c>
      <c r="F223" s="6">
        <f t="shared" si="19"/>
        <v>52200.196308732666</v>
      </c>
      <c r="G223">
        <v>2.9065829411761831E-2</v>
      </c>
      <c r="H223" s="6">
        <f t="shared" si="20"/>
        <v>44626.973912871013</v>
      </c>
      <c r="I223">
        <v>4.8424360241865472E-3</v>
      </c>
      <c r="K223" s="8">
        <f t="shared" si="21"/>
        <v>10953.752487544203</v>
      </c>
      <c r="L223" s="8">
        <f t="shared" si="22"/>
        <v>14761.118208568147</v>
      </c>
      <c r="M223" s="8">
        <f t="shared" si="23"/>
        <v>17340.92038182155</v>
      </c>
      <c r="P223">
        <v>-0.1073849598020475</v>
      </c>
      <c r="Q223">
        <v>-3.422815150470937E-3</v>
      </c>
      <c r="R223">
        <v>-7.245535441757367E-2</v>
      </c>
    </row>
    <row r="224" spans="1:18" x14ac:dyDescent="0.2">
      <c r="A224">
        <v>5.2057177035932378E-2</v>
      </c>
      <c r="D224" s="6">
        <f t="shared" si="18"/>
        <v>105117.79541094501</v>
      </c>
      <c r="E224" s="1">
        <v>43280</v>
      </c>
      <c r="F224" s="6">
        <f t="shared" si="19"/>
        <v>53820.344892843947</v>
      </c>
      <c r="G224">
        <v>2.9278465043597771E-2</v>
      </c>
      <c r="H224" s="6">
        <f t="shared" si="20"/>
        <v>44943.561422599552</v>
      </c>
      <c r="I224">
        <v>3.6021556221367268E-2</v>
      </c>
      <c r="K224" s="8">
        <f t="shared" si="21"/>
        <v>12271.530272574193</v>
      </c>
      <c r="L224" s="8">
        <f t="shared" si="22"/>
        <v>14811.816317866935</v>
      </c>
      <c r="M224" s="8">
        <f t="shared" si="23"/>
        <v>18695.510199331475</v>
      </c>
      <c r="P224">
        <v>-1.54706555926164E-2</v>
      </c>
      <c r="Q224">
        <v>-1.82444055996458E-2</v>
      </c>
      <c r="R224">
        <v>-9.0814810760454501E-3</v>
      </c>
    </row>
    <row r="225" spans="1:18" x14ac:dyDescent="0.2">
      <c r="A225">
        <v>5.082474531629888E-2</v>
      </c>
      <c r="D225" s="6">
        <f t="shared" si="18"/>
        <v>110695.13681398309</v>
      </c>
      <c r="E225" s="1">
        <v>43312</v>
      </c>
      <c r="F225" s="6">
        <f t="shared" si="19"/>
        <v>55499.04982592781</v>
      </c>
      <c r="G225">
        <v>4.1675996084348021E-2</v>
      </c>
      <c r="H225" s="6">
        <f t="shared" si="20"/>
        <v>46666.100602794329</v>
      </c>
      <c r="I225">
        <v>3.0263211466054599E-2</v>
      </c>
      <c r="K225" s="8">
        <f t="shared" si="21"/>
        <v>12464.362126210446</v>
      </c>
      <c r="L225" s="8">
        <f t="shared" si="22"/>
        <v>15087.070959767572</v>
      </c>
      <c r="M225" s="8">
        <f t="shared" si="23"/>
        <v>18866.849132694646</v>
      </c>
      <c r="P225">
        <v>-7.1254082710839994E-2</v>
      </c>
      <c r="Q225">
        <v>-7.6727211047767807E-2</v>
      </c>
      <c r="R225">
        <v>-6.1417626159139933E-2</v>
      </c>
    </row>
    <row r="226" spans="1:18" x14ac:dyDescent="0.2">
      <c r="A226">
        <v>-4.6311161268223211E-3</v>
      </c>
      <c r="D226" s="6">
        <f t="shared" si="18"/>
        <v>116426.27142483827</v>
      </c>
      <c r="E226" s="1">
        <v>43343</v>
      </c>
      <c r="F226" s="6">
        <f t="shared" si="19"/>
        <v>57916.195608766648</v>
      </c>
      <c r="G226">
        <v>1.7633164756349021E-2</v>
      </c>
      <c r="H226" s="6">
        <f t="shared" si="20"/>
        <v>48181.392994779475</v>
      </c>
      <c r="I226">
        <v>4.2942871026614426E-3</v>
      </c>
      <c r="K226" s="8">
        <f t="shared" si="21"/>
        <v>13420.63732844355</v>
      </c>
      <c r="L226" s="8">
        <f t="shared" si="22"/>
        <v>16340.859538261708</v>
      </c>
      <c r="M226" s="8">
        <f t="shared" si="23"/>
        <v>20101.431327213042</v>
      </c>
      <c r="P226">
        <v>5.1777320643901843E-2</v>
      </c>
      <c r="Q226">
        <v>2.1406380771336941E-2</v>
      </c>
      <c r="R226">
        <v>3.6738893618839093E-2</v>
      </c>
    </row>
    <row r="227" spans="1:18" x14ac:dyDescent="0.2">
      <c r="A227">
        <v>-4.6548978173469147E-2</v>
      </c>
      <c r="D227" s="6">
        <f t="shared" si="18"/>
        <v>115986.62473004422</v>
      </c>
      <c r="E227" s="1">
        <v>43371</v>
      </c>
      <c r="F227" s="6">
        <f t="shared" si="19"/>
        <v>59039.204744472605</v>
      </c>
      <c r="G227">
        <v>2.1140624047275569E-3</v>
      </c>
      <c r="H227" s="6">
        <f t="shared" si="20"/>
        <v>48488.727158015485</v>
      </c>
      <c r="I227">
        <v>-6.9403356024429486E-2</v>
      </c>
      <c r="K227" s="8">
        <f t="shared" si="21"/>
        <v>12759.960749322288</v>
      </c>
      <c r="L227" s="8">
        <f t="shared" si="22"/>
        <v>15998.391870160001</v>
      </c>
      <c r="M227" s="8">
        <f t="shared" si="23"/>
        <v>19389.097342578727</v>
      </c>
      <c r="P227">
        <v>-3.7601374617498462E-2</v>
      </c>
      <c r="Q227">
        <v>3.9707532371540122E-2</v>
      </c>
      <c r="R227">
        <v>-2.076621130556033E-2</v>
      </c>
    </row>
    <row r="228" spans="1:18" x14ac:dyDescent="0.2">
      <c r="A228">
        <v>-4.2786325989106699E-2</v>
      </c>
      <c r="D228" s="6">
        <f t="shared" si="18"/>
        <v>110682.91096925369</v>
      </c>
      <c r="E228" s="1">
        <v>43404</v>
      </c>
      <c r="F228" s="6">
        <f t="shared" si="19"/>
        <v>59264.228713868382</v>
      </c>
      <c r="G228">
        <v>-1.030492977974551E-2</v>
      </c>
      <c r="H228" s="6">
        <f t="shared" si="20"/>
        <v>45216.506428293869</v>
      </c>
      <c r="I228">
        <v>1.7859356788848979E-2</v>
      </c>
      <c r="K228" s="8">
        <f t="shared" si="21"/>
        <v>13258.498519000785</v>
      </c>
      <c r="L228" s="8">
        <f t="shared" si="22"/>
        <v>15387.396332186008</v>
      </c>
      <c r="M228" s="8">
        <f t="shared" si="23"/>
        <v>19800.274016717885</v>
      </c>
      <c r="P228">
        <v>5.9547355679425706E-3</v>
      </c>
      <c r="Q228">
        <v>1.9533182156642681E-2</v>
      </c>
      <c r="R228">
        <v>-1.557383255979428E-2</v>
      </c>
    </row>
    <row r="229" spans="1:18" x14ac:dyDescent="0.2">
      <c r="A229">
        <v>-0.1119499281594286</v>
      </c>
      <c r="D229" s="6">
        <f t="shared" si="18"/>
        <v>106042.91722650101</v>
      </c>
      <c r="E229" s="1">
        <v>43434</v>
      </c>
      <c r="F229" s="6">
        <f t="shared" si="19"/>
        <v>58752.484505543216</v>
      </c>
      <c r="G229">
        <v>-8.1094570526978882E-2</v>
      </c>
      <c r="H229" s="6">
        <f t="shared" si="20"/>
        <v>46125.830085020934</v>
      </c>
      <c r="I229">
        <v>-9.1776894596563907E-2</v>
      </c>
      <c r="K229" s="8">
        <f t="shared" si="21"/>
        <v>13180.015014806102</v>
      </c>
      <c r="L229" s="8">
        <f t="shared" si="22"/>
        <v>15092.590022069398</v>
      </c>
      <c r="M229" s="8">
        <f t="shared" si="23"/>
        <v>20113.518587386148</v>
      </c>
      <c r="P229">
        <v>5.7298116239124841E-2</v>
      </c>
      <c r="Q229">
        <v>4.3321298786413547E-2</v>
      </c>
      <c r="R229">
        <v>7.5738341929156849E-3</v>
      </c>
    </row>
    <row r="230" spans="1:18" x14ac:dyDescent="0.2">
      <c r="A230">
        <v>7.7758596746400066E-2</v>
      </c>
      <c r="D230" s="6">
        <f t="shared" si="18"/>
        <v>94260.225268362046</v>
      </c>
      <c r="E230" s="1">
        <v>43465</v>
      </c>
      <c r="F230" s="6">
        <f t="shared" si="19"/>
        <v>54079.867550120507</v>
      </c>
      <c r="G230">
        <v>4.4140730058520823E-2</v>
      </c>
      <c r="H230" s="6">
        <f t="shared" si="20"/>
        <v>41983.366949669296</v>
      </c>
      <c r="I230">
        <v>7.8684401655036762E-2</v>
      </c>
      <c r="K230" s="8">
        <f t="shared" si="21"/>
        <v>12465.750966896863</v>
      </c>
      <c r="L230" s="8">
        <f t="shared" si="22"/>
        <v>14465.908095257932</v>
      </c>
      <c r="M230" s="8">
        <f t="shared" si="23"/>
        <v>19962.327230835079</v>
      </c>
      <c r="P230">
        <v>0.1151682670892218</v>
      </c>
      <c r="Q230">
        <v>3.9570952915296109E-2</v>
      </c>
      <c r="R230">
        <v>7.5175904263053539E-2</v>
      </c>
    </row>
    <row r="231" spans="1:18" x14ac:dyDescent="0.2">
      <c r="A231">
        <v>3.9715105976108063E-2</v>
      </c>
      <c r="D231" s="6">
        <f t="shared" si="18"/>
        <v>101697.54397390407</v>
      </c>
      <c r="E231" s="1">
        <v>43496</v>
      </c>
      <c r="F231" s="6">
        <f t="shared" si="19"/>
        <v>56571.406458256788</v>
      </c>
      <c r="G231">
        <v>5.3785559206710687E-2</v>
      </c>
      <c r="H231" s="6">
        <f t="shared" si="20"/>
        <v>45394.671497733376</v>
      </c>
      <c r="I231">
        <v>2.9728889126352302E-2</v>
      </c>
      <c r="K231" s="8">
        <f t="shared" si="21"/>
        <v>11178.358759646728</v>
      </c>
      <c r="L231" s="8">
        <f t="shared" si="22"/>
        <v>13915.267692590685</v>
      </c>
      <c r="M231" s="8">
        <f t="shared" si="23"/>
        <v>18566.568643963099</v>
      </c>
      <c r="P231">
        <v>0.105022135882646</v>
      </c>
      <c r="Q231">
        <v>2.931321542269183E-2</v>
      </c>
      <c r="R231">
        <v>1.809911144527776E-2</v>
      </c>
    </row>
    <row r="232" spans="1:18" x14ac:dyDescent="0.2">
      <c r="A232">
        <v>2.5523388931777191E-2</v>
      </c>
      <c r="D232" s="6">
        <f t="shared" si="18"/>
        <v>105840.4442209352</v>
      </c>
      <c r="E232" s="1">
        <v>43524</v>
      </c>
      <c r="F232" s="6">
        <f t="shared" si="19"/>
        <v>59719.509745644922</v>
      </c>
      <c r="G232">
        <v>7.369272756616585E-3</v>
      </c>
      <c r="H232" s="6">
        <f t="shared" si="20"/>
        <v>46847.177542529309</v>
      </c>
      <c r="I232">
        <v>1.792425621181715E-2</v>
      </c>
      <c r="K232" s="8">
        <f t="shared" si="21"/>
        <v>10115.959125758071</v>
      </c>
      <c r="L232" s="8">
        <f t="shared" si="22"/>
        <v>13518.982836411287</v>
      </c>
      <c r="M232" s="8">
        <f t="shared" si="23"/>
        <v>18236.504123460323</v>
      </c>
      <c r="P232">
        <v>-0.13573625391794911</v>
      </c>
      <c r="Q232">
        <v>-3.1664630562621143E-2</v>
      </c>
      <c r="R232">
        <v>-8.1723406019716172E-2</v>
      </c>
    </row>
    <row r="233" spans="1:18" x14ac:dyDescent="0.2">
      <c r="A233">
        <v>8.6128805162107858E-2</v>
      </c>
      <c r="D233" s="6">
        <f t="shared" si="18"/>
        <v>108644.40338239138</v>
      </c>
      <c r="E233" s="1">
        <v>43553</v>
      </c>
      <c r="F233" s="6">
        <f t="shared" si="19"/>
        <v>60260.336029127662</v>
      </c>
      <c r="G233">
        <v>5.6041701012511158E-2</v>
      </c>
      <c r="H233" s="6">
        <f t="shared" si="20"/>
        <v>47788.670781223271</v>
      </c>
      <c r="I233">
        <v>3.9313498395682663E-2</v>
      </c>
      <c r="K233" s="8">
        <f t="shared" si="21"/>
        <v>11704.713024949317</v>
      </c>
      <c r="L233" s="8">
        <f t="shared" si="22"/>
        <v>13961.054468418386</v>
      </c>
      <c r="M233" s="8">
        <f t="shared" si="23"/>
        <v>19859.489224715966</v>
      </c>
      <c r="P233">
        <v>-5.874996051058845E-2</v>
      </c>
      <c r="Q233">
        <v>-8.8127532343529991E-2</v>
      </c>
      <c r="R233">
        <v>-6.4108406563714748E-2</v>
      </c>
    </row>
    <row r="234" spans="1:18" x14ac:dyDescent="0.2">
      <c r="A234">
        <v>-9.9528235143872879E-2</v>
      </c>
      <c r="D234" s="6">
        <f t="shared" si="18"/>
        <v>118110.42891378303</v>
      </c>
      <c r="E234" s="1">
        <v>43585</v>
      </c>
      <c r="F234" s="6">
        <f t="shared" si="19"/>
        <v>63743.031933886741</v>
      </c>
      <c r="G234">
        <v>-5.1704862498637039E-2</v>
      </c>
      <c r="H234" s="6">
        <f t="shared" si="20"/>
        <v>49771.34196315227</v>
      </c>
      <c r="I234">
        <v>-6.577773118928687E-2</v>
      </c>
      <c r="K234" s="8">
        <f t="shared" si="21"/>
        <v>12435.285560570739</v>
      </c>
      <c r="L234" s="8">
        <f t="shared" si="22"/>
        <v>15310.31472449055</v>
      </c>
      <c r="M234" s="8">
        <f t="shared" si="23"/>
        <v>21219.860680443202</v>
      </c>
      <c r="P234">
        <v>-3.9248716932169907E-2</v>
      </c>
      <c r="Q234">
        <v>3.0881015634923289E-2</v>
      </c>
      <c r="R234">
        <v>-1.0740150072934161E-2</v>
      </c>
    </row>
    <row r="235" spans="1:18" x14ac:dyDescent="0.2">
      <c r="A235">
        <v>0.1025657293178819</v>
      </c>
      <c r="D235" s="6">
        <f t="shared" si="18"/>
        <v>106445.15354839397</v>
      </c>
      <c r="E235" s="1">
        <v>43616</v>
      </c>
      <c r="F235" s="6">
        <f t="shared" si="19"/>
        <v>60542.036746249032</v>
      </c>
      <c r="G235">
        <v>8.4130705119486393E-2</v>
      </c>
      <c r="H235" s="6">
        <f t="shared" si="20"/>
        <v>46590.918237451035</v>
      </c>
      <c r="I235">
        <v>6.8930163925612131E-2</v>
      </c>
      <c r="K235" s="8">
        <f t="shared" si="21"/>
        <v>12943.293212019364</v>
      </c>
      <c r="L235" s="8">
        <f t="shared" si="22"/>
        <v>14851.679769329026</v>
      </c>
      <c r="M235" s="8">
        <f t="shared" si="23"/>
        <v>21450.239471467135</v>
      </c>
      <c r="P235">
        <v>-2.8957072547657341E-3</v>
      </c>
      <c r="Q235">
        <v>-3.2823422358609577E-2</v>
      </c>
      <c r="R235">
        <v>-2.5035389109833491E-2</v>
      </c>
    </row>
    <row r="236" spans="1:18" x14ac:dyDescent="0.2">
      <c r="A236">
        <v>2.904069046917401E-2</v>
      </c>
      <c r="D236" s="6">
        <f t="shared" si="18"/>
        <v>117473.03492737071</v>
      </c>
      <c r="E236" s="1">
        <v>43644</v>
      </c>
      <c r="F236" s="6">
        <f t="shared" si="19"/>
        <v>65743.89405759277</v>
      </c>
      <c r="G236">
        <v>-4.5813733635677867E-3</v>
      </c>
      <c r="H236" s="6">
        <f t="shared" si="20"/>
        <v>49909.330885395888</v>
      </c>
      <c r="I236">
        <v>1.312815214997776E-2</v>
      </c>
      <c r="K236" s="8">
        <f t="shared" si="21"/>
        <v>12980.882046334193</v>
      </c>
      <c r="L236" s="8">
        <f t="shared" si="22"/>
        <v>15355.706613105895</v>
      </c>
      <c r="M236" s="8">
        <f t="shared" si="23"/>
        <v>22001.044173164955</v>
      </c>
      <c r="P236">
        <v>2.3407723105453031E-3</v>
      </c>
      <c r="Q236">
        <v>3.4148528215318659E-3</v>
      </c>
      <c r="R236">
        <v>5.0901871196495918E-3</v>
      </c>
    </row>
    <row r="237" spans="1:18" x14ac:dyDescent="0.2">
      <c r="A237">
        <v>-3.4744985783323412E-2</v>
      </c>
      <c r="D237" s="6">
        <f t="shared" si="18"/>
        <v>120987.43704221786</v>
      </c>
      <c r="E237" s="1">
        <v>43677</v>
      </c>
      <c r="F237" s="6">
        <f t="shared" si="19"/>
        <v>65542.238595203729</v>
      </c>
      <c r="G237">
        <v>-9.219339665982984E-3</v>
      </c>
      <c r="H237" s="6">
        <f t="shared" si="20"/>
        <v>50665.860990177949</v>
      </c>
      <c r="I237">
        <v>-1.8091627281326739E-2</v>
      </c>
      <c r="K237" s="8">
        <f t="shared" si="21"/>
        <v>12950.567716018693</v>
      </c>
      <c r="L237" s="8">
        <f t="shared" si="22"/>
        <v>15303.447591917469</v>
      </c>
      <c r="M237" s="8">
        <f t="shared" si="23"/>
        <v>21889.621901706887</v>
      </c>
      <c r="P237">
        <v>0.1156536532731771</v>
      </c>
      <c r="Q237">
        <v>6.874575593909471E-2</v>
      </c>
      <c r="R237">
        <v>7.6814361759009797E-2</v>
      </c>
    </row>
    <row r="238" spans="1:18" x14ac:dyDescent="0.2">
      <c r="A238">
        <v>2.345264076484677E-2</v>
      </c>
      <c r="D238" s="6">
        <f t="shared" si="18"/>
        <v>116880.25576364693</v>
      </c>
      <c r="E238" s="1">
        <v>43707</v>
      </c>
      <c r="F238" s="6">
        <f t="shared" si="19"/>
        <v>65037.060501159045</v>
      </c>
      <c r="G238">
        <v>2.523981529145547E-2</v>
      </c>
      <c r="H238" s="6">
        <f t="shared" si="20"/>
        <v>49847.423954528007</v>
      </c>
      <c r="I238">
        <v>1.7181177829208579E-2</v>
      </c>
      <c r="K238" s="8">
        <f t="shared" si="21"/>
        <v>11608.053877673843</v>
      </c>
      <c r="L238" s="8">
        <f t="shared" si="22"/>
        <v>14319.072152450799</v>
      </c>
      <c r="M238" s="8">
        <f t="shared" si="23"/>
        <v>20328.12960067649</v>
      </c>
      <c r="P238">
        <v>2.9217316269163799E-2</v>
      </c>
      <c r="Q238">
        <v>-3.568408662411704E-3</v>
      </c>
      <c r="R238">
        <v>-6.4204710540895493E-2</v>
      </c>
    </row>
    <row r="239" spans="1:18" x14ac:dyDescent="0.2">
      <c r="A239">
        <v>4.2298128344767649E-2</v>
      </c>
      <c r="D239" s="6">
        <f t="shared" si="18"/>
        <v>119723.75167865164</v>
      </c>
      <c r="E239" s="1">
        <v>43738</v>
      </c>
      <c r="F239" s="6">
        <f t="shared" si="19"/>
        <v>66781.107876836657</v>
      </c>
      <c r="G239">
        <v>-1.6255262978840949E-2</v>
      </c>
      <c r="H239" s="6">
        <f t="shared" si="20"/>
        <v>50805.579527601629</v>
      </c>
      <c r="I239">
        <v>2.0431770730503059E-2</v>
      </c>
      <c r="K239" s="8">
        <f t="shared" si="21"/>
        <v>11278.52562736913</v>
      </c>
      <c r="L239" s="8">
        <f t="shared" si="22"/>
        <v>14370.351439007654</v>
      </c>
      <c r="M239" s="8">
        <f t="shared" si="23"/>
        <v>21722.838135278791</v>
      </c>
      <c r="P239">
        <v>-9.888538305145711E-2</v>
      </c>
      <c r="Q239">
        <v>-6.5357299043965367E-2</v>
      </c>
      <c r="R239">
        <v>-9.229073584900005E-2</v>
      </c>
    </row>
    <row r="240" spans="1:18" x14ac:dyDescent="0.2">
      <c r="A240">
        <v>6.2624287002640555E-2</v>
      </c>
      <c r="D240" s="6">
        <f t="shared" si="18"/>
        <v>124892.07210590682</v>
      </c>
      <c r="E240" s="1">
        <v>43769</v>
      </c>
      <c r="F240" s="6">
        <f t="shared" si="19"/>
        <v>65793.937879982448</v>
      </c>
      <c r="G240">
        <v>3.8021186998498102E-2</v>
      </c>
      <c r="H240" s="6">
        <f t="shared" si="20"/>
        <v>51945.670657412978</v>
      </c>
      <c r="I240">
        <v>3.4047037421886188E-2</v>
      </c>
      <c r="K240" s="8">
        <f t="shared" si="21"/>
        <v>12516.194294530213</v>
      </c>
      <c r="L240" s="8">
        <f t="shared" si="22"/>
        <v>15375.23528970846</v>
      </c>
      <c r="M240" s="8">
        <f t="shared" si="23"/>
        <v>23931.493258027534</v>
      </c>
      <c r="P240">
        <v>0.16962636277859389</v>
      </c>
      <c r="Q240">
        <v>6.2005142303491523E-2</v>
      </c>
      <c r="R240">
        <v>3.4636577086329501E-2</v>
      </c>
    </row>
    <row r="241" spans="1:18" x14ac:dyDescent="0.2">
      <c r="A241">
        <v>3.8370798616202302E-2</v>
      </c>
      <c r="D241" s="6">
        <f t="shared" si="18"/>
        <v>132819.61150252188</v>
      </c>
      <c r="E241" s="1">
        <v>43798</v>
      </c>
      <c r="F241" s="6">
        <f t="shared" si="19"/>
        <v>68399.303614184682</v>
      </c>
      <c r="G241">
        <v>1.011790935763468E-2</v>
      </c>
      <c r="H241" s="6">
        <f t="shared" si="20"/>
        <v>53817.671553933083</v>
      </c>
      <c r="I241">
        <v>2.858981896471691E-2</v>
      </c>
      <c r="K241" s="8">
        <f t="shared" si="21"/>
        <v>10701.019310813434</v>
      </c>
      <c r="L241" s="8">
        <f t="shared" si="22"/>
        <v>14477.552581675396</v>
      </c>
      <c r="M241" s="8">
        <f t="shared" si="23"/>
        <v>23130.337538830994</v>
      </c>
      <c r="P241">
        <v>1.8188194547119622E-2</v>
      </c>
      <c r="Q241">
        <v>-1.2099671754826071E-2</v>
      </c>
      <c r="R241">
        <v>4.0534455291978411E-3</v>
      </c>
    </row>
    <row r="242" spans="1:18" x14ac:dyDescent="0.2">
      <c r="A242">
        <v>-9.8150282750353313E-4</v>
      </c>
      <c r="D242" s="6">
        <f t="shared" si="18"/>
        <v>138019.843147629</v>
      </c>
      <c r="E242" s="1">
        <v>43830</v>
      </c>
      <c r="F242" s="6">
        <f t="shared" si="19"/>
        <v>69192.373359214107</v>
      </c>
      <c r="G242">
        <v>-5.3659853093951271E-2</v>
      </c>
      <c r="H242" s="6">
        <f t="shared" si="20"/>
        <v>55459.168022659098</v>
      </c>
      <c r="I242">
        <v>-1.6280925822201859E-3</v>
      </c>
      <c r="K242" s="8">
        <f t="shared" si="21"/>
        <v>10509.863862223569</v>
      </c>
      <c r="L242" s="8">
        <f t="shared" si="22"/>
        <v>14654.871719085413</v>
      </c>
      <c r="M242" s="8">
        <f t="shared" si="23"/>
        <v>23036.958482463935</v>
      </c>
      <c r="P242">
        <v>-0.1351985059462241</v>
      </c>
      <c r="Q242">
        <v>3.0301369127302639E-2</v>
      </c>
      <c r="R242">
        <v>-8.0068609961069903E-2</v>
      </c>
    </row>
    <row r="243" spans="1:18" x14ac:dyDescent="0.2">
      <c r="A243">
        <v>-9.6047090732203855E-2</v>
      </c>
      <c r="D243" s="6">
        <f t="shared" si="18"/>
        <v>137984.27813104526</v>
      </c>
      <c r="E243" s="1">
        <v>43861</v>
      </c>
      <c r="F243" s="6">
        <f t="shared" si="19"/>
        <v>65574.154784227459</v>
      </c>
      <c r="G243">
        <v>-0.1049856679511401</v>
      </c>
      <c r="H243" s="6">
        <f t="shared" si="20"/>
        <v>55468.712553327081</v>
      </c>
      <c r="I243">
        <v>-8.411048367946572E-2</v>
      </c>
      <c r="K243" s="8">
        <f t="shared" si="21"/>
        <v>12152.920565572051</v>
      </c>
      <c r="L243" s="8">
        <f t="shared" si="22"/>
        <v>14223.86901368339</v>
      </c>
      <c r="M243" s="8">
        <f t="shared" si="23"/>
        <v>25042.039799825772</v>
      </c>
      <c r="P243">
        <v>-7.9635169496453106E-2</v>
      </c>
      <c r="Q243">
        <v>-2.9734821454571621E-2</v>
      </c>
      <c r="R243">
        <v>-4.9494858723608806E-3</v>
      </c>
    </row>
    <row r="244" spans="1:18" x14ac:dyDescent="0.2">
      <c r="A244">
        <v>-0.1447734890878806</v>
      </c>
      <c r="D244" s="6">
        <f t="shared" si="18"/>
        <v>124821.68494070187</v>
      </c>
      <c r="E244" s="1">
        <v>43889</v>
      </c>
      <c r="F244" s="6">
        <f t="shared" si="19"/>
        <v>58779.309777078779</v>
      </c>
      <c r="G244">
        <v>-8.7291020823585197E-2</v>
      </c>
      <c r="H244" s="6">
        <f t="shared" si="20"/>
        <v>50894.801263021538</v>
      </c>
      <c r="I244">
        <v>-0.12511928245982329</v>
      </c>
      <c r="K244" s="8">
        <f t="shared" si="21"/>
        <v>13204.459973685638</v>
      </c>
      <c r="L244" s="8">
        <f t="shared" si="22"/>
        <v>14659.77479992334</v>
      </c>
      <c r="M244" s="8">
        <f t="shared" si="23"/>
        <v>25166.601538596391</v>
      </c>
      <c r="P244">
        <v>-8.5927552686480779E-2</v>
      </c>
      <c r="Q244">
        <v>1.302325305297281E-2</v>
      </c>
      <c r="R244">
        <v>-5.3482974745611263E-2</v>
      </c>
    </row>
    <row r="245" spans="1:18" x14ac:dyDescent="0.2">
      <c r="A245">
        <v>0.13747556414464571</v>
      </c>
      <c r="D245" s="6">
        <f t="shared" si="18"/>
        <v>106836.33674909952</v>
      </c>
      <c r="E245" s="1">
        <v>43921</v>
      </c>
      <c r="F245" s="6">
        <f t="shared" si="19"/>
        <v>53739.674721249474</v>
      </c>
      <c r="G245">
        <v>0.1353073629501986</v>
      </c>
      <c r="H245" s="6">
        <f t="shared" si="20"/>
        <v>44614.368319810994</v>
      </c>
      <c r="I245">
        <v>0.12684403825663829</v>
      </c>
      <c r="K245" s="8">
        <f t="shared" si="21"/>
        <v>14445.747722178763</v>
      </c>
      <c r="L245" s="8">
        <f t="shared" si="22"/>
        <v>14471.311251486894</v>
      </c>
      <c r="M245" s="8">
        <f t="shared" si="23"/>
        <v>26588.641162405442</v>
      </c>
      <c r="P245">
        <v>0.1092367629369895</v>
      </c>
      <c r="Q245">
        <v>-4.8599938312903213E-2</v>
      </c>
      <c r="R245">
        <v>6.0699105184236053E-2</v>
      </c>
    </row>
    <row r="246" spans="1:18" x14ac:dyDescent="0.2">
      <c r="A246">
        <v>6.8492521708962251E-2</v>
      </c>
      <c r="D246" s="6">
        <f t="shared" si="18"/>
        <v>121637.46997124377</v>
      </c>
      <c r="E246" s="1">
        <v>43951</v>
      </c>
      <c r="F246" s="6">
        <f t="shared" si="19"/>
        <v>61124.579129878213</v>
      </c>
      <c r="G246">
        <v>2.3632385402555519E-2</v>
      </c>
      <c r="H246" s="6">
        <f t="shared" si="20"/>
        <v>50386.119365590515</v>
      </c>
      <c r="I246">
        <v>4.5281819676065593E-2</v>
      </c>
      <c r="K246" s="8">
        <f t="shared" si="21"/>
        <v>13023.141861914071</v>
      </c>
      <c r="L246" s="8">
        <f t="shared" si="22"/>
        <v>15210.542687820764</v>
      </c>
      <c r="M246" s="8">
        <f t="shared" si="23"/>
        <v>25067.091159454856</v>
      </c>
      <c r="P246">
        <v>9.2692735363844037E-3</v>
      </c>
      <c r="Q246">
        <v>-2.0488421979906749E-2</v>
      </c>
      <c r="R246">
        <v>-1.634127622177273E-2</v>
      </c>
    </row>
    <row r="247" spans="1:18" x14ac:dyDescent="0.2">
      <c r="A247">
        <v>3.1959364462620148E-2</v>
      </c>
      <c r="D247" s="6">
        <f t="shared" si="18"/>
        <v>130075.57627604333</v>
      </c>
      <c r="E247" s="1">
        <v>43980</v>
      </c>
      <c r="F247" s="6">
        <f t="shared" si="19"/>
        <v>62671.46197998475</v>
      </c>
      <c r="G247">
        <v>-1.6514221929762821E-2</v>
      </c>
      <c r="H247" s="6">
        <f t="shared" si="20"/>
        <v>52772.222718847508</v>
      </c>
      <c r="I247">
        <v>1.8388396357494671E-2</v>
      </c>
      <c r="K247" s="8">
        <f t="shared" si="21"/>
        <v>12903.535462129159</v>
      </c>
      <c r="L247" s="8">
        <f t="shared" si="22"/>
        <v>15528.701272287301</v>
      </c>
      <c r="M247" s="8">
        <f t="shared" si="23"/>
        <v>25483.524471955385</v>
      </c>
      <c r="P247">
        <v>6.9668935368761176E-2</v>
      </c>
      <c r="Q247">
        <v>-5.3648461579531848E-3</v>
      </c>
      <c r="R247">
        <v>2.3933549608901261E-2</v>
      </c>
    </row>
    <row r="248" spans="1:18" x14ac:dyDescent="0.2">
      <c r="A248">
        <v>4.1314220601915919E-2</v>
      </c>
      <c r="D248" s="6">
        <f t="shared" si="18"/>
        <v>134335.904962381</v>
      </c>
      <c r="E248" s="1">
        <v>44012</v>
      </c>
      <c r="F248" s="6">
        <f t="shared" si="19"/>
        <v>61734.840125991614</v>
      </c>
      <c r="G248">
        <v>2.565456813748002E-2</v>
      </c>
      <c r="H248" s="6">
        <f t="shared" si="20"/>
        <v>53844.458106503407</v>
      </c>
      <c r="I248">
        <v>5.5101321441235702E-2</v>
      </c>
      <c r="K248" s="8">
        <f t="shared" si="21"/>
        <v>12063.111337977438</v>
      </c>
      <c r="L248" s="8">
        <f t="shared" si="22"/>
        <v>15612.459716815256</v>
      </c>
      <c r="M248" s="8">
        <f t="shared" si="23"/>
        <v>24887.86941465977</v>
      </c>
      <c r="P248">
        <v>-1.1370556796787E-2</v>
      </c>
      <c r="Q248">
        <v>2.8129121691477629E-2</v>
      </c>
      <c r="R248">
        <v>-2.191505051299358E-2</v>
      </c>
    </row>
    <row r="249" spans="1:18" x14ac:dyDescent="0.2">
      <c r="A249">
        <v>9.8580124802363889E-2</v>
      </c>
      <c r="D249" s="6">
        <f t="shared" si="18"/>
        <v>139990.01959681502</v>
      </c>
      <c r="E249" s="1">
        <v>44043</v>
      </c>
      <c r="F249" s="6">
        <f t="shared" si="19"/>
        <v>63421.186245274046</v>
      </c>
      <c r="G249">
        <v>4.9507028885587889E-2</v>
      </c>
      <c r="H249" s="6">
        <f t="shared" si="20"/>
        <v>56916.869032603121</v>
      </c>
      <c r="I249">
        <v>7.0064667087246457E-2</v>
      </c>
      <c r="K249" s="8">
        <f t="shared" si="21"/>
        <v>12201.853202846461</v>
      </c>
      <c r="L249" s="8">
        <f t="shared" si="22"/>
        <v>15185.310276135009</v>
      </c>
      <c r="M249" s="8">
        <f t="shared" si="23"/>
        <v>25445.509030389592</v>
      </c>
      <c r="P249">
        <v>-5.8613361409218689E-2</v>
      </c>
      <c r="Q249">
        <v>-2.737924211523135E-2</v>
      </c>
      <c r="R249">
        <v>-3.079575555193137E-2</v>
      </c>
    </row>
    <row r="250" spans="1:18" x14ac:dyDescent="0.2">
      <c r="A250">
        <v>-5.14484137233302E-2</v>
      </c>
      <c r="D250" s="6">
        <f t="shared" si="18"/>
        <v>153900.11121223465</v>
      </c>
      <c r="E250" s="1">
        <v>44074</v>
      </c>
      <c r="F250" s="6">
        <f t="shared" si="19"/>
        <v>66665.931447565643</v>
      </c>
      <c r="G250">
        <v>-5.8757806478961228E-2</v>
      </c>
      <c r="H250" s="6">
        <f t="shared" si="20"/>
        <v>61011.736979729591</v>
      </c>
      <c r="I250">
        <v>-3.9227970289931413E-2</v>
      </c>
      <c r="K250" s="8">
        <f t="shared" si="21"/>
        <v>12961.574663001544</v>
      </c>
      <c r="L250" s="8">
        <f t="shared" si="22"/>
        <v>15612.776257376659</v>
      </c>
      <c r="M250" s="8">
        <f t="shared" si="23"/>
        <v>26254.021457448333</v>
      </c>
      <c r="P250">
        <v>0.16798783092250821</v>
      </c>
      <c r="Q250">
        <v>0.1248895916613222</v>
      </c>
      <c r="R250">
        <v>9.6719828269732355E-2</v>
      </c>
    </row>
    <row r="251" spans="1:18" x14ac:dyDescent="0.2">
      <c r="A251">
        <v>-4.103202427517294E-2</v>
      </c>
      <c r="D251" s="6">
        <f t="shared" si="18"/>
        <v>146077.04977714876</v>
      </c>
      <c r="E251" s="1">
        <v>44104</v>
      </c>
      <c r="F251" s="6">
        <f t="shared" si="19"/>
        <v>62842.911768181992</v>
      </c>
      <c r="G251">
        <v>-2.7444331365228839E-2</v>
      </c>
      <c r="H251" s="6">
        <f t="shared" si="20"/>
        <v>58714.447577122657</v>
      </c>
      <c r="I251">
        <v>-2.766578620279514E-2</v>
      </c>
      <c r="K251" s="8">
        <f t="shared" si="21"/>
        <v>11097.354201682172</v>
      </c>
      <c r="L251" s="8">
        <f t="shared" si="22"/>
        <v>13879.385473127659</v>
      </c>
      <c r="M251" s="8">
        <f t="shared" si="23"/>
        <v>23938.676752902928</v>
      </c>
      <c r="P251">
        <v>3.2228304943257458E-2</v>
      </c>
      <c r="Q251">
        <v>-8.9795679499633185E-2</v>
      </c>
      <c r="R251">
        <v>-2.0108083261058281E-2</v>
      </c>
    </row>
    <row r="252" spans="1:18" x14ac:dyDescent="0.2">
      <c r="A252">
        <v>0.1559915653167534</v>
      </c>
      <c r="D252" s="6">
        <f t="shared" si="18"/>
        <v>140179.10952221963</v>
      </c>
      <c r="E252" s="1">
        <v>44134</v>
      </c>
      <c r="F252" s="6">
        <f t="shared" si="19"/>
        <v>61215.485640523642</v>
      </c>
      <c r="G252">
        <v>0.13673581876547661</v>
      </c>
      <c r="H252" s="6">
        <f t="shared" si="20"/>
        <v>57187.299644818479</v>
      </c>
      <c r="I252">
        <v>0.10916034301864649</v>
      </c>
      <c r="K252" s="8">
        <f t="shared" si="21"/>
        <v>10750.871826065846</v>
      </c>
      <c r="L252" s="8">
        <f t="shared" si="22"/>
        <v>15248.648199667676</v>
      </c>
      <c r="M252" s="8">
        <f t="shared" si="23"/>
        <v>24429.915528408794</v>
      </c>
      <c r="P252" s="5">
        <f>-2.75763317831745/100</f>
        <v>-2.75763317831745E-2</v>
      </c>
      <c r="Q252">
        <v>-4.982529094890753E-2</v>
      </c>
      <c r="R252">
        <v>-4.1753144686604848E-2</v>
      </c>
    </row>
    <row r="253" spans="1:18" x14ac:dyDescent="0.2">
      <c r="D253" s="6">
        <f t="shared" si="18"/>
        <v>162161.46739783094</v>
      </c>
      <c r="E253" s="1">
        <v>44152</v>
      </c>
      <c r="F253" s="6">
        <f t="shared" si="19"/>
        <v>69699.50877258346</v>
      </c>
      <c r="H253" s="6">
        <f t="shared" si="20"/>
        <v>63540.800924658848</v>
      </c>
      <c r="K253" s="8">
        <f t="shared" si="21"/>
        <v>11055.748823740763</v>
      </c>
      <c r="L253" s="8">
        <f t="shared" si="22"/>
        <v>16048.257288279108</v>
      </c>
      <c r="M253" s="8">
        <f t="shared" si="23"/>
        <v>25494.386329521505</v>
      </c>
    </row>
  </sheetData>
  <sortState xmlns:xlrd2="http://schemas.microsoft.com/office/spreadsheetml/2017/richdata2" ref="R2:S252">
    <sortCondition descending="1" ref="S2:S25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2020-11-27T16:40:48Z</dcterms:created>
  <dcterms:modified xsi:type="dcterms:W3CDTF">2020-11-27T17:54:56Z</dcterms:modified>
</cp:coreProperties>
</file>