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Company" sheetId="1" r:id="rId1"/>
    <sheet name="Peer Analysis" sheetId="2" r:id="rId2"/>
    <sheet name="Summary Statistics" sheetId="3" r:id="rId3"/>
    <sheet name="Valuation Summary" sheetId="4" r:id="rId4"/>
    <sheet name="Notes and Warnings" sheetId="5" r:id="rId5"/>
  </sheets>
  <calcPr calcId="124519" fullCalcOnLoad="1"/>
</workbook>
</file>

<file path=xl/sharedStrings.xml><?xml version="1.0" encoding="utf-8"?>
<sst xmlns="http://schemas.openxmlformats.org/spreadsheetml/2006/main" count="262" uniqueCount="136">
  <si>
    <t>Value</t>
  </si>
  <si>
    <t>Ticker</t>
  </si>
  <si>
    <t>Company Name</t>
  </si>
  <si>
    <t>Sector</t>
  </si>
  <si>
    <t>Industry</t>
  </si>
  <si>
    <t>Price</t>
  </si>
  <si>
    <t>Market Cap</t>
  </si>
  <si>
    <t>EV</t>
  </si>
  <si>
    <t>Revenue LTM</t>
  </si>
  <si>
    <t>EBITDA LTM</t>
  </si>
  <si>
    <t>Net Income LTM</t>
  </si>
  <si>
    <t>Debt</t>
  </si>
  <si>
    <t>Cash</t>
  </si>
  <si>
    <t>Shares Out</t>
  </si>
  <si>
    <t>EPS Forward</t>
  </si>
  <si>
    <t>P/E Forward</t>
  </si>
  <si>
    <t>Market Cap (Recalculated)</t>
  </si>
  <si>
    <t>EV (Recalculated)</t>
  </si>
  <si>
    <t>EV/Sales LTM</t>
  </si>
  <si>
    <t>EV/EBITDA LTM</t>
  </si>
  <si>
    <t>P/E LTM</t>
  </si>
  <si>
    <t>validation_passed</t>
  </si>
  <si>
    <t>AAPL</t>
  </si>
  <si>
    <t>Apple Inc.</t>
  </si>
  <si>
    <t>Technology</t>
  </si>
  <si>
    <t>Consumer Electronics</t>
  </si>
  <si>
    <t>AAPL - Target Company Analysis</t>
  </si>
  <si>
    <t>MSFT</t>
  </si>
  <si>
    <t>GOOGL</t>
  </si>
  <si>
    <t>AMZN</t>
  </si>
  <si>
    <t>META</t>
  </si>
  <si>
    <t>TSLA</t>
  </si>
  <si>
    <t>NVDA</t>
  </si>
  <si>
    <t>Microsoft Corporation</t>
  </si>
  <si>
    <t>Alphabet Inc.</t>
  </si>
  <si>
    <t>Amazon.com, Inc.</t>
  </si>
  <si>
    <t>Meta Platforms, Inc.</t>
  </si>
  <si>
    <t>Tesla, Inc.</t>
  </si>
  <si>
    <t>NVIDIA Corporation</t>
  </si>
  <si>
    <t>Communication Services</t>
  </si>
  <si>
    <t>Consumer Cyclical</t>
  </si>
  <si>
    <t>Software - Infrastructure</t>
  </si>
  <si>
    <t>Internet Content &amp; Information</t>
  </si>
  <si>
    <t>Internet Retail</t>
  </si>
  <si>
    <t>Auto Manufacturers</t>
  </si>
  <si>
    <t>Semiconductors</t>
  </si>
  <si>
    <t>AAPL - Peer Group Analysis</t>
  </si>
  <si>
    <t>Count</t>
  </si>
  <si>
    <t>Mean</t>
  </si>
  <si>
    <t>Median</t>
  </si>
  <si>
    <t>Std Dev</t>
  </si>
  <si>
    <t>Min</t>
  </si>
  <si>
    <t>Max</t>
  </si>
  <si>
    <t>25th Percentile</t>
  </si>
  <si>
    <t>75th Percentile</t>
  </si>
  <si>
    <t>Trimmed Mean (10%)</t>
  </si>
  <si>
    <t>Weighted Average</t>
  </si>
  <si>
    <t>Outliers Removed</t>
  </si>
  <si>
    <t>Data Quality Score</t>
  </si>
  <si>
    <t>AAPL - Peer Group Statistics</t>
  </si>
  <si>
    <t>Metric</t>
  </si>
  <si>
    <t>Method</t>
  </si>
  <si>
    <t>Multiple Used</t>
  </si>
  <si>
    <t>Multiple Value</t>
  </si>
  <si>
    <t>Implied Enterprise Value</t>
  </si>
  <si>
    <t>Implied Equity Value</t>
  </si>
  <si>
    <t>Implied Share Price</t>
  </si>
  <si>
    <t>Premium/Discount to Current</t>
  </si>
  <si>
    <t>Confidence Level</t>
  </si>
  <si>
    <t>Data Quality</t>
  </si>
  <si>
    <t>Current Market Price</t>
  </si>
  <si>
    <t>Median Revenue Multiple</t>
  </si>
  <si>
    <t>Mean Revenue Multiple</t>
  </si>
  <si>
    <t>Trimmed Mean (10%) Revenue Multiple</t>
  </si>
  <si>
    <t>Weighted Average Revenue Multiple</t>
  </si>
  <si>
    <t>Median EBITDA Multiple</t>
  </si>
  <si>
    <t>Mean EBITDA Multiple</t>
  </si>
  <si>
    <t>Trimmed Mean (10%) EBITDA Multiple</t>
  </si>
  <si>
    <t>Weighted Average EBITDA Multiple</t>
  </si>
  <si>
    <t>Median Trailing P/E</t>
  </si>
  <si>
    <t>Mean Trailing P/E</t>
  </si>
  <si>
    <t>Trimmed Mean (10%) Trailing P/E</t>
  </si>
  <si>
    <t>Weighted Average Trailing P/E</t>
  </si>
  <si>
    <t>Median Forward P/E</t>
  </si>
  <si>
    <t>Mean Forward P/E</t>
  </si>
  <si>
    <t>Trimmed Mean (10%) Forward P/E</t>
  </si>
  <si>
    <t>Weighted Average Forward P/E</t>
  </si>
  <si>
    <t>N/A</t>
  </si>
  <si>
    <t>10.98x</t>
  </si>
  <si>
    <t>10.11x</t>
  </si>
  <si>
    <t>9.98x</t>
  </si>
  <si>
    <t>21.26x</t>
  </si>
  <si>
    <t>25.67x</t>
  </si>
  <si>
    <t>27.59x</t>
  </si>
  <si>
    <t>34.92x</t>
  </si>
  <si>
    <t>35.08x</t>
  </si>
  <si>
    <t>36.87x</t>
  </si>
  <si>
    <t>34.01x</t>
  </si>
  <si>
    <t>34.67x</t>
  </si>
  <si>
    <t>35.45x</t>
  </si>
  <si>
    <t>0.0%</t>
  </si>
  <si>
    <t>+25.7%</t>
  </si>
  <si>
    <t>+15.7%</t>
  </si>
  <si>
    <t>+14.2%</t>
  </si>
  <si>
    <t>-16.0%</t>
  </si>
  <si>
    <t>+1.7%</t>
  </si>
  <si>
    <t>+9.4%</t>
  </si>
  <si>
    <t>-1.8%</t>
  </si>
  <si>
    <t>-1.4%</t>
  </si>
  <si>
    <t>+3.7%</t>
  </si>
  <si>
    <t>+18.8%</t>
  </si>
  <si>
    <t>+21.1%</t>
  </si>
  <si>
    <t>+23.8%</t>
  </si>
  <si>
    <t>Market</t>
  </si>
  <si>
    <t>High</t>
  </si>
  <si>
    <t>Medium</t>
  </si>
  <si>
    <t>Current</t>
  </si>
  <si>
    <t>83.3%</t>
  </si>
  <si>
    <t>AAPL - Valuation Analysis</t>
  </si>
  <si>
    <t>AAPL - Analysis Notes and Warnings</t>
  </si>
  <si>
    <t>Analysis Methodology:</t>
  </si>
  <si>
    <t>1. Peer Selection: Multi-tier approach using Finnhub API, database lookup, and fallback peer lists</t>
  </si>
  <si>
    <t>2. Business Model Filtering: Revenue segment analysis for business model similarity</t>
  </si>
  <si>
    <t>3. Financial Filtering: Removal of loss-making companies and data quality checks</t>
  </si>
  <si>
    <t>4. Size Filtering: Market capitalization-based filtering with adaptive thresholds</t>
  </si>
  <si>
    <t>5. Statistical Analysis: Multiple robust statistical methods with outlier detection</t>
  </si>
  <si>
    <t>6. Valuation: Multiple methodologies including EV/Revenue, EV/EBITDA, P/E (LTM and Forward)</t>
  </si>
  <si>
    <t>7. Data Quality: Comprehensive validation and quality scoring throughout the process</t>
  </si>
  <si>
    <t>Analysis Warnings:</t>
  </si>
  <si>
    <t>• VALIDATION WARNING: 6 peer companies failed data validation. Results may be affected.</t>
  </si>
  <si>
    <t>Data Sources:</t>
  </si>
  <si>
    <t>• Real-time financial data: Yahoo Finance API</t>
  </si>
  <si>
    <t>• Peer identification: Finnhub API</t>
  </si>
  <si>
    <t>• Database: Local PostgreSQL database</t>
  </si>
  <si>
    <t>Current Price Line (X)</t>
  </si>
  <si>
    <t>Current Price Line (Y)</t>
  </si>
</sst>
</file>

<file path=xl/styles.xml><?xml version="1.0" encoding="utf-8"?>
<styleSheet xmlns="http://schemas.openxmlformats.org/spreadsheetml/2006/main">
  <numFmts count="4">
    <numFmt numFmtId="164" formatCode="$#,##0"/>
    <numFmt numFmtId="165" formatCode="#,##0"/>
    <numFmt numFmtId="166" formatCode="0.0x"/>
    <numFmt numFmtId="167" formatCode="0.0%"/>
  </numFmts>
  <fonts count="6">
    <font>
      <sz val="11"/>
      <color theme="1"/>
      <name val="Calibri"/>
      <family val="2"/>
      <scheme val="minor"/>
    </font>
    <font>
      <b/>
      <sz val="16"/>
      <color rgb="FF4F81BD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AAPL Valuation Football Field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Valuation Range</c:v>
          </c:tx>
          <c:spPr>
            <a:solidFill>
              <a:srgbClr val="4F81BD"/>
            </a:solidFill>
            <a:ln w="12700">
              <a:solidFill>
                <a:srgbClr val="2F5F8F"/>
              </a:solidFill>
            </a:ln>
          </c:spPr>
          <c:cat>
            <c:strRef>
              <c:f>'Valuation Summary'!$A$4:$A$19</c:f>
              <c:strCache>
                <c:ptCount val="16"/>
                <c:pt idx="0">
                  <c:v>Current Market Price</c:v>
                </c:pt>
                <c:pt idx="1">
                  <c:v>Median Revenue Multiple</c:v>
                </c:pt>
                <c:pt idx="2">
                  <c:v>Mean Revenue Multiple</c:v>
                </c:pt>
                <c:pt idx="3">
                  <c:v>Trimmed Mean (10%) Revenue Multiple</c:v>
                </c:pt>
                <c:pt idx="4">
                  <c:v>Weighted Average Revenue Multiple</c:v>
                </c:pt>
                <c:pt idx="5">
                  <c:v>Median EBITDA Multiple</c:v>
                </c:pt>
                <c:pt idx="6">
                  <c:v>Mean EBITDA Multiple</c:v>
                </c:pt>
                <c:pt idx="7">
                  <c:v>Trimmed Mean (10%) EBITDA Multiple</c:v>
                </c:pt>
                <c:pt idx="8">
                  <c:v>Weighted Average EBITDA Multiple</c:v>
                </c:pt>
                <c:pt idx="9">
                  <c:v>Median Trailing P/E</c:v>
                </c:pt>
                <c:pt idx="10">
                  <c:v>Mean Trailing P/E</c:v>
                </c:pt>
                <c:pt idx="11">
                  <c:v>Trimmed Mean (10%) Trailing P/E</c:v>
                </c:pt>
                <c:pt idx="12">
                  <c:v>Weighted Average Trailing P/E</c:v>
                </c:pt>
                <c:pt idx="13">
                  <c:v>Median Forward P/E</c:v>
                </c:pt>
                <c:pt idx="14">
                  <c:v>Mean Forward P/E</c:v>
                </c:pt>
                <c:pt idx="15">
                  <c:v>Trimmed Mean (10%) Forward P/E</c:v>
                </c:pt>
              </c:strCache>
            </c:strRef>
          </c:cat>
          <c:val>
            <c:numRef>
              <c:f>'Valuation Summary'!$G$4:$G$19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axId val="50010001"/>
        <c:axId val="50010002"/>
      </c:barChart>
      <c:scatterChart>
        <c:scatterStyle val="lineMarker"/>
        <c:ser>
          <c:idx val="1"/>
          <c:order val="1"/>
          <c:tx>
            <c:v>Current Price</c:v>
          </c:tx>
          <c:spPr>
            <a:ln w="31750"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'Valuation Summary'!$Z$4:$Z$19</c:f>
              <c:numCache>
                <c:formatCode>General</c:formatCode>
                <c:ptCount val="16"/>
                <c:pt idx="0">
                  <c:v>237.88</c:v>
                </c:pt>
                <c:pt idx="1">
                  <c:v>237.88</c:v>
                </c:pt>
                <c:pt idx="2">
                  <c:v>237.88</c:v>
                </c:pt>
                <c:pt idx="3">
                  <c:v>237.88</c:v>
                </c:pt>
                <c:pt idx="4">
                  <c:v>237.88</c:v>
                </c:pt>
                <c:pt idx="5">
                  <c:v>237.88</c:v>
                </c:pt>
                <c:pt idx="6">
                  <c:v>237.88</c:v>
                </c:pt>
                <c:pt idx="7">
                  <c:v>237.88</c:v>
                </c:pt>
                <c:pt idx="8">
                  <c:v>237.88</c:v>
                </c:pt>
                <c:pt idx="9">
                  <c:v>237.88</c:v>
                </c:pt>
                <c:pt idx="10">
                  <c:v>237.88</c:v>
                </c:pt>
                <c:pt idx="11">
                  <c:v>237.88</c:v>
                </c:pt>
                <c:pt idx="12">
                  <c:v>237.88</c:v>
                </c:pt>
                <c:pt idx="13">
                  <c:v>237.88</c:v>
                </c:pt>
                <c:pt idx="14">
                  <c:v>237.88</c:v>
                </c:pt>
                <c:pt idx="15">
                  <c:v>237.88</c:v>
                </c:pt>
              </c:numCache>
            </c:numRef>
          </c:xVal>
          <c:yVal>
            <c:numRef>
              <c:f>'Valuation Summary'!$AA$4:$AA$19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</c:numCache>
            </c:numRef>
          </c:yVal>
        </c:ser>
        <c:axId val="50010001"/>
        <c:axId val="50010002"/>
      </c:scatterChart>
      <c:catAx>
        <c:axId val="50010001"/>
        <c:scaling>
          <c:orientation val="maxMin"/>
        </c:scaling>
        <c:axPos val="l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318.9471696175946"/>
          <c:min val="180.04545812113582"/>
        </c:scaling>
        <c:axPos val="t"/>
        <c:majorGridlines/>
        <c:title>
          <c:tx>
            <c:rich>
              <a:bodyPr/>
              <a:lstStyle/>
              <a:p>
                <a:pPr>
                  <a:defRPr sz="1100" b="1" baseline="0"/>
                </a:pPr>
                <a:r>
                  <a:rPr lang="en-US" sz="1100" b="1" baseline="0"/>
                  <a:t>Implied Share Price ($)</a:t>
                </a:r>
              </a:p>
            </c:rich>
          </c:tx>
          <c:layout/>
        </c:title>
        <c:numFmt formatCode="$#,##0.00" sourceLinked="0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17</xdr:col>
      <xdr:colOff>600075</xdr:colOff>
      <xdr:row>23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26</v>
      </c>
    </row>
    <row r="3" spans="1:2">
      <c r="B3" s="2" t="s">
        <v>0</v>
      </c>
    </row>
    <row r="4" spans="1:2">
      <c r="A4" s="2" t="s">
        <v>1</v>
      </c>
      <c r="B4" t="s">
        <v>22</v>
      </c>
    </row>
    <row r="5" spans="1:2">
      <c r="A5" s="2" t="s">
        <v>2</v>
      </c>
      <c r="B5" t="s">
        <v>23</v>
      </c>
    </row>
    <row r="6" spans="1:2">
      <c r="A6" s="2" t="s">
        <v>3</v>
      </c>
      <c r="B6" t="s">
        <v>24</v>
      </c>
    </row>
    <row r="7" spans="1:2">
      <c r="A7" s="2" t="s">
        <v>4</v>
      </c>
      <c r="B7" t="s">
        <v>25</v>
      </c>
    </row>
    <row r="8" spans="1:2">
      <c r="A8" s="2" t="s">
        <v>5</v>
      </c>
      <c r="B8" s="3">
        <v>237.88</v>
      </c>
    </row>
    <row r="9" spans="1:2">
      <c r="A9" s="2" t="s">
        <v>6</v>
      </c>
      <c r="B9" s="3">
        <v>3530231906304</v>
      </c>
    </row>
    <row r="10" spans="1:2">
      <c r="A10" s="2" t="s">
        <v>7</v>
      </c>
      <c r="B10" s="3">
        <v>3576557993984</v>
      </c>
    </row>
    <row r="11" spans="1:2">
      <c r="A11" s="2" t="s">
        <v>8</v>
      </c>
      <c r="B11" s="3">
        <v>408624988160</v>
      </c>
    </row>
    <row r="12" spans="1:2">
      <c r="A12" s="2" t="s">
        <v>9</v>
      </c>
      <c r="B12" s="3">
        <v>141696008192</v>
      </c>
    </row>
    <row r="13" spans="1:2">
      <c r="A13" s="2" t="s">
        <v>10</v>
      </c>
      <c r="B13" s="3">
        <v>99280003072</v>
      </c>
    </row>
    <row r="14" spans="1:2">
      <c r="A14" s="2" t="s">
        <v>11</v>
      </c>
      <c r="B14" s="3">
        <v>101698002944</v>
      </c>
    </row>
    <row r="15" spans="1:2">
      <c r="A15" s="2" t="s">
        <v>12</v>
      </c>
      <c r="B15" s="3">
        <v>55372001280</v>
      </c>
    </row>
    <row r="16" spans="1:2">
      <c r="A16" s="2" t="s">
        <v>13</v>
      </c>
      <c r="B16" s="4">
        <v>14840390000</v>
      </c>
    </row>
    <row r="17" spans="1:2">
      <c r="A17" s="2" t="s">
        <v>14</v>
      </c>
      <c r="B17" s="3">
        <v>8.31</v>
      </c>
    </row>
    <row r="18" spans="1:2">
      <c r="A18" s="2" t="s">
        <v>15</v>
      </c>
      <c r="B18">
        <v>28.625751</v>
      </c>
    </row>
    <row r="19" spans="1:2">
      <c r="A19" s="2" t="s">
        <v>16</v>
      </c>
      <c r="B19">
        <v>3530231973200</v>
      </c>
    </row>
    <row r="20" spans="1:2">
      <c r="A20" s="2" t="s">
        <v>17</v>
      </c>
      <c r="B20">
        <v>3576557907968</v>
      </c>
    </row>
    <row r="21" spans="1:2">
      <c r="A21" s="2" t="s">
        <v>18</v>
      </c>
      <c r="B21">
        <v>8.752665885874736</v>
      </c>
    </row>
    <row r="22" spans="1:2">
      <c r="A22" s="2" t="s">
        <v>19</v>
      </c>
      <c r="B22">
        <v>25.24106387766207</v>
      </c>
    </row>
    <row r="23" spans="1:2">
      <c r="A23" s="2" t="s">
        <v>20</v>
      </c>
      <c r="B23">
        <v>35.55833800431895</v>
      </c>
    </row>
    <row r="24" spans="1:2">
      <c r="A24" s="2" t="s">
        <v>21</v>
      </c>
      <c r="B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cols>
    <col min="1" max="4" width="15.7109375" customWidth="1"/>
    <col min="5" max="5" width="10.7109375" style="3" customWidth="1"/>
    <col min="6" max="12" width="12.7109375" style="3" customWidth="1"/>
    <col min="13" max="13" width="12.7109375" style="4" customWidth="1"/>
    <col min="14" max="14" width="10.7109375" style="3" customWidth="1"/>
    <col min="15" max="15" width="10.7109375" style="5" customWidth="1"/>
    <col min="16" max="19" width="12.7109375" style="3" customWidth="1"/>
    <col min="20" max="20" width="10.7109375" style="5" customWidth="1"/>
    <col min="21" max="21" width="15.7109375" customWidth="1"/>
  </cols>
  <sheetData>
    <row r="1" spans="1:21">
      <c r="A1" s="1" t="s">
        <v>46</v>
      </c>
    </row>
    <row r="3" spans="1:2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</row>
    <row r="4" spans="1:21">
      <c r="A4" t="s">
        <v>27</v>
      </c>
      <c r="B4" t="s">
        <v>33</v>
      </c>
      <c r="C4" t="s">
        <v>24</v>
      </c>
      <c r="D4" t="s">
        <v>41</v>
      </c>
      <c r="E4" s="3">
        <v>508.45</v>
      </c>
      <c r="F4" s="3">
        <v>3779393486848</v>
      </c>
      <c r="G4" s="3">
        <v>3797012447232</v>
      </c>
      <c r="H4" s="3">
        <v>281723994112</v>
      </c>
      <c r="I4" s="3">
        <v>156528001024</v>
      </c>
      <c r="J4" s="3">
        <v>101831999488</v>
      </c>
      <c r="K4" s="3">
        <v>112184000512</v>
      </c>
      <c r="L4" s="3">
        <v>94564999168</v>
      </c>
      <c r="M4" s="4">
        <v>7433166379</v>
      </c>
      <c r="N4" s="3">
        <v>14.95</v>
      </c>
      <c r="O4" s="5">
        <v>34.010036</v>
      </c>
      <c r="P4" s="3">
        <v>3779393445402.55</v>
      </c>
      <c r="Q4" s="3">
        <v>3797012488192</v>
      </c>
      <c r="R4" s="3">
        <v>13.47777444090364</v>
      </c>
      <c r="S4" s="3">
        <v>24.25772016758723</v>
      </c>
      <c r="T4" s="5">
        <v>37.1140064601537</v>
      </c>
      <c r="U4" t="b">
        <v>1</v>
      </c>
    </row>
    <row r="5" spans="1:21">
      <c r="A5" t="s">
        <v>28</v>
      </c>
      <c r="B5" t="s">
        <v>34</v>
      </c>
      <c r="C5" t="s">
        <v>39</v>
      </c>
      <c r="D5" t="s">
        <v>42</v>
      </c>
      <c r="E5" s="3">
        <v>252.03</v>
      </c>
      <c r="F5" s="3">
        <v>3049679749120</v>
      </c>
      <c r="G5" s="3">
        <v>2994570788864</v>
      </c>
      <c r="H5" s="3">
        <v>371399000064</v>
      </c>
      <c r="I5" s="3">
        <v>140840992768</v>
      </c>
      <c r="J5" s="3">
        <v>115572998144</v>
      </c>
      <c r="K5" s="3">
        <v>41668001792</v>
      </c>
      <c r="L5" s="3">
        <v>95147999232</v>
      </c>
      <c r="M5" s="4">
        <v>5817000000</v>
      </c>
      <c r="N5" s="3">
        <v>8.960000000000001</v>
      </c>
      <c r="O5" s="5">
        <v>28.128347</v>
      </c>
      <c r="P5" s="3">
        <v>1466058510000</v>
      </c>
      <c r="Q5" s="3">
        <v>2996199751680</v>
      </c>
      <c r="R5" s="3">
        <v>8.062947903327611</v>
      </c>
      <c r="S5" s="3">
        <v>21.26206816645208</v>
      </c>
      <c r="T5" s="5">
        <v>26.38747629719014</v>
      </c>
      <c r="U5" t="b">
        <v>0</v>
      </c>
    </row>
    <row r="6" spans="1:21">
      <c r="A6" t="s">
        <v>29</v>
      </c>
      <c r="B6" t="s">
        <v>35</v>
      </c>
      <c r="C6" t="s">
        <v>40</v>
      </c>
      <c r="D6" t="s">
        <v>43</v>
      </c>
      <c r="E6" s="3">
        <v>231.23</v>
      </c>
      <c r="F6" s="3">
        <v>2466047590400</v>
      </c>
      <c r="G6" s="3">
        <v>2532437655552</v>
      </c>
      <c r="H6" s="3">
        <v>670038032384</v>
      </c>
      <c r="I6" s="3">
        <v>133831999488</v>
      </c>
      <c r="J6" s="3">
        <v>70623002624</v>
      </c>
      <c r="K6" s="3">
        <v>159570001920</v>
      </c>
      <c r="L6" s="3">
        <v>93180002304</v>
      </c>
      <c r="M6" s="4">
        <v>10664912097</v>
      </c>
      <c r="N6" s="3">
        <v>6.15</v>
      </c>
      <c r="O6" s="5">
        <v>37.598373</v>
      </c>
      <c r="P6" s="3">
        <v>2466047624189.31</v>
      </c>
      <c r="Q6" s="3">
        <v>2532437590016</v>
      </c>
      <c r="R6" s="3">
        <v>3.779543150023244</v>
      </c>
      <c r="S6" s="3">
        <v>18.92251229332541</v>
      </c>
      <c r="T6" s="5">
        <v>34.91847555008879</v>
      </c>
      <c r="U6" t="b">
        <v>1</v>
      </c>
    </row>
    <row r="7" spans="1:21">
      <c r="A7" t="s">
        <v>30</v>
      </c>
      <c r="B7" t="s">
        <v>36</v>
      </c>
      <c r="C7" t="s">
        <v>39</v>
      </c>
      <c r="D7" t="s">
        <v>42</v>
      </c>
      <c r="E7" s="3">
        <v>780.25</v>
      </c>
      <c r="F7" s="3">
        <v>1960098398208</v>
      </c>
      <c r="G7" s="3">
        <v>1962587324416</v>
      </c>
      <c r="H7" s="3">
        <v>178803998720</v>
      </c>
      <c r="I7" s="3">
        <v>94279999488</v>
      </c>
      <c r="J7" s="3">
        <v>71507001344</v>
      </c>
      <c r="K7" s="3">
        <v>49559998464</v>
      </c>
      <c r="L7" s="3">
        <v>47070998528</v>
      </c>
      <c r="M7" s="4">
        <v>2168962480</v>
      </c>
      <c r="N7" s="3">
        <v>25.3</v>
      </c>
      <c r="O7" s="5">
        <v>30.839922</v>
      </c>
      <c r="P7" s="3">
        <v>1692332975020</v>
      </c>
      <c r="Q7" s="3">
        <v>1962587398144</v>
      </c>
      <c r="R7" s="3">
        <v>10.97619370073112</v>
      </c>
      <c r="S7" s="3">
        <v>20.81658183150286</v>
      </c>
      <c r="T7" s="5">
        <v>27.41127947427861</v>
      </c>
      <c r="U7" t="b">
        <v>0</v>
      </c>
    </row>
    <row r="8" spans="1:21">
      <c r="A8" t="s">
        <v>31</v>
      </c>
      <c r="B8" t="s">
        <v>37</v>
      </c>
      <c r="C8" t="s">
        <v>40</v>
      </c>
      <c r="D8" t="s">
        <v>44</v>
      </c>
      <c r="E8" s="3">
        <v>416.85</v>
      </c>
      <c r="F8" s="3">
        <v>1386089152512</v>
      </c>
      <c r="G8" s="3">
        <v>1321638428672</v>
      </c>
      <c r="H8" s="3">
        <v>92719996928</v>
      </c>
      <c r="I8" s="3">
        <v>11440000000</v>
      </c>
      <c r="J8" s="3">
        <v>5879000064</v>
      </c>
      <c r="K8" s="3">
        <v>13134000128</v>
      </c>
      <c r="L8" s="3">
        <v>36781998080</v>
      </c>
      <c r="M8" s="4">
        <v>3325150886</v>
      </c>
      <c r="N8" s="3">
        <v>3.24</v>
      </c>
      <c r="O8" s="5">
        <v>128.65741</v>
      </c>
      <c r="P8" s="3">
        <v>1386089146829.1</v>
      </c>
      <c r="Q8" s="3">
        <v>1362441154560</v>
      </c>
      <c r="R8" s="3">
        <v>14.25408188589883</v>
      </c>
      <c r="S8" s="3">
        <v>115.5278346741259</v>
      </c>
      <c r="T8" s="5">
        <v>235.7695420008078</v>
      </c>
      <c r="U8" t="b">
        <v>0</v>
      </c>
    </row>
    <row r="9" spans="1:21">
      <c r="A9" t="s">
        <v>32</v>
      </c>
      <c r="B9" t="s">
        <v>38</v>
      </c>
      <c r="C9" t="s">
        <v>24</v>
      </c>
      <c r="D9" t="s">
        <v>45</v>
      </c>
      <c r="E9" s="3">
        <v>176.24</v>
      </c>
      <c r="F9" s="3">
        <v>4290915598336</v>
      </c>
      <c r="G9" s="3">
        <v>4236438929408</v>
      </c>
      <c r="H9" s="3">
        <v>165217992704</v>
      </c>
      <c r="I9" s="3">
        <v>98280996864</v>
      </c>
      <c r="J9" s="3">
        <v>86597001216</v>
      </c>
      <c r="K9" s="3">
        <v>10597999616</v>
      </c>
      <c r="L9" s="3">
        <v>56790999040</v>
      </c>
      <c r="M9" s="4">
        <v>24347000000</v>
      </c>
      <c r="N9" s="3">
        <v>4.12</v>
      </c>
      <c r="O9" s="5">
        <v>42.776703</v>
      </c>
      <c r="P9" s="3">
        <v>4290915280000</v>
      </c>
      <c r="Q9" s="3">
        <v>4244722598912</v>
      </c>
      <c r="R9" s="3">
        <v>25.64151071002229</v>
      </c>
      <c r="S9" s="3">
        <v>43.10537199037908</v>
      </c>
      <c r="T9" s="5">
        <v>49.55039479523217</v>
      </c>
      <c r="U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20.7109375" customWidth="1"/>
    <col min="2" max="13" width="12.7109375" style="5" customWidth="1"/>
  </cols>
  <sheetData>
    <row r="1" spans="1:13">
      <c r="A1" s="1" t="s">
        <v>59</v>
      </c>
    </row>
    <row r="3" spans="1:13">
      <c r="A3" s="6" t="s">
        <v>60</v>
      </c>
      <c r="B3" s="6" t="s">
        <v>47</v>
      </c>
      <c r="C3" s="6" t="s">
        <v>48</v>
      </c>
      <c r="D3" s="6" t="s">
        <v>49</v>
      </c>
      <c r="E3" s="6" t="s">
        <v>50</v>
      </c>
      <c r="F3" s="6" t="s">
        <v>51</v>
      </c>
      <c r="G3" s="6" t="s">
        <v>52</v>
      </c>
      <c r="H3" s="6" t="s">
        <v>53</v>
      </c>
      <c r="I3" s="6" t="s">
        <v>54</v>
      </c>
      <c r="J3" s="6" t="s">
        <v>55</v>
      </c>
      <c r="K3" s="6" t="s">
        <v>56</v>
      </c>
      <c r="L3" s="6" t="s">
        <v>57</v>
      </c>
      <c r="M3" s="6" t="s">
        <v>58</v>
      </c>
    </row>
    <row r="4" spans="1:13">
      <c r="A4" s="2" t="s">
        <v>18</v>
      </c>
      <c r="B4" s="5">
        <v>5</v>
      </c>
      <c r="C4" s="5">
        <v>10.11010821617689</v>
      </c>
      <c r="D4" s="5">
        <v>10.97619370073112</v>
      </c>
      <c r="E4" s="5">
        <v>4.287502683567079</v>
      </c>
      <c r="F4" s="5">
        <v>3.779543150023244</v>
      </c>
      <c r="G4" s="5">
        <v>14.25408188589883</v>
      </c>
      <c r="H4" s="5">
        <v>8.062947903327611</v>
      </c>
      <c r="I4" s="5">
        <v>13.47777444090364</v>
      </c>
      <c r="J4" s="5">
        <v>10.11010821617689</v>
      </c>
      <c r="K4" s="5">
        <v>9.976783997845281</v>
      </c>
      <c r="L4" s="5">
        <v>1</v>
      </c>
      <c r="M4" s="5">
        <v>0.8333333333333334</v>
      </c>
    </row>
    <row r="5" spans="1:13">
      <c r="A5" s="2" t="s">
        <v>19</v>
      </c>
      <c r="B5" s="5">
        <v>5</v>
      </c>
      <c r="C5" s="5">
        <v>25.67285088984933</v>
      </c>
      <c r="D5" s="5">
        <v>21.26206816645208</v>
      </c>
      <c r="E5" s="5">
        <v>9.931022246592978</v>
      </c>
      <c r="F5" s="5">
        <v>18.92251229332541</v>
      </c>
      <c r="G5" s="5">
        <v>43.10537199037908</v>
      </c>
      <c r="H5" s="5">
        <v>20.81658183150286</v>
      </c>
      <c r="I5" s="5">
        <v>24.25772016758723</v>
      </c>
      <c r="J5" s="5">
        <v>25.67285088984934</v>
      </c>
      <c r="K5" s="5">
        <v>27.5920574985344</v>
      </c>
      <c r="L5" s="5">
        <v>1</v>
      </c>
      <c r="M5" s="5">
        <v>0.8333333333333334</v>
      </c>
    </row>
    <row r="6" spans="1:13">
      <c r="A6" s="2" t="s">
        <v>20</v>
      </c>
      <c r="B6" s="5">
        <v>5</v>
      </c>
      <c r="C6" s="5">
        <v>35.07632651538868</v>
      </c>
      <c r="D6" s="5">
        <v>34.91847555008879</v>
      </c>
      <c r="E6" s="5">
        <v>9.32637085514556</v>
      </c>
      <c r="F6" s="5">
        <v>26.38747629719014</v>
      </c>
      <c r="G6" s="5">
        <v>49.55039479523217</v>
      </c>
      <c r="H6" s="5">
        <v>27.41127947427861</v>
      </c>
      <c r="I6" s="5">
        <v>37.1140064601537</v>
      </c>
      <c r="J6" s="5">
        <v>35.07632651538868</v>
      </c>
      <c r="K6" s="5">
        <v>36.87075805795491</v>
      </c>
      <c r="L6" s="5">
        <v>1</v>
      </c>
      <c r="M6" s="5">
        <v>0.8333333333333334</v>
      </c>
    </row>
    <row r="7" spans="1:13">
      <c r="A7" s="2" t="s">
        <v>15</v>
      </c>
      <c r="B7" s="5">
        <v>5</v>
      </c>
      <c r="C7" s="5">
        <v>34.6706762</v>
      </c>
      <c r="D7" s="5">
        <v>34.010036</v>
      </c>
      <c r="E7" s="5">
        <v>5.748744941526254</v>
      </c>
      <c r="F7" s="5">
        <v>28.128347</v>
      </c>
      <c r="G7" s="5">
        <v>42.776703</v>
      </c>
      <c r="H7" s="5">
        <v>30.839922</v>
      </c>
      <c r="I7" s="5">
        <v>37.598373</v>
      </c>
      <c r="J7" s="5">
        <v>34.6706762</v>
      </c>
      <c r="K7" s="5">
        <v>35.44544325941499</v>
      </c>
      <c r="L7" s="5">
        <v>1</v>
      </c>
      <c r="M7" s="5">
        <v>0.8333333333333334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0"/>
  <sheetViews>
    <sheetView workbookViewId="0"/>
  </sheetViews>
  <sheetFormatPr defaultRowHeight="15"/>
  <cols>
    <col min="1" max="2" width="20.7109375" customWidth="1"/>
    <col min="3" max="6" width="15.7109375" style="3" customWidth="1"/>
    <col min="7" max="7" width="12.7109375" style="7" customWidth="1"/>
    <col min="8" max="9" width="20.7109375" customWidth="1"/>
    <col min="26" max="27" width="0" hidden="1" customWidth="1"/>
  </cols>
  <sheetData>
    <row r="1" spans="1:27">
      <c r="A1" s="1" t="s">
        <v>118</v>
      </c>
      <c r="Z1" t="s">
        <v>134</v>
      </c>
      <c r="AA1" t="s">
        <v>135</v>
      </c>
    </row>
    <row r="3" spans="1:27">
      <c r="A3" s="6" t="s">
        <v>61</v>
      </c>
      <c r="B3" s="6" t="s">
        <v>62</v>
      </c>
      <c r="C3" s="6" t="s">
        <v>63</v>
      </c>
      <c r="D3" s="6" t="s">
        <v>64</v>
      </c>
      <c r="E3" s="6" t="s">
        <v>65</v>
      </c>
      <c r="F3" s="6" t="s">
        <v>66</v>
      </c>
      <c r="G3" s="6" t="s">
        <v>67</v>
      </c>
      <c r="H3" s="6" t="s">
        <v>68</v>
      </c>
      <c r="I3" s="6" t="s">
        <v>69</v>
      </c>
    </row>
    <row r="4" spans="1:27">
      <c r="A4" t="s">
        <v>70</v>
      </c>
      <c r="B4" t="s">
        <v>87</v>
      </c>
      <c r="C4" s="3" t="s">
        <v>87</v>
      </c>
      <c r="D4" s="3">
        <v>3576557993984</v>
      </c>
      <c r="E4" s="3">
        <v>3530231906304</v>
      </c>
      <c r="F4" s="3">
        <v>237.88</v>
      </c>
      <c r="G4" s="7" t="s">
        <v>100</v>
      </c>
      <c r="H4" t="s">
        <v>113</v>
      </c>
      <c r="I4" t="s">
        <v>116</v>
      </c>
      <c r="Z4">
        <v>237.88</v>
      </c>
      <c r="AA4">
        <v>0.5</v>
      </c>
    </row>
    <row r="5" spans="1:27">
      <c r="A5" t="s">
        <v>71</v>
      </c>
      <c r="B5" t="s">
        <v>18</v>
      </c>
      <c r="C5" s="3" t="s">
        <v>88</v>
      </c>
      <c r="D5" s="3">
        <v>4485147021003.122</v>
      </c>
      <c r="E5" s="3">
        <v>4438821019339.122</v>
      </c>
      <c r="F5" s="3">
        <v>299.1040679752434</v>
      </c>
      <c r="G5" s="7" t="s">
        <v>101</v>
      </c>
      <c r="H5" t="s">
        <v>114</v>
      </c>
      <c r="I5" t="s">
        <v>117</v>
      </c>
      <c r="Z5">
        <v>237.88</v>
      </c>
      <c r="AA5">
        <v>1.5</v>
      </c>
    </row>
    <row r="6" spans="1:27">
      <c r="A6" t="s">
        <v>72</v>
      </c>
      <c r="B6" t="s">
        <v>18</v>
      </c>
      <c r="C6" s="3" t="s">
        <v>89</v>
      </c>
      <c r="D6" s="3">
        <v>4131242850131.6</v>
      </c>
      <c r="E6" s="3">
        <v>4084916848467.6</v>
      </c>
      <c r="F6" s="3">
        <v>275.2567047407514</v>
      </c>
      <c r="G6" s="7" t="s">
        <v>102</v>
      </c>
      <c r="H6" t="s">
        <v>115</v>
      </c>
      <c r="I6" t="s">
        <v>117</v>
      </c>
      <c r="Z6">
        <v>237.88</v>
      </c>
      <c r="AA6">
        <v>2.5</v>
      </c>
    </row>
    <row r="7" spans="1:27">
      <c r="A7" t="s">
        <v>73</v>
      </c>
      <c r="B7" t="s">
        <v>18</v>
      </c>
      <c r="C7" s="3" t="s">
        <v>89</v>
      </c>
      <c r="D7" s="3">
        <v>4131242850131.6</v>
      </c>
      <c r="E7" s="3">
        <v>4084916848467.6</v>
      </c>
      <c r="F7" s="3">
        <v>275.2567047407514</v>
      </c>
      <c r="G7" s="7" t="s">
        <v>102</v>
      </c>
      <c r="H7" t="s">
        <v>114</v>
      </c>
      <c r="I7" t="s">
        <v>117</v>
      </c>
      <c r="Z7">
        <v>237.88</v>
      </c>
      <c r="AA7">
        <v>3.5</v>
      </c>
    </row>
    <row r="8" spans="1:27">
      <c r="A8" t="s">
        <v>74</v>
      </c>
      <c r="B8" t="s">
        <v>18</v>
      </c>
      <c r="C8" s="3" t="s">
        <v>90</v>
      </c>
      <c r="D8" s="3">
        <v>4076763242994.405</v>
      </c>
      <c r="E8" s="3">
        <v>4030437241330.405</v>
      </c>
      <c r="F8" s="3">
        <v>271.5856686603523</v>
      </c>
      <c r="G8" s="7" t="s">
        <v>103</v>
      </c>
      <c r="H8" t="s">
        <v>115</v>
      </c>
      <c r="I8" t="s">
        <v>117</v>
      </c>
      <c r="Z8">
        <v>237.88</v>
      </c>
      <c r="AA8">
        <v>4.5</v>
      </c>
    </row>
    <row r="9" spans="1:27">
      <c r="A9" t="s">
        <v>75</v>
      </c>
      <c r="B9" t="s">
        <v>19</v>
      </c>
      <c r="C9" s="3" t="s">
        <v>91</v>
      </c>
      <c r="D9" s="3">
        <v>3012750185092.456</v>
      </c>
      <c r="E9" s="3">
        <v>2966424183428.456</v>
      </c>
      <c r="F9" s="3">
        <v>199.8885597634871</v>
      </c>
      <c r="G9" s="7" t="s">
        <v>104</v>
      </c>
      <c r="H9" t="s">
        <v>114</v>
      </c>
      <c r="I9" t="s">
        <v>117</v>
      </c>
      <c r="Z9">
        <v>237.88</v>
      </c>
      <c r="AA9">
        <v>5.5</v>
      </c>
    </row>
    <row r="10" spans="1:27">
      <c r="A10" t="s">
        <v>76</v>
      </c>
      <c r="B10" t="s">
        <v>19</v>
      </c>
      <c r="C10" s="3" t="s">
        <v>92</v>
      </c>
      <c r="D10" s="3">
        <v>3637740490000.085</v>
      </c>
      <c r="E10" s="3">
        <v>3591414488336.085</v>
      </c>
      <c r="F10" s="3">
        <v>242.0027026470386</v>
      </c>
      <c r="G10" s="7" t="s">
        <v>105</v>
      </c>
      <c r="H10" t="s">
        <v>115</v>
      </c>
      <c r="I10" t="s">
        <v>117</v>
      </c>
      <c r="Z10">
        <v>237.88</v>
      </c>
      <c r="AA10">
        <v>6.5</v>
      </c>
    </row>
    <row r="11" spans="1:27">
      <c r="A11" t="s">
        <v>77</v>
      </c>
      <c r="B11" t="s">
        <v>19</v>
      </c>
      <c r="C11" s="3" t="s">
        <v>92</v>
      </c>
      <c r="D11" s="3">
        <v>3637740490000.086</v>
      </c>
      <c r="E11" s="3">
        <v>3591414488336.086</v>
      </c>
      <c r="F11" s="3">
        <v>242.0027026470387</v>
      </c>
      <c r="G11" s="7" t="s">
        <v>105</v>
      </c>
      <c r="H11" t="s">
        <v>114</v>
      </c>
      <c r="I11" t="s">
        <v>117</v>
      </c>
      <c r="Z11">
        <v>237.88</v>
      </c>
      <c r="AA11">
        <v>7.5</v>
      </c>
    </row>
    <row r="12" spans="1:27">
      <c r="A12" t="s">
        <v>78</v>
      </c>
      <c r="B12" t="s">
        <v>19</v>
      </c>
      <c r="C12" s="3" t="s">
        <v>93</v>
      </c>
      <c r="D12" s="3">
        <v>3909684405346.466</v>
      </c>
      <c r="E12" s="3">
        <v>3863358403682.466</v>
      </c>
      <c r="F12" s="3">
        <v>260.3272827521693</v>
      </c>
      <c r="G12" s="7" t="s">
        <v>106</v>
      </c>
      <c r="H12" t="s">
        <v>115</v>
      </c>
      <c r="I12" t="s">
        <v>117</v>
      </c>
      <c r="Z12">
        <v>237.88</v>
      </c>
      <c r="AA12">
        <v>8.5</v>
      </c>
    </row>
    <row r="13" spans="1:27">
      <c r="A13" t="s">
        <v>79</v>
      </c>
      <c r="B13" t="s">
        <v>20</v>
      </c>
      <c r="C13" s="3" t="s">
        <v>94</v>
      </c>
      <c r="D13" s="3">
        <v>3513032361546.372</v>
      </c>
      <c r="E13" s="3">
        <v>3466706359882.372</v>
      </c>
      <c r="F13" s="3">
        <v>233.5994107892294</v>
      </c>
      <c r="G13" s="7" t="s">
        <v>107</v>
      </c>
      <c r="H13" t="s">
        <v>114</v>
      </c>
      <c r="I13" t="s">
        <v>117</v>
      </c>
      <c r="Z13">
        <v>237.88</v>
      </c>
      <c r="AA13">
        <v>9.5</v>
      </c>
    </row>
    <row r="14" spans="1:27">
      <c r="A14" t="s">
        <v>80</v>
      </c>
      <c r="B14" t="s">
        <v>20</v>
      </c>
      <c r="C14" s="3" t="s">
        <v>95</v>
      </c>
      <c r="D14" s="3">
        <v>3528703805866.263</v>
      </c>
      <c r="E14" s="3">
        <v>3482377804202.263</v>
      </c>
      <c r="F14" s="3">
        <v>234.6554102824968</v>
      </c>
      <c r="G14" s="7" t="s">
        <v>108</v>
      </c>
      <c r="H14" t="s">
        <v>115</v>
      </c>
      <c r="I14" t="s">
        <v>117</v>
      </c>
      <c r="Z14">
        <v>237.88</v>
      </c>
      <c r="AA14">
        <v>10.5</v>
      </c>
    </row>
    <row r="15" spans="1:27">
      <c r="A15" t="s">
        <v>81</v>
      </c>
      <c r="B15" t="s">
        <v>20</v>
      </c>
      <c r="C15" s="3" t="s">
        <v>95</v>
      </c>
      <c r="D15" s="3">
        <v>3528703805866.263</v>
      </c>
      <c r="E15" s="3">
        <v>3482377804202.263</v>
      </c>
      <c r="F15" s="3">
        <v>234.6554102824968</v>
      </c>
      <c r="G15" s="7" t="s">
        <v>108</v>
      </c>
      <c r="H15" t="s">
        <v>114</v>
      </c>
      <c r="I15" t="s">
        <v>117</v>
      </c>
      <c r="Z15">
        <v>237.88</v>
      </c>
      <c r="AA15">
        <v>11.5</v>
      </c>
    </row>
    <row r="16" spans="1:27">
      <c r="A16" t="s">
        <v>82</v>
      </c>
      <c r="B16" t="s">
        <v>20</v>
      </c>
      <c r="C16" s="3" t="s">
        <v>96</v>
      </c>
      <c r="D16" s="3">
        <v>3706854974924.732</v>
      </c>
      <c r="E16" s="3">
        <v>3660528973260.732</v>
      </c>
      <c r="F16" s="3">
        <v>246.6598905595292</v>
      </c>
      <c r="G16" s="7" t="s">
        <v>109</v>
      </c>
      <c r="H16" t="s">
        <v>115</v>
      </c>
      <c r="I16" t="s">
        <v>117</v>
      </c>
      <c r="Z16">
        <v>237.88</v>
      </c>
      <c r="AA16">
        <v>12.5</v>
      </c>
    </row>
    <row r="17" spans="1:27">
      <c r="A17" t="s">
        <v>83</v>
      </c>
      <c r="B17" t="s">
        <v>15</v>
      </c>
      <c r="C17" s="3" t="s">
        <v>97</v>
      </c>
      <c r="D17" s="3">
        <v>4240567468324.073</v>
      </c>
      <c r="E17" s="3">
        <v>4194241466660.073</v>
      </c>
      <c r="F17" s="3">
        <v>282.62339916</v>
      </c>
      <c r="G17" s="7" t="s">
        <v>110</v>
      </c>
      <c r="H17" t="s">
        <v>114</v>
      </c>
      <c r="I17" t="s">
        <v>117</v>
      </c>
      <c r="Z17">
        <v>237.88</v>
      </c>
      <c r="AA17">
        <v>13.5</v>
      </c>
    </row>
    <row r="18" spans="1:27">
      <c r="A18" t="s">
        <v>84</v>
      </c>
      <c r="B18" t="s">
        <v>15</v>
      </c>
      <c r="C18" s="3" t="s">
        <v>98</v>
      </c>
      <c r="D18" s="3">
        <v>4322040023112.977</v>
      </c>
      <c r="E18" s="3">
        <v>4275714021448.977</v>
      </c>
      <c r="F18" s="3">
        <v>288.113319222</v>
      </c>
      <c r="G18" s="7" t="s">
        <v>111</v>
      </c>
      <c r="H18" t="s">
        <v>115</v>
      </c>
      <c r="I18" t="s">
        <v>117</v>
      </c>
      <c r="Z18">
        <v>237.88</v>
      </c>
      <c r="AA18">
        <v>14.5</v>
      </c>
    </row>
    <row r="19" spans="1:27">
      <c r="A19" t="s">
        <v>85</v>
      </c>
      <c r="B19" t="s">
        <v>15</v>
      </c>
      <c r="C19" s="3" t="s">
        <v>98</v>
      </c>
      <c r="D19" s="3">
        <v>4322040023112.977</v>
      </c>
      <c r="E19" s="3">
        <v>4275714021448.977</v>
      </c>
      <c r="F19" s="3">
        <v>288.113319222</v>
      </c>
      <c r="G19" s="7" t="s">
        <v>111</v>
      </c>
      <c r="H19" t="s">
        <v>114</v>
      </c>
      <c r="I19" t="s">
        <v>117</v>
      </c>
      <c r="Z19">
        <v>237.88</v>
      </c>
      <c r="AA19">
        <v>15.5</v>
      </c>
    </row>
    <row r="20" spans="1:27">
      <c r="A20" t="s">
        <v>86</v>
      </c>
      <c r="B20" t="s">
        <v>15</v>
      </c>
      <c r="C20" s="3" t="s">
        <v>99</v>
      </c>
      <c r="D20" s="3">
        <v>4417587117729.42</v>
      </c>
      <c r="E20" s="3">
        <v>4371261116065.419</v>
      </c>
      <c r="F20" s="3">
        <v>294.5516334857385</v>
      </c>
      <c r="G20" s="7" t="s">
        <v>112</v>
      </c>
      <c r="H20" t="s">
        <v>115</v>
      </c>
      <c r="I20" t="s">
        <v>117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cols>
    <col min="1" max="1" width="80.7109375" customWidth="1"/>
  </cols>
  <sheetData>
    <row r="1" spans="1:1">
      <c r="A1" s="1" t="s">
        <v>119</v>
      </c>
    </row>
    <row r="4" spans="1:1">
      <c r="A4" s="8" t="s">
        <v>120</v>
      </c>
    </row>
    <row r="5" spans="1:1">
      <c r="A5" t="s">
        <v>121</v>
      </c>
    </row>
    <row r="6" spans="1:1">
      <c r="A6" t="s">
        <v>122</v>
      </c>
    </row>
    <row r="7" spans="1:1">
      <c r="A7" t="s">
        <v>123</v>
      </c>
    </row>
    <row r="8" spans="1:1">
      <c r="A8" t="s">
        <v>124</v>
      </c>
    </row>
    <row r="9" spans="1:1">
      <c r="A9" t="s">
        <v>125</v>
      </c>
    </row>
    <row r="10" spans="1:1">
      <c r="A10" t="s">
        <v>126</v>
      </c>
    </row>
    <row r="11" spans="1:1">
      <c r="A11" t="s">
        <v>127</v>
      </c>
    </row>
    <row r="14" spans="1:1">
      <c r="A14" s="9" t="s">
        <v>128</v>
      </c>
    </row>
    <row r="15" spans="1:1">
      <c r="A15" s="10" t="s">
        <v>129</v>
      </c>
    </row>
    <row r="18" spans="1:1">
      <c r="A18" s="8" t="s">
        <v>130</v>
      </c>
    </row>
    <row r="19" spans="1:1">
      <c r="A19" t="s">
        <v>131</v>
      </c>
    </row>
    <row r="20" spans="1:1">
      <c r="A20" t="s">
        <v>132</v>
      </c>
    </row>
    <row r="21" spans="1:1">
      <c r="A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Target Company</vt:lpstr>
      <vt:lpstr>Peer Analysis</vt:lpstr>
      <vt:lpstr>Summary Statistics</vt:lpstr>
      <vt:lpstr>Valuation Summary</vt:lpstr>
      <vt:lpstr>Notes and Warnings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2025-09-19T07:46:02Z</dcterms:created>
  <dcterms:modified xsi:type="dcterms:W3CDTF">2025-09-19T07:46:02Z</dcterms:modified>
</cp:coreProperties>
</file>