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gzip/"/>
    </mc:Choice>
  </mc:AlternateContent>
  <xr:revisionPtr revIDLastSave="0" documentId="13_ncr:1_{7A255402-1632-CA47-A67B-C33E6DEBD515}" xr6:coauthVersionLast="45" xr6:coauthVersionMax="45" xr10:uidLastSave="{00000000-0000-0000-0000-000000000000}"/>
  <bookViews>
    <workbookView xWindow="33600" yWindow="-920" windowWidth="19200" windowHeight="21140" xr2:uid="{3B1D7D53-693A-CC4B-99C9-F7AE6D80617F}"/>
  </bookViews>
  <sheets>
    <sheet name="gzi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7" i="1"/>
  <c r="F8" i="1"/>
  <c r="F9" i="1"/>
  <c r="F10" i="1"/>
  <c r="F11" i="1"/>
  <c r="F12" i="1"/>
  <c r="F13" i="1"/>
  <c r="F14" i="1"/>
  <c r="F15" i="1"/>
  <c r="F16" i="1"/>
  <c r="F7" i="1"/>
  <c r="D8" i="1"/>
  <c r="D9" i="1"/>
  <c r="D10" i="1"/>
  <c r="D11" i="1"/>
  <c r="D12" i="1"/>
  <c r="D13" i="1"/>
  <c r="D14" i="1"/>
  <c r="D15" i="1"/>
  <c r="D16" i="1"/>
  <c r="D7" i="1"/>
  <c r="E19" i="1"/>
  <c r="C19" i="1"/>
  <c r="B19" i="1"/>
  <c r="F19" i="1" l="1"/>
  <c r="D19" i="1"/>
  <c r="G19" i="1"/>
</calcChain>
</file>

<file path=xl/sharedStrings.xml><?xml version="1.0" encoding="utf-8"?>
<sst xmlns="http://schemas.openxmlformats.org/spreadsheetml/2006/main" count="29" uniqueCount="17">
  <si>
    <t>QEMU</t>
  </si>
  <si>
    <t>DBT</t>
  </si>
  <si>
    <t>Seconds</t>
  </si>
  <si>
    <t>Results</t>
  </si>
  <si>
    <t>Reference Run</t>
  </si>
  <si>
    <t>gzip Performance Testing</t>
  </si>
  <si>
    <t>Workload: 500 MB testing file sourced from /dev/urandom</t>
  </si>
  <si>
    <t>Native</t>
  </si>
  <si>
    <t>Run</t>
  </si>
  <si>
    <t>Average</t>
  </si>
  <si>
    <t>gzip -k &lt;file&gt;</t>
  </si>
  <si>
    <t>to Native</t>
  </si>
  <si>
    <t>to QEMU</t>
  </si>
  <si>
    <r>
      <t>v1.2.2-61</t>
    </r>
    <r>
      <rPr>
        <sz val="14"/>
        <color theme="1"/>
        <rFont val="Calibri"/>
        <family val="2"/>
        <scheme val="minor"/>
      </rPr>
      <t xml:space="preserve"> (609145c0)</t>
    </r>
  </si>
  <si>
    <r>
      <t xml:space="preserve">v1.2.2-61 </t>
    </r>
    <r>
      <rPr>
        <sz val="12"/>
        <color theme="1"/>
        <rFont val="Calibri"/>
        <family val="2"/>
        <scheme val="minor"/>
      </rPr>
      <t>(609145c0)</t>
    </r>
  </si>
  <si>
    <t>Versions</t>
  </si>
  <si>
    <t>Post-pattern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</si>
</sst>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2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1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2" fillId="0" borderId="11" xfId="0" applyFont="1" applyBorder="1"/>
    <xf numFmtId="0" fontId="1" fillId="3" borderId="7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164" fontId="0" fillId="2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dimension ref="A1:G26"/>
  <sheetViews>
    <sheetView tabSelected="1" zoomScale="142" workbookViewId="0">
      <selection activeCell="E17" sqref="E17:G17"/>
    </sheetView>
  </sheetViews>
  <sheetFormatPr baseColWidth="10" defaultRowHeight="16" x14ac:dyDescent="0.2"/>
  <cols>
    <col min="1" max="1" width="10.1640625" customWidth="1"/>
    <col min="2" max="2" width="15.5" bestFit="1" customWidth="1"/>
    <col min="3" max="3" width="12.1640625" customWidth="1"/>
    <col min="4" max="4" width="13" customWidth="1"/>
    <col min="5" max="6" width="11.6640625" customWidth="1"/>
    <col min="7" max="7" width="12" customWidth="1"/>
  </cols>
  <sheetData>
    <row r="1" spans="1:7" ht="34" x14ac:dyDescent="0.4">
      <c r="A1" s="40" t="s">
        <v>5</v>
      </c>
      <c r="B1" s="40"/>
      <c r="C1" s="40"/>
      <c r="D1" s="40"/>
    </row>
    <row r="2" spans="1:7" ht="16" customHeight="1" x14ac:dyDescent="0.2">
      <c r="A2" s="39" t="s">
        <v>6</v>
      </c>
      <c r="B2" s="39"/>
      <c r="C2" s="39"/>
      <c r="D2" s="39"/>
    </row>
    <row r="3" spans="1:7" ht="16" customHeight="1" thickBot="1" x14ac:dyDescent="0.25">
      <c r="A3" s="2" t="s">
        <v>10</v>
      </c>
    </row>
    <row r="4" spans="1:7" ht="20" thickBot="1" x14ac:dyDescent="0.25">
      <c r="A4" s="2"/>
      <c r="B4" s="6" t="s">
        <v>4</v>
      </c>
      <c r="C4" s="41" t="s">
        <v>4</v>
      </c>
      <c r="D4" s="42"/>
      <c r="E4" s="30" t="s">
        <v>13</v>
      </c>
      <c r="F4" s="31"/>
      <c r="G4" s="32"/>
    </row>
    <row r="5" spans="1:7" ht="20" thickBot="1" x14ac:dyDescent="0.3">
      <c r="A5" s="11" t="s">
        <v>3</v>
      </c>
      <c r="B5" s="19" t="s">
        <v>7</v>
      </c>
      <c r="C5" s="43" t="s">
        <v>0</v>
      </c>
      <c r="D5" s="44"/>
      <c r="E5" s="33" t="s">
        <v>1</v>
      </c>
      <c r="F5" s="34"/>
      <c r="G5" s="35"/>
    </row>
    <row r="6" spans="1:7" ht="17" thickBot="1" x14ac:dyDescent="0.25">
      <c r="A6" s="7" t="s">
        <v>8</v>
      </c>
      <c r="B6" s="3" t="s">
        <v>2</v>
      </c>
      <c r="C6" s="5" t="s">
        <v>2</v>
      </c>
      <c r="D6" s="12" t="s">
        <v>11</v>
      </c>
      <c r="E6" s="15" t="s">
        <v>2</v>
      </c>
      <c r="F6" s="18" t="s">
        <v>11</v>
      </c>
      <c r="G6" s="16" t="s">
        <v>12</v>
      </c>
    </row>
    <row r="7" spans="1:7" ht="17" thickTop="1" x14ac:dyDescent="0.2">
      <c r="A7" s="8">
        <v>1</v>
      </c>
      <c r="B7" s="24">
        <v>44.405999999999999</v>
      </c>
      <c r="C7" s="25">
        <v>121.622</v>
      </c>
      <c r="D7" s="26">
        <f>$C7/$B7</f>
        <v>2.7388641174616044</v>
      </c>
      <c r="E7" s="27">
        <v>136.952</v>
      </c>
      <c r="F7" s="28">
        <f>$E7/$B7</f>
        <v>3.0840877358915462</v>
      </c>
      <c r="G7" s="29">
        <f>$E7/$C7</f>
        <v>1.1260462745227016</v>
      </c>
    </row>
    <row r="8" spans="1:7" x14ac:dyDescent="0.2">
      <c r="A8" s="9">
        <v>2</v>
      </c>
      <c r="B8" s="24">
        <v>43.994999999999997</v>
      </c>
      <c r="C8" s="25">
        <v>125.071</v>
      </c>
      <c r="D8" s="26">
        <f t="shared" ref="D8:D16" si="0">$C8/$B8</f>
        <v>2.8428457779293104</v>
      </c>
      <c r="E8" s="27">
        <v>136.74700000000001</v>
      </c>
      <c r="F8" s="28">
        <f t="shared" ref="F8:F16" si="1">$E8/$B8</f>
        <v>3.108239572678714</v>
      </c>
      <c r="G8" s="29">
        <f t="shared" ref="G8:G16" si="2">$E8/$C8</f>
        <v>1.0933549743745554</v>
      </c>
    </row>
    <row r="9" spans="1:7" x14ac:dyDescent="0.2">
      <c r="A9" s="9">
        <v>3</v>
      </c>
      <c r="B9" s="24">
        <v>44.100999999999999</v>
      </c>
      <c r="C9" s="25">
        <v>121.21899999999999</v>
      </c>
      <c r="D9" s="26">
        <f t="shared" si="0"/>
        <v>2.7486678306614363</v>
      </c>
      <c r="E9" s="27">
        <v>136.494</v>
      </c>
      <c r="F9" s="28">
        <f t="shared" si="1"/>
        <v>3.0950318586880115</v>
      </c>
      <c r="G9" s="29">
        <f t="shared" si="2"/>
        <v>1.1260115988417658</v>
      </c>
    </row>
    <row r="10" spans="1:7" x14ac:dyDescent="0.2">
      <c r="A10" s="9">
        <v>4</v>
      </c>
      <c r="B10" s="24">
        <v>44.015000000000001</v>
      </c>
      <c r="C10" s="25">
        <v>121.426</v>
      </c>
      <c r="D10" s="26">
        <f t="shared" si="0"/>
        <v>2.7587413381801658</v>
      </c>
      <c r="E10" s="27">
        <v>136.69499999999999</v>
      </c>
      <c r="F10" s="28">
        <f t="shared" si="1"/>
        <v>3.1056458025673064</v>
      </c>
      <c r="G10" s="29">
        <f t="shared" si="2"/>
        <v>1.1257473687678092</v>
      </c>
    </row>
    <row r="11" spans="1:7" x14ac:dyDescent="0.2">
      <c r="A11" s="9">
        <v>5</v>
      </c>
      <c r="B11" s="24">
        <v>44.243000000000002</v>
      </c>
      <c r="C11" s="25">
        <v>121.529</v>
      </c>
      <c r="D11" s="26">
        <f t="shared" si="0"/>
        <v>2.7468526094523424</v>
      </c>
      <c r="E11" s="27">
        <v>136.518</v>
      </c>
      <c r="F11" s="28">
        <f t="shared" si="1"/>
        <v>3.0856406663200957</v>
      </c>
      <c r="G11" s="29">
        <f t="shared" si="2"/>
        <v>1.1233368167268718</v>
      </c>
    </row>
    <row r="12" spans="1:7" x14ac:dyDescent="0.2">
      <c r="A12" s="9">
        <v>6</v>
      </c>
      <c r="B12" s="24">
        <v>44.545000000000002</v>
      </c>
      <c r="C12" s="25">
        <v>122.09699999999999</v>
      </c>
      <c r="D12" s="26">
        <f t="shared" si="0"/>
        <v>2.7409810304186775</v>
      </c>
      <c r="E12" s="27">
        <v>137.03100000000001</v>
      </c>
      <c r="F12" s="28">
        <f t="shared" si="1"/>
        <v>3.0762375126276797</v>
      </c>
      <c r="G12" s="29">
        <f t="shared" si="2"/>
        <v>1.1223125875328632</v>
      </c>
    </row>
    <row r="13" spans="1:7" x14ac:dyDescent="0.2">
      <c r="A13" s="9">
        <v>7</v>
      </c>
      <c r="B13" s="24">
        <v>44.003999999999998</v>
      </c>
      <c r="C13" s="25">
        <v>121.476</v>
      </c>
      <c r="D13" s="26">
        <f t="shared" si="0"/>
        <v>2.7605672211617125</v>
      </c>
      <c r="E13" s="27">
        <v>136.99799999999999</v>
      </c>
      <c r="F13" s="28">
        <f t="shared" si="1"/>
        <v>3.1133078811017181</v>
      </c>
      <c r="G13" s="29">
        <f t="shared" si="2"/>
        <v>1.1277783265830286</v>
      </c>
    </row>
    <row r="14" spans="1:7" x14ac:dyDescent="0.2">
      <c r="A14" s="9">
        <v>8</v>
      </c>
      <c r="B14" s="24">
        <v>43.771999999999998</v>
      </c>
      <c r="C14" s="25">
        <v>121.414</v>
      </c>
      <c r="D14" s="26">
        <f t="shared" si="0"/>
        <v>2.7737823266014807</v>
      </c>
      <c r="E14" s="27">
        <v>136.47200000000001</v>
      </c>
      <c r="F14" s="28">
        <f t="shared" si="1"/>
        <v>3.1177921959243355</v>
      </c>
      <c r="G14" s="29">
        <f t="shared" si="2"/>
        <v>1.1240219414565042</v>
      </c>
    </row>
    <row r="15" spans="1:7" x14ac:dyDescent="0.2">
      <c r="A15" s="9">
        <v>9</v>
      </c>
      <c r="B15" s="24">
        <v>44.319000000000003</v>
      </c>
      <c r="C15" s="25">
        <v>121.015</v>
      </c>
      <c r="D15" s="26">
        <f t="shared" si="0"/>
        <v>2.7305444617432704</v>
      </c>
      <c r="E15" s="27">
        <v>136.51400000000001</v>
      </c>
      <c r="F15" s="28">
        <f t="shared" si="1"/>
        <v>3.0802590311153231</v>
      </c>
      <c r="G15" s="29">
        <f t="shared" si="2"/>
        <v>1.1280750320208239</v>
      </c>
    </row>
    <row r="16" spans="1:7" ht="17" thickBot="1" x14ac:dyDescent="0.25">
      <c r="A16" s="10">
        <v>10</v>
      </c>
      <c r="B16" s="24">
        <v>43.968000000000004</v>
      </c>
      <c r="C16" s="25">
        <v>121.417</v>
      </c>
      <c r="D16" s="26">
        <f t="shared" si="0"/>
        <v>2.7614856259097524</v>
      </c>
      <c r="E16" s="27">
        <v>137.292</v>
      </c>
      <c r="F16" s="28">
        <f t="shared" si="1"/>
        <v>3.1225436681222707</v>
      </c>
      <c r="G16" s="29">
        <f t="shared" si="2"/>
        <v>1.1307477536094617</v>
      </c>
    </row>
    <row r="17" spans="1:7" x14ac:dyDescent="0.2">
      <c r="B17" s="20" t="s">
        <v>9</v>
      </c>
      <c r="C17" s="45" t="s">
        <v>9</v>
      </c>
      <c r="D17" s="46"/>
      <c r="E17" s="36" t="s">
        <v>9</v>
      </c>
      <c r="F17" s="37"/>
      <c r="G17" s="38"/>
    </row>
    <row r="18" spans="1:7" ht="17" thickBot="1" x14ac:dyDescent="0.25">
      <c r="B18" s="3" t="s">
        <v>2</v>
      </c>
      <c r="C18" s="5" t="s">
        <v>2</v>
      </c>
      <c r="D18" s="12" t="s">
        <v>11</v>
      </c>
      <c r="E18" s="15" t="s">
        <v>2</v>
      </c>
      <c r="F18" s="18" t="s">
        <v>11</v>
      </c>
      <c r="G18" s="16" t="s">
        <v>12</v>
      </c>
    </row>
    <row r="19" spans="1:7" ht="18" thickTop="1" thickBot="1" x14ac:dyDescent="0.25">
      <c r="B19" s="4">
        <f t="shared" ref="B19:G19" si="3">AVERAGE(B7:B16)</f>
        <v>44.136800000000008</v>
      </c>
      <c r="C19" s="13">
        <f t="shared" si="3"/>
        <v>121.82859999999998</v>
      </c>
      <c r="D19" s="21">
        <f t="shared" si="3"/>
        <v>2.7603332339519753</v>
      </c>
      <c r="E19" s="17">
        <f t="shared" si="3"/>
        <v>136.77129999999997</v>
      </c>
      <c r="F19" s="21">
        <f t="shared" si="3"/>
        <v>3.0988785925036999</v>
      </c>
      <c r="G19" s="14">
        <f t="shared" si="3"/>
        <v>1.1227432674436386</v>
      </c>
    </row>
    <row r="20" spans="1:7" x14ac:dyDescent="0.2">
      <c r="A20" s="1"/>
    </row>
    <row r="21" spans="1:7" x14ac:dyDescent="0.2">
      <c r="A21" s="1"/>
    </row>
    <row r="22" spans="1:7" x14ac:dyDescent="0.2">
      <c r="A22" s="1"/>
    </row>
    <row r="23" spans="1:7" x14ac:dyDescent="0.2">
      <c r="A23" s="1"/>
      <c r="B23" s="1"/>
    </row>
    <row r="24" spans="1:7" x14ac:dyDescent="0.2">
      <c r="A24" s="1"/>
    </row>
    <row r="25" spans="1:7" ht="21" x14ac:dyDescent="0.25">
      <c r="A25" s="23" t="s">
        <v>15</v>
      </c>
    </row>
    <row r="26" spans="1:7" x14ac:dyDescent="0.2">
      <c r="A26" s="22" t="s">
        <v>14</v>
      </c>
      <c r="C26" t="s">
        <v>16</v>
      </c>
    </row>
  </sheetData>
  <mergeCells count="8">
    <mergeCell ref="E4:G4"/>
    <mergeCell ref="E5:G5"/>
    <mergeCell ref="E17:G17"/>
    <mergeCell ref="A2:D2"/>
    <mergeCell ref="A1:D1"/>
    <mergeCell ref="C4:D4"/>
    <mergeCell ref="C5:D5"/>
    <mergeCell ref="C17:D17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2020-10-12T13:00:03Z</cp:lastPrinted>
  <dcterms:created xsi:type="dcterms:W3CDTF">2020-09-28T09:43:32Z</dcterms:created>
  <dcterms:modified xsi:type="dcterms:W3CDTF">2020-10-12T13:00:04Z</dcterms:modified>
</cp:coreProperties>
</file>