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/Dropbox/Universität/TUM Informatik BSc/2 - SoSe 20/d - ERA-GP/eragp-dbt-2020/documentation/other-performance/"/>
    </mc:Choice>
  </mc:AlternateContent>
  <xr:revisionPtr revIDLastSave="0" documentId="13_ncr:1_{18E0155A-304C-EE41-8246-A4B1DB112677}" xr6:coauthVersionLast="45" xr6:coauthVersionMax="45" xr10:uidLastSave="{00000000-0000-0000-0000-000000000000}"/>
  <bookViews>
    <workbookView xWindow="52800" yWindow="-920" windowWidth="19200" windowHeight="21140" xr2:uid="{3B1D7D53-693A-CC4B-99C9-F7AE6D80617F}"/>
  </bookViews>
  <sheets>
    <sheet name="gzi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1" l="1"/>
  <c r="J9" i="1"/>
  <c r="J10" i="1"/>
  <c r="J11" i="1"/>
  <c r="J7" i="1"/>
  <c r="I8" i="1"/>
  <c r="I9" i="1"/>
  <c r="I10" i="1"/>
  <c r="I11" i="1"/>
  <c r="I7" i="1"/>
  <c r="H14" i="1"/>
  <c r="I14" i="1" l="1"/>
  <c r="J14" i="1"/>
  <c r="G8" i="1"/>
  <c r="G9" i="1"/>
  <c r="G10" i="1"/>
  <c r="G11" i="1"/>
  <c r="G7" i="1"/>
  <c r="F8" i="1"/>
  <c r="F9" i="1"/>
  <c r="F10" i="1"/>
  <c r="F11" i="1"/>
  <c r="F7" i="1"/>
  <c r="D8" i="1"/>
  <c r="D9" i="1"/>
  <c r="D10" i="1"/>
  <c r="D11" i="1"/>
  <c r="D7" i="1"/>
  <c r="E14" i="1"/>
  <c r="C14" i="1"/>
  <c r="B14" i="1"/>
  <c r="F14" i="1" l="1"/>
  <c r="D14" i="1"/>
  <c r="G14" i="1"/>
</calcChain>
</file>

<file path=xl/sharedStrings.xml><?xml version="1.0" encoding="utf-8"?>
<sst xmlns="http://schemas.openxmlformats.org/spreadsheetml/2006/main" count="40" uniqueCount="20">
  <si>
    <t>QEMU</t>
  </si>
  <si>
    <t>DBT</t>
  </si>
  <si>
    <t>Seconds</t>
  </si>
  <si>
    <t>Results</t>
  </si>
  <si>
    <t>Reference Run</t>
  </si>
  <si>
    <t>gzip Performance Testing</t>
  </si>
  <si>
    <t>Workload: 500 MB testing file sourced from /dev/urandom</t>
  </si>
  <si>
    <t>Native</t>
  </si>
  <si>
    <t>Run</t>
  </si>
  <si>
    <t>Average</t>
  </si>
  <si>
    <t>gzip -k &lt;file&gt;</t>
  </si>
  <si>
    <t>to Native</t>
  </si>
  <si>
    <t>to QEMU</t>
  </si>
  <si>
    <r>
      <t>v1.2.2-61</t>
    </r>
    <r>
      <rPr>
        <sz val="14"/>
        <color theme="1"/>
        <rFont val="Calibri"/>
        <family val="2"/>
        <scheme val="minor"/>
      </rPr>
      <t xml:space="preserve"> (609145c0)</t>
    </r>
  </si>
  <si>
    <r>
      <t xml:space="preserve">v1.2.2-61 </t>
    </r>
    <r>
      <rPr>
        <sz val="12"/>
        <color theme="1"/>
        <rFont val="Calibri"/>
        <family val="2"/>
        <scheme val="minor"/>
      </rPr>
      <t>(609145c0)</t>
    </r>
  </si>
  <si>
    <t>Versions</t>
  </si>
  <si>
    <t>Post-pattern matching</t>
  </si>
  <si>
    <r>
      <t>v1.3.1-0</t>
    </r>
    <r>
      <rPr>
        <sz val="14"/>
        <color theme="1"/>
        <rFont val="Calibri"/>
        <family val="2"/>
        <scheme val="minor"/>
      </rPr>
      <t xml:space="preserve"> (523411b3)</t>
    </r>
  </si>
  <si>
    <r>
      <rPr>
        <b/>
        <sz val="12"/>
        <color theme="1"/>
        <rFont val="Calibri"/>
        <family val="2"/>
        <scheme val="minor"/>
      </rPr>
      <t>v1.3.1-0</t>
    </r>
    <r>
      <rPr>
        <sz val="12"/>
        <color theme="1"/>
        <rFont val="Calibri"/>
        <family val="2"/>
        <scheme val="minor"/>
      </rPr>
      <t xml:space="preserve"> (523411b3)</t>
    </r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</si>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</sst>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quotePrefix="1" applyFont="1"/>
    <xf numFmtId="0" fontId="1" fillId="2" borderId="2" xfId="0" applyFon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0" fontId="1" fillId="0" borderId="0" xfId="0" applyFont="1"/>
    <xf numFmtId="0" fontId="6" fillId="0" borderId="0" xfId="0" applyFont="1"/>
    <xf numFmtId="164" fontId="0" fillId="2" borderId="3" xfId="0" applyNumberFormat="1" applyFill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164" fontId="0" fillId="4" borderId="7" xfId="0" applyNumberForma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0" borderId="0" xfId="0" quotePrefix="1" applyFont="1" applyAlignment="1">
      <alignment horizontal="left"/>
    </xf>
    <xf numFmtId="0" fontId="3" fillId="0" borderId="0" xfId="0" applyFont="1" applyAlignment="1">
      <alignment horizontal="left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2" fillId="0" borderId="15" xfId="0" applyFont="1" applyBorder="1"/>
    <xf numFmtId="0" fontId="1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4" fillId="0" borderId="1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E7EA3-8BF5-F743-9E89-1A0A4F76CDF3}">
  <dimension ref="A1:J22"/>
  <sheetViews>
    <sheetView tabSelected="1" zoomScale="142" workbookViewId="0">
      <selection activeCell="B7" sqref="B7"/>
    </sheetView>
  </sheetViews>
  <sheetFormatPr baseColWidth="10" defaultRowHeight="16" x14ac:dyDescent="0.2"/>
  <cols>
    <col min="1" max="1" width="10.1640625" customWidth="1"/>
    <col min="2" max="2" width="15.5" bestFit="1" customWidth="1"/>
    <col min="3" max="3" width="12.1640625" customWidth="1"/>
    <col min="4" max="4" width="13" customWidth="1"/>
    <col min="5" max="6" width="11.6640625" customWidth="1"/>
    <col min="7" max="8" width="12" customWidth="1"/>
    <col min="9" max="9" width="12.1640625" customWidth="1"/>
    <col min="10" max="10" width="12.33203125" customWidth="1"/>
  </cols>
  <sheetData>
    <row r="1" spans="1:10" ht="34" x14ac:dyDescent="0.4">
      <c r="A1" s="35" t="s">
        <v>5</v>
      </c>
      <c r="B1" s="35"/>
      <c r="C1" s="35"/>
      <c r="D1" s="35"/>
    </row>
    <row r="2" spans="1:10" ht="16" customHeight="1" x14ac:dyDescent="0.2">
      <c r="A2" s="34" t="s">
        <v>6</v>
      </c>
      <c r="B2" s="34"/>
      <c r="C2" s="34"/>
      <c r="D2" s="34"/>
    </row>
    <row r="3" spans="1:10" ht="16" customHeight="1" thickBot="1" x14ac:dyDescent="0.25">
      <c r="A3" s="2" t="s">
        <v>10</v>
      </c>
    </row>
    <row r="4" spans="1:10" ht="20" thickBot="1" x14ac:dyDescent="0.25">
      <c r="A4" s="2"/>
      <c r="B4" s="6" t="s">
        <v>4</v>
      </c>
      <c r="C4" s="36" t="s">
        <v>4</v>
      </c>
      <c r="D4" s="37"/>
      <c r="E4" s="25" t="s">
        <v>13</v>
      </c>
      <c r="F4" s="26"/>
      <c r="G4" s="27"/>
      <c r="H4" s="25" t="s">
        <v>17</v>
      </c>
      <c r="I4" s="26"/>
      <c r="J4" s="27"/>
    </row>
    <row r="5" spans="1:10" ht="20" thickBot="1" x14ac:dyDescent="0.3">
      <c r="A5" s="42" t="s">
        <v>3</v>
      </c>
      <c r="B5" s="14" t="s">
        <v>7</v>
      </c>
      <c r="C5" s="38" t="s">
        <v>0</v>
      </c>
      <c r="D5" s="39"/>
      <c r="E5" s="28" t="s">
        <v>1</v>
      </c>
      <c r="F5" s="29"/>
      <c r="G5" s="30"/>
      <c r="H5" s="28" t="s">
        <v>1</v>
      </c>
      <c r="I5" s="29"/>
      <c r="J5" s="30"/>
    </row>
    <row r="6" spans="1:10" ht="17" thickBot="1" x14ac:dyDescent="0.25">
      <c r="A6" s="43" t="s">
        <v>8</v>
      </c>
      <c r="B6" s="3" t="s">
        <v>2</v>
      </c>
      <c r="C6" s="5" t="s">
        <v>2</v>
      </c>
      <c r="D6" s="7" t="s">
        <v>11</v>
      </c>
      <c r="E6" s="10" t="s">
        <v>2</v>
      </c>
      <c r="F6" s="13" t="s">
        <v>11</v>
      </c>
      <c r="G6" s="11" t="s">
        <v>12</v>
      </c>
      <c r="H6" s="10" t="s">
        <v>2</v>
      </c>
      <c r="I6" s="13" t="s">
        <v>11</v>
      </c>
      <c r="J6" s="11" t="s">
        <v>12</v>
      </c>
    </row>
    <row r="7" spans="1:10" ht="17" thickTop="1" x14ac:dyDescent="0.2">
      <c r="A7" s="44">
        <v>1</v>
      </c>
      <c r="B7" s="19">
        <v>44.405999999999999</v>
      </c>
      <c r="C7" s="20">
        <v>121.622</v>
      </c>
      <c r="D7" s="21">
        <f>$C7/$B7</f>
        <v>2.7388641174616044</v>
      </c>
      <c r="E7" s="22">
        <v>136.952</v>
      </c>
      <c r="F7" s="23">
        <f>$E7/$B7</f>
        <v>3.0840877358915462</v>
      </c>
      <c r="G7" s="24">
        <f>$E7/$C7</f>
        <v>1.1260462745227016</v>
      </c>
      <c r="H7" s="22">
        <v>84.403999999999996</v>
      </c>
      <c r="I7" s="23">
        <f>$H7/$B7</f>
        <v>1.9007341350267981</v>
      </c>
      <c r="J7" s="24">
        <f>$H7/$C7</f>
        <v>0.69398628537600104</v>
      </c>
    </row>
    <row r="8" spans="1:10" x14ac:dyDescent="0.2">
      <c r="A8" s="45">
        <v>2</v>
      </c>
      <c r="B8" s="19">
        <v>43.994999999999997</v>
      </c>
      <c r="C8" s="20">
        <v>125.071</v>
      </c>
      <c r="D8" s="21">
        <f t="shared" ref="D8:D11" si="0">$C8/$B8</f>
        <v>2.8428457779293104</v>
      </c>
      <c r="E8" s="22">
        <v>136.74700000000001</v>
      </c>
      <c r="F8" s="23">
        <f t="shared" ref="F8:F11" si="1">$E8/$B8</f>
        <v>3.108239572678714</v>
      </c>
      <c r="G8" s="24">
        <f t="shared" ref="G8:G11" si="2">$E8/$C8</f>
        <v>1.0933549743745554</v>
      </c>
      <c r="H8" s="22">
        <v>84.503</v>
      </c>
      <c r="I8" s="23">
        <f t="shared" ref="I8:I11" si="3">$H8/$B8</f>
        <v>1.9207409932946926</v>
      </c>
      <c r="J8" s="24">
        <f t="shared" ref="J8:J11" si="4">$H8/$C8</f>
        <v>0.67564023634575565</v>
      </c>
    </row>
    <row r="9" spans="1:10" x14ac:dyDescent="0.2">
      <c r="A9" s="45">
        <v>3</v>
      </c>
      <c r="B9" s="19">
        <v>44.100999999999999</v>
      </c>
      <c r="C9" s="20">
        <v>121.21899999999999</v>
      </c>
      <c r="D9" s="21">
        <f t="shared" si="0"/>
        <v>2.7486678306614363</v>
      </c>
      <c r="E9" s="22">
        <v>136.494</v>
      </c>
      <c r="F9" s="23">
        <f t="shared" si="1"/>
        <v>3.0950318586880115</v>
      </c>
      <c r="G9" s="24">
        <f t="shared" si="2"/>
        <v>1.1260115988417658</v>
      </c>
      <c r="H9" s="22">
        <v>84.384</v>
      </c>
      <c r="I9" s="23">
        <f t="shared" si="3"/>
        <v>1.9134259994104443</v>
      </c>
      <c r="J9" s="24">
        <f t="shared" si="4"/>
        <v>0.69612849470792537</v>
      </c>
    </row>
    <row r="10" spans="1:10" x14ac:dyDescent="0.2">
      <c r="A10" s="45">
        <v>4</v>
      </c>
      <c r="B10" s="19">
        <v>44.015000000000001</v>
      </c>
      <c r="C10" s="20">
        <v>121.426</v>
      </c>
      <c r="D10" s="21">
        <f t="shared" si="0"/>
        <v>2.7587413381801658</v>
      </c>
      <c r="E10" s="22">
        <v>136.69499999999999</v>
      </c>
      <c r="F10" s="23">
        <f t="shared" si="1"/>
        <v>3.1056458025673064</v>
      </c>
      <c r="G10" s="24">
        <f t="shared" si="2"/>
        <v>1.1257473687678092</v>
      </c>
      <c r="H10" s="22">
        <v>84.269000000000005</v>
      </c>
      <c r="I10" s="23">
        <f t="shared" si="3"/>
        <v>1.9145518573213678</v>
      </c>
      <c r="J10" s="24">
        <f t="shared" si="4"/>
        <v>0.69399469635827582</v>
      </c>
    </row>
    <row r="11" spans="1:10" ht="17" thickBot="1" x14ac:dyDescent="0.25">
      <c r="A11" s="46">
        <v>5</v>
      </c>
      <c r="B11" s="19">
        <v>44.243000000000002</v>
      </c>
      <c r="C11" s="20">
        <v>121.529</v>
      </c>
      <c r="D11" s="21">
        <f t="shared" si="0"/>
        <v>2.7468526094523424</v>
      </c>
      <c r="E11" s="22">
        <v>136.518</v>
      </c>
      <c r="F11" s="23">
        <f t="shared" si="1"/>
        <v>3.0856406663200957</v>
      </c>
      <c r="G11" s="24">
        <f t="shared" si="2"/>
        <v>1.1233368167268718</v>
      </c>
      <c r="H11" s="22">
        <v>84.393000000000001</v>
      </c>
      <c r="I11" s="23">
        <f t="shared" si="3"/>
        <v>1.9074881902221819</v>
      </c>
      <c r="J11" s="24">
        <f t="shared" si="4"/>
        <v>0.69442684462144844</v>
      </c>
    </row>
    <row r="12" spans="1:10" x14ac:dyDescent="0.2">
      <c r="B12" s="15" t="s">
        <v>9</v>
      </c>
      <c r="C12" s="40" t="s">
        <v>9</v>
      </c>
      <c r="D12" s="41"/>
      <c r="E12" s="31" t="s">
        <v>9</v>
      </c>
      <c r="F12" s="32"/>
      <c r="G12" s="33"/>
      <c r="H12" s="31" t="s">
        <v>9</v>
      </c>
      <c r="I12" s="32"/>
      <c r="J12" s="33"/>
    </row>
    <row r="13" spans="1:10" ht="17" thickBot="1" x14ac:dyDescent="0.25">
      <c r="B13" s="3" t="s">
        <v>2</v>
      </c>
      <c r="C13" s="5" t="s">
        <v>2</v>
      </c>
      <c r="D13" s="7" t="s">
        <v>11</v>
      </c>
      <c r="E13" s="10" t="s">
        <v>2</v>
      </c>
      <c r="F13" s="13" t="s">
        <v>11</v>
      </c>
      <c r="G13" s="11" t="s">
        <v>12</v>
      </c>
      <c r="H13" s="10" t="s">
        <v>2</v>
      </c>
      <c r="I13" s="13" t="s">
        <v>11</v>
      </c>
      <c r="J13" s="11" t="s">
        <v>12</v>
      </c>
    </row>
    <row r="14" spans="1:10" ht="18" thickTop="1" thickBot="1" x14ac:dyDescent="0.25">
      <c r="B14" s="4">
        <f>AVERAGE(B7:B11)</f>
        <v>44.152000000000001</v>
      </c>
      <c r="C14" s="8">
        <f>AVERAGE(C7:C11)</f>
        <v>122.17339999999999</v>
      </c>
      <c r="D14" s="16">
        <f>AVERAGE(D7:D11)</f>
        <v>2.7671943347369719</v>
      </c>
      <c r="E14" s="12">
        <f>AVERAGE(E7:E11)</f>
        <v>136.68119999999999</v>
      </c>
      <c r="F14" s="16">
        <f>AVERAGE(F7:F11)</f>
        <v>3.0957291272291347</v>
      </c>
      <c r="G14" s="9">
        <f>AVERAGE(G7:G11)</f>
        <v>1.1188994066467406</v>
      </c>
      <c r="H14" s="12">
        <f>AVERAGE(H7:H11)</f>
        <v>84.390599999999992</v>
      </c>
      <c r="I14" s="16">
        <f>AVERAGE(I7:I11)</f>
        <v>1.911388235055097</v>
      </c>
      <c r="J14" s="9">
        <f>AVERAGE(J7:J11)</f>
        <v>0.69083531148188126</v>
      </c>
    </row>
    <row r="15" spans="1:10" x14ac:dyDescent="0.2">
      <c r="A15" s="1"/>
    </row>
    <row r="16" spans="1:10" x14ac:dyDescent="0.2">
      <c r="A16" s="1"/>
    </row>
    <row r="17" spans="1:3" x14ac:dyDescent="0.2">
      <c r="A17" s="1"/>
    </row>
    <row r="18" spans="1:3" x14ac:dyDescent="0.2">
      <c r="A18" s="1"/>
      <c r="B18" s="1"/>
    </row>
    <row r="19" spans="1:3" x14ac:dyDescent="0.2">
      <c r="A19" s="1"/>
    </row>
    <row r="20" spans="1:3" ht="21" x14ac:dyDescent="0.25">
      <c r="A20" s="18" t="s">
        <v>15</v>
      </c>
    </row>
    <row r="21" spans="1:3" x14ac:dyDescent="0.2">
      <c r="A21" s="17" t="s">
        <v>14</v>
      </c>
      <c r="C21" t="s">
        <v>16</v>
      </c>
    </row>
    <row r="22" spans="1:3" x14ac:dyDescent="0.2">
      <c r="A22" t="s">
        <v>18</v>
      </c>
      <c r="C22" t="s">
        <v>19</v>
      </c>
    </row>
  </sheetData>
  <mergeCells count="11">
    <mergeCell ref="H4:J4"/>
    <mergeCell ref="H5:J5"/>
    <mergeCell ref="H12:J12"/>
    <mergeCell ref="E4:G4"/>
    <mergeCell ref="E5:G5"/>
    <mergeCell ref="E12:G12"/>
    <mergeCell ref="A2:D2"/>
    <mergeCell ref="A1:D1"/>
    <mergeCell ref="C4:D4"/>
    <mergeCell ref="C5:D5"/>
    <mergeCell ref="C12:D12"/>
  </mergeCells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gzip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Flo</cp:lastModifiedBy>
  <cp:lastPrinted>2020-10-23T11:12:52Z</cp:lastPrinted>
  <dcterms:created xsi:type="dcterms:W3CDTF">2020-09-28T09:43:32Z</dcterms:created>
  <dcterms:modified xsi:type="dcterms:W3CDTF">2020-10-23T11:13:49Z</dcterms:modified>
</cp:coreProperties>
</file>