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CE94BB40-BF19-470D-B08E-DEE6FA6ACCCE}" xr6:coauthVersionLast="47" xr6:coauthVersionMax="47" xr10:uidLastSave="{00000000-0000-0000-0000-000000000000}"/>
  <bookViews>
    <workbookView xWindow="-120" yWindow="-120" windowWidth="29040" windowHeight="15720" activeTab="1" xr2:uid="{AF35FF4A-69D2-475D-B4FC-4CBFAD73187A}"/>
  </bookViews>
  <sheets>
    <sheet name="assert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B17" i="2"/>
  <c r="C16" i="2"/>
  <c r="D16" i="2"/>
  <c r="B16" i="2"/>
  <c r="C15" i="2"/>
  <c r="D15" i="2"/>
  <c r="B15" i="2"/>
  <c r="C14" i="2"/>
  <c r="D14" i="2"/>
  <c r="B14" i="2"/>
  <c r="C13" i="2"/>
  <c r="D13" i="2"/>
  <c r="B13" i="2"/>
  <c r="C12" i="2"/>
  <c r="D12" i="2"/>
  <c r="B12" i="2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B13" i="1"/>
  <c r="C13" i="1"/>
  <c r="B14" i="1"/>
  <c r="C14" i="1"/>
  <c r="B15" i="1"/>
  <c r="C15" i="1"/>
  <c r="B16" i="1"/>
  <c r="C16" i="1"/>
  <c r="B17" i="1"/>
  <c r="C17" i="1"/>
  <c r="C12" i="1"/>
  <c r="B12" i="1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<sst xmlns="http://schemas.openxmlformats.org/spreadsheetml/2006/main" count="107" uniqueCount="25">
  <si>
    <t>Components</t>
  </si>
  <si>
    <t>typescript-json</t>
  </si>
  <si>
    <t>typescript-is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</si>
  <si>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</si>
  <si>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</si>
  <si>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</si>
  <si>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</si>
  <si>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</si>
  <si>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</si>
  <si>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</si>
  <si>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</si>
  <si>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</si>
  <si>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</si>
  <si>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</si>
  <si>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</si>
  <si>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</si>
  <si>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M1 (Macbook Air)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</si>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</sst>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2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assert!$B$12:$B$17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1.9649752671990666</c:v>
                </c:pt>
                <c:pt idx="3">
                  <c:v>1.0864403056801457</c:v>
                </c:pt>
                <c:pt idx="4">
                  <c:v>12.855453268348597</c:v>
                </c:pt>
                <c:pt idx="5">
                  <c:v>128.10694791126352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assert!$C$12:$C$17</c:f>
              <c:numCache>
                <c:formatCode>0%</c:formatCode>
                <c:ptCount val="6"/>
                <c:pt idx="0">
                  <c:v>1.1477596108528645</c:v>
                </c:pt>
                <c:pt idx="1">
                  <c:v>1.1084353191331768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is!$B$12:$B$17</c:f>
              <c:numCache>
                <c:formatCode>0%</c:formatCode>
                <c:ptCount val="6"/>
                <c:pt idx="0">
                  <c:v>2.1126582981806736</c:v>
                </c:pt>
                <c:pt idx="1">
                  <c:v>1.51580441874608</c:v>
                </c:pt>
                <c:pt idx="2">
                  <c:v>11.238712542860871</c:v>
                </c:pt>
                <c:pt idx="3">
                  <c:v>1.2646990371927758</c:v>
                </c:pt>
                <c:pt idx="4">
                  <c:v>5.1331846395955001</c:v>
                </c:pt>
                <c:pt idx="5">
                  <c:v>26.979099468261982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is!$C$12:$C$17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is!$D$12:$D$17</c:f>
              <c:numCache>
                <c:formatCode>0%</c:formatCode>
                <c:ptCount val="6"/>
                <c:pt idx="0">
                  <c:v>1.4743434089763281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35.981344111709362</c:v>
                </c:pt>
                <c:pt idx="1">
                  <c:v>4.3425769515787387</c:v>
                </c:pt>
                <c:pt idx="2">
                  <c:v>6.1360491904729768</c:v>
                </c:pt>
                <c:pt idx="3">
                  <c:v>4.4639366853624463</c:v>
                </c:pt>
                <c:pt idx="4">
                  <c:v>3.5406524564091533</c:v>
                </c:pt>
                <c:pt idx="5">
                  <c:v>3.5412290949363032</c:v>
                </c:pt>
                <c:pt idx="6">
                  <c:v>2.2878129842191046</c:v>
                </c:pt>
                <c:pt idx="7">
                  <c:v>8.6813645463175586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8.0408170213041181</c:v>
                </c:pt>
                <c:pt idx="1">
                  <c:v>4.1150912657759262</c:v>
                </c:pt>
                <c:pt idx="2">
                  <c:v>0.982031430994601</c:v>
                </c:pt>
                <c:pt idx="3">
                  <c:v>3.3182717654892566</c:v>
                </c:pt>
                <c:pt idx="4">
                  <c:v>4.7982692196000176</c:v>
                </c:pt>
                <c:pt idx="5">
                  <c:v>1.0112483865019366</c:v>
                </c:pt>
                <c:pt idx="6">
                  <c:v>0.93026050840057539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152719.485693589</c:v>
                </c:pt>
                <c:pt idx="1">
                  <c:v>39485.635359116</c:v>
                </c:pt>
                <c:pt idx="2">
                  <c:v>41142.381656804697</c:v>
                </c:pt>
                <c:pt idx="3">
                  <c:v>32103.674063295701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34128.503822351602</c:v>
                </c:pt>
                <c:pt idx="1">
                  <c:v>30323.545604698102</c:v>
                </c:pt>
                <c:pt idx="2">
                  <c:v>36359.743824336598</c:v>
                </c:pt>
                <c:pt idx="3">
                  <c:v>27299.444444444402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4244.4074690330899</c:v>
                </c:pt>
                <c:pt idx="1">
                  <c:v>10555.514157973101</c:v>
                </c:pt>
                <c:pt idx="2">
                  <c:v>14923.821940771</c:v>
                </c:pt>
                <c:pt idx="3">
                  <c:v>5722.3155929038203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169544</xdr:rowOff>
    </xdr:from>
    <xdr:to>
      <xdr:col>15</xdr:col>
      <xdr:colOff>190500</xdr:colOff>
      <xdr:row>17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249554</xdr:colOff>
      <xdr:row>6</xdr:row>
      <xdr:rowOff>152400</xdr:rowOff>
    </xdr:from>
    <xdr:to>
      <xdr:col>16</xdr:col>
      <xdr:colOff>249554</xdr:colOff>
      <xdr:row>23</xdr:row>
      <xdr:rowOff>1905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C19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19578.474514117999</v>
      </c>
      <c r="C2">
        <v>22471.382289416801</v>
      </c>
    </row>
    <row r="3" spans="1:3" x14ac:dyDescent="0.25">
      <c r="A3" t="s">
        <v>4</v>
      </c>
      <c r="B3">
        <v>20536.4943065148</v>
      </c>
      <c r="C3">
        <v>22763.3756205184</v>
      </c>
    </row>
    <row r="4" spans="1:3" x14ac:dyDescent="0.25">
      <c r="A4" t="s">
        <v>19</v>
      </c>
      <c r="B4">
        <v>4617.0450316337901</v>
      </c>
      <c r="C4">
        <v>2349.6708119970699</v>
      </c>
    </row>
    <row r="5" spans="1:3" x14ac:dyDescent="0.25">
      <c r="A5" t="s">
        <v>6</v>
      </c>
      <c r="B5">
        <v>1703.66320393657</v>
      </c>
      <c r="C5">
        <v>1568.1148748159001</v>
      </c>
    </row>
    <row r="6" spans="1:3" x14ac:dyDescent="0.25">
      <c r="A6" t="s">
        <v>18</v>
      </c>
      <c r="B6">
        <v>3019.8165137614601</v>
      </c>
      <c r="C6">
        <v>234.905487245366</v>
      </c>
    </row>
    <row r="7" spans="1:3" x14ac:dyDescent="0.25">
      <c r="A7" t="s">
        <v>17</v>
      </c>
      <c r="B7">
        <v>4471.8106252258704</v>
      </c>
      <c r="C7">
        <v>34.906854765780402</v>
      </c>
    </row>
    <row r="11" spans="1:3" x14ac:dyDescent="0.25">
      <c r="A11" t="s">
        <v>0</v>
      </c>
      <c r="B11" t="s">
        <v>1</v>
      </c>
      <c r="C11" t="s">
        <v>2</v>
      </c>
    </row>
    <row r="12" spans="1:3" x14ac:dyDescent="0.25">
      <c r="A12" t="s">
        <v>3</v>
      </c>
      <c r="B12" s="1">
        <f t="shared" ref="B12:C17" si="0" xml:space="preserve"> B2/MIN($B2:$C2)</f>
        <v>1</v>
      </c>
      <c r="C12" s="1">
        <f t="shared" si="0"/>
        <v>1.1477596108528645</v>
      </c>
    </row>
    <row r="13" spans="1:3" x14ac:dyDescent="0.25">
      <c r="A13" t="s">
        <v>4</v>
      </c>
      <c r="B13" s="1">
        <f t="shared" si="0"/>
        <v>1</v>
      </c>
      <c r="C13" s="1">
        <f t="shared" si="0"/>
        <v>1.1084353191331768</v>
      </c>
    </row>
    <row r="14" spans="1:3" x14ac:dyDescent="0.25">
      <c r="A14" t="s">
        <v>19</v>
      </c>
      <c r="B14" s="1">
        <f t="shared" si="0"/>
        <v>1.9649752671990666</v>
      </c>
      <c r="C14" s="1">
        <f t="shared" si="0"/>
        <v>1</v>
      </c>
    </row>
    <row r="15" spans="1:3" x14ac:dyDescent="0.25">
      <c r="A15" t="s">
        <v>6</v>
      </c>
      <c r="B15" s="1">
        <f t="shared" si="0"/>
        <v>1.0864403056801457</v>
      </c>
      <c r="C15" s="1">
        <f t="shared" si="0"/>
        <v>1</v>
      </c>
    </row>
    <row r="16" spans="1:3" x14ac:dyDescent="0.25">
      <c r="A16" t="s">
        <v>18</v>
      </c>
      <c r="B16" s="1">
        <f t="shared" si="0"/>
        <v>12.855453268348597</v>
      </c>
      <c r="C16" s="1">
        <f t="shared" si="0"/>
        <v>1</v>
      </c>
    </row>
    <row r="17" spans="1:3" x14ac:dyDescent="0.25">
      <c r="A17" t="s">
        <v>17</v>
      </c>
      <c r="B17" s="1">
        <f t="shared" si="0"/>
        <v>128.10694791126352</v>
      </c>
      <c r="C17" s="1">
        <f t="shared" si="0"/>
        <v>1</v>
      </c>
    </row>
    <row r="18" spans="1:3" x14ac:dyDescent="0.25">
      <c r="B18" s="1"/>
      <c r="C18" s="1"/>
    </row>
    <row r="19" spans="1:3" x14ac:dyDescent="0.25">
      <c r="B19" s="1"/>
      <c r="C1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D19"/>
  <sheetViews>
    <sheetView tabSelected="1" workbookViewId="0">
      <selection activeCell="N32" sqref="N32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 t="s">
        <v>3</v>
      </c>
      <c r="B2" s="2">
        <v>99955.169920462693</v>
      </c>
      <c r="C2" s="2">
        <v>47312.511448983299</v>
      </c>
      <c r="D2" s="2">
        <v>69754.889416925595</v>
      </c>
    </row>
    <row r="3" spans="1:4" x14ac:dyDescent="0.25">
      <c r="A3" t="s">
        <v>4</v>
      </c>
      <c r="B3" s="2">
        <v>67936.189775652805</v>
      </c>
      <c r="C3" s="2">
        <v>44818.572195383698</v>
      </c>
      <c r="D3" s="2" t="s">
        <v>5</v>
      </c>
    </row>
    <row r="4" spans="1:4" x14ac:dyDescent="0.25">
      <c r="A4" t="s">
        <v>21</v>
      </c>
      <c r="B4" s="2">
        <v>13053.723601333801</v>
      </c>
      <c r="C4" s="2" t="s">
        <v>5</v>
      </c>
      <c r="D4" s="2">
        <v>1161.4963503649601</v>
      </c>
    </row>
    <row r="5" spans="1:4" x14ac:dyDescent="0.25">
      <c r="A5" t="s">
        <v>22</v>
      </c>
      <c r="B5" s="2">
        <v>14902.390438246999</v>
      </c>
      <c r="C5" s="2" t="s">
        <v>5</v>
      </c>
      <c r="D5" s="2" t="s">
        <v>5</v>
      </c>
    </row>
    <row r="6" spans="1:4" x14ac:dyDescent="0.25">
      <c r="A6" t="s">
        <v>6</v>
      </c>
      <c r="B6" s="2">
        <v>5735.9486986043003</v>
      </c>
      <c r="C6" s="2">
        <v>4535.4258443465396</v>
      </c>
      <c r="D6" s="2" t="s">
        <v>5</v>
      </c>
    </row>
    <row r="7" spans="1:4" x14ac:dyDescent="0.25">
      <c r="A7" t="s">
        <v>23</v>
      </c>
      <c r="B7" s="2">
        <v>5173.0054838139004</v>
      </c>
      <c r="C7" s="2">
        <v>1007.75753202237</v>
      </c>
      <c r="D7" s="2" t="s">
        <v>5</v>
      </c>
    </row>
    <row r="8" spans="1:4" x14ac:dyDescent="0.25">
      <c r="A8" t="s">
        <v>24</v>
      </c>
      <c r="B8" s="2">
        <v>5628.1022578839302</v>
      </c>
      <c r="C8" s="2">
        <v>1134.08635452723</v>
      </c>
      <c r="D8" s="2" t="s">
        <v>5</v>
      </c>
    </row>
    <row r="9" spans="1:4" x14ac:dyDescent="0.25">
      <c r="A9" t="s">
        <v>17</v>
      </c>
      <c r="B9" s="2">
        <v>7411.7867165575299</v>
      </c>
      <c r="C9" s="2">
        <v>274.72328071130403</v>
      </c>
      <c r="D9" s="2" t="s">
        <v>5</v>
      </c>
    </row>
    <row r="11" spans="1:4" x14ac:dyDescent="0.25">
      <c r="A11" t="s">
        <v>0</v>
      </c>
      <c r="B11" t="s">
        <v>1</v>
      </c>
      <c r="C11" t="s">
        <v>2</v>
      </c>
      <c r="D11" t="s">
        <v>20</v>
      </c>
    </row>
    <row r="12" spans="1:4" x14ac:dyDescent="0.25">
      <c r="A12" t="s">
        <v>3</v>
      </c>
      <c r="B12" s="1">
        <f xml:space="preserve"> B2 / MIN($B2:$D2)</f>
        <v>2.1126582981806736</v>
      </c>
      <c r="C12" s="1">
        <f t="shared" ref="C12:D13" si="0" xml:space="preserve"> C2 / MIN($B2:$D2)</f>
        <v>1</v>
      </c>
      <c r="D12" s="1">
        <f t="shared" si="0"/>
        <v>1.4743434089763281</v>
      </c>
    </row>
    <row r="13" spans="1:4" x14ac:dyDescent="0.25">
      <c r="A13" t="s">
        <v>4</v>
      </c>
      <c r="B13" s="1">
        <f xml:space="preserve"> B3 / MIN($B3:$D3)</f>
        <v>1.51580441874608</v>
      </c>
      <c r="C13" s="1">
        <f t="shared" ref="C13:D13" si="1" xml:space="preserve"> C3 / MIN($B3:$D3)</f>
        <v>1</v>
      </c>
      <c r="D13" s="1" t="e">
        <f t="shared" si="1"/>
        <v>#VALUE!</v>
      </c>
    </row>
    <row r="14" spans="1:4" x14ac:dyDescent="0.25">
      <c r="A14" t="s">
        <v>19</v>
      </c>
      <c r="B14" s="1">
        <f xml:space="preserve"> B4 / MIN($B4:$D4)</f>
        <v>11.238712542860871</v>
      </c>
      <c r="C14" s="1" t="e">
        <f t="shared" ref="C14:D14" si="2" xml:space="preserve"> C4 / MIN($B4:$D4)</f>
        <v>#VALUE!</v>
      </c>
      <c r="D14" s="1">
        <f t="shared" si="2"/>
        <v>1</v>
      </c>
    </row>
    <row r="15" spans="1:4" x14ac:dyDescent="0.25">
      <c r="A15" t="s">
        <v>6</v>
      </c>
      <c r="B15" s="1">
        <f xml:space="preserve"> B6 / MIN($B6:$D6)</f>
        <v>1.2646990371927758</v>
      </c>
      <c r="C15" s="1">
        <f t="shared" ref="C15:D15" si="3" xml:space="preserve"> C6 / MIN($B6:$D6)</f>
        <v>1</v>
      </c>
      <c r="D15" s="1" t="e">
        <f t="shared" si="3"/>
        <v>#VALUE!</v>
      </c>
    </row>
    <row r="16" spans="1:4" x14ac:dyDescent="0.25">
      <c r="A16" t="s">
        <v>18</v>
      </c>
      <c r="B16" s="1">
        <f xml:space="preserve"> B7 / MIN($B7:$D7)</f>
        <v>5.1331846395955001</v>
      </c>
      <c r="C16" s="1">
        <f t="shared" ref="C16:D16" si="4" xml:space="preserve"> C7 / MIN($B7:$D7)</f>
        <v>1</v>
      </c>
      <c r="D16" s="1" t="e">
        <f t="shared" si="4"/>
        <v>#VALUE!</v>
      </c>
    </row>
    <row r="17" spans="1:4" x14ac:dyDescent="0.25">
      <c r="A17" t="s">
        <v>17</v>
      </c>
      <c r="B17" s="1">
        <f xml:space="preserve"> B9 / MIN($B9:$D9)</f>
        <v>26.979099468261982</v>
      </c>
      <c r="C17" s="1">
        <f t="shared" ref="C17:D17" si="5" xml:space="preserve"> C9 / MIN($B9:$D9)</f>
        <v>1</v>
      </c>
      <c r="D17" s="1" t="e">
        <f t="shared" si="5"/>
        <v>#VALUE!</v>
      </c>
    </row>
    <row r="18" spans="1:4" x14ac:dyDescent="0.25">
      <c r="B18" s="1"/>
      <c r="C18" s="1"/>
    </row>
    <row r="19" spans="1:4" x14ac:dyDescent="0.25">
      <c r="B19" s="1"/>
      <c r="C1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workbookViewId="0">
      <selection activeCell="B22" sqref="B22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10</v>
      </c>
      <c r="D1" t="s">
        <v>7</v>
      </c>
      <c r="E1" t="s">
        <v>11</v>
      </c>
    </row>
    <row r="2" spans="1:5" x14ac:dyDescent="0.25">
      <c r="A2" t="s">
        <v>8</v>
      </c>
      <c r="B2">
        <v>152719.485693589</v>
      </c>
      <c r="C2">
        <v>34128.503822351602</v>
      </c>
      <c r="D2">
        <v>4244.4074690330899</v>
      </c>
    </row>
    <row r="3" spans="1:5" x14ac:dyDescent="0.25">
      <c r="A3" t="s">
        <v>3</v>
      </c>
      <c r="B3">
        <v>5353.9839181286497</v>
      </c>
      <c r="C3">
        <v>5073.5157267820496</v>
      </c>
      <c r="D3">
        <v>1232.90478852245</v>
      </c>
    </row>
    <row r="4" spans="1:5" x14ac:dyDescent="0.25">
      <c r="A4" t="s">
        <v>4</v>
      </c>
      <c r="B4">
        <v>5997.6076555023901</v>
      </c>
      <c r="C4">
        <v>959.874838947174</v>
      </c>
      <c r="D4">
        <v>977.43800111877601</v>
      </c>
    </row>
    <row r="5" spans="1:5" x14ac:dyDescent="0.25">
      <c r="A5" t="s">
        <v>19</v>
      </c>
      <c r="B5">
        <v>2267.0339761248802</v>
      </c>
      <c r="C5">
        <v>1685.2019561673601</v>
      </c>
      <c r="D5">
        <v>507.85531603945901</v>
      </c>
    </row>
    <row r="6" spans="1:5" x14ac:dyDescent="0.25">
      <c r="A6" t="s">
        <v>9</v>
      </c>
      <c r="B6">
        <v>124.886052871467</v>
      </c>
      <c r="C6">
        <v>169.24476797088201</v>
      </c>
      <c r="D6">
        <v>35.2720450281425</v>
      </c>
    </row>
    <row r="7" spans="1:5" x14ac:dyDescent="0.25">
      <c r="A7" t="s">
        <v>6</v>
      </c>
      <c r="B7">
        <v>270.56436739210602</v>
      </c>
      <c r="C7">
        <v>77.263507283791199</v>
      </c>
      <c r="D7">
        <v>76.404084609773804</v>
      </c>
    </row>
    <row r="8" spans="1:5" x14ac:dyDescent="0.25">
      <c r="A8" t="s">
        <v>18</v>
      </c>
      <c r="B8">
        <v>411.00681023375603</v>
      </c>
      <c r="C8">
        <v>167.12179137083501</v>
      </c>
      <c r="D8">
        <v>179.65052784856201</v>
      </c>
    </row>
    <row r="9" spans="1:5" x14ac:dyDescent="0.25">
      <c r="A9" t="s">
        <v>17</v>
      </c>
      <c r="B9">
        <v>1289.5822126591299</v>
      </c>
      <c r="C9" t="s">
        <v>5</v>
      </c>
      <c r="D9">
        <v>148.54602704204399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10</v>
      </c>
      <c r="D12" t="s">
        <v>7</v>
      </c>
      <c r="E12" s="1"/>
    </row>
    <row r="13" spans="1:5" x14ac:dyDescent="0.25">
      <c r="A13" t="s">
        <v>8</v>
      </c>
      <c r="B13" s="1">
        <f xml:space="preserve"> B2 / $D2</f>
        <v>35.981344111709362</v>
      </c>
      <c r="C13" s="1">
        <f t="shared" ref="C13:D13" si="0" xml:space="preserve"> C2 / $D2</f>
        <v>8.0408170213041181</v>
      </c>
      <c r="D13" s="1">
        <f t="shared" si="0"/>
        <v>1</v>
      </c>
      <c r="E13" s="1"/>
    </row>
    <row r="14" spans="1:5" x14ac:dyDescent="0.25">
      <c r="A14" t="s">
        <v>3</v>
      </c>
      <c r="B14" s="1">
        <f t="shared" ref="B14:D14" si="1" xml:space="preserve"> B3 / $D3</f>
        <v>4.3425769515787387</v>
      </c>
      <c r="C14" s="1">
        <f t="shared" si="1"/>
        <v>4.1150912657759262</v>
      </c>
      <c r="D14" s="1">
        <f t="shared" si="1"/>
        <v>1</v>
      </c>
      <c r="E14" s="1"/>
    </row>
    <row r="15" spans="1:5" x14ac:dyDescent="0.25">
      <c r="A15" t="s">
        <v>4</v>
      </c>
      <c r="B15" s="1">
        <f t="shared" ref="B15:D15" si="2" xml:space="preserve"> B4 / $D4</f>
        <v>6.1360491904729768</v>
      </c>
      <c r="C15" s="1">
        <f t="shared" si="2"/>
        <v>0.982031430994601</v>
      </c>
      <c r="D15" s="1">
        <f t="shared" si="2"/>
        <v>1</v>
      </c>
      <c r="E15" s="1"/>
    </row>
    <row r="16" spans="1:5" x14ac:dyDescent="0.25">
      <c r="A16" t="s">
        <v>19</v>
      </c>
      <c r="B16" s="1">
        <f t="shared" ref="B16:D16" si="3" xml:space="preserve"> B5 / $D5</f>
        <v>4.4639366853624463</v>
      </c>
      <c r="C16" s="1">
        <f t="shared" si="3"/>
        <v>3.3182717654892566</v>
      </c>
      <c r="D16" s="1">
        <f t="shared" si="3"/>
        <v>1</v>
      </c>
      <c r="E16" s="1"/>
    </row>
    <row r="17" spans="1:5" x14ac:dyDescent="0.25">
      <c r="A17" t="s">
        <v>9</v>
      </c>
      <c r="B17" s="1">
        <f t="shared" ref="B17:D17" si="4" xml:space="preserve"> B6 / $D6</f>
        <v>3.5406524564091533</v>
      </c>
      <c r="C17" s="1">
        <f t="shared" si="4"/>
        <v>4.7982692196000176</v>
      </c>
      <c r="D17" s="1">
        <f t="shared" si="4"/>
        <v>1</v>
      </c>
      <c r="E17" s="1"/>
    </row>
    <row r="18" spans="1:5" x14ac:dyDescent="0.25">
      <c r="A18" t="s">
        <v>6</v>
      </c>
      <c r="B18" s="1">
        <f t="shared" ref="B18:D18" si="5" xml:space="preserve"> B7 / $D7</f>
        <v>3.5412290949363032</v>
      </c>
      <c r="C18" s="1">
        <f t="shared" si="5"/>
        <v>1.0112483865019366</v>
      </c>
      <c r="D18" s="1">
        <f t="shared" si="5"/>
        <v>1</v>
      </c>
      <c r="E18" s="1"/>
    </row>
    <row r="19" spans="1:5" x14ac:dyDescent="0.25">
      <c r="A19" t="s">
        <v>18</v>
      </c>
      <c r="B19" s="1">
        <f t="shared" ref="B19:D19" si="6" xml:space="preserve"> B8 / $D8</f>
        <v>2.2878129842191046</v>
      </c>
      <c r="C19" s="1">
        <f t="shared" si="6"/>
        <v>0.93026050840057539</v>
      </c>
      <c r="D19" s="1">
        <f t="shared" si="6"/>
        <v>1</v>
      </c>
    </row>
    <row r="20" spans="1:5" x14ac:dyDescent="0.25">
      <c r="A20" t="s">
        <v>17</v>
      </c>
      <c r="B20" s="1">
        <f t="shared" ref="B20:D20" si="7" xml:space="preserve"> B9 / $D9</f>
        <v>8.6813645463175586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10</v>
      </c>
      <c r="D1" t="s">
        <v>7</v>
      </c>
    </row>
    <row r="2" spans="1:5" x14ac:dyDescent="0.25">
      <c r="A2" t="s">
        <v>8</v>
      </c>
      <c r="B2">
        <v>142008.388037928</v>
      </c>
      <c r="C2">
        <v>5.4635178004934701</v>
      </c>
      <c r="D2">
        <v>4262.1504972790399</v>
      </c>
    </row>
    <row r="3" spans="1:5" x14ac:dyDescent="0.25">
      <c r="A3" t="s">
        <v>3</v>
      </c>
      <c r="B3">
        <v>5000.5586592178697</v>
      </c>
      <c r="C3">
        <v>1.44378271070203</v>
      </c>
      <c r="D3">
        <v>1191.4353111957901</v>
      </c>
    </row>
    <row r="4" spans="1:5" x14ac:dyDescent="0.25">
      <c r="A4" t="s">
        <v>4</v>
      </c>
      <c r="B4">
        <v>5470.67612999626</v>
      </c>
      <c r="C4">
        <v>52.650756057569602</v>
      </c>
      <c r="D4">
        <v>980.59339428997896</v>
      </c>
    </row>
    <row r="5" spans="1:5" x14ac:dyDescent="0.25">
      <c r="A5" t="s">
        <v>19</v>
      </c>
      <c r="B5">
        <v>2229.7124015387399</v>
      </c>
      <c r="C5">
        <v>1.0944910616563199</v>
      </c>
      <c r="D5">
        <v>520.87250846182701</v>
      </c>
    </row>
    <row r="6" spans="1:5" x14ac:dyDescent="0.25">
      <c r="A6" t="s">
        <v>9</v>
      </c>
      <c r="B6">
        <v>100.912506709608</v>
      </c>
      <c r="C6">
        <v>2.7614138438880702</v>
      </c>
      <c r="D6">
        <v>30.766396462785501</v>
      </c>
    </row>
    <row r="7" spans="1:5" x14ac:dyDescent="0.25">
      <c r="A7" t="s">
        <v>6</v>
      </c>
      <c r="B7">
        <v>260.65393093313702</v>
      </c>
      <c r="C7">
        <v>32.910461481890003</v>
      </c>
      <c r="D7">
        <v>78.568723968193794</v>
      </c>
    </row>
    <row r="8" spans="1:5" x14ac:dyDescent="0.25">
      <c r="A8" t="s">
        <v>18</v>
      </c>
      <c r="B8">
        <v>401.92342587552099</v>
      </c>
      <c r="C8">
        <v>2.5849335302806402</v>
      </c>
      <c r="D8">
        <v>181.146025878003</v>
      </c>
    </row>
    <row r="9" spans="1:5" x14ac:dyDescent="0.25">
      <c r="A9" t="s">
        <v>17</v>
      </c>
      <c r="B9">
        <v>1263.3490737377399</v>
      </c>
      <c r="C9" t="s">
        <v>5</v>
      </c>
      <c r="D9">
        <v>145.03957297993699</v>
      </c>
    </row>
    <row r="11" spans="1:5" x14ac:dyDescent="0.25">
      <c r="A11" t="s">
        <v>0</v>
      </c>
      <c r="B11" t="s">
        <v>1</v>
      </c>
      <c r="C11" t="s">
        <v>10</v>
      </c>
      <c r="D11" t="s">
        <v>7</v>
      </c>
    </row>
    <row r="12" spans="1:5" x14ac:dyDescent="0.25">
      <c r="A12" t="s">
        <v>8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25">
      <c r="A13" t="s">
        <v>3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25">
      <c r="A14" t="s">
        <v>4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25">
      <c r="A15" t="s">
        <v>19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25">
      <c r="A16" t="s">
        <v>9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25">
      <c r="A17" t="s">
        <v>6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25">
      <c r="A18" t="s">
        <v>18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25">
      <c r="A19" t="s">
        <v>17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E5" sqref="E5"/>
    </sheetView>
  </sheetViews>
  <sheetFormatPr defaultRowHeight="15" x14ac:dyDescent="0.25"/>
  <cols>
    <col min="1" max="2" width="14" bestFit="1" customWidth="1"/>
    <col min="3" max="3" width="16.28515625" bestFit="1" customWidth="1"/>
    <col min="4" max="4" width="14.5703125" bestFit="1" customWidth="1"/>
  </cols>
  <sheetData>
    <row r="1" spans="1:4" x14ac:dyDescent="0.25">
      <c r="A1" t="s">
        <v>12</v>
      </c>
      <c r="B1" t="s">
        <v>1</v>
      </c>
      <c r="C1" t="s">
        <v>10</v>
      </c>
      <c r="D1" t="s">
        <v>7</v>
      </c>
    </row>
    <row r="2" spans="1:4" x14ac:dyDescent="0.25">
      <c r="A2" t="s">
        <v>13</v>
      </c>
      <c r="B2" s="2">
        <v>152719.485693589</v>
      </c>
      <c r="C2" s="2">
        <v>34128.503822351602</v>
      </c>
      <c r="D2" s="2">
        <v>4244.4074690330899</v>
      </c>
    </row>
    <row r="3" spans="1:4" x14ac:dyDescent="0.25">
      <c r="A3" t="s">
        <v>15</v>
      </c>
      <c r="B3" s="2">
        <v>39485.635359116</v>
      </c>
      <c r="C3" s="2">
        <v>30323.545604698102</v>
      </c>
      <c r="D3" s="2">
        <v>10555.514157973101</v>
      </c>
    </row>
    <row r="4" spans="1:4" x14ac:dyDescent="0.25">
      <c r="A4" t="s">
        <v>16</v>
      </c>
      <c r="B4" s="2">
        <v>41142.381656804697</v>
      </c>
      <c r="C4" s="2">
        <v>36359.743824336598</v>
      </c>
      <c r="D4" s="2">
        <v>14923.821940771</v>
      </c>
    </row>
    <row r="5" spans="1:4" x14ac:dyDescent="0.25">
      <c r="A5" t="s">
        <v>14</v>
      </c>
      <c r="B5" s="2">
        <v>32103.674063295701</v>
      </c>
      <c r="C5" s="2">
        <v>27299.444444444402</v>
      </c>
      <c r="D5" s="2">
        <v>5722.3155929038203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assert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2022-07-01T19:03:14Z</dcterms:modified>
</cp:coreProperties>
</file>