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6071010E-0277-458A-950F-CD5616D99A1A}" xr6:coauthVersionLast="47" xr6:coauthVersionMax="47" xr10:uidLastSave="{00000000-0000-0000-0000-000000000000}"/>
  <bookViews>
    <workbookView xWindow="-108" yWindow="-108" windowWidth="23256" windowHeight="12456" activeTab="1" xr2:uid="{AF35FF4A-69D2-475D-B4FC-4CBFAD73187A}"/>
  </bookViews>
  <sheets>
    <sheet name="validate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C12" i="2"/>
  <c r="D12" i="2"/>
  <c r="E12" i="2"/>
  <c r="F12" i="2"/>
  <c r="B12" i="2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2" i="1"/>
  <c r="D12" i="1"/>
  <c r="E12" i="1"/>
  <c r="B12" i="1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<sst xmlns="http://schemas.openxmlformats.org/spreadsheetml/2006/main" count="126" uniqueCount="27">
  <si>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</si>
  <si>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</si>
  <si>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</si>
  <si>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</si>
  <si>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</si>
  <si>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</si>
  <si>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</si>
  <si>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</si>
  <si>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</si>
  <si>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</si>
  <si>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</si>
  <si>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</si>
  <si>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</si>
  <si>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</si>
  <si>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</si>
  <si>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</si>
  <si>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</si>
  <si>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</si>
  <si>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</si>
  <si>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</si>
  <si>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</si>
  <si>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</si>
  <si>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</si>
  <si>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Intel E5-2686 v4</t>
  </si>
  <si>
    <t>io-ts</t>
  </si>
  <si>
    <t>zod</t>
  </si>
  <si>
    <t>class-validator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</si>
</sst>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277.0537593206289</c:v>
                </c:pt>
                <c:pt idx="1">
                  <c:v>470.42700480668395</c:v>
                </c:pt>
                <c:pt idx="2">
                  <c:v>241.58858151500675</c:v>
                </c:pt>
                <c:pt idx="3">
                  <c:v>247.19862036343636</c:v>
                </c:pt>
                <c:pt idx="4">
                  <c:v>307.46560674566746</c:v>
                </c:pt>
                <c:pt idx="5">
                  <c:v>626.64004248539538</c:v>
                </c:pt>
                <c:pt idx="6">
                  <c:v>443.64047402005451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2.4140855192238595</c:v>
                </c:pt>
                <c:pt idx="6">
                  <c:v>2.3785394932935922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63.444003503928734</c:v>
                </c:pt>
                <c:pt idx="1">
                  <c:v>47.629561720878471</c:v>
                </c:pt>
                <c:pt idx="2">
                  <c:v>73.061093644532463</c:v>
                </c:pt>
                <c:pt idx="3">
                  <c:v>55.327829116800743</c:v>
                </c:pt>
                <c:pt idx="4">
                  <c:v>49.141991878979319</c:v>
                </c:pt>
                <c:pt idx="5">
                  <c:v>30.336174863387999</c:v>
                </c:pt>
                <c:pt idx="6">
                  <c:v>30.962962962962866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6.7516210554317917</c:v>
                </c:pt>
                <c:pt idx="1">
                  <c:v>1.8249885195646147</c:v>
                </c:pt>
                <c:pt idx="2">
                  <c:v>2.1045117651291672</c:v>
                </c:pt>
                <c:pt idx="3">
                  <c:v>3.1575857303756871</c:v>
                </c:pt>
                <c:pt idx="4">
                  <c:v>2.5979891986687647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1676.3226172957502</c:v>
                </c:pt>
                <c:pt idx="1">
                  <c:v>1892.6915885261385</c:v>
                </c:pt>
                <c:pt idx="2">
                  <c:v>931.51274001237221</c:v>
                </c:pt>
                <c:pt idx="3">
                  <c:v>1036.1718452221298</c:v>
                </c:pt>
                <c:pt idx="4">
                  <c:v>2032.2785219178759</c:v>
                </c:pt>
                <c:pt idx="5">
                  <c:v>1403.3368362213507</c:v>
                </c:pt>
                <c:pt idx="6">
                  <c:v>1053.8736342042746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142.81631758033251</c:v>
                </c:pt>
                <c:pt idx="1">
                  <c:v>120.78720089546175</c:v>
                </c:pt>
                <c:pt idx="2">
                  <c:v>197.87720490244936</c:v>
                </c:pt>
                <c:pt idx="3">
                  <c:v>191.34169090362045</c:v>
                </c:pt>
                <c:pt idx="4">
                  <c:v>138.259586225487</c:v>
                </c:pt>
                <c:pt idx="5">
                  <c:v>140.10399698340873</c:v>
                </c:pt>
                <c:pt idx="6">
                  <c:v>122.57903406963683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2.4383333333333321</c:v>
                </c:pt>
                <c:pt idx="6">
                  <c:v>2.3012899607403248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6.8021114057670244</c:v>
                </c:pt>
                <c:pt idx="1">
                  <c:v>1.7399973783325062</c:v>
                </c:pt>
                <c:pt idx="2">
                  <c:v>2.147612563395902</c:v>
                </c:pt>
                <c:pt idx="3">
                  <c:v>3.1023234082317517</c:v>
                </c:pt>
                <c:pt idx="4">
                  <c:v>2.4634160873882833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1399.945837962613</c:v>
                </c:pt>
                <c:pt idx="1">
                  <c:v>0</c:v>
                </c:pt>
                <c:pt idx="2">
                  <c:v>77.802401108203966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153388.39848675899</c:v>
                </c:pt>
                <c:pt idx="1">
                  <c:v>58990.632318501099</c:v>
                </c:pt>
                <c:pt idx="2">
                  <c:v>32103.674063295701</c:v>
                </c:pt>
                <c:pt idx="3">
                  <c:v>40660.655737704903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31077.330895795199</c:v>
                </c:pt>
                <c:pt idx="1">
                  <c:v>0</c:v>
                </c:pt>
                <c:pt idx="2">
                  <c:v>27299.444444444402</c:v>
                </c:pt>
                <c:pt idx="3">
                  <c:v>29123.851525174501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4226.6036707250496</c:v>
                </c:pt>
                <c:pt idx="1">
                  <c:v>5621.0191082802503</c:v>
                </c:pt>
                <c:pt idx="2">
                  <c:v>5722.3155929038203</c:v>
                </c:pt>
                <c:pt idx="3">
                  <c:v>10140.028797696101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188594</xdr:rowOff>
    </xdr:from>
    <xdr:to>
      <xdr:col>17</xdr:col>
      <xdr:colOff>0</xdr:colOff>
      <xdr:row>20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</xdr:colOff>
      <xdr:row>1</xdr:row>
      <xdr:rowOff>180022</xdr:rowOff>
    </xdr:from>
    <xdr:to>
      <xdr:col>19</xdr:col>
      <xdr:colOff>0</xdr:colOff>
      <xdr:row>22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E19"/>
  <sheetViews>
    <sheetView zoomScale="115" zoomScaleNormal="115" workbookViewId="0">
      <selection activeCell="P3" sqref="P3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5" x14ac:dyDescent="0.3">
      <c r="A1" t="s">
        <v>0</v>
      </c>
      <c r="B1" t="s">
        <v>1</v>
      </c>
      <c r="C1" t="s">
        <v>26</v>
      </c>
      <c r="D1" t="s">
        <v>24</v>
      </c>
      <c r="E1" t="s">
        <v>25</v>
      </c>
    </row>
    <row r="2" spans="1:5" x14ac:dyDescent="0.3">
      <c r="A2" t="s">
        <v>2</v>
      </c>
      <c r="B2">
        <v>17242.957746478802</v>
      </c>
      <c r="C2">
        <v>62.236866190737601</v>
      </c>
      <c r="D2">
        <v>3948.5559566787001</v>
      </c>
      <c r="E2">
        <v>420.19973619747498</v>
      </c>
    </row>
    <row r="3" spans="1:5" x14ac:dyDescent="0.3">
      <c r="A3" t="s">
        <v>3</v>
      </c>
      <c r="B3">
        <v>18419.019857897601</v>
      </c>
      <c r="C3">
        <v>39.153831879755003</v>
      </c>
      <c r="D3">
        <v>1864.8798521256899</v>
      </c>
      <c r="E3">
        <v>71.455293677515897</v>
      </c>
    </row>
    <row r="4" spans="1:5" x14ac:dyDescent="0.3">
      <c r="A4" t="s">
        <v>19</v>
      </c>
      <c r="B4">
        <v>4059.18776179202</v>
      </c>
      <c r="C4">
        <v>16.802067946824199</v>
      </c>
      <c r="D4">
        <v>1227.57745968472</v>
      </c>
      <c r="E4">
        <v>35.360149672591199</v>
      </c>
    </row>
    <row r="5" spans="1:5" x14ac:dyDescent="0.3">
      <c r="A5" t="s">
        <v>20</v>
      </c>
      <c r="B5">
        <v>4099.18404351767</v>
      </c>
      <c r="C5">
        <v>16.582552271088598</v>
      </c>
      <c r="D5">
        <v>917.47661837520604</v>
      </c>
      <c r="E5">
        <v>52.360830424398301</v>
      </c>
    </row>
    <row r="6" spans="1:5" x14ac:dyDescent="0.3">
      <c r="A6" t="s">
        <v>5</v>
      </c>
      <c r="B6">
        <v>1097.8850832865401</v>
      </c>
      <c r="C6">
        <v>3.5707573764329998</v>
      </c>
      <c r="D6">
        <v>175.47412999447599</v>
      </c>
      <c r="E6">
        <v>9.2767890950397494</v>
      </c>
    </row>
    <row r="7" spans="1:5" x14ac:dyDescent="0.3">
      <c r="A7" t="s">
        <v>21</v>
      </c>
      <c r="B7">
        <v>1772.17206585236</v>
      </c>
      <c r="C7">
        <v>6.8271649299317199</v>
      </c>
      <c r="D7">
        <v>85.792349726775896</v>
      </c>
      <c r="E7">
        <v>2.8280542986425301</v>
      </c>
    </row>
    <row r="8" spans="1:5" x14ac:dyDescent="0.3">
      <c r="A8" t="s">
        <v>22</v>
      </c>
      <c r="B8">
        <v>1667.82133090246</v>
      </c>
      <c r="C8">
        <v>8.9418777943368095</v>
      </c>
      <c r="D8">
        <v>116.40211640211599</v>
      </c>
      <c r="E8">
        <v>3.7593984962406002</v>
      </c>
    </row>
    <row r="9" spans="1:5" x14ac:dyDescent="0.3">
      <c r="A9" t="s">
        <v>15</v>
      </c>
      <c r="B9">
        <v>162.08268465663301</v>
      </c>
      <c r="C9" t="s">
        <v>4</v>
      </c>
      <c r="D9" t="s">
        <v>4</v>
      </c>
      <c r="E9" t="s">
        <v>4</v>
      </c>
    </row>
    <row r="11" spans="1:5" x14ac:dyDescent="0.3">
      <c r="A11" t="s">
        <v>0</v>
      </c>
      <c r="B11" t="s">
        <v>1</v>
      </c>
      <c r="C11" t="s">
        <v>26</v>
      </c>
      <c r="D11" t="s">
        <v>24</v>
      </c>
      <c r="E11" t="s">
        <v>25</v>
      </c>
    </row>
    <row r="12" spans="1:5" x14ac:dyDescent="0.3">
      <c r="A12" t="s">
        <v>2</v>
      </c>
      <c r="B12" s="3">
        <f xml:space="preserve"> B2/MIN($B2:$E2)</f>
        <v>277.0537593206289</v>
      </c>
      <c r="C12" s="3">
        <f t="shared" ref="C12:E12" si="0" xml:space="preserve"> C2/MIN($B2:$E2)</f>
        <v>1</v>
      </c>
      <c r="D12" s="3">
        <f t="shared" si="0"/>
        <v>63.444003503928734</v>
      </c>
      <c r="E12" s="3">
        <f t="shared" si="0"/>
        <v>6.7516210554317917</v>
      </c>
    </row>
    <row r="13" spans="1:5" x14ac:dyDescent="0.3">
      <c r="A13" t="s">
        <v>3</v>
      </c>
      <c r="B13" s="3">
        <f t="shared" ref="B13:E13" si="1" xml:space="preserve"> B3/MIN($B3:$E3)</f>
        <v>470.42700480668395</v>
      </c>
      <c r="C13" s="3">
        <f t="shared" si="1"/>
        <v>1</v>
      </c>
      <c r="D13" s="3">
        <f t="shared" si="1"/>
        <v>47.629561720878471</v>
      </c>
      <c r="E13" s="3">
        <f t="shared" si="1"/>
        <v>1.8249885195646147</v>
      </c>
    </row>
    <row r="14" spans="1:5" x14ac:dyDescent="0.3">
      <c r="A14" t="s">
        <v>19</v>
      </c>
      <c r="B14" s="3">
        <f t="shared" ref="B14:E14" si="2" xml:space="preserve"> B4/MIN($B4:$E4)</f>
        <v>241.58858151500675</v>
      </c>
      <c r="C14" s="3">
        <f t="shared" si="2"/>
        <v>1</v>
      </c>
      <c r="D14" s="3">
        <f t="shared" si="2"/>
        <v>73.061093644532463</v>
      </c>
      <c r="E14" s="3">
        <f t="shared" si="2"/>
        <v>2.1045117651291672</v>
      </c>
    </row>
    <row r="15" spans="1:5" x14ac:dyDescent="0.3">
      <c r="A15" t="s">
        <v>20</v>
      </c>
      <c r="B15" s="3">
        <f t="shared" ref="B15:E15" si="3" xml:space="preserve"> B5/MIN($B5:$E5)</f>
        <v>247.19862036343636</v>
      </c>
      <c r="C15" s="3">
        <f t="shared" si="3"/>
        <v>1</v>
      </c>
      <c r="D15" s="3">
        <f t="shared" si="3"/>
        <v>55.327829116800743</v>
      </c>
      <c r="E15" s="3">
        <f t="shared" si="3"/>
        <v>3.1575857303756871</v>
      </c>
    </row>
    <row r="16" spans="1:5" x14ac:dyDescent="0.3">
      <c r="A16" t="s">
        <v>5</v>
      </c>
      <c r="B16" s="3">
        <f t="shared" ref="B16:E16" si="4" xml:space="preserve"> B6/MIN($B6:$E6)</f>
        <v>307.46560674566746</v>
      </c>
      <c r="C16" s="3">
        <f t="shared" si="4"/>
        <v>1</v>
      </c>
      <c r="D16" s="3">
        <f t="shared" si="4"/>
        <v>49.141991878979319</v>
      </c>
      <c r="E16" s="3">
        <f t="shared" si="4"/>
        <v>2.5979891986687647</v>
      </c>
    </row>
    <row r="17" spans="1:5" x14ac:dyDescent="0.3">
      <c r="A17" t="s">
        <v>21</v>
      </c>
      <c r="B17" s="3">
        <f t="shared" ref="B17:E17" si="5" xml:space="preserve"> B7/MIN($B7:$E7)</f>
        <v>626.64004248539538</v>
      </c>
      <c r="C17" s="3">
        <f t="shared" si="5"/>
        <v>2.4140855192238595</v>
      </c>
      <c r="D17" s="3">
        <f t="shared" si="5"/>
        <v>30.336174863387999</v>
      </c>
      <c r="E17" s="3">
        <f t="shared" si="5"/>
        <v>1</v>
      </c>
    </row>
    <row r="18" spans="1:5" x14ac:dyDescent="0.3">
      <c r="A18" t="s">
        <v>22</v>
      </c>
      <c r="B18" s="3">
        <f t="shared" ref="B18:E18" si="6" xml:space="preserve"> B8/MIN($B8:$E8)</f>
        <v>443.64047402005451</v>
      </c>
      <c r="C18" s="3">
        <f t="shared" si="6"/>
        <v>2.3785394932935922</v>
      </c>
      <c r="D18" s="3">
        <f t="shared" si="6"/>
        <v>30.962962962962866</v>
      </c>
      <c r="E18" s="3">
        <f t="shared" si="6"/>
        <v>1</v>
      </c>
    </row>
    <row r="19" spans="1:5" x14ac:dyDescent="0.3">
      <c r="A19" t="s">
        <v>15</v>
      </c>
      <c r="B19" s="3">
        <f t="shared" ref="B19:E19" si="7" xml:space="preserve"> B9/MIN($B9:$E9)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G19"/>
  <sheetViews>
    <sheetView tabSelected="1" topLeftCell="E1" zoomScaleNormal="100" workbookViewId="0">
      <selection activeCell="H18" sqref="H18"/>
    </sheetView>
  </sheetViews>
  <sheetFormatPr defaultRowHeight="14.4" x14ac:dyDescent="0.3"/>
  <cols>
    <col min="1" max="1" width="21.6640625" bestFit="1" customWidth="1"/>
    <col min="2" max="2" width="14.44140625" bestFit="1" customWidth="1"/>
    <col min="3" max="4" width="12" bestFit="1" customWidth="1"/>
  </cols>
  <sheetData>
    <row r="1" spans="1:7" x14ac:dyDescent="0.3">
      <c r="A1" t="s">
        <v>0</v>
      </c>
      <c r="B1" t="s">
        <v>1</v>
      </c>
      <c r="C1" t="s">
        <v>24</v>
      </c>
      <c r="D1" t="s">
        <v>26</v>
      </c>
      <c r="E1" t="s">
        <v>25</v>
      </c>
      <c r="F1" t="s">
        <v>18</v>
      </c>
    </row>
    <row r="2" spans="1:7" x14ac:dyDescent="0.3">
      <c r="A2" t="s">
        <v>2</v>
      </c>
      <c r="B2" s="2">
        <v>105018.208040382</v>
      </c>
      <c r="C2" s="2">
        <v>8947.1522942331703</v>
      </c>
      <c r="D2">
        <v>62.647969404480001</v>
      </c>
      <c r="E2">
        <v>426.13846723435699</v>
      </c>
      <c r="F2">
        <v>87703.764024610893</v>
      </c>
    </row>
    <row r="3" spans="1:7" x14ac:dyDescent="0.3">
      <c r="A3" t="s">
        <v>3</v>
      </c>
      <c r="B3" s="2">
        <v>76773.376159885796</v>
      </c>
      <c r="C3" s="2">
        <v>4899.4993510105696</v>
      </c>
      <c r="D3">
        <v>40.563067234672999</v>
      </c>
      <c r="E3">
        <v>70.579630645456206</v>
      </c>
      <c r="F3" t="s">
        <v>4</v>
      </c>
    </row>
    <row r="4" spans="1:7" x14ac:dyDescent="0.3">
      <c r="A4" t="s">
        <v>19</v>
      </c>
      <c r="B4" s="2">
        <v>14951.2414537603</v>
      </c>
      <c r="C4" s="2">
        <v>3176.0272743585101</v>
      </c>
      <c r="D4">
        <v>16.050495942290301</v>
      </c>
      <c r="E4">
        <v>34.470246734397598</v>
      </c>
      <c r="F4">
        <v>1248.7671232876701</v>
      </c>
    </row>
    <row r="5" spans="1:7" x14ac:dyDescent="0.3">
      <c r="A5" t="s">
        <v>20</v>
      </c>
      <c r="B5" s="2">
        <v>17336.208478619901</v>
      </c>
      <c r="C5" s="2">
        <v>3201.3410318494998</v>
      </c>
      <c r="D5">
        <v>16.731016731016702</v>
      </c>
      <c r="E5">
        <v>51.905024848150198</v>
      </c>
      <c r="F5" t="s">
        <v>4</v>
      </c>
    </row>
    <row r="6" spans="1:7" x14ac:dyDescent="0.3">
      <c r="A6" t="s">
        <v>5</v>
      </c>
      <c r="B6" s="2">
        <v>7315.8946412352398</v>
      </c>
      <c r="C6" s="2">
        <v>497.71355405158198</v>
      </c>
      <c r="D6">
        <v>3.5998484274346301</v>
      </c>
      <c r="E6">
        <v>8.8679245283018808</v>
      </c>
      <c r="F6" t="s">
        <v>4</v>
      </c>
    </row>
    <row r="7" spans="1:7" x14ac:dyDescent="0.3">
      <c r="A7" t="s">
        <v>21</v>
      </c>
      <c r="B7" s="2">
        <v>3961.9899385131298</v>
      </c>
      <c r="C7" s="2">
        <v>395.550527903469</v>
      </c>
      <c r="D7">
        <v>6.8840579710144896</v>
      </c>
      <c r="E7">
        <v>2.8232636928289101</v>
      </c>
      <c r="F7" t="s">
        <v>4</v>
      </c>
    </row>
    <row r="8" spans="1:7" x14ac:dyDescent="0.3">
      <c r="A8" t="s">
        <v>22</v>
      </c>
      <c r="B8" s="2">
        <v>3938.2422802850301</v>
      </c>
      <c r="C8" s="2">
        <v>458.06813927368</v>
      </c>
      <c r="D8">
        <v>8.5997382688352904</v>
      </c>
      <c r="E8">
        <v>3.7369207772795199</v>
      </c>
      <c r="F8" t="s">
        <v>4</v>
      </c>
    </row>
    <row r="9" spans="1:7" x14ac:dyDescent="0.3">
      <c r="A9" t="s">
        <v>15</v>
      </c>
      <c r="B9" s="2">
        <v>683.81818181818096</v>
      </c>
      <c r="C9" s="2" t="s">
        <v>4</v>
      </c>
      <c r="D9" t="s">
        <v>4</v>
      </c>
      <c r="E9" t="s">
        <v>4</v>
      </c>
      <c r="F9" t="s">
        <v>4</v>
      </c>
    </row>
    <row r="11" spans="1:7" x14ac:dyDescent="0.3">
      <c r="A11" t="s">
        <v>0</v>
      </c>
      <c r="B11" t="s">
        <v>1</v>
      </c>
      <c r="C11" t="s">
        <v>24</v>
      </c>
      <c r="D11" t="s">
        <v>26</v>
      </c>
      <c r="E11" t="s">
        <v>25</v>
      </c>
      <c r="F11" t="s">
        <v>18</v>
      </c>
    </row>
    <row r="12" spans="1:7" x14ac:dyDescent="0.3">
      <c r="A12" t="s">
        <v>2</v>
      </c>
      <c r="B12" s="3">
        <f xml:space="preserve"> B2 / MIN($B2:$F2)</f>
        <v>1676.3226172957502</v>
      </c>
      <c r="C12" s="3">
        <f t="shared" ref="C12:F12" si="0" xml:space="preserve"> C2 / MIN($B2:$F2)</f>
        <v>142.81631758033251</v>
      </c>
      <c r="D12" s="3">
        <f t="shared" si="0"/>
        <v>1</v>
      </c>
      <c r="E12" s="3">
        <f t="shared" si="0"/>
        <v>6.8021114057670244</v>
      </c>
      <c r="F12" s="3">
        <f t="shared" si="0"/>
        <v>1399.945837962613</v>
      </c>
      <c r="G12" s="3"/>
    </row>
    <row r="13" spans="1:7" x14ac:dyDescent="0.3">
      <c r="A13" t="s">
        <v>3</v>
      </c>
      <c r="B13" s="3">
        <f t="shared" ref="B13:F13" si="1" xml:space="preserve"> B3 / MIN($B3:$F3)</f>
        <v>1892.6915885261385</v>
      </c>
      <c r="C13" s="3">
        <f t="shared" si="1"/>
        <v>120.78720089546175</v>
      </c>
      <c r="D13" s="3">
        <f t="shared" si="1"/>
        <v>1</v>
      </c>
      <c r="E13" s="3">
        <f t="shared" si="1"/>
        <v>1.7399973783325062</v>
      </c>
      <c r="F13" s="3" t="e">
        <f t="shared" si="1"/>
        <v>#VALUE!</v>
      </c>
      <c r="G13" s="3"/>
    </row>
    <row r="14" spans="1:7" x14ac:dyDescent="0.3">
      <c r="A14" t="s">
        <v>19</v>
      </c>
      <c r="B14" s="3">
        <f t="shared" ref="B14:F14" si="2" xml:space="preserve"> B4 / MIN($B4:$F4)</f>
        <v>931.51274001237221</v>
      </c>
      <c r="C14" s="3">
        <f t="shared" si="2"/>
        <v>197.87720490244936</v>
      </c>
      <c r="D14" s="3">
        <f t="shared" si="2"/>
        <v>1</v>
      </c>
      <c r="E14" s="3">
        <f t="shared" si="2"/>
        <v>2.147612563395902</v>
      </c>
      <c r="F14" s="3">
        <f t="shared" si="2"/>
        <v>77.802401108203966</v>
      </c>
      <c r="G14" s="3"/>
    </row>
    <row r="15" spans="1:7" x14ac:dyDescent="0.3">
      <c r="A15" t="s">
        <v>20</v>
      </c>
      <c r="B15" s="3">
        <f t="shared" ref="B15:F15" si="3" xml:space="preserve"> B5 / MIN($B5:$F5)</f>
        <v>1036.1718452221298</v>
      </c>
      <c r="C15" s="3">
        <f t="shared" si="3"/>
        <v>191.34169090362045</v>
      </c>
      <c r="D15" s="3">
        <f t="shared" si="3"/>
        <v>1</v>
      </c>
      <c r="E15" s="3">
        <f t="shared" si="3"/>
        <v>3.1023234082317517</v>
      </c>
      <c r="F15" s="3" t="e">
        <f t="shared" si="3"/>
        <v>#VALUE!</v>
      </c>
      <c r="G15" s="3"/>
    </row>
    <row r="16" spans="1:7" x14ac:dyDescent="0.3">
      <c r="A16" t="s">
        <v>5</v>
      </c>
      <c r="B16" s="3">
        <f t="shared" ref="B16:F16" si="4" xml:space="preserve"> B6 / MIN($B6:$F6)</f>
        <v>2032.2785219178759</v>
      </c>
      <c r="C16" s="3">
        <f t="shared" si="4"/>
        <v>138.259586225487</v>
      </c>
      <c r="D16" s="3">
        <f t="shared" si="4"/>
        <v>1</v>
      </c>
      <c r="E16" s="3">
        <f t="shared" si="4"/>
        <v>2.4634160873882833</v>
      </c>
      <c r="F16" s="3" t="e">
        <f t="shared" si="4"/>
        <v>#VALUE!</v>
      </c>
      <c r="G16" s="3"/>
    </row>
    <row r="17" spans="1:7" x14ac:dyDescent="0.3">
      <c r="A17" t="s">
        <v>21</v>
      </c>
      <c r="B17" s="3">
        <f t="shared" ref="B17:F17" si="5" xml:space="preserve"> B7 / MIN($B7:$F7)</f>
        <v>1403.3368362213507</v>
      </c>
      <c r="C17" s="3">
        <f t="shared" si="5"/>
        <v>140.10399698340873</v>
      </c>
      <c r="D17" s="3">
        <f t="shared" si="5"/>
        <v>2.4383333333333321</v>
      </c>
      <c r="E17" s="3">
        <f t="shared" si="5"/>
        <v>1</v>
      </c>
      <c r="F17" s="3" t="e">
        <f t="shared" si="5"/>
        <v>#VALUE!</v>
      </c>
      <c r="G17" s="3"/>
    </row>
    <row r="18" spans="1:7" x14ac:dyDescent="0.3">
      <c r="A18" t="s">
        <v>22</v>
      </c>
      <c r="B18" s="3">
        <f t="shared" ref="B18:F18" si="6" xml:space="preserve"> B8 / MIN($B8:$F8)</f>
        <v>1053.8736342042746</v>
      </c>
      <c r="C18" s="3">
        <f t="shared" si="6"/>
        <v>122.57903406963683</v>
      </c>
      <c r="D18" s="3">
        <f t="shared" si="6"/>
        <v>2.3012899607403248</v>
      </c>
      <c r="E18" s="3">
        <f t="shared" si="6"/>
        <v>1</v>
      </c>
      <c r="F18" s="3" t="e">
        <f t="shared" si="6"/>
        <v>#VALUE!</v>
      </c>
      <c r="G18" s="3"/>
    </row>
    <row r="19" spans="1:7" x14ac:dyDescent="0.3">
      <c r="A19" t="s">
        <v>15</v>
      </c>
      <c r="B19" s="3">
        <f t="shared" ref="B19:F19" si="7" xml:space="preserve"> B9 / MIN($B9:$F9)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  <c r="F19" s="3" t="e">
        <f t="shared" si="7"/>
        <v>#VALUE!</v>
      </c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topLeftCell="A7" workbookViewId="0">
      <selection activeCell="B14" sqref="B14"/>
    </sheetView>
  </sheetViews>
  <sheetFormatPr defaultRowHeight="14.4" x14ac:dyDescent="0.3"/>
  <cols>
    <col min="1" max="1" width="19.88671875" bestFit="1" customWidth="1"/>
    <col min="2" max="2" width="13.44140625" bestFit="1" customWidth="1"/>
    <col min="3" max="3" width="12" bestFit="1" customWidth="1"/>
    <col min="4" max="4" width="13.1093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3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3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3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3">
      <c r="A5" t="s">
        <v>17</v>
      </c>
      <c r="B5" s="2">
        <v>2150.9571558796702</v>
      </c>
      <c r="C5" s="2">
        <v>1588.4536847967299</v>
      </c>
      <c r="D5" s="2">
        <v>500.093510379652</v>
      </c>
    </row>
    <row r="6" spans="1:5" x14ac:dyDescent="0.3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3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3">
      <c r="A8" t="s">
        <v>16</v>
      </c>
      <c r="B8" s="2">
        <v>392.47510143858301</v>
      </c>
      <c r="C8" s="2">
        <v>139.55965909090901</v>
      </c>
      <c r="D8" s="2">
        <v>151.226656902233</v>
      </c>
    </row>
    <row r="9" spans="1:5" x14ac:dyDescent="0.3">
      <c r="A9" t="s">
        <v>15</v>
      </c>
      <c r="B9" s="2">
        <v>1237.2001432151801</v>
      </c>
      <c r="C9" s="2" t="s">
        <v>4</v>
      </c>
      <c r="D9" s="2">
        <v>137.174721189591</v>
      </c>
    </row>
    <row r="11" spans="1:5" x14ac:dyDescent="0.3">
      <c r="E11" s="1"/>
    </row>
    <row r="12" spans="1:5" x14ac:dyDescent="0.3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3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3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3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3">
      <c r="A16" t="s">
        <v>17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3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3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3">
      <c r="A19" t="s">
        <v>16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3">
      <c r="A20" t="s">
        <v>15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3">
      <c r="B21" s="1"/>
      <c r="C21" s="1"/>
      <c r="D21" s="1"/>
    </row>
    <row r="23" spans="1:5" x14ac:dyDescent="0.3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4.4" x14ac:dyDescent="0.3"/>
  <cols>
    <col min="1" max="1" width="21.33203125" bestFit="1" customWidth="1"/>
    <col min="2" max="2" width="14" bestFit="1" customWidth="1"/>
    <col min="3" max="3" width="16.33203125" bestFit="1" customWidth="1"/>
    <col min="4" max="4" width="14.5546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6</v>
      </c>
    </row>
    <row r="2" spans="1:5" x14ac:dyDescent="0.3">
      <c r="A2" t="s">
        <v>7</v>
      </c>
      <c r="B2">
        <v>142008.388037928</v>
      </c>
      <c r="C2">
        <v>5.4635178004934701</v>
      </c>
      <c r="D2">
        <v>4262.1504972790399</v>
      </c>
    </row>
    <row r="3" spans="1:5" x14ac:dyDescent="0.3">
      <c r="A3" t="s">
        <v>2</v>
      </c>
      <c r="B3">
        <v>5000.5586592178697</v>
      </c>
      <c r="C3">
        <v>1.44378271070203</v>
      </c>
      <c r="D3">
        <v>1191.4353111957901</v>
      </c>
    </row>
    <row r="4" spans="1:5" x14ac:dyDescent="0.3">
      <c r="A4" t="s">
        <v>3</v>
      </c>
      <c r="B4">
        <v>5470.67612999626</v>
      </c>
      <c r="C4">
        <v>52.650756057569602</v>
      </c>
      <c r="D4">
        <v>980.59339428997896</v>
      </c>
    </row>
    <row r="5" spans="1:5" x14ac:dyDescent="0.3">
      <c r="A5" t="s">
        <v>17</v>
      </c>
      <c r="B5">
        <v>2229.7124015387399</v>
      </c>
      <c r="C5">
        <v>1.0944910616563199</v>
      </c>
      <c r="D5">
        <v>520.87250846182701</v>
      </c>
    </row>
    <row r="6" spans="1:5" x14ac:dyDescent="0.3">
      <c r="A6" t="s">
        <v>8</v>
      </c>
      <c r="B6">
        <v>100.912506709608</v>
      </c>
      <c r="C6">
        <v>2.7614138438880702</v>
      </c>
      <c r="D6">
        <v>30.766396462785501</v>
      </c>
    </row>
    <row r="7" spans="1:5" x14ac:dyDescent="0.3">
      <c r="A7" t="s">
        <v>5</v>
      </c>
      <c r="B7">
        <v>260.65393093313702</v>
      </c>
      <c r="C7">
        <v>32.910461481890003</v>
      </c>
      <c r="D7">
        <v>78.568723968193794</v>
      </c>
    </row>
    <row r="8" spans="1:5" x14ac:dyDescent="0.3">
      <c r="A8" t="s">
        <v>16</v>
      </c>
      <c r="B8">
        <v>401.92342587552099</v>
      </c>
      <c r="C8">
        <v>2.5849335302806402</v>
      </c>
      <c r="D8">
        <v>181.146025878003</v>
      </c>
    </row>
    <row r="9" spans="1:5" x14ac:dyDescent="0.3">
      <c r="A9" t="s">
        <v>15</v>
      </c>
      <c r="B9">
        <v>1263.3490737377399</v>
      </c>
      <c r="C9" t="s">
        <v>4</v>
      </c>
      <c r="D9">
        <v>145.03957297993699</v>
      </c>
    </row>
    <row r="11" spans="1:5" x14ac:dyDescent="0.3">
      <c r="A11" t="s">
        <v>0</v>
      </c>
      <c r="B11" t="s">
        <v>1</v>
      </c>
      <c r="C11" t="s">
        <v>9</v>
      </c>
      <c r="D11" t="s">
        <v>6</v>
      </c>
    </row>
    <row r="12" spans="1:5" x14ac:dyDescent="0.3">
      <c r="A12" t="s">
        <v>7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3">
      <c r="A13" t="s">
        <v>2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3">
      <c r="A14" t="s">
        <v>3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3">
      <c r="A15" t="s">
        <v>17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3">
      <c r="A16" t="s">
        <v>8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3">
      <c r="A17" t="s">
        <v>5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3">
      <c r="A18" t="s">
        <v>16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3">
      <c r="A19" t="s">
        <v>15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D3" sqref="D3"/>
    </sheetView>
  </sheetViews>
  <sheetFormatPr defaultRowHeight="14.4" x14ac:dyDescent="0.3"/>
  <cols>
    <col min="1" max="2" width="14" bestFit="1" customWidth="1"/>
    <col min="3" max="3" width="16.33203125" bestFit="1" customWidth="1"/>
    <col min="4" max="4" width="14.5546875" bestFit="1" customWidth="1"/>
  </cols>
  <sheetData>
    <row r="1" spans="1:4" x14ac:dyDescent="0.3">
      <c r="A1" t="s">
        <v>11</v>
      </c>
      <c r="B1" t="s">
        <v>1</v>
      </c>
      <c r="C1" t="s">
        <v>9</v>
      </c>
      <c r="D1" t="s">
        <v>6</v>
      </c>
    </row>
    <row r="2" spans="1:4" x14ac:dyDescent="0.3">
      <c r="A2" t="s">
        <v>12</v>
      </c>
      <c r="B2" s="2">
        <v>153388.39848675899</v>
      </c>
      <c r="C2" s="2">
        <v>31077.330895795199</v>
      </c>
      <c r="D2" s="2">
        <v>4226.6036707250496</v>
      </c>
    </row>
    <row r="3" spans="1:4" x14ac:dyDescent="0.3">
      <c r="A3" t="s">
        <v>23</v>
      </c>
      <c r="B3" s="2">
        <v>58990.632318501099</v>
      </c>
      <c r="C3" s="2" t="s">
        <v>4</v>
      </c>
      <c r="D3" s="2">
        <v>5621.0191082802503</v>
      </c>
    </row>
    <row r="4" spans="1:4" x14ac:dyDescent="0.3">
      <c r="A4" t="s">
        <v>13</v>
      </c>
      <c r="B4" s="2">
        <v>32103.674063295701</v>
      </c>
      <c r="C4" s="2">
        <v>27299.444444444402</v>
      </c>
      <c r="D4" s="2">
        <v>5722.3155929038203</v>
      </c>
    </row>
    <row r="5" spans="1:4" x14ac:dyDescent="0.3">
      <c r="A5" t="s">
        <v>14</v>
      </c>
      <c r="B5" s="2">
        <v>40660.655737704903</v>
      </c>
      <c r="C5" s="2">
        <v>29123.851525174501</v>
      </c>
      <c r="D5" s="2">
        <v>10140.028797696101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validate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2022-10-19T08:36:52Z</dcterms:modified>
</cp:coreProperties>
</file>