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53C7925-EA56-4188-8697-803A3BCA28CF}" xr6:coauthVersionLast="47" xr6:coauthVersionMax="47" xr10:uidLastSave="{00000000-0000-0000-0000-000000000000}"/>
  <bookViews>
    <workbookView xWindow="-120" yWindow="-120" windowWidth="29040" windowHeight="15720" xr2:uid="{AF35FF4A-69D2-475D-B4FC-4CBFAD73187A}"/>
  </bookViews>
  <sheets>
    <sheet name="is" sheetId="2" r:id="rId1"/>
    <sheet name="assert" sheetId="6" r:id="rId2"/>
    <sheet name="validate" sheetId="1" r:id="rId3"/>
    <sheet name="stringify" sheetId="3" r:id="rId4"/>
    <sheet name="optimizer" sheetId="4" r:id="rId5"/>
    <sheet name="cpu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6" l="1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2" i="2"/>
  <c r="D12" i="2"/>
  <c r="E12" i="2"/>
  <c r="F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<sst xmlns="http://schemas.openxmlformats.org/spreadsheetml/2006/main" count="158" uniqueCount="30">
  <si>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</si>
  <si>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</si>
  <si>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</si>
  <si>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</si>
  <si>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</si>
  <si>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</si>
  <si>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</si>
  <si>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</si>
  <si>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</si>
  <si>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</si>
  <si>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</si>
  <si>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</si>
  <si>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</si>
  <si>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</si>
  <si>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</si>
  <si>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</si>
  <si>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</si>
  <si>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</si>
  <si>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</si>
  <si>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</si>
  <si>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</si>
  <si>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</si>
  <si>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</si>
  <si>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</si>
  <si>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</si>
  <si>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</si>
  <si>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</si>
  <si>
    <t>Measured by AMD 5800H</t>
  </si>
  <si>
    <t>Measure by i5-1135g4, Surface Pro 8</t>
  </si>
  <si>
    <t>Measured by AMD-5900HX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</si>
</sst>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1885.2411840771579</c:v>
                </c:pt>
                <c:pt idx="1">
                  <c:v>2035.5897843152793</c:v>
                </c:pt>
                <c:pt idx="2">
                  <c:v>1046.3862651535908</c:v>
                </c:pt>
                <c:pt idx="3">
                  <c:v>926.89567157730824</c:v>
                </c:pt>
                <c:pt idx="4">
                  <c:v>1840.6355551463826</c:v>
                </c:pt>
                <c:pt idx="5">
                  <c:v>1434.0300085564093</c:v>
                </c:pt>
                <c:pt idx="6">
                  <c:v>1067.104121032113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155.12986242884242</c:v>
                </c:pt>
                <c:pt idx="1">
                  <c:v>121.25522186750867</c:v>
                </c:pt>
                <c:pt idx="2">
                  <c:v>200.37198046036829</c:v>
                </c:pt>
                <c:pt idx="3">
                  <c:v>193.54095847617191</c:v>
                </c:pt>
                <c:pt idx="4">
                  <c:v>135.9729296949024</c:v>
                </c:pt>
                <c:pt idx="5">
                  <c:v>135.04490874159455</c:v>
                </c:pt>
                <c:pt idx="6">
                  <c:v>120.71805760708993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2.5844398728258815</c:v>
                </c:pt>
                <c:pt idx="6">
                  <c:v>2.3206575342465765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6.7933906962394186</c:v>
                </c:pt>
                <c:pt idx="1">
                  <c:v>1.7456229661508271</c:v>
                </c:pt>
                <c:pt idx="2">
                  <c:v>2.1171926664884477</c:v>
                </c:pt>
                <c:pt idx="3">
                  <c:v>3.225165456788933</c:v>
                </c:pt>
                <c:pt idx="4">
                  <c:v>2.3666172106824934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1481.2023877437</c:v>
                </c:pt>
                <c:pt idx="1">
                  <c:v>0</c:v>
                </c:pt>
                <c:pt idx="2">
                  <c:v>73.339569052251761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375.11770154231999</c:v>
                </c:pt>
                <c:pt idx="1">
                  <c:v>780.42680202708357</c:v>
                </c:pt>
                <c:pt idx="2">
                  <c:v>293.83702948784764</c:v>
                </c:pt>
                <c:pt idx="3">
                  <c:v>271.9452044519382</c:v>
                </c:pt>
                <c:pt idx="4">
                  <c:v>434.5201546107121</c:v>
                </c:pt>
                <c:pt idx="5">
                  <c:v>779.3709885651034</c:v>
                </c:pt>
                <c:pt idx="6">
                  <c:v>485.05739654610693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2.7272111913357451</c:v>
                </c:pt>
                <c:pt idx="6">
                  <c:v>2.4309745840190122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59.141782963045557</c:v>
                </c:pt>
                <c:pt idx="1">
                  <c:v>44.849748747493095</c:v>
                </c:pt>
                <c:pt idx="2">
                  <c:v>72.624244222184501</c:v>
                </c:pt>
                <c:pt idx="3">
                  <c:v>47.919221503871036</c:v>
                </c:pt>
                <c:pt idx="4">
                  <c:v>46.509989648033134</c:v>
                </c:pt>
                <c:pt idx="5">
                  <c:v>30.617362757614483</c:v>
                </c:pt>
                <c:pt idx="6">
                  <c:v>31.298270013568445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6.5085911252672384</c:v>
                </c:pt>
                <c:pt idx="1">
                  <c:v>1.677367516755442</c:v>
                </c:pt>
                <c:pt idx="2">
                  <c:v>2.0273769885312669</c:v>
                </c:pt>
                <c:pt idx="3">
                  <c:v>2.8370154366490432</c:v>
                </c:pt>
                <c:pt idx="4">
                  <c:v>2.5025479494211664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303.08114729860966</c:v>
                </c:pt>
                <c:pt idx="1">
                  <c:v>712.32011527483655</c:v>
                </c:pt>
                <c:pt idx="2">
                  <c:v>255.95040305610445</c:v>
                </c:pt>
                <c:pt idx="3">
                  <c:v>229.10224009840329</c:v>
                </c:pt>
                <c:pt idx="4">
                  <c:v>371.79014667167951</c:v>
                </c:pt>
                <c:pt idx="5">
                  <c:v>704.79510000607956</c:v>
                </c:pt>
                <c:pt idx="6">
                  <c:v>482.49087828405766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2.6875429553264638</c:v>
                </c:pt>
                <c:pt idx="6">
                  <c:v>2.5763880748642238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55.811156701380639</c:v>
                </c:pt>
                <c:pt idx="1">
                  <c:v>37.183943513548755</c:v>
                </c:pt>
                <c:pt idx="2">
                  <c:v>65.826350414170548</c:v>
                </c:pt>
                <c:pt idx="3">
                  <c:v>43.225806697834315</c:v>
                </c:pt>
                <c:pt idx="4">
                  <c:v>42.073821796760022</c:v>
                </c:pt>
                <c:pt idx="5">
                  <c:v>26.718033186920472</c:v>
                </c:pt>
                <c:pt idx="6">
                  <c:v>26.109395781873477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6.30901294482707</c:v>
                </c:pt>
                <c:pt idx="1">
                  <c:v>1.8024126823722624</c:v>
                </c:pt>
                <c:pt idx="2">
                  <c:v>1.9993494930111142</c:v>
                </c:pt>
                <c:pt idx="3">
                  <c:v>2.9782353728324003</c:v>
                </c:pt>
                <c:pt idx="4">
                  <c:v>2.4709203036053169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2069</xdr:rowOff>
    </xdr:from>
    <xdr:to>
      <xdr:col>17</xdr:col>
      <xdr:colOff>0</xdr:colOff>
      <xdr:row>20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tabSelected="1" zoomScale="85" zoomScaleNormal="85" workbookViewId="0">
      <selection activeCell="C29" sqref="C29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4" width="12" bestFit="1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26</v>
      </c>
      <c r="E1" t="s">
        <v>25</v>
      </c>
      <c r="F1" t="s">
        <v>18</v>
      </c>
    </row>
    <row r="2" spans="1:7" x14ac:dyDescent="0.25">
      <c r="A2" t="s">
        <v>2</v>
      </c>
      <c r="B2" s="2">
        <v>109854.27952329299</v>
      </c>
      <c r="C2" s="2">
        <v>9039.5220588235206</v>
      </c>
      <c r="D2">
        <v>58.2706766917293</v>
      </c>
      <c r="E2">
        <v>395.85547290116898</v>
      </c>
      <c r="F2">
        <v>86310.665451230598</v>
      </c>
    </row>
    <row r="3" spans="1:7" x14ac:dyDescent="0.25">
      <c r="A3" t="s">
        <v>3</v>
      </c>
      <c r="B3" s="2">
        <v>80738.984316654198</v>
      </c>
      <c r="C3" s="2">
        <v>4809.4284674190003</v>
      </c>
      <c r="D3">
        <v>39.6636812282946</v>
      </c>
      <c r="E3">
        <v>69.237832874196499</v>
      </c>
      <c r="F3" t="s">
        <v>4</v>
      </c>
    </row>
    <row r="4" spans="1:7" x14ac:dyDescent="0.25">
      <c r="A4" t="s">
        <v>19</v>
      </c>
      <c r="B4" s="2">
        <v>17086.1564918314</v>
      </c>
      <c r="C4" s="2">
        <v>3271.8195266272101</v>
      </c>
      <c r="D4">
        <v>16.3287277947245</v>
      </c>
      <c r="E4">
        <v>34.571062740076798</v>
      </c>
      <c r="F4">
        <v>1197.5418596366201</v>
      </c>
    </row>
    <row r="5" spans="1:7" x14ac:dyDescent="0.25">
      <c r="A5" t="s">
        <v>20</v>
      </c>
      <c r="B5" s="2">
        <v>15526.170291190499</v>
      </c>
      <c r="C5" s="2">
        <v>3241.9504932067698</v>
      </c>
      <c r="D5">
        <v>16.750720461095099</v>
      </c>
      <c r="E5">
        <v>54.023845007451499</v>
      </c>
      <c r="F5" t="s">
        <v>4</v>
      </c>
    </row>
    <row r="6" spans="1:7" x14ac:dyDescent="0.25">
      <c r="A6" t="s">
        <v>5</v>
      </c>
      <c r="B6" s="2">
        <v>6923.5868164242302</v>
      </c>
      <c r="C6" s="2">
        <v>511.46484745120301</v>
      </c>
      <c r="D6">
        <v>3.7615196539401898</v>
      </c>
      <c r="E6">
        <v>8.9020771513353107</v>
      </c>
      <c r="F6" t="s">
        <v>4</v>
      </c>
    </row>
    <row r="7" spans="1:7" x14ac:dyDescent="0.25">
      <c r="A7" t="s">
        <v>21</v>
      </c>
      <c r="B7" s="2">
        <v>4047.1213788045402</v>
      </c>
      <c r="C7" s="2">
        <v>381.12391930835702</v>
      </c>
      <c r="D7">
        <v>7.2938096128670198</v>
      </c>
      <c r="E7">
        <v>2.8222013170272802</v>
      </c>
      <c r="F7" t="s">
        <v>4</v>
      </c>
    </row>
    <row r="8" spans="1:7" x14ac:dyDescent="0.25">
      <c r="A8" t="s">
        <v>22</v>
      </c>
      <c r="B8" s="2">
        <v>4031.37182105067</v>
      </c>
      <c r="C8" s="2">
        <v>456.05612998522798</v>
      </c>
      <c r="D8">
        <v>8.7671232876712306</v>
      </c>
      <c r="E8">
        <v>3.7778617302606698</v>
      </c>
      <c r="F8" t="s">
        <v>4</v>
      </c>
    </row>
    <row r="9" spans="1:7" x14ac:dyDescent="0.25">
      <c r="A9" t="s">
        <v>15</v>
      </c>
      <c r="B9" s="2">
        <v>682.35294117647004</v>
      </c>
      <c r="C9" s="2" t="s">
        <v>4</v>
      </c>
      <c r="D9" t="s">
        <v>4</v>
      </c>
      <c r="E9" t="s">
        <v>4</v>
      </c>
      <c r="F9" t="s">
        <v>4</v>
      </c>
    </row>
    <row r="11" spans="1:7" x14ac:dyDescent="0.25">
      <c r="A11" t="s">
        <v>0</v>
      </c>
      <c r="B11" t="s">
        <v>1</v>
      </c>
      <c r="C11" t="s">
        <v>24</v>
      </c>
      <c r="D11" t="s">
        <v>26</v>
      </c>
      <c r="E11" t="s">
        <v>25</v>
      </c>
      <c r="F11" t="s">
        <v>18</v>
      </c>
    </row>
    <row r="12" spans="1:7" x14ac:dyDescent="0.25">
      <c r="A12" t="s">
        <v>2</v>
      </c>
      <c r="B12" s="3">
        <f xml:space="preserve"> B2 / MIN($B2:$F2)</f>
        <v>1885.2411840771579</v>
      </c>
      <c r="C12" s="3">
        <f t="shared" ref="C12:F12" si="0" xml:space="preserve"> C2 / MIN($B2:$F2)</f>
        <v>155.12986242884242</v>
      </c>
      <c r="D12" s="3">
        <f t="shared" si="0"/>
        <v>1</v>
      </c>
      <c r="E12" s="3">
        <f t="shared" si="0"/>
        <v>6.7933906962394186</v>
      </c>
      <c r="F12" s="3">
        <f t="shared" si="0"/>
        <v>1481.2023877437</v>
      </c>
      <c r="G12" s="3"/>
    </row>
    <row r="13" spans="1:7" x14ac:dyDescent="0.25">
      <c r="A13" t="s">
        <v>3</v>
      </c>
      <c r="B13" s="3">
        <f t="shared" ref="B13:F13" si="1" xml:space="preserve"> B3 / MIN($B3:$F3)</f>
        <v>2035.5897843152793</v>
      </c>
      <c r="C13" s="3">
        <f t="shared" si="1"/>
        <v>121.25522186750867</v>
      </c>
      <c r="D13" s="3">
        <f t="shared" si="1"/>
        <v>1</v>
      </c>
      <c r="E13" s="3">
        <f t="shared" si="1"/>
        <v>1.7456229661508271</v>
      </c>
      <c r="F13" s="3" t="e">
        <f t="shared" si="1"/>
        <v>#VALUE!</v>
      </c>
      <c r="G13" s="3"/>
    </row>
    <row r="14" spans="1:7" x14ac:dyDescent="0.25">
      <c r="A14" t="s">
        <v>19</v>
      </c>
      <c r="B14" s="3">
        <f t="shared" ref="B14:F14" si="2" xml:space="preserve"> B4 / MIN($B4:$F4)</f>
        <v>1046.3862651535908</v>
      </c>
      <c r="C14" s="3">
        <f t="shared" si="2"/>
        <v>200.37198046036829</v>
      </c>
      <c r="D14" s="3">
        <f t="shared" si="2"/>
        <v>1</v>
      </c>
      <c r="E14" s="3">
        <f t="shared" si="2"/>
        <v>2.1171926664884477</v>
      </c>
      <c r="F14" s="3">
        <f t="shared" si="2"/>
        <v>73.339569052251761</v>
      </c>
      <c r="G14" s="3"/>
    </row>
    <row r="15" spans="1:7" x14ac:dyDescent="0.25">
      <c r="A15" t="s">
        <v>20</v>
      </c>
      <c r="B15" s="3">
        <f t="shared" ref="B15:F15" si="3" xml:space="preserve"> B5 / MIN($B5:$F5)</f>
        <v>926.89567157730824</v>
      </c>
      <c r="C15" s="3">
        <f t="shared" si="3"/>
        <v>193.54095847617191</v>
      </c>
      <c r="D15" s="3">
        <f t="shared" si="3"/>
        <v>1</v>
      </c>
      <c r="E15" s="3">
        <f t="shared" si="3"/>
        <v>3.225165456788933</v>
      </c>
      <c r="F15" s="3" t="e">
        <f t="shared" si="3"/>
        <v>#VALUE!</v>
      </c>
      <c r="G15" s="3"/>
    </row>
    <row r="16" spans="1:7" x14ac:dyDescent="0.25">
      <c r="A16" t="s">
        <v>5</v>
      </c>
      <c r="B16" s="3">
        <f t="shared" ref="B16:F16" si="4" xml:space="preserve"> B6 / MIN($B6:$F6)</f>
        <v>1840.6355551463826</v>
      </c>
      <c r="C16" s="3">
        <f t="shared" si="4"/>
        <v>135.9729296949024</v>
      </c>
      <c r="D16" s="3">
        <f t="shared" si="4"/>
        <v>1</v>
      </c>
      <c r="E16" s="3">
        <f t="shared" si="4"/>
        <v>2.3666172106824934</v>
      </c>
      <c r="F16" s="3" t="e">
        <f t="shared" si="4"/>
        <v>#VALUE!</v>
      </c>
      <c r="G16" s="3"/>
    </row>
    <row r="17" spans="1:9" x14ac:dyDescent="0.25">
      <c r="A17" t="s">
        <v>21</v>
      </c>
      <c r="B17" s="3">
        <f t="shared" ref="B17:F17" si="5" xml:space="preserve"> B7 / MIN($B7:$F7)</f>
        <v>1434.0300085564093</v>
      </c>
      <c r="C17" s="3">
        <f t="shared" si="5"/>
        <v>135.04490874159455</v>
      </c>
      <c r="D17" s="3">
        <f t="shared" si="5"/>
        <v>2.5844398728258815</v>
      </c>
      <c r="E17" s="3">
        <f t="shared" si="5"/>
        <v>1</v>
      </c>
      <c r="F17" s="3" t="e">
        <f t="shared" si="5"/>
        <v>#VALUE!</v>
      </c>
      <c r="G17" s="3"/>
    </row>
    <row r="18" spans="1:9" x14ac:dyDescent="0.25">
      <c r="A18" t="s">
        <v>22</v>
      </c>
      <c r="B18" s="3">
        <f t="shared" ref="B18:F18" si="6" xml:space="preserve"> B8 / MIN($B8:$F8)</f>
        <v>1067.104121032113</v>
      </c>
      <c r="C18" s="3">
        <f t="shared" si="6"/>
        <v>120.71805760708993</v>
      </c>
      <c r="D18" s="3">
        <f t="shared" si="6"/>
        <v>2.3206575342465765</v>
      </c>
      <c r="E18" s="3">
        <f t="shared" si="6"/>
        <v>1</v>
      </c>
      <c r="F18" s="3" t="e">
        <f t="shared" si="6"/>
        <v>#VALUE!</v>
      </c>
      <c r="G18" s="3"/>
    </row>
    <row r="19" spans="1:9" x14ac:dyDescent="0.25">
      <c r="A19" t="s">
        <v>15</v>
      </c>
      <c r="B19" s="3">
        <f t="shared" ref="B19:F19" si="7" xml:space="preserve"> B9 / MIN($B9:$F9)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/>
    </row>
    <row r="23" spans="1:9" x14ac:dyDescent="0.25">
      <c r="I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H24" sqref="H24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25">
      <c r="A2" t="s">
        <v>2</v>
      </c>
      <c r="B2">
        <v>26022.039061100098</v>
      </c>
      <c r="C2">
        <v>69.370330843116307</v>
      </c>
      <c r="D2">
        <v>4102.6850507982499</v>
      </c>
      <c r="E2">
        <v>451.503119682359</v>
      </c>
    </row>
    <row r="3" spans="1:5" x14ac:dyDescent="0.25">
      <c r="A3" t="s">
        <v>3</v>
      </c>
      <c r="B3">
        <v>35776.804027596401</v>
      </c>
      <c r="C3">
        <v>45.842613214550802</v>
      </c>
      <c r="D3">
        <v>2056.0296846011101</v>
      </c>
      <c r="E3">
        <v>76.894910289271294</v>
      </c>
    </row>
    <row r="4" spans="1:5" x14ac:dyDescent="0.25">
      <c r="A4" t="s">
        <v>19</v>
      </c>
      <c r="B4">
        <v>5469.2293809781604</v>
      </c>
      <c r="C4">
        <v>18.6131386861313</v>
      </c>
      <c r="D4">
        <v>1351.7651296829899</v>
      </c>
      <c r="E4">
        <v>37.735849056603698</v>
      </c>
    </row>
    <row r="5" spans="1:5" x14ac:dyDescent="0.25">
      <c r="A5" t="s">
        <v>20</v>
      </c>
      <c r="B5">
        <v>5295.3194650817204</v>
      </c>
      <c r="C5">
        <v>19.472008987081001</v>
      </c>
      <c r="D5">
        <v>933.08351177730196</v>
      </c>
      <c r="E5">
        <v>55.242390078917701</v>
      </c>
    </row>
    <row r="6" spans="1:5" x14ac:dyDescent="0.25">
      <c r="A6" t="s">
        <v>5</v>
      </c>
      <c r="B6">
        <v>1716.1789066813899</v>
      </c>
      <c r="C6">
        <v>3.9495956366371998</v>
      </c>
      <c r="D6">
        <v>183.695652173913</v>
      </c>
      <c r="E6">
        <v>9.88405246150921</v>
      </c>
    </row>
    <row r="7" spans="1:5" x14ac:dyDescent="0.25">
      <c r="A7" t="s">
        <v>21</v>
      </c>
      <c r="B7">
        <v>2321.2836591663499</v>
      </c>
      <c r="C7">
        <v>8.1227436823104693</v>
      </c>
      <c r="D7">
        <v>91.190953857377295</v>
      </c>
      <c r="E7">
        <v>2.9784065524944099</v>
      </c>
    </row>
    <row r="8" spans="1:5" x14ac:dyDescent="0.25">
      <c r="A8" t="s">
        <v>22</v>
      </c>
      <c r="B8">
        <v>2006.6308243727599</v>
      </c>
      <c r="C8">
        <v>10.0566831230572</v>
      </c>
      <c r="D8">
        <v>129.477611940298</v>
      </c>
      <c r="E8">
        <v>4.1368935690109003</v>
      </c>
    </row>
    <row r="9" spans="1:5" x14ac:dyDescent="0.25">
      <c r="A9" t="s">
        <v>15</v>
      </c>
      <c r="B9">
        <v>293.92326051037202</v>
      </c>
      <c r="C9" t="s">
        <v>4</v>
      </c>
      <c r="D9" t="s">
        <v>4</v>
      </c>
      <c r="E9" t="s">
        <v>4</v>
      </c>
    </row>
    <row r="11" spans="1:5" x14ac:dyDescent="0.25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25">
      <c r="A12" t="s">
        <v>2</v>
      </c>
      <c r="B12" s="3">
        <f xml:space="preserve"> B2/MIN($B2:$E2)</f>
        <v>375.11770154231999</v>
      </c>
      <c r="C12" s="3">
        <f t="shared" ref="C12:E12" si="0" xml:space="preserve"> C2/MIN($B2:$E2)</f>
        <v>1</v>
      </c>
      <c r="D12" s="3">
        <f t="shared" si="0"/>
        <v>59.141782963045557</v>
      </c>
      <c r="E12" s="3">
        <f t="shared" si="0"/>
        <v>6.5085911252672384</v>
      </c>
    </row>
    <row r="13" spans="1:5" x14ac:dyDescent="0.25">
      <c r="A13" t="s">
        <v>3</v>
      </c>
      <c r="B13" s="3">
        <f t="shared" ref="B13:E19" si="1" xml:space="preserve"> B3/MIN($B3:$E3)</f>
        <v>780.42680202708357</v>
      </c>
      <c r="C13" s="3">
        <f t="shared" si="1"/>
        <v>1</v>
      </c>
      <c r="D13" s="3">
        <f t="shared" si="1"/>
        <v>44.849748747493095</v>
      </c>
      <c r="E13" s="3">
        <f t="shared" si="1"/>
        <v>1.677367516755442</v>
      </c>
    </row>
    <row r="14" spans="1:5" x14ac:dyDescent="0.25">
      <c r="A14" t="s">
        <v>19</v>
      </c>
      <c r="B14" s="3">
        <f t="shared" si="1"/>
        <v>293.83702948784764</v>
      </c>
      <c r="C14" s="3">
        <f t="shared" si="1"/>
        <v>1</v>
      </c>
      <c r="D14" s="3">
        <f t="shared" si="1"/>
        <v>72.624244222184501</v>
      </c>
      <c r="E14" s="3">
        <f t="shared" si="1"/>
        <v>2.0273769885312669</v>
      </c>
    </row>
    <row r="15" spans="1:5" x14ac:dyDescent="0.25">
      <c r="A15" t="s">
        <v>20</v>
      </c>
      <c r="B15" s="3">
        <f t="shared" si="1"/>
        <v>271.9452044519382</v>
      </c>
      <c r="C15" s="3">
        <f t="shared" si="1"/>
        <v>1</v>
      </c>
      <c r="D15" s="3">
        <f t="shared" si="1"/>
        <v>47.919221503871036</v>
      </c>
      <c r="E15" s="3">
        <f t="shared" si="1"/>
        <v>2.8370154366490432</v>
      </c>
    </row>
    <row r="16" spans="1:5" x14ac:dyDescent="0.25">
      <c r="A16" t="s">
        <v>5</v>
      </c>
      <c r="B16" s="3">
        <f t="shared" si="1"/>
        <v>434.5201546107121</v>
      </c>
      <c r="C16" s="3">
        <f t="shared" si="1"/>
        <v>1</v>
      </c>
      <c r="D16" s="3">
        <f t="shared" si="1"/>
        <v>46.509989648033134</v>
      </c>
      <c r="E16" s="3">
        <f t="shared" si="1"/>
        <v>2.5025479494211664</v>
      </c>
    </row>
    <row r="17" spans="1:8" x14ac:dyDescent="0.25">
      <c r="A17" t="s">
        <v>21</v>
      </c>
      <c r="B17" s="3">
        <f t="shared" si="1"/>
        <v>779.3709885651034</v>
      </c>
      <c r="C17" s="3">
        <f t="shared" si="1"/>
        <v>2.7272111913357451</v>
      </c>
      <c r="D17" s="3">
        <f t="shared" si="1"/>
        <v>30.617362757614483</v>
      </c>
      <c r="E17" s="3">
        <f t="shared" si="1"/>
        <v>1</v>
      </c>
    </row>
    <row r="18" spans="1:8" x14ac:dyDescent="0.25">
      <c r="A18" t="s">
        <v>22</v>
      </c>
      <c r="B18" s="3">
        <f t="shared" si="1"/>
        <v>485.05739654610693</v>
      </c>
      <c r="C18" s="3">
        <f t="shared" si="1"/>
        <v>2.4309745840190122</v>
      </c>
      <c r="D18" s="3">
        <f t="shared" si="1"/>
        <v>31.298270013568445</v>
      </c>
      <c r="E18" s="3">
        <f t="shared" si="1"/>
        <v>1</v>
      </c>
    </row>
    <row r="19" spans="1:8" x14ac:dyDescent="0.25">
      <c r="A19" t="s">
        <v>15</v>
      </c>
      <c r="B19" s="3">
        <f t="shared" si="1"/>
        <v>1</v>
      </c>
      <c r="C19" s="3" t="e">
        <f t="shared" si="1"/>
        <v>#VALUE!</v>
      </c>
      <c r="D19" s="3" t="e">
        <f t="shared" si="1"/>
        <v>#VALUE!</v>
      </c>
      <c r="E19" s="3" t="e">
        <f t="shared" si="1"/>
        <v>#VALUE!</v>
      </c>
    </row>
    <row r="23" spans="1:8" x14ac:dyDescent="0.25">
      <c r="H23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G23"/>
  <sheetViews>
    <sheetView zoomScaleNormal="100"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25">
      <c r="A2" t="s">
        <v>2</v>
      </c>
      <c r="B2">
        <v>19591.433278418401</v>
      </c>
      <c r="C2">
        <v>64.640883977900501</v>
      </c>
      <c r="D2">
        <v>3607.6825050063699</v>
      </c>
      <c r="E2">
        <v>407.82017378163903</v>
      </c>
    </row>
    <row r="3" spans="1:5" x14ac:dyDescent="0.25">
      <c r="A3" t="s">
        <v>3</v>
      </c>
      <c r="B3">
        <v>29092.927785034499</v>
      </c>
      <c r="C3">
        <v>40.842490842490797</v>
      </c>
      <c r="D3">
        <v>1518.6848724398101</v>
      </c>
      <c r="E3">
        <v>73.6150234741784</v>
      </c>
    </row>
    <row r="4" spans="1:5" x14ac:dyDescent="0.25">
      <c r="A4" t="s">
        <v>19</v>
      </c>
      <c r="B4">
        <v>4357.4087862993301</v>
      </c>
      <c r="C4">
        <v>17.024426350851201</v>
      </c>
      <c r="D4">
        <v>1120.6558545713699</v>
      </c>
      <c r="E4">
        <v>34.037778193379403</v>
      </c>
    </row>
    <row r="5" spans="1:5" x14ac:dyDescent="0.25">
      <c r="A5" t="s">
        <v>20</v>
      </c>
      <c r="B5">
        <v>3955.8432346160598</v>
      </c>
      <c r="C5">
        <v>17.266715650257101</v>
      </c>
      <c r="D5">
        <v>746.36771300448402</v>
      </c>
      <c r="E5">
        <v>51.424343322234499</v>
      </c>
    </row>
    <row r="6" spans="1:5" x14ac:dyDescent="0.25">
      <c r="A6" t="s">
        <v>5</v>
      </c>
      <c r="B6">
        <v>1399.0221887927701</v>
      </c>
      <c r="C6">
        <v>3.7629350893696998</v>
      </c>
      <c r="D6">
        <v>158.32106038291599</v>
      </c>
      <c r="E6">
        <v>9.2979127134724795</v>
      </c>
    </row>
    <row r="7" spans="1:5" x14ac:dyDescent="0.25">
      <c r="A7" t="s">
        <v>21</v>
      </c>
      <c r="B7">
        <v>1979.3908444282299</v>
      </c>
      <c r="C7">
        <v>7.5478645066273904</v>
      </c>
      <c r="D7">
        <v>75.036603221083396</v>
      </c>
      <c r="E7">
        <v>2.8084628346751499</v>
      </c>
    </row>
    <row r="8" spans="1:5" x14ac:dyDescent="0.25">
      <c r="A8" t="s">
        <v>22</v>
      </c>
      <c r="B8">
        <v>1737.88183647338</v>
      </c>
      <c r="C8">
        <v>9.2798812175204102</v>
      </c>
      <c r="D8">
        <v>94.043321299638905</v>
      </c>
      <c r="E8">
        <v>3.6018957345971501</v>
      </c>
    </row>
    <row r="9" spans="1:5" x14ac:dyDescent="0.25">
      <c r="A9" t="s">
        <v>15</v>
      </c>
      <c r="B9">
        <v>249.23409623355499</v>
      </c>
      <c r="C9" t="s">
        <v>4</v>
      </c>
      <c r="D9" t="s">
        <v>4</v>
      </c>
      <c r="E9" t="s">
        <v>4</v>
      </c>
    </row>
    <row r="11" spans="1:5" x14ac:dyDescent="0.25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25">
      <c r="A12" t="s">
        <v>2</v>
      </c>
      <c r="B12" s="3">
        <f xml:space="preserve"> B2/MIN($B2:$E2)</f>
        <v>303.08114729860966</v>
      </c>
      <c r="C12" s="3">
        <f t="shared" ref="C12:E12" si="0" xml:space="preserve"> C2/MIN($B2:$E2)</f>
        <v>1</v>
      </c>
      <c r="D12" s="3">
        <f t="shared" si="0"/>
        <v>55.811156701380639</v>
      </c>
      <c r="E12" s="3">
        <f t="shared" si="0"/>
        <v>6.30901294482707</v>
      </c>
    </row>
    <row r="13" spans="1:5" x14ac:dyDescent="0.25">
      <c r="A13" t="s">
        <v>3</v>
      </c>
      <c r="B13" s="3">
        <f t="shared" ref="B13:E13" si="1" xml:space="preserve"> B3/MIN($B3:$E3)</f>
        <v>712.32011527483655</v>
      </c>
      <c r="C13" s="3">
        <f t="shared" si="1"/>
        <v>1</v>
      </c>
      <c r="D13" s="3">
        <f t="shared" si="1"/>
        <v>37.183943513548755</v>
      </c>
      <c r="E13" s="3">
        <f t="shared" si="1"/>
        <v>1.8024126823722624</v>
      </c>
    </row>
    <row r="14" spans="1:5" x14ac:dyDescent="0.25">
      <c r="A14" t="s">
        <v>19</v>
      </c>
      <c r="B14" s="3">
        <f t="shared" ref="B14:E14" si="2" xml:space="preserve"> B4/MIN($B4:$E4)</f>
        <v>255.95040305610445</v>
      </c>
      <c r="C14" s="3">
        <f t="shared" si="2"/>
        <v>1</v>
      </c>
      <c r="D14" s="3">
        <f t="shared" si="2"/>
        <v>65.826350414170548</v>
      </c>
      <c r="E14" s="3">
        <f t="shared" si="2"/>
        <v>1.9993494930111142</v>
      </c>
    </row>
    <row r="15" spans="1:5" x14ac:dyDescent="0.25">
      <c r="A15" t="s">
        <v>20</v>
      </c>
      <c r="B15" s="3">
        <f t="shared" ref="B15:E15" si="3" xml:space="preserve"> B5/MIN($B5:$E5)</f>
        <v>229.10224009840329</v>
      </c>
      <c r="C15" s="3">
        <f t="shared" si="3"/>
        <v>1</v>
      </c>
      <c r="D15" s="3">
        <f t="shared" si="3"/>
        <v>43.225806697834315</v>
      </c>
      <c r="E15" s="3">
        <f t="shared" si="3"/>
        <v>2.9782353728324003</v>
      </c>
    </row>
    <row r="16" spans="1:5" x14ac:dyDescent="0.25">
      <c r="A16" t="s">
        <v>5</v>
      </c>
      <c r="B16" s="3">
        <f t="shared" ref="B16:E16" si="4" xml:space="preserve"> B6/MIN($B6:$E6)</f>
        <v>371.79014667167951</v>
      </c>
      <c r="C16" s="3">
        <f t="shared" si="4"/>
        <v>1</v>
      </c>
      <c r="D16" s="3">
        <f t="shared" si="4"/>
        <v>42.073821796760022</v>
      </c>
      <c r="E16" s="3">
        <f t="shared" si="4"/>
        <v>2.4709203036053169</v>
      </c>
    </row>
    <row r="17" spans="1:7" x14ac:dyDescent="0.25">
      <c r="A17" t="s">
        <v>21</v>
      </c>
      <c r="B17" s="3">
        <f t="shared" ref="B17:E17" si="5" xml:space="preserve"> B7/MIN($B7:$E7)</f>
        <v>704.79510000607956</v>
      </c>
      <c r="C17" s="3">
        <f t="shared" si="5"/>
        <v>2.6875429553264638</v>
      </c>
      <c r="D17" s="3">
        <f t="shared" si="5"/>
        <v>26.718033186920472</v>
      </c>
      <c r="E17" s="3">
        <f t="shared" si="5"/>
        <v>1</v>
      </c>
    </row>
    <row r="18" spans="1:7" x14ac:dyDescent="0.25">
      <c r="A18" t="s">
        <v>22</v>
      </c>
      <c r="B18" s="3">
        <f t="shared" ref="B18:E18" si="6" xml:space="preserve"> B8/MIN($B8:$E8)</f>
        <v>482.49087828405766</v>
      </c>
      <c r="C18" s="3">
        <f t="shared" si="6"/>
        <v>2.5763880748642238</v>
      </c>
      <c r="D18" s="3">
        <f t="shared" si="6"/>
        <v>26.109395781873477</v>
      </c>
      <c r="E18" s="3">
        <f t="shared" si="6"/>
        <v>1</v>
      </c>
    </row>
    <row r="19" spans="1:7" x14ac:dyDescent="0.25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  <row r="23" spans="1:7" x14ac:dyDescent="0.25">
      <c r="G23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opLeftCell="A7"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</row>
    <row r="2" spans="1:5" x14ac:dyDescent="0.25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25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25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25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25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25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25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25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25">
      <c r="A11" t="s">
        <v>0</v>
      </c>
      <c r="B11" t="s">
        <v>1</v>
      </c>
      <c r="C11" t="s">
        <v>9</v>
      </c>
      <c r="D11" t="s">
        <v>6</v>
      </c>
    </row>
    <row r="12" spans="1:5" x14ac:dyDescent="0.25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25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25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25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25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25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25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25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11</v>
      </c>
      <c r="B1" t="s">
        <v>1</v>
      </c>
      <c r="C1" t="s">
        <v>9</v>
      </c>
      <c r="D1" t="s">
        <v>6</v>
      </c>
    </row>
    <row r="2" spans="1:4" x14ac:dyDescent="0.25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25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25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25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</vt:lpstr>
      <vt:lpstr>assert</vt:lpstr>
      <vt:lpstr>validate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2022-10-19T11:32:30Z</dcterms:modified>
</cp:coreProperties>
</file>