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workbookProtection workbookAlgorithmName="SHA-512" workbookHashValue="skNCIpbqzVz/VOjqhHXhXBEfOuSD0K2QRm3RGdAiUYnf6wR7m2j/LKOHbCWgOXc3vcFTAJH/uPuTzZlev5X4og==" workbookSaltValue="frtym/5t6zAvn8iTK9f8Rg==" workbookSpinCount="100000" lockStructure="1"/>
  <bookViews>
    <workbookView xWindow="-105" yWindow="-105" windowWidth="20730" windowHeight="11760" activeTab="3"/>
  </bookViews>
  <sheets>
    <sheet name="RAID" sheetId="9" r:id="rId1"/>
    <sheet name="Risks" sheetId="1" r:id="rId2"/>
    <sheet name="Assumptions" sheetId="2" r:id="rId3"/>
    <sheet name="Issues" sheetId="5" r:id="rId4"/>
    <sheet name="Dependencies" sheetId="8" r:id="rId5"/>
    <sheet name="Data" sheetId="10" state="hidden" r:id="rId6"/>
  </sheets>
  <definedNames>
    <definedName name="Impact">Data!$D$2:$D$4</definedName>
    <definedName name="Importance">Data!$B$2:$B$4</definedName>
    <definedName name="Location">Data!$E$2:$E$3</definedName>
    <definedName name="Prioirty">Data!$C$2:$C$4</definedName>
    <definedName name="RiskLevels">#REF!</definedName>
    <definedName name="Status">Data!$A$2:$A$3</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1" l="1"/>
  <c r="G7" i="1"/>
  <c r="G8" i="1"/>
  <c r="G9" i="1"/>
  <c r="G10" i="1"/>
  <c r="G11" i="1"/>
  <c r="G12" i="1"/>
  <c r="G13" i="1"/>
  <c r="G14" i="1"/>
  <c r="G15" i="1"/>
</calcChain>
</file>

<file path=xl/comments1.xml><?xml version="1.0" encoding="utf-8"?>
<comments xmlns="http://schemas.openxmlformats.org/spreadsheetml/2006/main">
  <authors>
    <author>Duncan Haughey</author>
  </authors>
  <commentList>
    <comment ref="E5" authorId="0">
      <text>
        <r>
          <rPr>
            <b/>
            <sz val="9"/>
            <color indexed="81"/>
            <rFont val="Tahoma"/>
            <family val="2"/>
          </rPr>
          <t>Scoring:</t>
        </r>
        <r>
          <rPr>
            <sz val="9"/>
            <color indexed="81"/>
            <rFont val="Tahoma"/>
            <family val="2"/>
          </rPr>
          <t xml:space="preserve">
Low = 1
Medium = 3
High = 5</t>
        </r>
        <r>
          <rPr>
            <sz val="8"/>
            <color indexed="81"/>
            <rFont val="Tahoma"/>
            <family val="2"/>
          </rPr>
          <t xml:space="preserve">
</t>
        </r>
      </text>
    </comment>
    <comment ref="F5" authorId="0">
      <text>
        <r>
          <rPr>
            <b/>
            <sz val="9"/>
            <color indexed="81"/>
            <rFont val="Tahoma"/>
            <family val="2"/>
          </rPr>
          <t xml:space="preserve">Scoring:
</t>
        </r>
        <r>
          <rPr>
            <sz val="9"/>
            <color indexed="81"/>
            <rFont val="Tahoma"/>
            <family val="2"/>
          </rPr>
          <t>Low = 1
Medium = 3
High = 5</t>
        </r>
      </text>
    </comment>
  </commentList>
</comments>
</file>

<file path=xl/comments2.xml><?xml version="1.0" encoding="utf-8"?>
<comments xmlns="http://schemas.openxmlformats.org/spreadsheetml/2006/main">
  <authors>
    <author>Duncan Haughey</author>
  </authors>
  <commentList>
    <comment ref="F11" authorId="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 ref="G11" authorId="0">
      <text>
        <r>
          <rPr>
            <b/>
            <sz val="9"/>
            <color indexed="81"/>
            <rFont val="Tahoma"/>
            <family val="2"/>
          </rPr>
          <t>Scoring:</t>
        </r>
        <r>
          <rPr>
            <sz val="9"/>
            <color indexed="81"/>
            <rFont val="Tahoma"/>
            <family val="2"/>
          </rPr>
          <t xml:space="preserve">
High
Medium
Low</t>
        </r>
        <r>
          <rPr>
            <sz val="8"/>
            <color indexed="81"/>
            <rFont val="Tahoma"/>
            <family val="2"/>
          </rPr>
          <t xml:space="preserve">
</t>
        </r>
      </text>
    </comment>
  </commentList>
</comments>
</file>

<file path=xl/comments3.xml><?xml version="1.0" encoding="utf-8"?>
<comments xmlns="http://schemas.openxmlformats.org/spreadsheetml/2006/main">
  <authors>
    <author>Duncan Haughey</author>
  </authors>
  <commentList>
    <comment ref="H5" authorId="0">
      <text>
        <r>
          <rPr>
            <b/>
            <sz val="9"/>
            <color indexed="81"/>
            <rFont val="Tahoma"/>
            <family val="2"/>
          </rPr>
          <t>Scoring:</t>
        </r>
        <r>
          <rPr>
            <sz val="9"/>
            <color indexed="81"/>
            <rFont val="Tahoma"/>
            <family val="2"/>
          </rPr>
          <t xml:space="preserve">
High
Medium
Low
</t>
        </r>
      </text>
    </comment>
  </commentList>
</comments>
</file>

<file path=xl/sharedStrings.xml><?xml version="1.0" encoding="utf-8"?>
<sst xmlns="http://schemas.openxmlformats.org/spreadsheetml/2006/main" count="281" uniqueCount="129">
  <si>
    <t>Risk Register</t>
  </si>
  <si>
    <t>Last Reviewed: {date}</t>
  </si>
  <si>
    <t>Date Raised</t>
  </si>
  <si>
    <t>Risk Description</t>
  </si>
  <si>
    <t>Likelihood</t>
  </si>
  <si>
    <t>Impact</t>
  </si>
  <si>
    <t>Severity</t>
  </si>
  <si>
    <t>Owner</t>
  </si>
  <si>
    <t>Status</t>
  </si>
  <si>
    <t xml:space="preserve">Project Name: </t>
  </si>
  <si>
    <t>Date Closed</t>
  </si>
  <si>
    <t>ID</t>
  </si>
  <si>
    <t>Any factors that you are assuming to be in place that will contribute to the successful result of your project. The log includes details of the assumption, the reason it is assumed and the action needed to confirm whether the assumption is valid.</t>
  </si>
  <si>
    <t>Assumption Description</t>
  </si>
  <si>
    <t>Impact if Assumption Incorrect</t>
  </si>
  <si>
    <t>Assumptions</t>
  </si>
  <si>
    <t>Something that is going wrong on your project and needs to be managed. Failure to manage issues may result in a poor delivery or even failure. The log includes a description of each issue, the impact it is having, its seriousness and actions needed to contain and remove it.</t>
  </si>
  <si>
    <t>Issue Description</t>
  </si>
  <si>
    <t>Priority</t>
  </si>
  <si>
    <t>Dependencies</t>
  </si>
  <si>
    <t>Any event or work that are either dependent on the result of your project, or your project will depend on. The log captures who you are dependent on, what they should deliver and when. It may also include who is dependent on you.</t>
  </si>
  <si>
    <t>Dependency Description</t>
  </si>
  <si>
    <t>Deliverables</t>
  </si>
  <si>
    <t>Delivery Date</t>
  </si>
  <si>
    <t>Importance</t>
  </si>
  <si>
    <t>Issues Register</t>
  </si>
  <si>
    <t>This document is used by Project Managers to track Risks, Assumptions, Issues and Dependencies.</t>
  </si>
  <si>
    <t>RAID Log</t>
  </si>
  <si>
    <t>High</t>
  </si>
  <si>
    <t>Medium</t>
  </si>
  <si>
    <t>Low</t>
  </si>
  <si>
    <t>Closed</t>
  </si>
  <si>
    <t>Open</t>
  </si>
  <si>
    <t>Prioirty</t>
  </si>
  <si>
    <t>Mitigation Plan</t>
  </si>
  <si>
    <t>Reason for Assumption</t>
  </si>
  <si>
    <t>Action to Validate</t>
  </si>
  <si>
    <t>Location</t>
  </si>
  <si>
    <t>Internal</t>
  </si>
  <si>
    <t>External</t>
  </si>
  <si>
    <t>Events that will have a negative impact on your project if they occur. Risk refers to the combined likelihood the event will occur and the impact on the project if it does occur. If the likelihood of the event happening and impact to the project are both high, you identify the event as a serious risk. The log includes a description of each risk, analysis and a plan to manage it.</t>
  </si>
  <si>
    <t>Impact Description</t>
  </si>
  <si>
    <t>This template is for personal and business use and may not be made publically available without the prior written consent of Project Smart.</t>
  </si>
  <si>
    <t>Risk Level</t>
  </si>
  <si>
    <t>O componente "window manager" é abstraído pelo browser.</t>
  </si>
  <si>
    <t>Sendo um componente redundante, a sua implementação seria um desperdício de recursos.</t>
  </si>
  <si>
    <t>Issue Classification</t>
  </si>
  <si>
    <t xml:space="preserve">1 - No action required </t>
  </si>
  <si>
    <t xml:space="preserve">2 - Repair, update, or clarify the documentation </t>
  </si>
  <si>
    <t>3 - More technical information required</t>
  </si>
  <si>
    <t>4 - More information on architectural drivers required</t>
  </si>
  <si>
    <t>5 - Experimentation required</t>
  </si>
  <si>
    <t>2 - É necessário remover todas referências a este componente da documentação.</t>
  </si>
  <si>
    <t>Arquiteto de software</t>
  </si>
  <si>
    <t>O componente "resource manager" é abstraído pela gestão de recursos do sistema operativo.</t>
  </si>
  <si>
    <t>Estando ambas as libraries presentes na documentação, pode haver confusão na library a usar para a implementação de certos requisitos.</t>
  </si>
  <si>
    <t>Não será possível implementar este requisito.</t>
  </si>
  <si>
    <t>3 - É necessário procurar formas de implementar esta funcionalidade.</t>
  </si>
  <si>
    <t>Solution</t>
  </si>
  <si>
    <t>A documentação não tem informação sobre a implementação da funcionalidade "Gravação de ecrã".</t>
  </si>
  <si>
    <t>O componente "Webcam easy" tem funcionalidades que também podem ser implementadas pela library "Socket.io".</t>
  </si>
  <si>
    <t>O componente "node package manager" é abstraído pela framework "Node.js".</t>
  </si>
  <si>
    <t>A base de dados interna relativa à funcionalidade de "Adicionar notas" não está referida na documentação.</t>
  </si>
  <si>
    <t xml:space="preserve">Não será possível guardar dados relativos à funcionalidade de "Adicionar notas" das gravações. </t>
  </si>
  <si>
    <t>2 - É necessário acrescentar informação relativamente à base de dados usada para guardar as notas.</t>
  </si>
  <si>
    <t>A base de dados interna relativa à funcionalidade de "Adicionar compromisso" não está referida na documentação.</t>
  </si>
  <si>
    <t xml:space="preserve">Não será possível guardar dados relativos à funcionalidade de "Adicionar compromisso". </t>
  </si>
  <si>
    <t>2 - É necessário acrescentar informação relativamente à base de dados usada para guardar os compromissos.</t>
  </si>
  <si>
    <t>A base de dados interna relativa à funcionalidade de "Gerir grupos" não está referida na documentação.</t>
  </si>
  <si>
    <t xml:space="preserve">Não será possível guardar dados relativos à funcionalidade de "Gerir grupos". </t>
  </si>
  <si>
    <t>2 - É necessário acrescentar informação relativamente à base de dados usada para guardar informações dos grupos.</t>
  </si>
  <si>
    <t>A base de dados interna relativa à funcionalidade de "Chat" não está referida na documentação.</t>
  </si>
  <si>
    <t xml:space="preserve">Não será possível guardar dados relativos à funcionalidade de "Chat". </t>
  </si>
  <si>
    <t>2 - É necessário acrescentar informação relativamente à base de dados usada para guardar as mensagens enviadas por chat.</t>
  </si>
  <si>
    <t>A base de dados interna relativa à funcionalidade de "Esclarecer dúvidas" não está referida na documentação.</t>
  </si>
  <si>
    <t xml:space="preserve">Não será possível guardar dados relativos à funcionalidade de "Esclarecer dúvidas". </t>
  </si>
  <si>
    <t>2 - É necessário acrescentar informação relativamente à base de dados usada para guardar dados relativos a dúvidas</t>
  </si>
  <si>
    <t>A documentação atual está demasiado específico na parte das restrições técnicas.</t>
  </si>
  <si>
    <t>A má documentação não permitirá uma implementação correta dos requisitos.</t>
  </si>
  <si>
    <t>4 - É necessário rever os drivers da arquitetura relativos às restrições técnicas e alterá-las.</t>
  </si>
  <si>
    <t>Os dados relativos às gravações e às suas notas não estão na mesma base de dados.</t>
  </si>
  <si>
    <t>Não é possível associar corretamente as notas às gravações</t>
  </si>
  <si>
    <t>3 - É necessário procurar formas de implementar esta funcionalidade corretamente.</t>
  </si>
  <si>
    <t>Issue levantado pela solução do issue [6]</t>
  </si>
  <si>
    <t>Description status</t>
  </si>
  <si>
    <t>Monitoring</t>
  </si>
  <si>
    <t>Todas as referências na documentação foram removidas</t>
  </si>
  <si>
    <t>31/05/2021 - Alterámos o Mitigation Plan, de nível 5 para 3, pois é o suficiente para resolver o problema</t>
  </si>
  <si>
    <t>3 - É necessária mais informação sobre a library  "Webcam easy", para averiguar se a sua utilização traz mais vantagens na implementação dos requisitos do que a library "Socket.io".</t>
  </si>
  <si>
    <t>Todas as referências ao "Webcam easy" na documentação foram removidas, pois na verdade tem um maior foco em fotografias do que em streaming. Assim sendo, é desnecessário.</t>
  </si>
  <si>
    <t>Esta funcionalidade poderá ser implementada através da library "MediaStream"</t>
  </si>
  <si>
    <t>31/05/2021 - Alterámos a library a adicionar, que antes era a "Screen Capture API", porque a documentação não tinha o mesmo nível de clareza</t>
  </si>
  <si>
    <t>A base de dados "Flip Framework Database" foi adicionada, com objetivo de armazenar a informação relativa a esta funcionalidade e também a outras (referentes nos próprios issues)</t>
  </si>
  <si>
    <t>Esta solução levanta um novo issue [12] na parte de ligar as gravações às notas</t>
  </si>
  <si>
    <t>Os drivers relativos às restrições técnicas foram alterados, de forma a não serem demasiado restritos</t>
  </si>
  <si>
    <t>Esta informação será armazenada na base de dados "Flip Framework Database"</t>
  </si>
  <si>
    <t>Esta informação será armazenada na base de dados "Flip Framework Database", em que também estão presentes as gravações em si</t>
  </si>
  <si>
    <t>02/062021</t>
  </si>
  <si>
    <t>Apesar de haver um serviço "Access Class Materials", não existe um manager correspondente na camada inferior da arquitetura</t>
  </si>
  <si>
    <t>Não é possível providenciar o serviço</t>
  </si>
  <si>
    <t>Apesar de haver vários serviços relacionados com aulas online, não existe um manager correspondente na camada inferior da arquitetura</t>
  </si>
  <si>
    <t>Apesar de haver um serviço "Clarifying Doubts (with teachers)", não existe um manager correspondente na camada inferior da arquitetura</t>
  </si>
  <si>
    <t>Esta informação foi adicionada à documentação e à arquitrtura</t>
  </si>
  <si>
    <t>2 - É necessário acrescentar informação relativa ao manager correspondente na arquitetura e na documentação</t>
  </si>
  <si>
    <t>Apesar de haver um serviço "Chat", não existe um manager correspondente na camada inferior da arquitetura</t>
  </si>
  <si>
    <t>Apesar de haver um serviço "Manage Calendar", não existe um manager correspondente na camada inferior da arquitetura</t>
  </si>
  <si>
    <t>O módulo "Group Manager" tem um nome inconsistente, sendo ligeiramente diferente na arquitetura e na documentação</t>
  </si>
  <si>
    <t>Pode levar a mal interpretações pelos diferentes stakeholders</t>
  </si>
  <si>
    <t>2 - É necessário comvergir na definição do nome do módulo</t>
  </si>
  <si>
    <t xml:space="preserve">O nome "Group Manager" é agora usado de forma consistente, tanto na documentação, como na arquitetura </t>
  </si>
  <si>
    <t>O módulo "Materials Manager" não tem referência às gravações na documentação</t>
  </si>
  <si>
    <t>1 - Não é necessária ação, pois o "Recorded Classes Manager" já trata de toda a lógica referente às gravações</t>
  </si>
  <si>
    <t>Não foi aplicada nenhuma ação</t>
  </si>
  <si>
    <t>Poderá haver dúvidas sobre como manter gravações</t>
  </si>
  <si>
    <t>Na documentação, a "Flip Framework" database não refere as mensagens de voz</t>
  </si>
  <si>
    <t>Não será possível gravar as mensagens de voz</t>
  </si>
  <si>
    <t>2 - É necessário adicionar as referências necessárias às mensagens de voz na documentação</t>
  </si>
  <si>
    <t>Foram adicionadas as referências necessárias na documentação</t>
  </si>
  <si>
    <t>Na documentação, a "Flip Framework" database não refere as notificações</t>
  </si>
  <si>
    <t>Não será possível guardar as notificações</t>
  </si>
  <si>
    <t>2 - É necessário adicionar as referências necessárias às notificações  na documentação</t>
  </si>
  <si>
    <t>Na documentação, a "Flip Framework" database refere 2 vezes a funcionalidade de tirar dúvidas</t>
  </si>
  <si>
    <t>Isto poderá causar futuras confusões</t>
  </si>
  <si>
    <t>2 - É necessário remover a referência à mesma funcionalidade, que aparece repetida</t>
  </si>
  <si>
    <t>Foi removida a referência duplicada</t>
  </si>
  <si>
    <t>A view "C&amp;C_ContainerDiagram" ainda é demasiado complexa para stakeholders não técnicos, como a Universidade de Coimbra e o Governo</t>
  </si>
  <si>
    <t>Isto poderá levar a dificuldades em compreender a arquitetura, no que toca aos stakeholders  menos técnicos</t>
  </si>
  <si>
    <t>2 - É necessária uma view mais simples, para cobrir estes stakeholders</t>
  </si>
  <si>
    <t>Foi criada uma view que resolve o problema, "C&amp;C_ContextDiagram"</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</si>
</sst>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b/>
      <sz val="11"/>
      <color theme="3"/>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8"/>
      <color indexed="81"/>
      <name val="Tahoma"/>
      <family val="2"/>
    </font>
    <font>
      <b/>
      <sz val="9"/>
      <color indexed="81"/>
      <name val="Tahoma"/>
      <family val="2"/>
    </font>
    <font>
      <sz val="9"/>
      <color indexed="81"/>
      <name val="Tahoma"/>
      <family val="2"/>
    </font>
    <font>
      <sz val="11"/>
      <color theme="1"/>
      <name val="Calibri"/>
      <family val="2"/>
    </font>
    <font>
      <sz val="20"/>
      <name val="Calibri"/>
      <family val="2"/>
    </font>
    <font>
      <sz val="12"/>
      <name val="Calibri"/>
      <family val="2"/>
    </font>
    <font>
      <sz val="12"/>
      <color theme="1"/>
      <name val="Calibri"/>
      <family val="2"/>
    </font>
    <font>
      <sz val="11"/>
      <color theme="1" tint="0.499984740745262"/>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auto="1"/>
      </bottom>
      <diagonal/>
    </border>
  </borders>
  <cellStyleXfs count="2">
    <xf numFmtId="0" fontId="0" fillId="0" borderId="0"/>
    <xf numFmtId="0" fontId="1" fillId="0" borderId="0" applyNumberFormat="0" applyFill="0" applyBorder="0" applyAlignment="0" applyProtection="0"/>
  </cellStyleXfs>
  <cellXfs count="33">
    <xf numFmtId="0" fontId="0" fillId="0" borderId="0" xfId="0"/>
    <xf numFmtId="0" fontId="0" fillId="0" borderId="0" xfId="0" applyAlignment="1">
      <alignment wrapText="1"/>
    </xf>
    <xf numFmtId="14" fontId="0" fillId="0" borderId="0" xfId="0" applyNumberFormat="1" applyAlignment="1">
      <alignment horizontal="center"/>
    </xf>
    <xf numFmtId="0" fontId="0" fillId="0" borderId="0" xfId="0" applyAlignment="1">
      <alignment horizontal="center"/>
    </xf>
    <xf numFmtId="0" fontId="0" fillId="0" borderId="0" xfId="0" applyAlignment="1"/>
    <xf numFmtId="14" fontId="2" fillId="0" borderId="1" xfId="0" applyNumberFormat="1" applyFont="1" applyBorder="1" applyAlignment="1">
      <alignment horizontal="center"/>
    </xf>
    <xf numFmtId="0" fontId="2" fillId="0" borderId="1" xfId="0" applyFont="1" applyBorder="1" applyAlignment="1">
      <alignment wrapText="1"/>
    </xf>
    <xf numFmtId="0" fontId="0" fillId="0" borderId="0" xfId="0" applyAlignment="1">
      <alignment vertical="top" wrapText="1"/>
    </xf>
    <xf numFmtId="1" fontId="2" fillId="0" borderId="1" xfId="0" applyNumberFormat="1" applyFont="1" applyBorder="1" applyAlignment="1">
      <alignment horizontal="right"/>
    </xf>
    <xf numFmtId="1" fontId="0" fillId="0" borderId="0" xfId="0" applyNumberFormat="1" applyAlignment="1">
      <alignment horizontal="right"/>
    </xf>
    <xf numFmtId="1" fontId="0" fillId="0" borderId="0" xfId="0" applyNumberFormat="1"/>
    <xf numFmtId="0" fontId="0" fillId="0" borderId="0" xfId="0" applyAlignment="1">
      <alignment horizontal="center" wrapText="1"/>
    </xf>
    <xf numFmtId="0" fontId="2" fillId="0" borderId="1" xfId="0" applyFont="1" applyBorder="1" applyAlignment="1">
      <alignment horizontal="center" wrapText="1"/>
    </xf>
    <xf numFmtId="0" fontId="2" fillId="0" borderId="1" xfId="0" applyFont="1" applyBorder="1" applyAlignment="1">
      <alignment horizontal="left" wrapText="1"/>
    </xf>
    <xf numFmtId="0" fontId="2" fillId="0" borderId="1" xfId="0" applyFont="1" applyBorder="1" applyAlignment="1">
      <alignment horizontal="center"/>
    </xf>
    <xf numFmtId="0" fontId="8" fillId="0" borderId="0" xfId="0" applyFont="1"/>
    <xf numFmtId="0" fontId="4" fillId="0" borderId="0" xfId="0" applyFont="1" applyAlignment="1"/>
    <xf numFmtId="0" fontId="3" fillId="0" borderId="0" xfId="0" applyFont="1" applyAlignment="1"/>
    <xf numFmtId="0" fontId="2" fillId="0" borderId="0" xfId="0" applyFont="1"/>
    <xf numFmtId="1" fontId="0" fillId="0" borderId="0" xfId="0" applyNumberFormat="1" applyAlignment="1">
      <alignment horizontal="center"/>
    </xf>
    <xf numFmtId="1" fontId="2" fillId="0" borderId="1" xfId="0" applyNumberFormat="1" applyFont="1" applyBorder="1" applyAlignment="1">
      <alignment horizontal="center" textRotation="90"/>
    </xf>
    <xf numFmtId="0" fontId="4" fillId="0" borderId="0" xfId="0" applyFont="1" applyAlignment="1"/>
    <xf numFmtId="0" fontId="3" fillId="0" borderId="0" xfId="0" applyFont="1" applyAlignment="1"/>
    <xf numFmtId="0" fontId="0" fillId="0" borderId="0" xfId="0" applyAlignment="1">
      <alignment horizontal="left" wrapText="1"/>
    </xf>
    <xf numFmtId="0" fontId="0" fillId="0" borderId="0" xfId="0" applyAlignment="1">
      <alignment horizontal="left"/>
    </xf>
    <xf numFmtId="49" fontId="10" fillId="0" borderId="0" xfId="1" applyNumberFormat="1" applyFont="1" applyBorder="1" applyAlignment="1" applyProtection="1">
      <alignment horizontal="center" vertical="center" wrapText="1"/>
      <protection locked="0"/>
    </xf>
    <xf numFmtId="0" fontId="0" fillId="0" borderId="0" xfId="0" applyAlignment="1"/>
    <xf numFmtId="0" fontId="9" fillId="0" borderId="0" xfId="1" applyFont="1" applyFill="1" applyBorder="1" applyAlignment="1" applyProtection="1">
      <alignment horizontal="center" vertical="center"/>
      <protection locked="0"/>
    </xf>
    <xf numFmtId="0" fontId="11" fillId="0" borderId="0" xfId="0" applyFont="1" applyAlignment="1">
      <alignment horizontal="center"/>
    </xf>
    <xf numFmtId="0" fontId="4" fillId="0" borderId="0" xfId="0" applyFont="1" applyAlignment="1"/>
    <xf numFmtId="0" fontId="3" fillId="0" borderId="0" xfId="0" applyFont="1" applyAlignment="1"/>
    <xf numFmtId="0" fontId="12" fillId="0" borderId="0" xfId="0" applyFont="1" applyAlignment="1">
      <alignment vertical="top" wrapText="1"/>
    </xf>
    <xf numFmtId="0" fontId="12" fillId="0" borderId="0" xfId="0" applyFont="1" applyAlignment="1"/>
  </cellXfs>
  <cellStyles count="2">
    <cellStyle name="Cabeçalho 4" xfId="1" builtinId="19"/>
    <cellStyle name="Normal" xfId="0" builtinId="0"/>
  </cellStyles>
  <dxfs count="90">
    <dxf>
      <fill>
        <patternFill>
          <bgColor rgb="FF00B050"/>
        </patternFill>
      </fill>
    </dxf>
    <dxf>
      <fill>
        <patternFill>
          <bgColor rgb="FFFFC000"/>
        </patternFill>
      </fill>
    </dxf>
    <dxf>
      <font>
        <b/>
        <i val="0"/>
        <color theme="0"/>
      </font>
      <fill>
        <patternFill>
          <bgColor rgb="FFFF0000"/>
        </patternFill>
      </fill>
    </dxf>
    <dxf>
      <font>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
      <font>
        <b/>
        <i val="0"/>
        <color theme="0"/>
      </font>
      <fill>
        <patternFill>
          <bgColor rgb="FFFF0000"/>
        </patternFill>
      </fill>
    </dxf>
    <dxf>
      <fill>
        <patternFill>
          <bgColor rgb="FF00B050"/>
        </patternFill>
      </fill>
    </dxf>
    <dxf>
      <fill>
        <patternFill>
          <bgColor rgb="FFFFC000"/>
        </patternFill>
      </fill>
    </dxf>
    <dxf>
      <font>
        <b/>
        <i val="0"/>
        <color theme="0"/>
      </font>
      <fill>
        <patternFill>
          <bgColor rgb="FFFF0000"/>
        </patternFill>
      </fill>
    </dxf>
    <dxf>
      <fill>
        <patternFill>
          <bgColor rgb="FFFFC00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Dependencies!A1"/><Relationship Id="rId2" Type="http://schemas.openxmlformats.org/officeDocument/2006/relationships/hyperlink" Target="#Assumptions!A1"/><Relationship Id="rId1" Type="http://schemas.openxmlformats.org/officeDocument/2006/relationships/hyperlink" Target="#Risks!A1"/><Relationship Id="rId5" Type="http://schemas.openxmlformats.org/officeDocument/2006/relationships/hyperlink" Target="http://www.projectsmart.co.uk" TargetMode="External"/><Relationship Id="rId4" Type="http://schemas.openxmlformats.org/officeDocument/2006/relationships/hyperlink" Target="#Issues!A1"/></Relationships>
</file>

<file path=xl/drawings/drawing1.xml><?xml version="1.0" encoding="utf-8"?>
<xdr:wsDr xmlns:xdr="http://schemas.openxmlformats.org/drawingml/2006/spreadsheetDrawing" xmlns:a="http://schemas.openxmlformats.org/drawingml/2006/main">
  <xdr:twoCellAnchor>
    <xdr:from>
      <xdr:col>6</xdr:col>
      <xdr:colOff>152400</xdr:colOff>
      <xdr:row>4</xdr:row>
      <xdr:rowOff>9525</xdr:rowOff>
    </xdr:from>
    <xdr:to>
      <xdr:col>8</xdr:col>
      <xdr:colOff>457200</xdr:colOff>
      <xdr:row>6</xdr:row>
      <xdr:rowOff>114300</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xmlns="" id="{00000000-0008-0000-0000-000002000000}"/>
            </a:ext>
          </a:extLst>
        </xdr:cNvPr>
        <xdr:cNvSpPr/>
      </xdr:nvSpPr>
      <xdr:spPr>
        <a:xfrm>
          <a:off x="3810000" y="92392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Risks</a:t>
          </a:r>
        </a:p>
      </xdr:txBody>
    </xdr:sp>
    <xdr:clientData/>
  </xdr:twoCellAnchor>
  <xdr:twoCellAnchor>
    <xdr:from>
      <xdr:col>6</xdr:col>
      <xdr:colOff>152400</xdr:colOff>
      <xdr:row>7</xdr:row>
      <xdr:rowOff>171450</xdr:rowOff>
    </xdr:from>
    <xdr:to>
      <xdr:col>8</xdr:col>
      <xdr:colOff>457200</xdr:colOff>
      <xdr:row>10</xdr:row>
      <xdr:rowOff>85725</xdr:rowOff>
    </xdr:to>
    <xdr:sp macro="" textlink="">
      <xdr:nvSpPr>
        <xdr:cNvPr id="3" name="Rounded Rectangle 2">
          <a:hlinkClick xmlns:r="http://schemas.openxmlformats.org/officeDocument/2006/relationships" r:id="rId2"/>
          <a:extLst>
            <a:ext uri="{FF2B5EF4-FFF2-40B4-BE49-F238E27FC236}">
              <a16:creationId xmlns:a16="http://schemas.microsoft.com/office/drawing/2014/main" xmlns="" id="{00000000-0008-0000-0000-000003000000}"/>
            </a:ext>
          </a:extLst>
        </xdr:cNvPr>
        <xdr:cNvSpPr/>
      </xdr:nvSpPr>
      <xdr:spPr>
        <a:xfrm>
          <a:off x="3810000" y="16573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Assumptions</a:t>
          </a:r>
        </a:p>
      </xdr:txBody>
    </xdr:sp>
    <xdr:clientData/>
  </xdr:twoCellAnchor>
  <xdr:twoCellAnchor>
    <xdr:from>
      <xdr:col>6</xdr:col>
      <xdr:colOff>152400</xdr:colOff>
      <xdr:row>15</xdr:row>
      <xdr:rowOff>114300</xdr:rowOff>
    </xdr:from>
    <xdr:to>
      <xdr:col>8</xdr:col>
      <xdr:colOff>457200</xdr:colOff>
      <xdr:row>18</xdr:row>
      <xdr:rowOff>28575</xdr:rowOff>
    </xdr:to>
    <xdr:sp macro="" textlink="">
      <xdr:nvSpPr>
        <xdr:cNvPr id="4" name="Rounded Rectangle 3">
          <a:hlinkClick xmlns:r="http://schemas.openxmlformats.org/officeDocument/2006/relationships" r:id="rId3"/>
          <a:extLst>
            <a:ext uri="{FF2B5EF4-FFF2-40B4-BE49-F238E27FC236}">
              <a16:creationId xmlns:a16="http://schemas.microsoft.com/office/drawing/2014/main" xmlns="" id="{00000000-0008-0000-0000-000004000000}"/>
            </a:ext>
          </a:extLst>
        </xdr:cNvPr>
        <xdr:cNvSpPr/>
      </xdr:nvSpPr>
      <xdr:spPr>
        <a:xfrm>
          <a:off x="3810000" y="312420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Dependencies</a:t>
          </a:r>
        </a:p>
      </xdr:txBody>
    </xdr:sp>
    <xdr:clientData/>
  </xdr:twoCellAnchor>
  <xdr:twoCellAnchor>
    <xdr:from>
      <xdr:col>6</xdr:col>
      <xdr:colOff>152400</xdr:colOff>
      <xdr:row>11</xdr:row>
      <xdr:rowOff>142875</xdr:rowOff>
    </xdr:from>
    <xdr:to>
      <xdr:col>8</xdr:col>
      <xdr:colOff>457200</xdr:colOff>
      <xdr:row>14</xdr:row>
      <xdr:rowOff>57150</xdr:rowOff>
    </xdr:to>
    <xdr:sp macro="" textlink="">
      <xdr:nvSpPr>
        <xdr:cNvPr id="5" name="Rounded Rectangle 4">
          <a:hlinkClick xmlns:r="http://schemas.openxmlformats.org/officeDocument/2006/relationships" r:id="rId4"/>
          <a:extLst>
            <a:ext uri="{FF2B5EF4-FFF2-40B4-BE49-F238E27FC236}">
              <a16:creationId xmlns:a16="http://schemas.microsoft.com/office/drawing/2014/main" xmlns="" id="{00000000-0008-0000-0000-000005000000}"/>
            </a:ext>
          </a:extLst>
        </xdr:cNvPr>
        <xdr:cNvSpPr/>
      </xdr:nvSpPr>
      <xdr:spPr>
        <a:xfrm>
          <a:off x="3810000" y="2390775"/>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Issues</a:t>
          </a:r>
        </a:p>
      </xdr:txBody>
    </xdr:sp>
    <xdr:clientData/>
  </xdr:twoCellAnchor>
  <xdr:twoCellAnchor>
    <xdr:from>
      <xdr:col>6</xdr:col>
      <xdr:colOff>152400</xdr:colOff>
      <xdr:row>19</xdr:row>
      <xdr:rowOff>95250</xdr:rowOff>
    </xdr:from>
    <xdr:to>
      <xdr:col>8</xdr:col>
      <xdr:colOff>457200</xdr:colOff>
      <xdr:row>22</xdr:row>
      <xdr:rowOff>9525</xdr:rowOff>
    </xdr:to>
    <xdr:sp macro="" textlink="">
      <xdr:nvSpPr>
        <xdr:cNvPr id="6" name="Rounded Rectangle 5">
          <a:hlinkClick xmlns:r="http://schemas.openxmlformats.org/officeDocument/2006/relationships" r:id="rId5"/>
          <a:extLst>
            <a:ext uri="{FF2B5EF4-FFF2-40B4-BE49-F238E27FC236}">
              <a16:creationId xmlns:a16="http://schemas.microsoft.com/office/drawing/2014/main" xmlns="" id="{00000000-0008-0000-0000-000006000000}"/>
            </a:ext>
          </a:extLst>
        </xdr:cNvPr>
        <xdr:cNvSpPr/>
      </xdr:nvSpPr>
      <xdr:spPr>
        <a:xfrm>
          <a:off x="3810000" y="3867150"/>
          <a:ext cx="1524000" cy="485775"/>
        </a:xfrm>
        <a:prstGeom prst="roundRect">
          <a:avLst/>
        </a:prstGeom>
      </xdr:spPr>
      <xdr:style>
        <a:lnRef idx="2">
          <a:schemeClr val="accent6"/>
        </a:lnRef>
        <a:fillRef idx="1">
          <a:schemeClr val="lt1"/>
        </a:fillRef>
        <a:effectRef idx="0">
          <a:schemeClr val="accent6"/>
        </a:effectRef>
        <a:fontRef idx="minor">
          <a:schemeClr val="dk1"/>
        </a:fontRef>
      </xdr:style>
      <xdr:txBody>
        <a:bodyPr rtlCol="0" anchor="ctr"/>
        <a:lstStyle/>
        <a:p>
          <a:pPr algn="ctr"/>
          <a:r>
            <a:rPr lang="en-US" sz="1100"/>
            <a:t>Visit Website</a:t>
          </a: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pageSetUpPr fitToPage="1"/>
  </sheetPr>
  <dimension ref="A2:P36"/>
  <sheetViews>
    <sheetView showGridLines="0" workbookViewId="0">
      <selection activeCell="A37" sqref="A37"/>
    </sheetView>
  </sheetViews>
  <sheetFormatPr defaultRowHeight="15" x14ac:dyDescent="0.25"/>
  <sheetData>
    <row r="2" spans="1:16" ht="25.9" x14ac:dyDescent="0.3">
      <c r="A2" s="27" t="s">
        <v>27</v>
      </c>
      <c r="B2" s="26"/>
      <c r="C2" s="26"/>
      <c r="D2" s="26"/>
      <c r="E2" s="26"/>
      <c r="F2" s="26"/>
      <c r="G2" s="26"/>
      <c r="H2" s="26"/>
      <c r="I2" s="26"/>
      <c r="J2" s="26"/>
      <c r="K2" s="26"/>
      <c r="L2" s="26"/>
      <c r="M2" s="26"/>
      <c r="N2" s="26"/>
      <c r="O2" s="26"/>
      <c r="P2" s="4"/>
    </row>
    <row r="3" spans="1:16" ht="15.75" customHeight="1" x14ac:dyDescent="0.3">
      <c r="A3" s="25" t="s">
        <v>26</v>
      </c>
      <c r="B3" s="26"/>
      <c r="C3" s="26"/>
      <c r="D3" s="26"/>
      <c r="E3" s="26"/>
      <c r="F3" s="26"/>
      <c r="G3" s="26"/>
      <c r="H3" s="26"/>
      <c r="I3" s="26"/>
      <c r="J3" s="26"/>
      <c r="K3" s="26"/>
      <c r="L3" s="26"/>
      <c r="M3" s="26"/>
      <c r="N3" s="26"/>
      <c r="O3" s="26"/>
      <c r="P3" s="4"/>
    </row>
    <row r="4" spans="1:16" ht="14.45" x14ac:dyDescent="0.3">
      <c r="A4" s="15"/>
      <c r="B4" s="15"/>
      <c r="C4" s="15"/>
      <c r="D4" s="15"/>
      <c r="E4" s="15"/>
      <c r="F4" s="15"/>
      <c r="G4" s="15"/>
      <c r="H4" s="15"/>
      <c r="I4" s="15"/>
      <c r="J4" s="15"/>
      <c r="K4" s="15"/>
      <c r="L4" s="15"/>
      <c r="M4" s="15"/>
      <c r="N4" s="15"/>
    </row>
    <row r="5" spans="1:16" ht="14.45" x14ac:dyDescent="0.3">
      <c r="A5" s="15"/>
      <c r="B5" s="15"/>
      <c r="C5" s="15"/>
      <c r="D5" s="15"/>
      <c r="E5" s="15"/>
      <c r="F5" s="15"/>
      <c r="G5" s="15"/>
      <c r="H5" s="15"/>
      <c r="I5" s="15"/>
      <c r="J5" s="15"/>
      <c r="K5" s="15"/>
      <c r="L5" s="15"/>
      <c r="M5" s="15"/>
      <c r="N5" s="15"/>
    </row>
    <row r="6" spans="1:16" ht="14.45" x14ac:dyDescent="0.3">
      <c r="A6" s="15"/>
      <c r="B6" s="15"/>
      <c r="C6" s="15"/>
      <c r="D6" s="15"/>
      <c r="E6" s="15"/>
      <c r="F6" s="15"/>
      <c r="G6" s="15"/>
      <c r="H6" s="15"/>
      <c r="I6" s="15"/>
      <c r="J6" s="15"/>
      <c r="K6" s="15"/>
      <c r="L6" s="15"/>
      <c r="M6" s="15"/>
      <c r="N6" s="15"/>
    </row>
    <row r="7" spans="1:16" ht="14.45" x14ac:dyDescent="0.3">
      <c r="A7" s="15"/>
      <c r="B7" s="15"/>
      <c r="C7" s="15"/>
      <c r="D7" s="15"/>
      <c r="E7" s="15"/>
      <c r="F7" s="15"/>
      <c r="G7" s="15"/>
      <c r="H7" s="15"/>
      <c r="I7" s="15"/>
      <c r="J7" s="15"/>
      <c r="K7" s="15"/>
      <c r="L7" s="15"/>
      <c r="M7" s="15"/>
      <c r="N7" s="15"/>
    </row>
    <row r="8" spans="1:16" ht="14.45" x14ac:dyDescent="0.3">
      <c r="A8" s="15"/>
      <c r="B8" s="15"/>
      <c r="C8" s="15"/>
      <c r="D8" s="15"/>
      <c r="E8" s="15"/>
      <c r="F8" s="15"/>
      <c r="G8" s="15"/>
      <c r="H8" s="15"/>
      <c r="I8" s="15"/>
      <c r="J8" s="15"/>
      <c r="K8" s="15"/>
      <c r="L8" s="15"/>
      <c r="M8" s="15"/>
      <c r="N8" s="15"/>
    </row>
    <row r="9" spans="1:16" ht="14.45" x14ac:dyDescent="0.3">
      <c r="A9" s="15"/>
      <c r="B9" s="15"/>
      <c r="C9" s="15"/>
      <c r="D9" s="15"/>
      <c r="E9" s="15"/>
      <c r="F9" s="15"/>
      <c r="G9" s="15"/>
      <c r="H9" s="15"/>
      <c r="I9" s="15"/>
      <c r="J9" s="15"/>
      <c r="K9" s="15"/>
      <c r="L9" s="15"/>
      <c r="M9" s="15"/>
      <c r="N9" s="15"/>
    </row>
    <row r="10" spans="1:16" ht="14.45" x14ac:dyDescent="0.3">
      <c r="A10" s="15"/>
      <c r="B10" s="15"/>
      <c r="C10" s="15"/>
      <c r="D10" s="15"/>
      <c r="E10" s="15"/>
      <c r="F10" s="15"/>
      <c r="G10" s="15"/>
      <c r="H10" s="15"/>
      <c r="I10" s="15"/>
      <c r="J10" s="15"/>
      <c r="K10" s="15"/>
      <c r="L10" s="15"/>
      <c r="M10" s="15"/>
      <c r="N10" s="15"/>
    </row>
    <row r="11" spans="1:16" ht="14.45" x14ac:dyDescent="0.3">
      <c r="A11" s="15"/>
      <c r="B11" s="15"/>
      <c r="C11" s="15"/>
      <c r="D11" s="15"/>
      <c r="E11" s="15"/>
      <c r="F11" s="15"/>
      <c r="G11" s="15"/>
      <c r="H11" s="15"/>
      <c r="I11" s="15"/>
      <c r="J11" s="15"/>
      <c r="K11" s="15"/>
      <c r="L11" s="15"/>
      <c r="M11" s="15"/>
      <c r="N11" s="15"/>
    </row>
    <row r="12" spans="1:16" ht="14.45" x14ac:dyDescent="0.3">
      <c r="A12" s="15"/>
      <c r="B12" s="15"/>
      <c r="C12" s="15"/>
      <c r="D12" s="15"/>
      <c r="E12" s="15"/>
      <c r="F12" s="15"/>
      <c r="G12" s="15"/>
      <c r="H12" s="15"/>
      <c r="I12" s="15"/>
      <c r="J12" s="15"/>
      <c r="K12" s="15"/>
      <c r="L12" s="15"/>
      <c r="M12" s="15"/>
      <c r="N12" s="15"/>
    </row>
    <row r="13" spans="1:16" ht="14.45" x14ac:dyDescent="0.3">
      <c r="A13" s="15"/>
      <c r="B13" s="15"/>
      <c r="C13" s="15"/>
      <c r="D13" s="15"/>
      <c r="E13" s="15"/>
      <c r="F13" s="15"/>
      <c r="G13" s="15"/>
      <c r="H13" s="15"/>
      <c r="I13" s="15"/>
      <c r="J13" s="15"/>
      <c r="K13" s="15"/>
      <c r="L13" s="15"/>
      <c r="M13" s="15"/>
      <c r="N13" s="15"/>
    </row>
    <row r="14" spans="1:16" ht="14.45" x14ac:dyDescent="0.3">
      <c r="A14" s="15"/>
      <c r="B14" s="15"/>
      <c r="C14" s="15"/>
      <c r="D14" s="15"/>
      <c r="E14" s="15"/>
      <c r="F14" s="15"/>
      <c r="G14" s="15"/>
      <c r="H14" s="15"/>
      <c r="I14" s="15"/>
      <c r="J14" s="15"/>
      <c r="K14" s="15"/>
      <c r="L14" s="15"/>
      <c r="M14" s="15"/>
      <c r="N14" s="15"/>
    </row>
    <row r="15" spans="1:16" ht="14.45" x14ac:dyDescent="0.3">
      <c r="A15" s="15"/>
      <c r="B15" s="15"/>
      <c r="C15" s="15"/>
      <c r="D15" s="15"/>
      <c r="E15" s="15"/>
      <c r="F15" s="15"/>
      <c r="G15" s="15"/>
      <c r="H15" s="15"/>
      <c r="I15" s="15"/>
      <c r="J15" s="15"/>
      <c r="K15" s="15"/>
      <c r="L15" s="15"/>
      <c r="M15" s="15"/>
      <c r="N15" s="15"/>
    </row>
    <row r="16" spans="1:16" ht="14.45" x14ac:dyDescent="0.3">
      <c r="A16" s="15"/>
      <c r="B16" s="15"/>
      <c r="C16" s="15"/>
      <c r="D16" s="15"/>
      <c r="E16" s="15"/>
      <c r="F16" s="15"/>
      <c r="G16" s="15"/>
      <c r="H16" s="15"/>
      <c r="I16" s="15"/>
      <c r="J16" s="15"/>
      <c r="K16" s="15"/>
      <c r="L16" s="15"/>
      <c r="M16" s="15"/>
      <c r="N16" s="15"/>
    </row>
    <row r="17" spans="1:16" ht="14.45" x14ac:dyDescent="0.3">
      <c r="A17" s="15"/>
      <c r="B17" s="15"/>
      <c r="C17" s="15"/>
      <c r="D17" s="15"/>
      <c r="E17" s="15"/>
      <c r="F17" s="15"/>
      <c r="G17" s="15"/>
      <c r="H17" s="15"/>
      <c r="I17" s="15"/>
      <c r="J17" s="15"/>
      <c r="K17" s="15"/>
      <c r="L17" s="15"/>
      <c r="M17" s="15"/>
      <c r="N17" s="15"/>
    </row>
    <row r="18" spans="1:16" ht="14.45" x14ac:dyDescent="0.3">
      <c r="A18" s="15"/>
      <c r="B18" s="15"/>
      <c r="C18" s="15"/>
      <c r="D18" s="15"/>
      <c r="E18" s="15"/>
      <c r="F18" s="15"/>
      <c r="G18" s="15"/>
      <c r="H18" s="15"/>
      <c r="I18" s="15"/>
      <c r="J18" s="15"/>
      <c r="K18" s="15"/>
      <c r="L18" s="15"/>
      <c r="M18" s="15"/>
      <c r="N18" s="15"/>
    </row>
    <row r="19" spans="1:16" ht="14.45" x14ac:dyDescent="0.3">
      <c r="A19" s="15"/>
      <c r="B19" s="15"/>
      <c r="C19" s="15"/>
      <c r="D19" s="15"/>
      <c r="E19" s="15"/>
      <c r="F19" s="15"/>
      <c r="G19" s="15"/>
      <c r="H19" s="15"/>
      <c r="I19" s="15"/>
      <c r="J19" s="15"/>
      <c r="K19" s="15"/>
      <c r="L19" s="15"/>
      <c r="M19" s="15"/>
      <c r="N19" s="15"/>
    </row>
    <row r="20" spans="1:16" ht="14.45" x14ac:dyDescent="0.3">
      <c r="A20" s="15"/>
      <c r="B20" s="15"/>
      <c r="C20" s="15"/>
      <c r="D20" s="15"/>
      <c r="E20" s="15"/>
      <c r="F20" s="15"/>
      <c r="G20" s="15"/>
      <c r="H20" s="15"/>
      <c r="I20" s="15"/>
      <c r="J20" s="15"/>
      <c r="K20" s="15"/>
      <c r="L20" s="15"/>
      <c r="M20" s="15"/>
      <c r="N20" s="15"/>
    </row>
    <row r="21" spans="1:16" ht="14.45" x14ac:dyDescent="0.3">
      <c r="A21" s="15"/>
      <c r="B21" s="15"/>
      <c r="C21" s="15"/>
      <c r="D21" s="15"/>
      <c r="E21" s="15"/>
      <c r="F21" s="15"/>
      <c r="G21" s="15"/>
      <c r="H21" s="15"/>
      <c r="I21" s="15"/>
      <c r="J21" s="15"/>
      <c r="K21" s="15"/>
      <c r="L21" s="15"/>
      <c r="M21" s="15"/>
      <c r="N21" s="15"/>
    </row>
    <row r="22" spans="1:16" ht="14.45" x14ac:dyDescent="0.3">
      <c r="A22" s="15"/>
      <c r="B22" s="15"/>
      <c r="C22" s="15"/>
      <c r="D22" s="15"/>
      <c r="E22" s="15"/>
      <c r="F22" s="15"/>
      <c r="G22" s="15"/>
      <c r="H22" s="15"/>
      <c r="I22" s="15"/>
      <c r="J22" s="15"/>
      <c r="K22" s="15"/>
      <c r="L22" s="15"/>
      <c r="M22" s="15"/>
      <c r="N22" s="15"/>
    </row>
    <row r="23" spans="1:16" ht="14.45" x14ac:dyDescent="0.3">
      <c r="A23" s="15"/>
      <c r="B23" s="15"/>
      <c r="C23" s="15"/>
      <c r="D23" s="15"/>
      <c r="E23" s="15"/>
      <c r="F23" s="15"/>
      <c r="G23" s="15"/>
      <c r="H23" s="15"/>
      <c r="I23" s="15"/>
      <c r="J23" s="15"/>
      <c r="K23" s="15"/>
      <c r="L23" s="15"/>
      <c r="M23" s="15"/>
      <c r="N23" s="15"/>
    </row>
    <row r="24" spans="1:16" x14ac:dyDescent="0.25">
      <c r="A24" s="15"/>
      <c r="B24" s="15"/>
      <c r="C24" s="15"/>
      <c r="D24" s="15"/>
      <c r="E24" s="15"/>
      <c r="F24" s="15"/>
      <c r="G24" s="15"/>
      <c r="H24" s="15"/>
      <c r="I24" s="15"/>
      <c r="J24" s="15"/>
      <c r="K24" s="15"/>
      <c r="L24" s="15"/>
      <c r="M24" s="15"/>
      <c r="N24" s="15"/>
    </row>
    <row r="25" spans="1:16" x14ac:dyDescent="0.25">
      <c r="A25" s="15"/>
      <c r="B25" s="15"/>
      <c r="C25" s="15"/>
      <c r="D25" s="15"/>
      <c r="E25" s="15"/>
      <c r="F25" s="15"/>
      <c r="G25" s="15"/>
      <c r="H25" s="15"/>
      <c r="I25" s="15"/>
      <c r="J25" s="15"/>
      <c r="K25" s="15"/>
      <c r="L25" s="15"/>
      <c r="M25" s="15"/>
      <c r="N25" s="15"/>
    </row>
    <row r="26" spans="1:16" x14ac:dyDescent="0.25">
      <c r="A26" s="15"/>
      <c r="B26" s="15"/>
      <c r="C26" s="15"/>
      <c r="D26" s="15"/>
      <c r="E26" s="15"/>
      <c r="F26" s="15"/>
      <c r="G26" s="15"/>
      <c r="H26" s="15"/>
      <c r="I26" s="15"/>
      <c r="J26" s="15"/>
      <c r="K26" s="15"/>
      <c r="L26" s="15"/>
      <c r="M26" s="15"/>
      <c r="N26" s="15"/>
    </row>
    <row r="27" spans="1:16" ht="15.75" x14ac:dyDescent="0.25">
      <c r="A27" s="28" t="s">
        <v>42</v>
      </c>
      <c r="B27" s="26"/>
      <c r="C27" s="26"/>
      <c r="D27" s="26"/>
      <c r="E27" s="26"/>
      <c r="F27" s="26"/>
      <c r="G27" s="26"/>
      <c r="H27" s="26"/>
      <c r="I27" s="26"/>
      <c r="J27" s="26"/>
      <c r="K27" s="26"/>
      <c r="L27" s="26"/>
      <c r="M27" s="26"/>
      <c r="N27" s="26"/>
      <c r="O27" s="26"/>
      <c r="P27" s="4"/>
    </row>
    <row r="28" spans="1:16" x14ac:dyDescent="0.25">
      <c r="A28" s="15"/>
      <c r="B28" s="15"/>
      <c r="C28" s="15"/>
      <c r="D28" s="15"/>
      <c r="E28" s="15"/>
      <c r="F28" s="15"/>
      <c r="G28" s="15"/>
      <c r="H28" s="15"/>
      <c r="I28" s="15"/>
      <c r="J28" s="15"/>
      <c r="K28" s="15"/>
      <c r="L28" s="15"/>
      <c r="M28" s="15"/>
      <c r="N28" s="15"/>
    </row>
    <row r="29" spans="1:16" x14ac:dyDescent="0.25">
      <c r="A29" s="15"/>
      <c r="B29" s="15"/>
      <c r="C29" s="15"/>
      <c r="D29" s="15"/>
      <c r="E29" s="15"/>
      <c r="F29" s="15"/>
      <c r="G29" s="15"/>
      <c r="H29" s="15"/>
      <c r="I29" s="15"/>
      <c r="J29" s="15"/>
      <c r="K29" s="15"/>
      <c r="L29" s="15"/>
      <c r="M29" s="15"/>
      <c r="N29" s="15"/>
    </row>
    <row r="30" spans="1:16" x14ac:dyDescent="0.25">
      <c r="A30" s="15"/>
      <c r="B30" s="15"/>
      <c r="C30" s="15"/>
      <c r="D30" s="15"/>
      <c r="E30" s="15"/>
      <c r="F30" s="15"/>
      <c r="G30" s="15"/>
      <c r="H30" s="15"/>
      <c r="I30" s="15"/>
      <c r="J30" s="15"/>
      <c r="K30" s="15"/>
      <c r="L30" s="15"/>
      <c r="M30" s="15"/>
      <c r="N30" s="15"/>
    </row>
    <row r="31" spans="1:16" x14ac:dyDescent="0.25">
      <c r="A31" s="15"/>
      <c r="B31" s="15"/>
      <c r="C31" s="15"/>
      <c r="D31" s="15"/>
      <c r="E31" s="15"/>
      <c r="F31" s="15"/>
      <c r="G31" s="15"/>
      <c r="H31" s="15"/>
      <c r="I31" s="15"/>
      <c r="J31" s="15"/>
      <c r="K31" s="15"/>
      <c r="L31" s="15"/>
      <c r="M31" s="15"/>
      <c r="N31" s="15"/>
    </row>
    <row r="32" spans="1:16" x14ac:dyDescent="0.25">
      <c r="A32" s="15"/>
      <c r="B32" s="15"/>
      <c r="C32" s="15"/>
      <c r="D32" s="15"/>
      <c r="E32" s="15"/>
      <c r="F32" s="15"/>
      <c r="G32" s="15"/>
      <c r="H32" s="15"/>
      <c r="I32" s="15"/>
      <c r="J32" s="15"/>
      <c r="K32" s="15"/>
      <c r="L32" s="15"/>
      <c r="M32" s="15"/>
      <c r="N32" s="15"/>
    </row>
    <row r="33" spans="1:14" x14ac:dyDescent="0.25">
      <c r="A33" s="15"/>
      <c r="B33" s="15"/>
      <c r="C33" s="15"/>
      <c r="D33" s="15"/>
      <c r="E33" s="15"/>
      <c r="F33" s="15"/>
      <c r="G33" s="15"/>
      <c r="H33" s="15"/>
      <c r="I33" s="15"/>
      <c r="J33" s="15"/>
      <c r="K33" s="15"/>
      <c r="L33" s="15"/>
      <c r="M33" s="15"/>
      <c r="N33" s="15"/>
    </row>
    <row r="34" spans="1:14" x14ac:dyDescent="0.25">
      <c r="A34" s="15"/>
      <c r="B34" s="15"/>
      <c r="C34" s="15"/>
      <c r="D34" s="15"/>
      <c r="E34" s="15"/>
      <c r="F34" s="15"/>
      <c r="G34" s="15"/>
      <c r="H34" s="15"/>
      <c r="I34" s="15"/>
      <c r="J34" s="15"/>
      <c r="K34" s="15"/>
      <c r="L34" s="15"/>
      <c r="M34" s="15"/>
      <c r="N34" s="15"/>
    </row>
    <row r="35" spans="1:14" x14ac:dyDescent="0.25">
      <c r="A35" s="15"/>
      <c r="B35" s="15"/>
      <c r="C35" s="15"/>
      <c r="D35" s="15"/>
      <c r="E35" s="15"/>
      <c r="F35" s="15"/>
      <c r="G35" s="15"/>
      <c r="H35" s="15"/>
      <c r="I35" s="15"/>
      <c r="J35" s="15"/>
      <c r="K35" s="15"/>
      <c r="L35" s="15"/>
      <c r="M35" s="15"/>
      <c r="N35" s="15"/>
    </row>
    <row r="36" spans="1:14" x14ac:dyDescent="0.25">
      <c r="A36" s="15"/>
      <c r="B36" s="15"/>
      <c r="C36" s="15"/>
      <c r="D36" s="15"/>
      <c r="E36" s="15"/>
      <c r="F36" s="15"/>
      <c r="G36" s="15"/>
      <c r="H36" s="15"/>
      <c r="I36" s="15"/>
      <c r="J36" s="15"/>
      <c r="K36" s="15"/>
      <c r="L36" s="15"/>
      <c r="M36" s="15"/>
      <c r="N36" s="15"/>
    </row>
  </sheetData>
  <sheetProtection algorithmName="SHA-512" hashValue="JToI7TWYDOHcsYqzmQzPAKYbas+msym6X3FA2L9vJhjkIBGOCpp49l3rMQaM2BTXd1Y2SV6/tGs/liIpSHRkvw==" saltValue="5iu3XCgYQNolLFZV2jieqQ==" spinCount="100000" sheet="1" objects="1" scenarios="1"/>
  <mergeCells count="3">
    <mergeCell ref="A3:O3"/>
    <mergeCell ref="A2:O2"/>
    <mergeCell ref="A27:O27"/>
  </mergeCells>
  <pageMargins left="0.70866141732283472" right="0.70866141732283472" top="0.74803149606299213" bottom="0.74803149606299213" header="0.31496062992125984" footer="0.31496062992125984"/>
  <pageSetup paperSize="9" scale="97" orientation="landscape"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pageSetUpPr fitToPage="1"/>
  </sheetPr>
  <dimension ref="B1:L25"/>
  <sheetViews>
    <sheetView workbookViewId="0">
      <selection activeCell="L11" sqref="L11"/>
    </sheetView>
  </sheetViews>
  <sheetFormatPr defaultRowHeight="15" x14ac:dyDescent="0.25"/>
  <cols>
    <col min="1" max="1" width="1.28515625" customWidth="1"/>
    <col min="2" max="2" width="4.7109375" style="9" customWidth="1"/>
    <col min="3" max="3" width="16.7109375" style="2" customWidth="1"/>
    <col min="4" max="4" width="40.7109375" style="1" customWidth="1"/>
    <col min="5" max="7" width="3.7109375" style="19" bestFit="1" customWidth="1"/>
    <col min="8" max="8" width="40.7109375" style="1" customWidth="1"/>
    <col min="9" max="10" width="16.7109375" style="3" customWidth="1"/>
    <col min="11" max="11" width="16.7109375" style="2" customWidth="1"/>
    <col min="12" max="12" width="11.7109375" customWidth="1"/>
  </cols>
  <sheetData>
    <row r="1" spans="2:12" ht="18" x14ac:dyDescent="0.35">
      <c r="B1" s="29" t="s">
        <v>9</v>
      </c>
      <c r="C1" s="29"/>
      <c r="D1" s="29"/>
    </row>
    <row r="2" spans="2:12" ht="18" x14ac:dyDescent="0.35">
      <c r="B2" s="29" t="s">
        <v>0</v>
      </c>
      <c r="C2" s="29"/>
      <c r="D2" s="29"/>
    </row>
    <row r="3" spans="2:12" ht="15.6" x14ac:dyDescent="0.3">
      <c r="B3" s="30" t="s">
        <v>1</v>
      </c>
      <c r="C3" s="30"/>
      <c r="D3" s="30"/>
    </row>
    <row r="4" spans="2:12" ht="53.25" customHeight="1" x14ac:dyDescent="0.3">
      <c r="B4" s="31" t="s">
        <v>40</v>
      </c>
      <c r="C4" s="31"/>
      <c r="D4" s="31"/>
      <c r="E4" s="31"/>
      <c r="F4" s="31"/>
      <c r="G4" s="31"/>
      <c r="H4" s="31"/>
      <c r="I4" s="31"/>
      <c r="J4" s="31"/>
      <c r="K4" s="31"/>
    </row>
    <row r="5" spans="2:12" ht="52.15" x14ac:dyDescent="0.3">
      <c r="B5" s="8" t="s">
        <v>11</v>
      </c>
      <c r="C5" s="5" t="s">
        <v>2</v>
      </c>
      <c r="D5" s="6" t="s">
        <v>3</v>
      </c>
      <c r="E5" s="20" t="s">
        <v>4</v>
      </c>
      <c r="F5" s="20" t="s">
        <v>5</v>
      </c>
      <c r="G5" s="20" t="s">
        <v>6</v>
      </c>
      <c r="H5" s="6" t="s">
        <v>34</v>
      </c>
      <c r="I5" s="14" t="s">
        <v>7</v>
      </c>
      <c r="J5" s="14" t="s">
        <v>8</v>
      </c>
      <c r="K5" s="5" t="s">
        <v>10</v>
      </c>
      <c r="L5" t="s">
        <v>84</v>
      </c>
    </row>
    <row r="6" spans="2:12" ht="14.45" x14ac:dyDescent="0.3">
      <c r="B6" s="9">
        <v>1</v>
      </c>
      <c r="D6" s="7"/>
      <c r="G6" s="19">
        <f>SUM(E6*F6)</f>
        <v>0</v>
      </c>
      <c r="H6" s="7"/>
    </row>
    <row r="7" spans="2:12" ht="14.45" x14ac:dyDescent="0.3">
      <c r="B7" s="9">
        <v>2</v>
      </c>
      <c r="D7" s="7"/>
      <c r="G7" s="19">
        <f t="shared" ref="G7:G15" si="0">SUM(E7*F7)</f>
        <v>0</v>
      </c>
      <c r="H7" s="7"/>
    </row>
    <row r="8" spans="2:12" ht="14.45" x14ac:dyDescent="0.3">
      <c r="B8" s="9">
        <v>3</v>
      </c>
      <c r="D8" s="7"/>
      <c r="G8" s="19">
        <f t="shared" si="0"/>
        <v>0</v>
      </c>
      <c r="H8" s="7"/>
    </row>
    <row r="9" spans="2:12" ht="14.45" x14ac:dyDescent="0.3">
      <c r="B9" s="9">
        <v>4</v>
      </c>
      <c r="D9" s="7"/>
      <c r="G9" s="19">
        <f t="shared" si="0"/>
        <v>0</v>
      </c>
      <c r="H9" s="7"/>
    </row>
    <row r="10" spans="2:12" ht="14.45" x14ac:dyDescent="0.3">
      <c r="B10" s="9">
        <v>5</v>
      </c>
      <c r="D10" s="7"/>
      <c r="G10" s="19">
        <f t="shared" si="0"/>
        <v>0</v>
      </c>
      <c r="H10" s="7"/>
    </row>
    <row r="11" spans="2:12" ht="14.45" x14ac:dyDescent="0.3">
      <c r="B11" s="9">
        <v>6</v>
      </c>
      <c r="D11" s="7"/>
      <c r="G11" s="19">
        <f t="shared" si="0"/>
        <v>0</v>
      </c>
      <c r="H11" s="7"/>
    </row>
    <row r="12" spans="2:12" ht="14.45" x14ac:dyDescent="0.3">
      <c r="B12" s="9">
        <v>7</v>
      </c>
      <c r="D12" s="7"/>
      <c r="G12" s="19">
        <f t="shared" si="0"/>
        <v>0</v>
      </c>
      <c r="H12" s="7"/>
    </row>
    <row r="13" spans="2:12" ht="14.45" x14ac:dyDescent="0.3">
      <c r="B13" s="9">
        <v>8</v>
      </c>
      <c r="D13" s="7"/>
      <c r="G13" s="19">
        <f t="shared" si="0"/>
        <v>0</v>
      </c>
      <c r="H13" s="7"/>
    </row>
    <row r="14" spans="2:12" ht="14.45" x14ac:dyDescent="0.3">
      <c r="B14" s="9">
        <v>9</v>
      </c>
      <c r="D14" s="7"/>
      <c r="G14" s="19">
        <f t="shared" si="0"/>
        <v>0</v>
      </c>
      <c r="H14" s="7"/>
    </row>
    <row r="15" spans="2:12" ht="14.45" x14ac:dyDescent="0.3">
      <c r="B15" s="9">
        <v>10</v>
      </c>
      <c r="D15" s="7"/>
      <c r="G15" s="19">
        <f t="shared" si="0"/>
        <v>0</v>
      </c>
      <c r="H15" s="7"/>
    </row>
    <row r="16" spans="2:12" ht="14.45" x14ac:dyDescent="0.3">
      <c r="D16" s="7"/>
      <c r="H16" s="7"/>
    </row>
    <row r="17" spans="4:8" ht="14.45" x14ac:dyDescent="0.3">
      <c r="D17" s="7"/>
      <c r="H17" s="7"/>
    </row>
    <row r="18" spans="4:8" ht="14.45" x14ac:dyDescent="0.3">
      <c r="D18" s="7"/>
      <c r="H18" s="7"/>
    </row>
    <row r="19" spans="4:8" x14ac:dyDescent="0.25">
      <c r="D19" s="7"/>
      <c r="H19" s="7"/>
    </row>
    <row r="20" spans="4:8" x14ac:dyDescent="0.25">
      <c r="D20" s="7"/>
      <c r="H20" s="7"/>
    </row>
    <row r="21" spans="4:8" x14ac:dyDescent="0.25">
      <c r="D21" s="7"/>
      <c r="H21" s="7"/>
    </row>
    <row r="22" spans="4:8" x14ac:dyDescent="0.25">
      <c r="D22" s="7"/>
      <c r="H22" s="7"/>
    </row>
    <row r="23" spans="4:8" x14ac:dyDescent="0.25">
      <c r="D23" s="7"/>
      <c r="H23" s="7"/>
    </row>
    <row r="24" spans="4:8" x14ac:dyDescent="0.25">
      <c r="D24" s="7"/>
      <c r="H24" s="7"/>
    </row>
    <row r="25" spans="4:8" x14ac:dyDescent="0.25">
      <c r="D25" s="7"/>
      <c r="H25" s="7"/>
    </row>
  </sheetData>
  <dataConsolidate/>
  <mergeCells count="4">
    <mergeCell ref="B1:D1"/>
    <mergeCell ref="B2:D2"/>
    <mergeCell ref="B3:D3"/>
    <mergeCell ref="B4:K4"/>
  </mergeCells>
  <conditionalFormatting sqref="G6:G100">
    <cfRule type="cellIs" dxfId="89" priority="1" operator="between">
      <formula>1</formula>
      <formula>8</formula>
    </cfRule>
    <cfRule type="cellIs" dxfId="88" priority="2" operator="between">
      <formula>9</formula>
      <formula>14</formula>
    </cfRule>
    <cfRule type="cellIs" dxfId="87" priority="3" operator="greaterThan">
      <formula>14</formula>
    </cfRule>
  </conditionalFormatting>
  <dataValidations count="3">
    <dataValidation type="list" allowBlank="1" showInputMessage="1" showErrorMessage="1" errorTitle="Score" error="Please enter a number between 1 and 5" sqref="E16:F100">
      <formula1>RiskLevels</formula1>
    </dataValidation>
    <dataValidation type="list" allowBlank="1" showInputMessage="1" showErrorMessage="1" errorTitle="Status" error="Please enter either Open or Closed." sqref="J4 J6:J1048576">
      <formula1>Status</formula1>
    </dataValidation>
    <dataValidation allowBlank="1" showInputMessage="1" showErrorMessage="1" errorTitle="Status" error="Please enter either Open or Closed." sqref="J1:J3 J5"/>
  </dataValidations>
  <pageMargins left="0.70866141732283472" right="0.70866141732283472" top="0.74803149606299213" bottom="0.74803149606299213" header="0.31496062992125984" footer="0.31496062992125984"/>
  <pageSetup paperSize="9" scale="81" orientation="landscape" verticalDpi="300" r:id="rId1"/>
  <legacyDrawing r:id="rId2"/>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Score" error="Please enter 1 Low, 3 Medium or 5 High">
          <x14:formula1>
            <xm:f>Data!$F$2:$F$4</xm:f>
          </x14:formula1>
          <xm:sqref>F6:F15 E7:E15</xm:sqref>
        </x14:dataValidation>
        <x14:dataValidation type="list" errorStyle="information" allowBlank="1" showInputMessage="1" showErrorMessage="1" errorTitle="Score" error="Please enter 1 Low, 3 Medium or 5 High" promptTitle="Score" prompt="Please select:_x000a_1 = Low_x000a_3 = Medium_x000a_5 = High">
          <x14:formula1>
            <xm:f>Data!$F$2:$F$4</xm:f>
          </x14:formula1>
          <xm:sqref>E6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B1:H15"/>
  <sheetViews>
    <sheetView workbookViewId="0"/>
  </sheetViews>
  <sheetFormatPr defaultRowHeight="15" x14ac:dyDescent="0.25"/>
  <cols>
    <col min="1" max="1" width="1.28515625" customWidth="1"/>
    <col min="2" max="2" width="4.7109375" style="10" customWidth="1"/>
    <col min="3" max="3" width="16.7109375" style="2" customWidth="1"/>
    <col min="4" max="7" width="32.7109375" style="1" customWidth="1"/>
    <col min="8" max="8" width="16.7109375" style="3" customWidth="1"/>
  </cols>
  <sheetData>
    <row r="1" spans="2:8" ht="18" x14ac:dyDescent="0.35">
      <c r="B1" s="29" t="s">
        <v>9</v>
      </c>
      <c r="C1" s="29"/>
      <c r="D1" s="29"/>
      <c r="E1" s="16"/>
      <c r="F1" s="16"/>
    </row>
    <row r="2" spans="2:8" ht="18" x14ac:dyDescent="0.35">
      <c r="B2" s="29" t="s">
        <v>15</v>
      </c>
      <c r="C2" s="29"/>
      <c r="D2" s="29"/>
      <c r="E2" s="16"/>
      <c r="F2" s="16"/>
    </row>
    <row r="3" spans="2:8" ht="15.6" x14ac:dyDescent="0.3">
      <c r="B3" s="30" t="s">
        <v>1</v>
      </c>
      <c r="C3" s="30"/>
      <c r="D3" s="30"/>
      <c r="E3" s="17"/>
      <c r="F3" s="17"/>
    </row>
    <row r="4" spans="2:8" ht="46.5" customHeight="1" x14ac:dyDescent="0.3">
      <c r="B4" s="31" t="s">
        <v>12</v>
      </c>
      <c r="C4" s="31"/>
      <c r="D4" s="31"/>
      <c r="E4" s="31"/>
      <c r="F4" s="31"/>
      <c r="G4" s="31"/>
      <c r="H4" s="31"/>
    </row>
    <row r="5" spans="2:8" ht="14.45" x14ac:dyDescent="0.3">
      <c r="B5" s="8" t="s">
        <v>11</v>
      </c>
      <c r="C5" s="5" t="s">
        <v>2</v>
      </c>
      <c r="D5" s="6" t="s">
        <v>13</v>
      </c>
      <c r="E5" s="6" t="s">
        <v>35</v>
      </c>
      <c r="F5" s="6" t="s">
        <v>36</v>
      </c>
      <c r="G5" s="6" t="s">
        <v>14</v>
      </c>
      <c r="H5" s="14" t="s">
        <v>8</v>
      </c>
    </row>
    <row r="6" spans="2:8" ht="14.45" x14ac:dyDescent="0.3">
      <c r="B6" s="9">
        <v>1</v>
      </c>
    </row>
    <row r="7" spans="2:8" ht="14.45" x14ac:dyDescent="0.3">
      <c r="B7" s="9">
        <v>2</v>
      </c>
    </row>
    <row r="8" spans="2:8" ht="14.45" x14ac:dyDescent="0.3">
      <c r="B8" s="9">
        <v>3</v>
      </c>
    </row>
    <row r="9" spans="2:8" ht="14.45" x14ac:dyDescent="0.3">
      <c r="B9" s="9">
        <v>4</v>
      </c>
    </row>
    <row r="10" spans="2:8" ht="14.45" x14ac:dyDescent="0.3">
      <c r="B10" s="9">
        <v>5</v>
      </c>
    </row>
    <row r="11" spans="2:8" ht="14.45" x14ac:dyDescent="0.3">
      <c r="B11" s="9">
        <v>6</v>
      </c>
    </row>
    <row r="12" spans="2:8" ht="14.45" x14ac:dyDescent="0.3">
      <c r="B12" s="9">
        <v>7</v>
      </c>
    </row>
    <row r="13" spans="2:8" ht="14.45" x14ac:dyDescent="0.3">
      <c r="B13" s="9">
        <v>8</v>
      </c>
    </row>
    <row r="14" spans="2:8" ht="14.45" x14ac:dyDescent="0.3">
      <c r="B14" s="9">
        <v>9</v>
      </c>
    </row>
    <row r="15" spans="2:8" ht="14.45" x14ac:dyDescent="0.3">
      <c r="B15" s="9">
        <v>10</v>
      </c>
    </row>
  </sheetData>
  <mergeCells count="4">
    <mergeCell ref="B1:D1"/>
    <mergeCell ref="B2:D2"/>
    <mergeCell ref="B3:D3"/>
    <mergeCell ref="B4:H4"/>
  </mergeCells>
  <dataValidations count="2">
    <dataValidation type="list" allowBlank="1" showInputMessage="1" showErrorMessage="1" errorTitle="Status" error="Please enter either Open or Closed." sqref="H4 H6:H1048576">
      <formula1>Status</formula1>
    </dataValidation>
    <dataValidation allowBlank="1" showInputMessage="1" showErrorMessage="1" errorTitle="Status" error="Please enter either Open or Closed." sqref="H1:H3 H5"/>
  </dataValidations>
  <pageMargins left="0.70866141732283472" right="0.70866141732283472" top="0.74803149606299213" bottom="0.74803149606299213" header="0.31496062992125984" footer="0.31496062992125984"/>
  <pageSetup paperSize="9" scale="78" orientation="landscape" verticalDpi="30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39997558519241921"/>
    <pageSetUpPr fitToPage="1"/>
  </sheetPr>
  <dimension ref="B1:M34"/>
  <sheetViews>
    <sheetView tabSelected="1" topLeftCell="A28" zoomScale="80" zoomScaleNormal="80" workbookViewId="0">
      <selection activeCell="D33" sqref="D33"/>
    </sheetView>
  </sheetViews>
  <sheetFormatPr defaultRowHeight="15" x14ac:dyDescent="0.25"/>
  <cols>
    <col min="1" max="1" width="1.28515625" customWidth="1"/>
    <col min="2" max="2" width="4.7109375" style="10" customWidth="1"/>
    <col min="3" max="3" width="16.7109375" style="2" customWidth="1"/>
    <col min="4" max="5" width="32.7109375" style="1" customWidth="1"/>
    <col min="6" max="7" width="9.7109375" style="11" customWidth="1"/>
    <col min="8" max="8" width="32.7109375" style="23" customWidth="1"/>
    <col min="9" max="9" width="16.7109375" style="11" customWidth="1"/>
    <col min="10" max="10" width="16.7109375" style="3" customWidth="1"/>
    <col min="11" max="11" width="26.28515625" customWidth="1"/>
    <col min="12" max="12" width="17.7109375" customWidth="1"/>
    <col min="13" max="13" width="23.85546875" customWidth="1"/>
  </cols>
  <sheetData>
    <row r="1" spans="2:13" ht="14.45" x14ac:dyDescent="0.3">
      <c r="H1" s="23" t="s">
        <v>46</v>
      </c>
    </row>
    <row r="2" spans="2:13" ht="14.45" x14ac:dyDescent="0.3">
      <c r="H2" s="23" t="s">
        <v>47</v>
      </c>
    </row>
    <row r="3" spans="2:13" ht="28.9" x14ac:dyDescent="0.3">
      <c r="H3" s="23" t="s">
        <v>48</v>
      </c>
    </row>
    <row r="4" spans="2:13" ht="30" customHeight="1" x14ac:dyDescent="0.3">
      <c r="H4" s="23" t="s">
        <v>49</v>
      </c>
    </row>
    <row r="5" spans="2:13" ht="28.9" x14ac:dyDescent="0.3">
      <c r="H5" s="23" t="s">
        <v>50</v>
      </c>
    </row>
    <row r="6" spans="2:13" ht="14.45" x14ac:dyDescent="0.3">
      <c r="H6" s="23" t="s">
        <v>51</v>
      </c>
    </row>
    <row r="7" spans="2:13" ht="18" x14ac:dyDescent="0.35">
      <c r="B7" s="29" t="s">
        <v>9</v>
      </c>
      <c r="C7" s="29"/>
      <c r="D7" s="29"/>
      <c r="E7" s="21"/>
    </row>
    <row r="8" spans="2:13" ht="18" x14ac:dyDescent="0.35">
      <c r="B8" s="29" t="s">
        <v>25</v>
      </c>
      <c r="C8" s="29"/>
      <c r="D8" s="29"/>
      <c r="E8" s="21"/>
    </row>
    <row r="9" spans="2:13" ht="15.6" x14ac:dyDescent="0.3">
      <c r="B9" s="30" t="s">
        <v>1</v>
      </c>
      <c r="C9" s="30"/>
      <c r="D9" s="30"/>
      <c r="E9" s="22"/>
    </row>
    <row r="10" spans="2:13" ht="14.45" x14ac:dyDescent="0.3">
      <c r="B10" s="31" t="s">
        <v>16</v>
      </c>
      <c r="C10" s="31"/>
      <c r="D10" s="31"/>
      <c r="E10" s="31"/>
      <c r="F10" s="31"/>
      <c r="G10" s="31"/>
      <c r="H10" s="31"/>
      <c r="I10" s="31"/>
      <c r="J10" s="31"/>
    </row>
    <row r="11" spans="2:13" ht="14.45" x14ac:dyDescent="0.3">
      <c r="B11" s="8" t="s">
        <v>11</v>
      </c>
      <c r="C11" s="5" t="s">
        <v>2</v>
      </c>
      <c r="D11" s="6" t="s">
        <v>17</v>
      </c>
      <c r="E11" s="6" t="s">
        <v>41</v>
      </c>
      <c r="F11" s="12" t="s">
        <v>5</v>
      </c>
      <c r="G11" s="12" t="s">
        <v>18</v>
      </c>
      <c r="H11" s="13" t="s">
        <v>34</v>
      </c>
      <c r="I11" s="12" t="s">
        <v>7</v>
      </c>
      <c r="J11" s="14" t="s">
        <v>8</v>
      </c>
      <c r="K11" s="14" t="s">
        <v>58</v>
      </c>
      <c r="L11" s="14" t="s">
        <v>10</v>
      </c>
      <c r="M11" s="14" t="s">
        <v>85</v>
      </c>
    </row>
    <row r="12" spans="2:13" ht="59.25" customHeight="1" x14ac:dyDescent="0.25">
      <c r="B12" s="9">
        <v>1</v>
      </c>
      <c r="C12" s="2">
        <v>44330</v>
      </c>
      <c r="D12" s="1" t="s">
        <v>44</v>
      </c>
      <c r="E12" s="1" t="s">
        <v>45</v>
      </c>
      <c r="F12" s="11" t="s">
        <v>30</v>
      </c>
      <c r="G12" s="11" t="s">
        <v>30</v>
      </c>
      <c r="H12" s="23" t="s">
        <v>52</v>
      </c>
      <c r="I12" s="11" t="s">
        <v>53</v>
      </c>
      <c r="J12" s="3" t="s">
        <v>31</v>
      </c>
      <c r="K12" s="23" t="s">
        <v>86</v>
      </c>
      <c r="L12" s="2">
        <v>44347</v>
      </c>
    </row>
    <row r="13" spans="2:13" ht="60" customHeight="1" x14ac:dyDescent="0.25">
      <c r="B13" s="9">
        <v>2</v>
      </c>
      <c r="C13" s="2">
        <v>44330</v>
      </c>
      <c r="D13" s="1" t="s">
        <v>54</v>
      </c>
      <c r="E13" s="1" t="s">
        <v>45</v>
      </c>
      <c r="F13" s="11" t="s">
        <v>30</v>
      </c>
      <c r="G13" s="11" t="s">
        <v>30</v>
      </c>
      <c r="H13" s="23" t="s">
        <v>52</v>
      </c>
      <c r="I13" s="11" t="s">
        <v>53</v>
      </c>
      <c r="J13" s="3" t="s">
        <v>31</v>
      </c>
      <c r="K13" s="23" t="s">
        <v>86</v>
      </c>
      <c r="L13" s="2">
        <v>44347</v>
      </c>
    </row>
    <row r="14" spans="2:13" ht="62.25" customHeight="1" x14ac:dyDescent="0.25">
      <c r="B14" s="9">
        <v>3</v>
      </c>
      <c r="C14" s="2">
        <v>44330</v>
      </c>
      <c r="D14" s="1" t="s">
        <v>61</v>
      </c>
      <c r="E14" s="1" t="s">
        <v>45</v>
      </c>
      <c r="F14" s="11" t="s">
        <v>30</v>
      </c>
      <c r="G14" s="11" t="s">
        <v>30</v>
      </c>
      <c r="H14" s="23" t="s">
        <v>52</v>
      </c>
      <c r="I14" s="11" t="s">
        <v>53</v>
      </c>
      <c r="J14" s="3" t="s">
        <v>31</v>
      </c>
      <c r="K14" s="23" t="s">
        <v>86</v>
      </c>
      <c r="L14" s="2">
        <v>44347</v>
      </c>
    </row>
    <row r="15" spans="2:13" ht="127.5" customHeight="1" x14ac:dyDescent="0.25">
      <c r="B15" s="9">
        <v>4</v>
      </c>
      <c r="C15" s="2">
        <v>44330</v>
      </c>
      <c r="D15" s="1" t="s">
        <v>60</v>
      </c>
      <c r="E15" s="1" t="s">
        <v>55</v>
      </c>
      <c r="F15" s="11" t="s">
        <v>29</v>
      </c>
      <c r="G15" s="11" t="s">
        <v>29</v>
      </c>
      <c r="H15" s="23" t="s">
        <v>88</v>
      </c>
      <c r="I15" s="11" t="s">
        <v>53</v>
      </c>
      <c r="J15" s="3" t="s">
        <v>31</v>
      </c>
      <c r="K15" s="23" t="s">
        <v>89</v>
      </c>
      <c r="L15" s="2">
        <v>44347</v>
      </c>
      <c r="M15" s="23" t="s">
        <v>87</v>
      </c>
    </row>
    <row r="16" spans="2:13" ht="124.5" customHeight="1" x14ac:dyDescent="0.25">
      <c r="B16" s="9">
        <v>5</v>
      </c>
      <c r="C16" s="2">
        <v>44330</v>
      </c>
      <c r="D16" s="1" t="s">
        <v>59</v>
      </c>
      <c r="E16" s="1" t="s">
        <v>56</v>
      </c>
      <c r="F16" s="11" t="s">
        <v>28</v>
      </c>
      <c r="G16" s="11" t="s">
        <v>28</v>
      </c>
      <c r="H16" s="23" t="s">
        <v>57</v>
      </c>
      <c r="I16" s="11" t="s">
        <v>53</v>
      </c>
      <c r="J16" s="3" t="s">
        <v>31</v>
      </c>
      <c r="K16" s="11" t="s">
        <v>90</v>
      </c>
      <c r="L16" s="2">
        <v>44347</v>
      </c>
      <c r="M16" s="23" t="s">
        <v>91</v>
      </c>
    </row>
    <row r="17" spans="2:13" ht="60" x14ac:dyDescent="0.25">
      <c r="B17" s="9">
        <v>6</v>
      </c>
      <c r="C17" s="2">
        <v>44330</v>
      </c>
      <c r="D17" s="1" t="s">
        <v>62</v>
      </c>
      <c r="E17" s="1" t="s">
        <v>63</v>
      </c>
      <c r="F17" s="11" t="s">
        <v>29</v>
      </c>
      <c r="G17" s="11" t="s">
        <v>29</v>
      </c>
      <c r="H17" s="23" t="s">
        <v>64</v>
      </c>
      <c r="I17" s="11" t="s">
        <v>53</v>
      </c>
      <c r="J17" s="3" t="s">
        <v>31</v>
      </c>
      <c r="K17" s="11" t="s">
        <v>93</v>
      </c>
      <c r="L17" s="2">
        <v>44337</v>
      </c>
    </row>
    <row r="18" spans="2:13" ht="60" x14ac:dyDescent="0.25">
      <c r="B18" s="9">
        <v>7</v>
      </c>
      <c r="C18" s="2">
        <v>44335</v>
      </c>
      <c r="D18" s="1" t="s">
        <v>65</v>
      </c>
      <c r="E18" s="1" t="s">
        <v>66</v>
      </c>
      <c r="F18" s="11" t="s">
        <v>30</v>
      </c>
      <c r="G18" s="11" t="s">
        <v>30</v>
      </c>
      <c r="H18" s="23" t="s">
        <v>67</v>
      </c>
      <c r="I18" s="11" t="s">
        <v>53</v>
      </c>
      <c r="J18" s="3" t="s">
        <v>31</v>
      </c>
      <c r="K18" s="23" t="s">
        <v>95</v>
      </c>
      <c r="L18" s="2">
        <v>44337</v>
      </c>
    </row>
    <row r="19" spans="2:13" ht="60" x14ac:dyDescent="0.25">
      <c r="B19" s="9">
        <v>8</v>
      </c>
      <c r="C19" s="2">
        <v>44335</v>
      </c>
      <c r="D19" s="1" t="s">
        <v>68</v>
      </c>
      <c r="E19" s="1" t="s">
        <v>69</v>
      </c>
      <c r="F19" s="11" t="s">
        <v>29</v>
      </c>
      <c r="G19" s="11" t="s">
        <v>29</v>
      </c>
      <c r="H19" s="23" t="s">
        <v>70</v>
      </c>
      <c r="I19" s="11" t="s">
        <v>53</v>
      </c>
      <c r="J19" s="3" t="s">
        <v>31</v>
      </c>
      <c r="K19" s="23" t="s">
        <v>95</v>
      </c>
      <c r="L19" s="2">
        <v>44337</v>
      </c>
    </row>
    <row r="20" spans="2:13" ht="135" customHeight="1" x14ac:dyDescent="0.25">
      <c r="B20" s="9">
        <v>9</v>
      </c>
      <c r="C20" s="2">
        <v>44335</v>
      </c>
      <c r="D20" s="1" t="s">
        <v>71</v>
      </c>
      <c r="E20" s="1" t="s">
        <v>72</v>
      </c>
      <c r="F20" s="11" t="s">
        <v>28</v>
      </c>
      <c r="G20" s="11" t="s">
        <v>28</v>
      </c>
      <c r="H20" s="23" t="s">
        <v>73</v>
      </c>
      <c r="I20" s="11" t="s">
        <v>53</v>
      </c>
      <c r="J20" s="3" t="s">
        <v>31</v>
      </c>
      <c r="K20" s="23" t="s">
        <v>92</v>
      </c>
      <c r="L20" s="2">
        <v>44337</v>
      </c>
    </row>
    <row r="21" spans="2:13" ht="78.75" customHeight="1" x14ac:dyDescent="0.25">
      <c r="B21" s="9">
        <v>10</v>
      </c>
      <c r="C21" s="2">
        <v>44335</v>
      </c>
      <c r="D21" s="1" t="s">
        <v>74</v>
      </c>
      <c r="E21" s="1" t="s">
        <v>75</v>
      </c>
      <c r="F21" s="11" t="s">
        <v>29</v>
      </c>
      <c r="G21" s="11" t="s">
        <v>29</v>
      </c>
      <c r="H21" s="23" t="s">
        <v>76</v>
      </c>
      <c r="I21" s="11" t="s">
        <v>53</v>
      </c>
      <c r="J21" s="3" t="s">
        <v>31</v>
      </c>
      <c r="K21" s="23" t="s">
        <v>95</v>
      </c>
      <c r="L21" s="2">
        <v>44337</v>
      </c>
    </row>
    <row r="22" spans="2:13" ht="72" customHeight="1" x14ac:dyDescent="0.25">
      <c r="B22" s="9">
        <v>11</v>
      </c>
      <c r="C22" s="2">
        <v>44335</v>
      </c>
      <c r="D22" s="1" t="s">
        <v>77</v>
      </c>
      <c r="E22" s="1" t="s">
        <v>78</v>
      </c>
      <c r="F22" s="11" t="s">
        <v>28</v>
      </c>
      <c r="G22" s="11" t="s">
        <v>28</v>
      </c>
      <c r="H22" s="23" t="s">
        <v>79</v>
      </c>
      <c r="I22" s="11" t="s">
        <v>53</v>
      </c>
      <c r="J22" s="3" t="s">
        <v>31</v>
      </c>
      <c r="K22" s="23" t="s">
        <v>94</v>
      </c>
      <c r="L22" s="2">
        <v>44337</v>
      </c>
    </row>
    <row r="23" spans="2:13" ht="90" x14ac:dyDescent="0.25">
      <c r="B23" s="9">
        <v>12</v>
      </c>
      <c r="C23" s="2">
        <v>44337</v>
      </c>
      <c r="D23" s="1" t="s">
        <v>80</v>
      </c>
      <c r="E23" s="1" t="s">
        <v>81</v>
      </c>
      <c r="F23" s="11" t="s">
        <v>29</v>
      </c>
      <c r="G23" s="11" t="s">
        <v>29</v>
      </c>
      <c r="H23" s="23" t="s">
        <v>82</v>
      </c>
      <c r="I23" s="11" t="s">
        <v>53</v>
      </c>
      <c r="J23" s="3" t="s">
        <v>31</v>
      </c>
      <c r="K23" s="23" t="s">
        <v>96</v>
      </c>
      <c r="L23" s="2">
        <v>44337</v>
      </c>
      <c r="M23" s="11" t="s">
        <v>83</v>
      </c>
    </row>
    <row r="24" spans="2:13" ht="75" x14ac:dyDescent="0.25">
      <c r="B24" s="9">
        <v>13</v>
      </c>
      <c r="C24" s="2" t="s">
        <v>97</v>
      </c>
      <c r="D24" s="1" t="s">
        <v>98</v>
      </c>
      <c r="E24" s="1" t="s">
        <v>99</v>
      </c>
      <c r="F24" s="11" t="s">
        <v>29</v>
      </c>
      <c r="G24" s="11" t="s">
        <v>29</v>
      </c>
      <c r="H24" s="23" t="s">
        <v>103</v>
      </c>
      <c r="I24" s="11" t="s">
        <v>53</v>
      </c>
      <c r="J24" s="3" t="s">
        <v>31</v>
      </c>
      <c r="K24" s="23" t="s">
        <v>102</v>
      </c>
      <c r="L24" s="2" t="s">
        <v>97</v>
      </c>
    </row>
    <row r="25" spans="2:13" ht="75" x14ac:dyDescent="0.25">
      <c r="B25" s="9">
        <v>14</v>
      </c>
      <c r="C25" s="2" t="s">
        <v>97</v>
      </c>
      <c r="D25" s="1" t="s">
        <v>100</v>
      </c>
      <c r="E25" s="1" t="s">
        <v>99</v>
      </c>
      <c r="F25" s="11" t="s">
        <v>28</v>
      </c>
      <c r="G25" s="11" t="s">
        <v>28</v>
      </c>
      <c r="H25" s="23" t="s">
        <v>103</v>
      </c>
      <c r="I25" s="11" t="s">
        <v>53</v>
      </c>
      <c r="J25" s="3" t="s">
        <v>31</v>
      </c>
      <c r="K25" s="23" t="s">
        <v>102</v>
      </c>
      <c r="L25" s="2" t="s">
        <v>97</v>
      </c>
    </row>
    <row r="26" spans="2:13" ht="75" x14ac:dyDescent="0.25">
      <c r="B26" s="9">
        <v>15</v>
      </c>
      <c r="C26" s="2" t="s">
        <v>97</v>
      </c>
      <c r="D26" s="1" t="s">
        <v>101</v>
      </c>
      <c r="E26" s="1" t="s">
        <v>99</v>
      </c>
      <c r="F26" s="11" t="s">
        <v>29</v>
      </c>
      <c r="G26" s="11" t="s">
        <v>29</v>
      </c>
      <c r="H26" s="23" t="s">
        <v>103</v>
      </c>
      <c r="I26" s="11" t="s">
        <v>53</v>
      </c>
      <c r="J26" s="3" t="s">
        <v>31</v>
      </c>
      <c r="K26" s="23" t="s">
        <v>102</v>
      </c>
      <c r="L26" s="2" t="s">
        <v>97</v>
      </c>
    </row>
    <row r="27" spans="2:13" ht="60" x14ac:dyDescent="0.25">
      <c r="B27" s="10">
        <v>16</v>
      </c>
      <c r="C27" s="2" t="s">
        <v>97</v>
      </c>
      <c r="D27" s="1" t="s">
        <v>104</v>
      </c>
      <c r="E27" s="1" t="s">
        <v>99</v>
      </c>
      <c r="F27" s="11" t="s">
        <v>28</v>
      </c>
      <c r="G27" s="11" t="s">
        <v>28</v>
      </c>
      <c r="H27" s="23" t="s">
        <v>103</v>
      </c>
      <c r="I27" s="11" t="s">
        <v>53</v>
      </c>
      <c r="J27" s="3" t="s">
        <v>31</v>
      </c>
      <c r="K27" s="23" t="s">
        <v>102</v>
      </c>
      <c r="L27" s="2" t="s">
        <v>97</v>
      </c>
    </row>
    <row r="28" spans="2:13" ht="60" x14ac:dyDescent="0.25">
      <c r="B28" s="10">
        <v>17</v>
      </c>
      <c r="C28" s="2" t="s">
        <v>97</v>
      </c>
      <c r="D28" s="1" t="s">
        <v>105</v>
      </c>
      <c r="E28" s="1" t="s">
        <v>99</v>
      </c>
      <c r="F28" s="11" t="s">
        <v>30</v>
      </c>
      <c r="G28" s="11" t="s">
        <v>30</v>
      </c>
      <c r="H28" s="23" t="s">
        <v>103</v>
      </c>
      <c r="I28" s="11" t="s">
        <v>53</v>
      </c>
      <c r="J28" s="3" t="s">
        <v>31</v>
      </c>
      <c r="K28" s="23" t="s">
        <v>102</v>
      </c>
      <c r="L28" s="2" t="s">
        <v>97</v>
      </c>
    </row>
    <row r="29" spans="2:13" ht="75" x14ac:dyDescent="0.25">
      <c r="B29" s="10">
        <v>18</v>
      </c>
      <c r="C29" s="2" t="s">
        <v>97</v>
      </c>
      <c r="D29" s="1" t="s">
        <v>106</v>
      </c>
      <c r="E29" s="1" t="s">
        <v>107</v>
      </c>
      <c r="F29" s="11" t="s">
        <v>30</v>
      </c>
      <c r="G29" s="11" t="s">
        <v>30</v>
      </c>
      <c r="H29" s="23" t="s">
        <v>108</v>
      </c>
      <c r="I29" s="11" t="s">
        <v>53</v>
      </c>
      <c r="J29" s="3" t="s">
        <v>31</v>
      </c>
      <c r="K29" s="23" t="s">
        <v>109</v>
      </c>
      <c r="L29" s="2" t="s">
        <v>97</v>
      </c>
    </row>
    <row r="30" spans="2:13" ht="60" x14ac:dyDescent="0.25">
      <c r="B30" s="10">
        <v>19</v>
      </c>
      <c r="C30" s="2">
        <v>44359</v>
      </c>
      <c r="D30" s="1" t="s">
        <v>110</v>
      </c>
      <c r="E30" s="1" t="s">
        <v>113</v>
      </c>
      <c r="F30" s="11" t="s">
        <v>30</v>
      </c>
      <c r="G30" s="11" t="s">
        <v>30</v>
      </c>
      <c r="H30" s="23" t="s">
        <v>111</v>
      </c>
      <c r="I30" s="11" t="s">
        <v>53</v>
      </c>
      <c r="J30" s="3" t="s">
        <v>31</v>
      </c>
      <c r="K30" s="23" t="s">
        <v>112</v>
      </c>
      <c r="L30" s="2">
        <v>44359</v>
      </c>
    </row>
    <row r="31" spans="2:13" ht="60" x14ac:dyDescent="0.25">
      <c r="B31" s="10">
        <v>20</v>
      </c>
      <c r="C31" s="2">
        <v>44359</v>
      </c>
      <c r="D31" s="1" t="s">
        <v>114</v>
      </c>
      <c r="E31" s="1" t="s">
        <v>115</v>
      </c>
      <c r="F31" s="11" t="s">
        <v>29</v>
      </c>
      <c r="G31" s="11" t="s">
        <v>29</v>
      </c>
      <c r="H31" s="23" t="s">
        <v>116</v>
      </c>
      <c r="I31" s="11" t="s">
        <v>53</v>
      </c>
      <c r="J31" s="3" t="s">
        <v>31</v>
      </c>
      <c r="K31" s="23" t="s">
        <v>117</v>
      </c>
      <c r="L31" s="2">
        <v>44359</v>
      </c>
    </row>
    <row r="32" spans="2:13" ht="45" x14ac:dyDescent="0.25">
      <c r="B32" s="10">
        <v>21</v>
      </c>
      <c r="C32" s="2">
        <v>44359</v>
      </c>
      <c r="D32" s="1" t="s">
        <v>118</v>
      </c>
      <c r="E32" s="1" t="s">
        <v>119</v>
      </c>
      <c r="F32" s="11" t="s">
        <v>29</v>
      </c>
      <c r="G32" s="11" t="s">
        <v>29</v>
      </c>
      <c r="H32" s="23" t="s">
        <v>120</v>
      </c>
      <c r="I32" s="11" t="s">
        <v>53</v>
      </c>
      <c r="J32" s="3" t="s">
        <v>31</v>
      </c>
      <c r="K32" s="23" t="s">
        <v>117</v>
      </c>
      <c r="L32" s="2">
        <v>44359</v>
      </c>
    </row>
    <row r="33" spans="2:12" ht="60" x14ac:dyDescent="0.25">
      <c r="B33" s="10">
        <v>22</v>
      </c>
      <c r="C33" s="2">
        <v>44363</v>
      </c>
      <c r="D33" s="1" t="s">
        <v>121</v>
      </c>
      <c r="E33" s="1" t="s">
        <v>122</v>
      </c>
      <c r="F33" s="11" t="s">
        <v>30</v>
      </c>
      <c r="G33" s="11" t="s">
        <v>30</v>
      </c>
      <c r="H33" s="23" t="s">
        <v>123</v>
      </c>
      <c r="I33" s="11" t="s">
        <v>53</v>
      </c>
      <c r="J33" s="3" t="s">
        <v>31</v>
      </c>
      <c r="K33" s="23" t="s">
        <v>124</v>
      </c>
      <c r="L33" s="2">
        <v>44363</v>
      </c>
    </row>
    <row r="34" spans="2:12" ht="75" x14ac:dyDescent="0.25">
      <c r="B34" s="10">
        <v>23</v>
      </c>
      <c r="C34" s="2">
        <v>44364</v>
      </c>
      <c r="D34" s="1" t="s">
        <v>125</v>
      </c>
      <c r="E34" s="1" t="s">
        <v>126</v>
      </c>
      <c r="F34" s="11" t="s">
        <v>29</v>
      </c>
      <c r="G34" s="11" t="s">
        <v>29</v>
      </c>
      <c r="H34" s="23" t="s">
        <v>127</v>
      </c>
      <c r="I34" s="11" t="s">
        <v>53</v>
      </c>
      <c r="J34" s="3" t="s">
        <v>31</v>
      </c>
      <c r="K34" s="23" t="s">
        <v>128</v>
      </c>
      <c r="L34" s="2">
        <v>44364</v>
      </c>
    </row>
  </sheetData>
  <mergeCells count="4">
    <mergeCell ref="B7:D7"/>
    <mergeCell ref="B8:D8"/>
    <mergeCell ref="B9:D9"/>
    <mergeCell ref="B10:J10"/>
  </mergeCells>
  <phoneticPr fontId="13" type="noConversion"/>
  <conditionalFormatting sqref="H7:H10 G7:G1048576 H12:H1048576 I7:I1048576">
    <cfRule type="cellIs" dxfId="86" priority="88" operator="equal">
      <formula>"Medium"</formula>
    </cfRule>
    <cfRule type="cellIs" dxfId="85" priority="89" operator="equal">
      <formula>"Low"</formula>
    </cfRule>
    <cfRule type="cellIs" dxfId="84" priority="90" operator="equal">
      <formula>"High"</formula>
    </cfRule>
  </conditionalFormatting>
  <conditionalFormatting sqref="F7:F1048576">
    <cfRule type="cellIs" dxfId="83" priority="85" operator="equal">
      <formula>"Low"</formula>
    </cfRule>
    <cfRule type="cellIs" dxfId="82" priority="86" operator="equal">
      <formula>"Medium"</formula>
    </cfRule>
    <cfRule type="cellIs" dxfId="81" priority="87" operator="equal">
      <formula>"High"</formula>
    </cfRule>
  </conditionalFormatting>
  <conditionalFormatting sqref="K16:K17">
    <cfRule type="cellIs" dxfId="80" priority="82" operator="equal">
      <formula>"Medium"</formula>
    </cfRule>
    <cfRule type="cellIs" dxfId="79" priority="83" operator="equal">
      <formula>"Low"</formula>
    </cfRule>
    <cfRule type="cellIs" dxfId="78" priority="84" operator="equal">
      <formula>"High"</formula>
    </cfRule>
  </conditionalFormatting>
  <conditionalFormatting sqref="M23">
    <cfRule type="cellIs" dxfId="77" priority="79" operator="equal">
      <formula>"Medium"</formula>
    </cfRule>
    <cfRule type="cellIs" dxfId="76" priority="80" operator="equal">
      <formula>"Low"</formula>
    </cfRule>
    <cfRule type="cellIs" dxfId="75" priority="81" operator="equal">
      <formula>"High"</formula>
    </cfRule>
  </conditionalFormatting>
  <conditionalFormatting sqref="K12">
    <cfRule type="cellIs" dxfId="74" priority="76" operator="equal">
      <formula>"Medium"</formula>
    </cfRule>
    <cfRule type="cellIs" dxfId="73" priority="77" operator="equal">
      <formula>"Low"</formula>
    </cfRule>
    <cfRule type="cellIs" dxfId="72" priority="78" operator="equal">
      <formula>"High"</formula>
    </cfRule>
  </conditionalFormatting>
  <conditionalFormatting sqref="K13">
    <cfRule type="cellIs" dxfId="71" priority="73" operator="equal">
      <formula>"Medium"</formula>
    </cfRule>
    <cfRule type="cellIs" dxfId="70" priority="74" operator="equal">
      <formula>"Low"</formula>
    </cfRule>
    <cfRule type="cellIs" dxfId="69" priority="75" operator="equal">
      <formula>"High"</formula>
    </cfRule>
  </conditionalFormatting>
  <conditionalFormatting sqref="K14">
    <cfRule type="cellIs" dxfId="68" priority="70" operator="equal">
      <formula>"Medium"</formula>
    </cfRule>
    <cfRule type="cellIs" dxfId="67" priority="71" operator="equal">
      <formula>"Low"</formula>
    </cfRule>
    <cfRule type="cellIs" dxfId="66" priority="72" operator="equal">
      <formula>"High"</formula>
    </cfRule>
  </conditionalFormatting>
  <conditionalFormatting sqref="M15">
    <cfRule type="cellIs" dxfId="65" priority="67" operator="equal">
      <formula>"Medium"</formula>
    </cfRule>
    <cfRule type="cellIs" dxfId="64" priority="68" operator="equal">
      <formula>"Low"</formula>
    </cfRule>
    <cfRule type="cellIs" dxfId="63" priority="69" operator="equal">
      <formula>"High"</formula>
    </cfRule>
  </conditionalFormatting>
  <conditionalFormatting sqref="K15">
    <cfRule type="cellIs" dxfId="62" priority="64" operator="equal">
      <formula>"Medium"</formula>
    </cfRule>
    <cfRule type="cellIs" dxfId="61" priority="65" operator="equal">
      <formula>"Low"</formula>
    </cfRule>
    <cfRule type="cellIs" dxfId="60" priority="66" operator="equal">
      <formula>"High"</formula>
    </cfRule>
  </conditionalFormatting>
  <conditionalFormatting sqref="M16">
    <cfRule type="cellIs" dxfId="59" priority="61" operator="equal">
      <formula>"Medium"</formula>
    </cfRule>
    <cfRule type="cellIs" dxfId="58" priority="62" operator="equal">
      <formula>"Low"</formula>
    </cfRule>
    <cfRule type="cellIs" dxfId="57" priority="63" operator="equal">
      <formula>"High"</formula>
    </cfRule>
  </conditionalFormatting>
  <conditionalFormatting sqref="K20">
    <cfRule type="cellIs" dxfId="56" priority="58" operator="equal">
      <formula>"Medium"</formula>
    </cfRule>
    <cfRule type="cellIs" dxfId="55" priority="59" operator="equal">
      <formula>"Low"</formula>
    </cfRule>
    <cfRule type="cellIs" dxfId="54" priority="60" operator="equal">
      <formula>"High"</formula>
    </cfRule>
  </conditionalFormatting>
  <conditionalFormatting sqref="K22">
    <cfRule type="cellIs" dxfId="53" priority="55" operator="equal">
      <formula>"Medium"</formula>
    </cfRule>
    <cfRule type="cellIs" dxfId="52" priority="56" operator="equal">
      <formula>"Low"</formula>
    </cfRule>
    <cfRule type="cellIs" dxfId="51" priority="57" operator="equal">
      <formula>"High"</formula>
    </cfRule>
  </conditionalFormatting>
  <conditionalFormatting sqref="K19">
    <cfRule type="cellIs" dxfId="50" priority="52" operator="equal">
      <formula>"Medium"</formula>
    </cfRule>
    <cfRule type="cellIs" dxfId="49" priority="53" operator="equal">
      <formula>"Low"</formula>
    </cfRule>
    <cfRule type="cellIs" dxfId="48" priority="54" operator="equal">
      <formula>"High"</formula>
    </cfRule>
  </conditionalFormatting>
  <conditionalFormatting sqref="K21">
    <cfRule type="cellIs" dxfId="47" priority="49" operator="equal">
      <formula>"Medium"</formula>
    </cfRule>
    <cfRule type="cellIs" dxfId="46" priority="50" operator="equal">
      <formula>"Low"</formula>
    </cfRule>
    <cfRule type="cellIs" dxfId="45" priority="51" operator="equal">
      <formula>"High"</formula>
    </cfRule>
  </conditionalFormatting>
  <conditionalFormatting sqref="K23">
    <cfRule type="cellIs" dxfId="44" priority="46" operator="equal">
      <formula>"Medium"</formula>
    </cfRule>
    <cfRule type="cellIs" dxfId="43" priority="47" operator="equal">
      <formula>"Low"</formula>
    </cfRule>
    <cfRule type="cellIs" dxfId="42" priority="48" operator="equal">
      <formula>"High"</formula>
    </cfRule>
  </conditionalFormatting>
  <conditionalFormatting sqref="K18">
    <cfRule type="cellIs" dxfId="41" priority="43" operator="equal">
      <formula>"Medium"</formula>
    </cfRule>
    <cfRule type="cellIs" dxfId="40" priority="44" operator="equal">
      <formula>"Low"</formula>
    </cfRule>
    <cfRule type="cellIs" dxfId="39" priority="45" operator="equal">
      <formula>"High"</formula>
    </cfRule>
  </conditionalFormatting>
  <conditionalFormatting sqref="K24">
    <cfRule type="cellIs" dxfId="38" priority="40" operator="equal">
      <formula>"Medium"</formula>
    </cfRule>
    <cfRule type="cellIs" dxfId="37" priority="41" operator="equal">
      <formula>"Low"</formula>
    </cfRule>
    <cfRule type="cellIs" dxfId="36" priority="42" operator="equal">
      <formula>"High"</formula>
    </cfRule>
  </conditionalFormatting>
  <conditionalFormatting sqref="K26">
    <cfRule type="cellIs" dxfId="35" priority="28" operator="equal">
      <formula>"Medium"</formula>
    </cfRule>
    <cfRule type="cellIs" dxfId="34" priority="29" operator="equal">
      <formula>"Low"</formula>
    </cfRule>
    <cfRule type="cellIs" dxfId="33" priority="30" operator="equal">
      <formula>"High"</formula>
    </cfRule>
  </conditionalFormatting>
  <conditionalFormatting sqref="K25">
    <cfRule type="cellIs" dxfId="32" priority="25" operator="equal">
      <formula>"Medium"</formula>
    </cfRule>
    <cfRule type="cellIs" dxfId="31" priority="26" operator="equal">
      <formula>"Low"</formula>
    </cfRule>
    <cfRule type="cellIs" dxfId="30" priority="27" operator="equal">
      <formula>"High"</formula>
    </cfRule>
  </conditionalFormatting>
  <conditionalFormatting sqref="K27">
    <cfRule type="cellIs" dxfId="29" priority="22" operator="equal">
      <formula>"Medium"</formula>
    </cfRule>
    <cfRule type="cellIs" dxfId="28" priority="23" operator="equal">
      <formula>"Low"</formula>
    </cfRule>
    <cfRule type="cellIs" dxfId="27" priority="24" operator="equal">
      <formula>"High"</formula>
    </cfRule>
  </conditionalFormatting>
  <conditionalFormatting sqref="K28">
    <cfRule type="cellIs" dxfId="26" priority="19" operator="equal">
      <formula>"Medium"</formula>
    </cfRule>
    <cfRule type="cellIs" dxfId="25" priority="20" operator="equal">
      <formula>"Low"</formula>
    </cfRule>
    <cfRule type="cellIs" dxfId="24" priority="21" operator="equal">
      <formula>"High"</formula>
    </cfRule>
  </conditionalFormatting>
  <conditionalFormatting sqref="K29">
    <cfRule type="cellIs" dxfId="23" priority="16" operator="equal">
      <formula>"Medium"</formula>
    </cfRule>
    <cfRule type="cellIs" dxfId="22" priority="17" operator="equal">
      <formula>"Low"</formula>
    </cfRule>
    <cfRule type="cellIs" dxfId="21" priority="18" operator="equal">
      <formula>"High"</formula>
    </cfRule>
  </conditionalFormatting>
  <conditionalFormatting sqref="K30">
    <cfRule type="cellIs" dxfId="20" priority="13" operator="equal">
      <formula>"Medium"</formula>
    </cfRule>
    <cfRule type="cellIs" dxfId="19" priority="14" operator="equal">
      <formula>"Low"</formula>
    </cfRule>
    <cfRule type="cellIs" dxfId="18" priority="15" operator="equal">
      <formula>"High"</formula>
    </cfRule>
  </conditionalFormatting>
  <conditionalFormatting sqref="K31">
    <cfRule type="cellIs" dxfId="17" priority="10" operator="equal">
      <formula>"Medium"</formula>
    </cfRule>
    <cfRule type="cellIs" dxfId="16" priority="11" operator="equal">
      <formula>"Low"</formula>
    </cfRule>
    <cfRule type="cellIs" dxfId="15" priority="12" operator="equal">
      <formula>"High"</formula>
    </cfRule>
  </conditionalFormatting>
  <conditionalFormatting sqref="K32">
    <cfRule type="cellIs" dxfId="14" priority="7" operator="equal">
      <formula>"Medium"</formula>
    </cfRule>
    <cfRule type="cellIs" dxfId="13" priority="8" operator="equal">
      <formula>"Low"</formula>
    </cfRule>
    <cfRule type="cellIs" dxfId="12" priority="9" operator="equal">
      <formula>"High"</formula>
    </cfRule>
  </conditionalFormatting>
  <conditionalFormatting sqref="K33">
    <cfRule type="cellIs" dxfId="11" priority="4" operator="equal">
      <formula>"Medium"</formula>
    </cfRule>
    <cfRule type="cellIs" dxfId="10" priority="5" operator="equal">
      <formula>"Low"</formula>
    </cfRule>
    <cfRule type="cellIs" dxfId="9" priority="6" operator="equal">
      <formula>"High"</formula>
    </cfRule>
  </conditionalFormatting>
  <conditionalFormatting sqref="K34">
    <cfRule type="cellIs" dxfId="8" priority="1" operator="equal">
      <formula>"Medium"</formula>
    </cfRule>
    <cfRule type="cellIs" dxfId="7" priority="2" operator="equal">
      <formula>"Low"</formula>
    </cfRule>
    <cfRule type="cellIs" dxfId="6" priority="3" operator="equal">
      <formula>"High"</formula>
    </cfRule>
  </conditionalFormatting>
  <dataValidations count="6">
    <dataValidation type="list" allowBlank="1" showInputMessage="1" showErrorMessage="1" errorTitle="Status" error="Please enter either Open or Closed." sqref="J10 J12:J1048576">
      <formula1>Status</formula1>
    </dataValidation>
    <dataValidation allowBlank="1" showInputMessage="1" showErrorMessage="1" errorTitle="Status" error="Please enter either Open or Closed." sqref="J7:J9 J11:L11"/>
    <dataValidation type="list" allowBlank="1" showInputMessage="1" showErrorMessage="1" errorTitle="Priority" error="Please enter either High, Medium or Low." sqref="G10 G12:G1048576">
      <formula1>Prioirty</formula1>
    </dataValidation>
    <dataValidation allowBlank="1" showInputMessage="1" showErrorMessage="1" errorTitle="Priority" error="Please enter either High, Medium or Low." sqref="G7:G9 G11"/>
    <dataValidation type="list" allowBlank="1" showInputMessage="1" showErrorMessage="1" errorTitle="Impact" error="Please enter either High, Medium or Low." sqref="F10 F12:F1048576">
      <formula1>Impact</formula1>
    </dataValidation>
    <dataValidation allowBlank="1" showInputMessage="1" showErrorMessage="1" errorTitle="Impact" error="Please enter either High, Medium or Low." sqref="F7:F9 F11"/>
  </dataValidations>
  <pageMargins left="0.70866141732283472" right="0.70866141732283472" top="0.74803149606299213" bottom="0.74803149606299213" header="0.31496062992125984" footer="0.31496062992125984"/>
  <pageSetup paperSize="9" scale="86" orientation="landscape"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pageSetUpPr fitToPage="1"/>
  </sheetPr>
  <dimension ref="B1:I15"/>
  <sheetViews>
    <sheetView workbookViewId="0"/>
  </sheetViews>
  <sheetFormatPr defaultRowHeight="15" x14ac:dyDescent="0.25"/>
  <cols>
    <col min="1" max="1" width="1.28515625" customWidth="1"/>
    <col min="2" max="2" width="4.7109375" style="10" customWidth="1"/>
    <col min="3" max="3" width="16.7109375" style="2" customWidth="1"/>
    <col min="4" max="4" width="30.7109375" style="1" customWidth="1"/>
    <col min="5" max="5" width="16.7109375" style="11" customWidth="1"/>
    <col min="6" max="6" width="30.7109375" style="23" customWidth="1"/>
    <col min="7" max="7" width="16.7109375" style="2" customWidth="1"/>
    <col min="8" max="9" width="16.7109375" style="3" customWidth="1"/>
  </cols>
  <sheetData>
    <row r="1" spans="2:9" ht="18" x14ac:dyDescent="0.35">
      <c r="B1" s="29" t="s">
        <v>9</v>
      </c>
      <c r="C1" s="29"/>
      <c r="D1" s="29"/>
    </row>
    <row r="2" spans="2:9" ht="18" x14ac:dyDescent="0.35">
      <c r="B2" s="29" t="s">
        <v>19</v>
      </c>
      <c r="C2" s="29"/>
      <c r="D2" s="29"/>
    </row>
    <row r="3" spans="2:9" ht="15.6" x14ac:dyDescent="0.3">
      <c r="B3" s="30" t="s">
        <v>1</v>
      </c>
      <c r="C3" s="30"/>
      <c r="D3" s="30"/>
    </row>
    <row r="4" spans="2:9" ht="46.5" customHeight="1" x14ac:dyDescent="0.3">
      <c r="B4" s="31" t="s">
        <v>20</v>
      </c>
      <c r="C4" s="31"/>
      <c r="D4" s="31"/>
      <c r="E4" s="31"/>
      <c r="F4" s="31"/>
      <c r="G4" s="31"/>
      <c r="H4" s="32"/>
      <c r="I4" s="32"/>
    </row>
    <row r="5" spans="2:9" ht="14.45" x14ac:dyDescent="0.3">
      <c r="B5" s="8" t="s">
        <v>11</v>
      </c>
      <c r="C5" s="5" t="s">
        <v>2</v>
      </c>
      <c r="D5" s="6" t="s">
        <v>21</v>
      </c>
      <c r="E5" s="12" t="s">
        <v>37</v>
      </c>
      <c r="F5" s="13" t="s">
        <v>22</v>
      </c>
      <c r="G5" s="5" t="s">
        <v>23</v>
      </c>
      <c r="H5" s="14" t="s">
        <v>24</v>
      </c>
      <c r="I5" s="14" t="s">
        <v>8</v>
      </c>
    </row>
    <row r="6" spans="2:9" ht="14.45" x14ac:dyDescent="0.3">
      <c r="B6" s="9">
        <v>1</v>
      </c>
    </row>
    <row r="7" spans="2:9" ht="14.45" x14ac:dyDescent="0.3">
      <c r="B7" s="9">
        <v>2</v>
      </c>
    </row>
    <row r="8" spans="2:9" ht="14.45" x14ac:dyDescent="0.3">
      <c r="B8" s="9">
        <v>3</v>
      </c>
    </row>
    <row r="9" spans="2:9" ht="14.45" x14ac:dyDescent="0.3">
      <c r="B9" s="9">
        <v>4</v>
      </c>
    </row>
    <row r="10" spans="2:9" ht="14.45" x14ac:dyDescent="0.3">
      <c r="B10" s="9">
        <v>5</v>
      </c>
    </row>
    <row r="11" spans="2:9" ht="14.45" x14ac:dyDescent="0.3">
      <c r="B11" s="9">
        <v>6</v>
      </c>
    </row>
    <row r="12" spans="2:9" ht="14.45" x14ac:dyDescent="0.3">
      <c r="B12" s="9">
        <v>7</v>
      </c>
    </row>
    <row r="13" spans="2:9" ht="14.45" x14ac:dyDescent="0.3">
      <c r="B13" s="9">
        <v>8</v>
      </c>
    </row>
    <row r="14" spans="2:9" ht="14.45" x14ac:dyDescent="0.3">
      <c r="B14" s="9">
        <v>9</v>
      </c>
    </row>
    <row r="15" spans="2:9" ht="14.45" x14ac:dyDescent="0.3">
      <c r="B15" s="9">
        <v>10</v>
      </c>
    </row>
  </sheetData>
  <mergeCells count="4">
    <mergeCell ref="B1:D1"/>
    <mergeCell ref="B2:D2"/>
    <mergeCell ref="B3:D3"/>
    <mergeCell ref="B4:I4"/>
  </mergeCells>
  <conditionalFormatting sqref="F1:F1048576">
    <cfRule type="cellIs" dxfId="5" priority="4" operator="equal">
      <formula>"Medium"</formula>
    </cfRule>
    <cfRule type="cellIs" dxfId="4" priority="5" operator="equal">
      <formula>"Low"</formula>
    </cfRule>
    <cfRule type="cellIs" dxfId="3" priority="6" operator="equal">
      <formula>"High"</formula>
    </cfRule>
  </conditionalFormatting>
  <conditionalFormatting sqref="H1:H1048576">
    <cfRule type="cellIs" dxfId="2" priority="1" operator="equal">
      <formula>"High"</formula>
    </cfRule>
    <cfRule type="cellIs" dxfId="1" priority="2" operator="equal">
      <formula>"Medium"</formula>
    </cfRule>
    <cfRule type="cellIs" dxfId="0" priority="3" operator="equal">
      <formula>"Low"</formula>
    </cfRule>
  </conditionalFormatting>
  <dataValidations count="5">
    <dataValidation type="list" allowBlank="1" showInputMessage="1" showErrorMessage="1" errorTitle="Status" error="Please enter either Open or Closed." sqref="I4 I6:I1048576">
      <formula1>Status</formula1>
    </dataValidation>
    <dataValidation type="list" allowBlank="1" showInputMessage="1" showErrorMessage="1" sqref="E4 E6:E1048576">
      <formula1>Location</formula1>
    </dataValidation>
    <dataValidation allowBlank="1" showInputMessage="1" showErrorMessage="1" errorTitle="Status" error="Please enter either Open or Closed." sqref="I1:I3 I5"/>
    <dataValidation type="list" allowBlank="1" showInputMessage="1" showErrorMessage="1" errorTitle="Importance" error="Please enter either High, Medium or Low." sqref="H4 H6:H1048576">
      <formula1>Importance</formula1>
    </dataValidation>
    <dataValidation allowBlank="1" showInputMessage="1" showErrorMessage="1" errorTitle="Importance" error="Please enter either High, Medium or Low." sqref="H1:H3 H5"/>
  </dataValidations>
  <pageMargins left="0.70866141732283472" right="0.70866141732283472" top="0.74803149606299213" bottom="0.74803149606299213" header="0.31496062992125984" footer="0.31496062992125984"/>
  <pageSetup paperSize="9" scale="81" orientation="landscape" verticalDpi="3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2" max="2" width="11.7109375" customWidth="1"/>
  </cols>
  <sheetData>
    <row r="1" spans="1:6" s="18" customFormat="1" x14ac:dyDescent="0.3">
      <c r="A1" s="18" t="s">
        <v>8</v>
      </c>
      <c r="B1" s="18" t="s">
        <v>24</v>
      </c>
      <c r="C1" s="18" t="s">
        <v>33</v>
      </c>
      <c r="D1" s="18" t="s">
        <v>5</v>
      </c>
      <c r="E1" s="18" t="s">
        <v>37</v>
      </c>
      <c r="F1" s="18" t="s">
        <v>43</v>
      </c>
    </row>
    <row r="2" spans="1:6" x14ac:dyDescent="0.3">
      <c r="A2" t="s">
        <v>32</v>
      </c>
      <c r="B2" t="s">
        <v>28</v>
      </c>
      <c r="C2" t="s">
        <v>28</v>
      </c>
      <c r="D2" t="s">
        <v>28</v>
      </c>
      <c r="E2" t="s">
        <v>38</v>
      </c>
      <c r="F2" s="24">
        <v>1</v>
      </c>
    </row>
    <row r="3" spans="1:6" x14ac:dyDescent="0.3">
      <c r="A3" t="s">
        <v>31</v>
      </c>
      <c r="B3" t="s">
        <v>29</v>
      </c>
      <c r="C3" t="s">
        <v>29</v>
      </c>
      <c r="D3" t="s">
        <v>29</v>
      </c>
      <c r="E3" t="s">
        <v>39</v>
      </c>
      <c r="F3" s="24">
        <v>3</v>
      </c>
    </row>
    <row r="4" spans="1:6" x14ac:dyDescent="0.3">
      <c r="B4" t="s">
        <v>30</v>
      </c>
      <c r="C4" t="s">
        <v>30</v>
      </c>
      <c r="D4" t="s">
        <v>30</v>
      </c>
      <c r="F4" s="24">
        <v>5</v>
      </c>
    </row>
  </sheetData>
  <sheetProtection algorithmName="SHA-512" hashValue="nP6lNNSImwRJYvrPE+OjcWrBHaC1bqbBxQ4jynCHj9pxsdtgLxB/El0qIdoKzXSfJaCvYi1RYX0LYKRTH93X4Q==" saltValue="SarE4haD7lcbFvHl2LueaA==" spinCount="100000" sheet="1" objects="1" scenarios="1"/>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6</vt:i4>
      </vt:variant>
      <vt:variant>
        <vt:lpstr>Intervalos com nome</vt:lpstr>
      </vt:variant>
      <vt:variant>
        <vt:i4>5</vt:i4>
      </vt:variant>
    </vt:vector>
  </HeadingPairs>
  <TitlesOfParts>
    <vt:vector size="11" baseType="lpstr">
      <vt:lpstr>RAID</vt:lpstr>
      <vt:lpstr>Risks</vt:lpstr>
      <vt:lpstr>Assumptions</vt:lpstr>
      <vt:lpstr>Issues</vt:lpstr>
      <vt:lpstr>Dependencies</vt:lpstr>
      <vt:lpstr>Data</vt:lpstr>
      <vt:lpstr>Impact</vt:lpstr>
      <vt:lpstr>Importance</vt:lpstr>
      <vt:lpstr>Location</vt:lpstr>
      <vt:lpstr>Prioirty</vt:lpstr>
      <vt:lpstr>Status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RAID Log</dc:title>
  <dc:subject>RAID Log</dc:subject>
  <dc:creator>Project Smart</dc:creator>
  <cp:keywords>RAID, risks, assuptions, issues, dependencies</cp:keywords>
  <dc:description>A RAID log is one of the easiest and most effective tools you can create for your project.</dc:description>
  <cp:lastModifiedBy>Filipe Miguel</cp:lastModifiedBy>
  <cp:lastPrinted>2012-03-31T17:58:33Z</cp:lastPrinted>
  <dcterms:created xsi:type="dcterms:W3CDTF">2012-03-31T15:06:24Z</dcterms:created>
  <dcterms:modified xsi:type="dcterms:W3CDTF">2021-06-17T22:49:40Z</dcterms:modified>
  <cp:category>Project Management</cp:category>
  <cp:contentStatus>Final</cp:contentStatus>
</cp:coreProperties>
</file>