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_prices_in_Ethopia" sheetId="1" r:id="rId4"/>
    <sheet state="visible" name="Conversion" sheetId="2" r:id="rId5"/>
  </sheets>
  <definedNames/>
  <calcPr/>
</workbook>
</file>

<file path=xl/sharedStrings.xml><?xml version="1.0" encoding="utf-8"?>
<sst xmlns="http://schemas.openxmlformats.org/spreadsheetml/2006/main" count="743" uniqueCount="167">
  <si>
    <t>Datetime</t>
  </si>
  <si>
    <t>City</t>
  </si>
  <si>
    <t>Suburb Code</t>
  </si>
  <si>
    <t>Latitude</t>
  </si>
  <si>
    <t>Longitude</t>
  </si>
  <si>
    <t>Category</t>
  </si>
  <si>
    <t>Commodity</t>
  </si>
  <si>
    <t>Quality</t>
  </si>
  <si>
    <t>pricetype</t>
  </si>
  <si>
    <t>Quantity</t>
  </si>
  <si>
    <t>Price</t>
  </si>
  <si>
    <t>USD Price</t>
  </si>
  <si>
    <t>Total quantity price</t>
  </si>
  <si>
    <t>2018–02–07T13:02:45Z</t>
  </si>
  <si>
    <t xml:space="preserve">Addis Ababa </t>
  </si>
  <si>
    <t>808</t>
  </si>
  <si>
    <t>cereals and tubers</t>
  </si>
  <si>
    <t>Maize (white)</t>
  </si>
  <si>
    <t>1</t>
  </si>
  <si>
    <t>Wholesale</t>
  </si>
  <si>
    <t>2018–02–28T13:02:45Z</t>
  </si>
  <si>
    <t xml:space="preserve">Baher Dar </t>
  </si>
  <si>
    <t>12</t>
  </si>
  <si>
    <t>3</t>
  </si>
  <si>
    <t>2018–02–06T13:02:45Z</t>
  </si>
  <si>
    <t>4</t>
  </si>
  <si>
    <t>2018–02–20T13:02:45Z</t>
  </si>
  <si>
    <t>Sorghum (red)</t>
  </si>
  <si>
    <t>2</t>
  </si>
  <si>
    <t>2018–03–07T13:02:45Z</t>
  </si>
  <si>
    <t>Retail</t>
  </si>
  <si>
    <t>2018–02–23T13:02:45Z</t>
  </si>
  <si>
    <t>2018–03–02T13:02:45Z</t>
  </si>
  <si>
    <t>Configuring</t>
  </si>
  <si>
    <t>2018–02–25T13:02:45Z</t>
  </si>
  <si>
    <t>2018–01–25T13:02:45Z</t>
  </si>
  <si>
    <t>2018–03–15T13:02:45Z</t>
  </si>
  <si>
    <t>2018–03–19T13:02:45Z</t>
  </si>
  <si>
    <t>2018–01–25T00:00:00Z</t>
  </si>
  <si>
    <t>2018–02–14T13:02:45Z</t>
  </si>
  <si>
    <t xml:space="preserve">Diredawa </t>
  </si>
  <si>
    <t>11</t>
  </si>
  <si>
    <t>5</t>
  </si>
  <si>
    <t>2018–03–12T13:02:45Z</t>
  </si>
  <si>
    <t>2018–01–29T00:00:00Z</t>
  </si>
  <si>
    <t>2018–03–14T13:02:45Z</t>
  </si>
  <si>
    <t>2018–01–26T13:02:45Z</t>
  </si>
  <si>
    <t>2018–02–11T13:02:45Z</t>
  </si>
  <si>
    <t xml:space="preserve">Mekele </t>
  </si>
  <si>
    <t>500</t>
  </si>
  <si>
    <t>2018–02–24T13:02:45Z</t>
  </si>
  <si>
    <t>2018–01–31T00:00:00Z</t>
  </si>
  <si>
    <t>2018–03–16T13:02:45Z</t>
  </si>
  <si>
    <t>2018–03–03T13:02:45Z</t>
  </si>
  <si>
    <t>2018–02–17T13:02:45Z</t>
  </si>
  <si>
    <t>2018–03–17T13:02:45Z</t>
  </si>
  <si>
    <t>2018–03–11T13:02:45Z</t>
  </si>
  <si>
    <t>2018–02–22T13:02:45Z</t>
  </si>
  <si>
    <t>2018–03–01T13:02:45Z</t>
  </si>
  <si>
    <t>2018–02–06T00:00:00Z</t>
  </si>
  <si>
    <t>2018–03–21T13:02:45Z</t>
  </si>
  <si>
    <t>2018–01–28T17:00:45Z</t>
  </si>
  <si>
    <t>2018–02–02T15:30:00Z</t>
  </si>
  <si>
    <t>2018–01–24T13:02:45Z</t>
  </si>
  <si>
    <t>2018–02–01T00:00:00Z</t>
  </si>
  <si>
    <t>2018–03–09T13:02:45Z</t>
  </si>
  <si>
    <t>2018–02–08T13:02:45Z</t>
  </si>
  <si>
    <t>2018–02–13T13:02:45Z</t>
  </si>
  <si>
    <t>2018–01–25T15:30:00Z</t>
  </si>
  <si>
    <t>2018–01–29T17:00:45Z</t>
  </si>
  <si>
    <t>2018–01–26T15:30:00Z</t>
  </si>
  <si>
    <t>2018–02-05T13:02:45Z</t>
  </si>
  <si>
    <t>2018–02-05T15:30:00Z</t>
  </si>
  <si>
    <t>2018–03–20T13:02:45Z</t>
  </si>
  <si>
    <t>2018–03–04T13:02:45Z</t>
  </si>
  <si>
    <t>2018–03–10T13:02:45Z</t>
  </si>
  <si>
    <t>2018–01–28T13:02:45Z</t>
  </si>
  <si>
    <t>2018–01–24T15:30:00Z</t>
  </si>
  <si>
    <t>2018–01–29T15:30:00Z</t>
  </si>
  <si>
    <t>2018–02–03T13:02:45Z</t>
  </si>
  <si>
    <t>Wheat</t>
  </si>
  <si>
    <t>2018–02-05T17:00:45Z</t>
  </si>
  <si>
    <t>2018–01–24T00:00:00Z</t>
  </si>
  <si>
    <t>2018–01–30T17:00:45Z</t>
  </si>
  <si>
    <t>2018–02–03T15:30:00Z</t>
  </si>
  <si>
    <t>2018–01–30T13:02:45Z</t>
  </si>
  <si>
    <t>Sorghum (white)</t>
  </si>
  <si>
    <t>2018–03–06T13:02:45Z</t>
  </si>
  <si>
    <t>2018–01–30T00:00:00Z</t>
  </si>
  <si>
    <t>2018–01–31T17:00:45Z</t>
  </si>
  <si>
    <t>2018–02–27T13:02:45Z</t>
  </si>
  <si>
    <t>2018–01–25T17:00:45Z</t>
  </si>
  <si>
    <t>2018–02–29T13:02:45Z</t>
  </si>
  <si>
    <t>2018–01–26T17:00:45Z</t>
  </si>
  <si>
    <t>2018–02–19T13:02:45Z</t>
  </si>
  <si>
    <t>2018–03–13T13:02:45Z</t>
  </si>
  <si>
    <t>2018–02–26T13:02:45Z</t>
  </si>
  <si>
    <t>2018–02–04T00:00:00Z</t>
  </si>
  <si>
    <t>2018–03–22T13:02:45Z</t>
  </si>
  <si>
    <t>2018–02–02T17:00:45Z</t>
  </si>
  <si>
    <t>2018–02–06T15:30:00Z</t>
  </si>
  <si>
    <t>2018–02–15T13:02:45Z</t>
  </si>
  <si>
    <t>Teff</t>
  </si>
  <si>
    <t>2018–02–21T13:02:45Z</t>
  </si>
  <si>
    <t>2018–02–04T13:02:45Z</t>
  </si>
  <si>
    <t>2018–02–06T17:00:45Z</t>
  </si>
  <si>
    <t>2018–03–05T13:02:45Z</t>
  </si>
  <si>
    <t>2018–02–01T17:00:45Z</t>
  </si>
  <si>
    <t>2018–01–27T15:30:00Z</t>
  </si>
  <si>
    <t>2018–02–10T13:02:45Z</t>
  </si>
  <si>
    <t>2018–02–01T15:30:00Z</t>
  </si>
  <si>
    <t>2018–02–04T15:30:00Z</t>
  </si>
  <si>
    <t>2018–03–18T13:02:45Z</t>
  </si>
  <si>
    <t>2018–01–30T15:30:00Z</t>
  </si>
  <si>
    <t>2018–02–09T13:02:45Z</t>
  </si>
  <si>
    <t>2018–01–29T13:02:45Z</t>
  </si>
  <si>
    <t>2018–02–03T00:00:00Z</t>
  </si>
  <si>
    <t>2018–01–31TT15:30:00Z</t>
  </si>
  <si>
    <t>2018–02–12T13:02:45Z</t>
  </si>
  <si>
    <t>2018–01–26T00:00:00Z</t>
  </si>
  <si>
    <t>2018–02–02T00:00:00Z</t>
  </si>
  <si>
    <t>2018–01–27T17:00:45Z</t>
  </si>
  <si>
    <t>2018–01–27T00:00:00Z</t>
  </si>
  <si>
    <t>2018–01–27T13:02:45Z</t>
  </si>
  <si>
    <t>2018–02–04T17:00:45Z</t>
  </si>
  <si>
    <t>2018–01–31T13:02:45Z</t>
  </si>
  <si>
    <t>2018–02–02T13:02:45Z</t>
  </si>
  <si>
    <t>2018–02–03T17:00:45Z</t>
  </si>
  <si>
    <t>2018–02–01T13:02:45Z</t>
  </si>
  <si>
    <t>2018–02-05T00:00:00Z</t>
  </si>
  <si>
    <t>2018–03–08T13:02:45Z</t>
  </si>
  <si>
    <t>2018–01–28T15:30:00Z</t>
  </si>
  <si>
    <t>2018–02–18T13:02:45Z</t>
  </si>
  <si>
    <t>2018–01–24T17:00:45Z</t>
  </si>
  <si>
    <t>2018–01–28T00:00:00Z</t>
  </si>
  <si>
    <t>End</t>
  </si>
  <si>
    <t>Currency pair</t>
  </si>
  <si>
    <t>Exchange</t>
  </si>
  <si>
    <t>USD / AUD</t>
  </si>
  <si>
    <t>USD / CAD</t>
  </si>
  <si>
    <t>USD / CHF</t>
  </si>
  <si>
    <t>USD / CNY</t>
  </si>
  <si>
    <t>USD / EUR</t>
  </si>
  <si>
    <t>USD / HKD</t>
  </si>
  <si>
    <t>USD / INR</t>
  </si>
  <si>
    <t>USD / Birr</t>
  </si>
  <si>
    <t>BRL / EUR</t>
  </si>
  <si>
    <t>BRL / USD</t>
  </si>
  <si>
    <t>CAD / GBP</t>
  </si>
  <si>
    <t>CAD / USD</t>
  </si>
  <si>
    <t>CLP / USD</t>
  </si>
  <si>
    <t>MXN / USD</t>
  </si>
  <si>
    <t>PEN / USD</t>
  </si>
  <si>
    <t>CHF / EUR</t>
  </si>
  <si>
    <t>CHF / GBP</t>
  </si>
  <si>
    <t>CHF / USD</t>
  </si>
  <si>
    <t>EUR / CHF</t>
  </si>
  <si>
    <t>EUR / GBP</t>
  </si>
  <si>
    <t>EUR / JPY</t>
  </si>
  <si>
    <t>EUR / USD</t>
  </si>
  <si>
    <t>GBP / CHF</t>
  </si>
  <si>
    <t>GBP / EUR</t>
  </si>
  <si>
    <t>GBP / USD</t>
  </si>
  <si>
    <t>PLN / USD</t>
  </si>
  <si>
    <t>RUB / EUR</t>
  </si>
  <si>
    <t>RUB / TRY</t>
  </si>
  <si>
    <t>RUB / 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</si>
</sst>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0.00000"/>
    <numFmt numFmtId="166" formatCode="[$Birr]#,##0.00"/>
    <numFmt numFmtId="167" formatCode="&quot;$&quot;#,##0.00"/>
    <numFmt numFmtId="168" formatCode="m&quot;/&quot;d&quot;/&quot;yyyy&quot; &quot;h&quot;:&quot;mm&quot;:&quot;ss"/>
  </numFmts>
  <fonts count="20">
    <font>
      <sz val="10.0"/>
      <color rgb="FF000000"/>
      <name val="Arial"/>
      <scheme val="minor"/>
    </font>
    <font>
      <b/>
      <sz val="11.0"/>
      <color rgb="FFFFFFFF"/>
      <name val="Inter"/>
    </font>
    <font>
      <b/>
      <sz val="11.0"/>
      <color theme="0"/>
      <name val="Inte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2.0"/>
      <color rgb="FF2962FF"/>
      <name val="Roboto"/>
    </font>
    <font>
      <sz val="12.0"/>
      <color rgb="FF000000"/>
      <name val="Roboto"/>
    </font>
    <font>
      <b/>
      <sz val="10.0"/>
      <color theme="0"/>
      <name val="Arial"/>
      <scheme val="minor"/>
    </font>
    <font>
      <u/>
      <sz val="10.0"/>
      <color theme="1"/>
      <name val="Roboto"/>
    </font>
    <font>
      <u/>
      <sz val="10.0"/>
      <color theme="1"/>
    </font>
    <font>
      <u/>
      <sz val="10.0"/>
      <color theme="1"/>
      <name val="Roboto"/>
    </font>
    <font>
      <u/>
      <sz val="10.0"/>
      <color theme="1"/>
    </font>
    <font>
      <u/>
      <sz val="10.0"/>
      <color theme="1"/>
      <name val="Roboto"/>
    </font>
    <font>
      <u/>
      <sz val="10.0"/>
      <color rgb="FF000000"/>
      <name val="Roboto"/>
    </font>
    <font>
      <u/>
      <sz val="10.0"/>
      <color rgb="FF000000"/>
      <name val="Roboto"/>
    </font>
    <font>
      <u/>
      <sz val="10.0"/>
      <color rgb="FF000000"/>
      <name val="Roboto"/>
    </font>
    <font>
      <u/>
      <sz val="10.0"/>
      <color theme="1"/>
      <name val="Roboto"/>
    </font>
    <font>
      <u/>
      <sz val="10.0"/>
      <color theme="1"/>
      <name val="Roboto"/>
    </font>
    <font>
      <color rgb="FF2962FF"/>
      <name val="Roboto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ck">
        <color rgb="FFFF6D01"/>
      </left>
      <top style="thick">
        <color rgb="FFFF6D01"/>
      </top>
      <bottom style="thick">
        <color rgb="FFFF6D01"/>
      </bottom>
    </border>
    <border>
      <right style="thick">
        <color rgb="FFFF6D01"/>
      </right>
      <top style="thick">
        <color rgb="FFFF6D01"/>
      </top>
      <bottom style="thick">
        <color rgb="FFFF6D01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 textRotation="0"/>
    </xf>
    <xf borderId="2" fillId="2" fontId="1" numFmtId="0" xfId="0" applyAlignment="1" applyBorder="1" applyFont="1">
      <alignment readingOrder="0" textRotation="0"/>
    </xf>
    <xf borderId="2" fillId="2" fontId="2" numFmtId="165" xfId="0" applyAlignment="1" applyBorder="1" applyFont="1" applyNumberFormat="1">
      <alignment readingOrder="0" textRotation="0"/>
    </xf>
    <xf borderId="2" fillId="2" fontId="2" numFmtId="0" xfId="0" applyAlignment="1" applyBorder="1" applyFont="1">
      <alignment readingOrder="0" shrinkToFit="0" textRotation="0" wrapText="0"/>
    </xf>
    <xf borderId="2" fillId="2" fontId="2" numFmtId="0" xfId="0" applyAlignment="1" applyBorder="1" applyFont="1">
      <alignment readingOrder="0" textRotation="0"/>
    </xf>
    <xf borderId="2" fillId="2" fontId="1" numFmtId="166" xfId="0" applyAlignment="1" applyBorder="1" applyFont="1" applyNumberFormat="1">
      <alignment readingOrder="0" textRotation="0"/>
    </xf>
    <xf borderId="2" fillId="2" fontId="1" numFmtId="167" xfId="0" applyAlignment="1" applyBorder="1" applyFont="1" applyNumberFormat="1">
      <alignment readingOrder="0" textRotation="0"/>
    </xf>
    <xf borderId="0" fillId="2" fontId="1" numFmtId="167" xfId="0" applyAlignment="1" applyFont="1" applyNumberFormat="1">
      <alignment readingOrder="0" textRotation="0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0"/>
    </xf>
    <xf borderId="0" fillId="3" fontId="5" numFmtId="0" xfId="0" applyAlignment="1" applyFill="1" applyFont="1">
      <alignment horizontal="center" readingOrder="0"/>
    </xf>
    <xf borderId="0" fillId="0" fontId="4" numFmtId="166" xfId="0" applyAlignment="1" applyFont="1" applyNumberFormat="1">
      <alignment horizontal="center" readingOrder="0" vertical="center"/>
    </xf>
    <xf borderId="0" fillId="0" fontId="4" numFmtId="167" xfId="0" applyAlignment="1" applyFont="1" applyNumberFormat="1">
      <alignment horizontal="center" readingOrder="0" vertical="center"/>
    </xf>
    <xf borderId="0" fillId="0" fontId="3" numFmtId="168" xfId="0" applyAlignment="1" applyFont="1" applyNumberFormat="1">
      <alignment vertical="bottom"/>
    </xf>
    <xf borderId="3" fillId="0" fontId="4" numFmtId="165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vertical="center"/>
    </xf>
    <xf borderId="3" fillId="0" fontId="4" numFmtId="166" xfId="0" applyAlignment="1" applyBorder="1" applyFont="1" applyNumberFormat="1">
      <alignment horizontal="center" readingOrder="0" vertical="center"/>
    </xf>
    <xf borderId="0" fillId="3" fontId="6" numFmtId="0" xfId="0" applyAlignment="1" applyFont="1">
      <alignment readingOrder="0"/>
    </xf>
    <xf borderId="0" fillId="3" fontId="7" numFmtId="0" xfId="0" applyFont="1"/>
    <xf borderId="0" fillId="2" fontId="8" numFmtId="0" xfId="0" applyAlignment="1" applyFont="1">
      <alignment readingOrder="0"/>
    </xf>
    <xf borderId="1" fillId="3" fontId="9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5" fillId="3" fontId="11" numFmtId="0" xfId="0" applyAlignment="1" applyBorder="1" applyFont="1">
      <alignment readingOrder="0"/>
    </xf>
    <xf borderId="6" fillId="0" fontId="12" numFmtId="0" xfId="0" applyAlignment="1" applyBorder="1" applyFont="1">
      <alignment readingOrder="0"/>
    </xf>
    <xf borderId="6" fillId="0" fontId="13" numFmtId="0" xfId="0" applyAlignment="1" applyBorder="1" applyFont="1">
      <alignment readingOrder="0"/>
    </xf>
    <xf borderId="7" fillId="0" fontId="14" numFmtId="0" xfId="0" applyAlignment="1" applyBorder="1" applyFont="1">
      <alignment readingOrder="0"/>
    </xf>
    <xf borderId="8" fillId="0" fontId="15" numFmtId="0" xfId="0" applyAlignment="1" applyBorder="1" applyFont="1">
      <alignment readingOrder="0"/>
    </xf>
    <xf borderId="6" fillId="0" fontId="16" numFmtId="0" xfId="0" applyAlignment="1" applyBorder="1" applyFont="1">
      <alignment horizontal="right" readingOrder="0"/>
    </xf>
    <xf borderId="9" fillId="3" fontId="17" numFmtId="0" xfId="0" applyAlignment="1" applyBorder="1" applyFont="1">
      <alignment readingOrder="0"/>
    </xf>
    <xf borderId="10" fillId="0" fontId="18" numFmtId="0" xfId="0" applyAlignment="1" applyBorder="1" applyFont="1">
      <alignment readingOrder="0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finance/quote/MXN-USD" TargetMode="External"/><Relationship Id="rId42" Type="http://schemas.openxmlformats.org/officeDocument/2006/relationships/hyperlink" Target="https://www.google.com/finance/quote/PEN-USD" TargetMode="External"/><Relationship Id="rId41" Type="http://schemas.openxmlformats.org/officeDocument/2006/relationships/hyperlink" Target="https://www.google.com/finance/quote/EUR-JPY" TargetMode="External"/><Relationship Id="rId44" Type="http://schemas.openxmlformats.org/officeDocument/2006/relationships/hyperlink" Target="https://www.google.com/finance/quote/CHF-EUR" TargetMode="External"/><Relationship Id="rId43" Type="http://schemas.openxmlformats.org/officeDocument/2006/relationships/hyperlink" Target="https://www.google.com/finance/quote/EUR-USD" TargetMode="External"/><Relationship Id="rId46" Type="http://schemas.openxmlformats.org/officeDocument/2006/relationships/hyperlink" Target="https://www.google.com/finance/quote/CHF-GBP" TargetMode="External"/><Relationship Id="rId45" Type="http://schemas.openxmlformats.org/officeDocument/2006/relationships/hyperlink" Target="https://www.google.com/finance/quote/GBP-CHF" TargetMode="External"/><Relationship Id="rId1" Type="http://schemas.openxmlformats.org/officeDocument/2006/relationships/hyperlink" Target="https://www.google.com/finance/quote/USD-AUD" TargetMode="External"/><Relationship Id="rId2" Type="http://schemas.openxmlformats.org/officeDocument/2006/relationships/hyperlink" Target="https://www.google.com/finance/quote/USD-ZAR" TargetMode="External"/><Relationship Id="rId3" Type="http://schemas.openxmlformats.org/officeDocument/2006/relationships/hyperlink" Target="https://www.google.com/finance/quote/USD-CAD" TargetMode="External"/><Relationship Id="rId4" Type="http://schemas.openxmlformats.org/officeDocument/2006/relationships/hyperlink" Target="https://www.google.com/finance/quote/EUR-ZAR" TargetMode="External"/><Relationship Id="rId9" Type="http://schemas.openxmlformats.org/officeDocument/2006/relationships/hyperlink" Target="https://www.google.com/finance/quote/USD-EUR" TargetMode="External"/><Relationship Id="rId48" Type="http://schemas.openxmlformats.org/officeDocument/2006/relationships/hyperlink" Target="https://www.google.com/finance/quote/CHF-USD" TargetMode="External"/><Relationship Id="rId47" Type="http://schemas.openxmlformats.org/officeDocument/2006/relationships/hyperlink" Target="https://www.google.com/finance/quote/GBP-EUR" TargetMode="External"/><Relationship Id="rId49" Type="http://schemas.openxmlformats.org/officeDocument/2006/relationships/hyperlink" Target="https://www.google.com/finance/quote/GBP-USD" TargetMode="External"/><Relationship Id="rId5" Type="http://schemas.openxmlformats.org/officeDocument/2006/relationships/hyperlink" Target="https://www.google.com/finance/quote/USD-CHF" TargetMode="External"/><Relationship Id="rId6" Type="http://schemas.openxmlformats.org/officeDocument/2006/relationships/hyperlink" Target="https://www.google.com/finance/quote/JPY-ZAR" TargetMode="External"/><Relationship Id="rId7" Type="http://schemas.openxmlformats.org/officeDocument/2006/relationships/hyperlink" Target="https://www.google.com/finance/quote/USD-CNY" TargetMode="External"/><Relationship Id="rId8" Type="http://schemas.openxmlformats.org/officeDocument/2006/relationships/hyperlink" Target="https://www.google.com/finance/quote/GBP-ZAR" TargetMode="External"/><Relationship Id="rId31" Type="http://schemas.openxmlformats.org/officeDocument/2006/relationships/hyperlink" Target="https://www.google.com/finance/quote/CHF-EUR" TargetMode="External"/><Relationship Id="rId30" Type="http://schemas.openxmlformats.org/officeDocument/2006/relationships/hyperlink" Target="https://www.google.com/finance/quote/BRL-EUR" TargetMode="External"/><Relationship Id="rId33" Type="http://schemas.openxmlformats.org/officeDocument/2006/relationships/hyperlink" Target="https://www.google.com/finance/quote/CHF-GBP" TargetMode="External"/><Relationship Id="rId32" Type="http://schemas.openxmlformats.org/officeDocument/2006/relationships/hyperlink" Target="https://www.google.com/finance/quote/BRL-USD" TargetMode="External"/><Relationship Id="rId35" Type="http://schemas.openxmlformats.org/officeDocument/2006/relationships/hyperlink" Target="https://www.google.com/finance/quote/CHF-USD" TargetMode="External"/><Relationship Id="rId34" Type="http://schemas.openxmlformats.org/officeDocument/2006/relationships/hyperlink" Target="https://www.google.com/finance/quote/CAD-GBP" TargetMode="External"/><Relationship Id="rId37" Type="http://schemas.openxmlformats.org/officeDocument/2006/relationships/hyperlink" Target="https://www.google.com/finance/quote/EUR-CHF" TargetMode="External"/><Relationship Id="rId36" Type="http://schemas.openxmlformats.org/officeDocument/2006/relationships/hyperlink" Target="https://www.google.com/finance/quote/CAD-USD" TargetMode="External"/><Relationship Id="rId39" Type="http://schemas.openxmlformats.org/officeDocument/2006/relationships/hyperlink" Target="https://www.google.com/finance/quote/EUR-GBP" TargetMode="External"/><Relationship Id="rId38" Type="http://schemas.openxmlformats.org/officeDocument/2006/relationships/hyperlink" Target="https://www.google.com/finance/quote/CLP-USD" TargetMode="External"/><Relationship Id="rId20" Type="http://schemas.openxmlformats.org/officeDocument/2006/relationships/hyperlink" Target="https://www.google.com/finance/quote/USD-EUR" TargetMode="External"/><Relationship Id="rId22" Type="http://schemas.openxmlformats.org/officeDocument/2006/relationships/hyperlink" Target="https://www.google.com/finance/quote/USD-GBP" TargetMode="External"/><Relationship Id="rId21" Type="http://schemas.openxmlformats.org/officeDocument/2006/relationships/hyperlink" Target="https://www.google.com/finance/quote/CAD-GBP" TargetMode="External"/><Relationship Id="rId24" Type="http://schemas.openxmlformats.org/officeDocument/2006/relationships/hyperlink" Target="https://www.google.com/finance/quote/USD-HKD" TargetMode="External"/><Relationship Id="rId23" Type="http://schemas.openxmlformats.org/officeDocument/2006/relationships/hyperlink" Target="https://www.google.com/finance/quote/CAD-USD" TargetMode="External"/><Relationship Id="rId26" Type="http://schemas.openxmlformats.org/officeDocument/2006/relationships/hyperlink" Target="https://www.google.com/finance/quote/USD-INR" TargetMode="External"/><Relationship Id="rId25" Type="http://schemas.openxmlformats.org/officeDocument/2006/relationships/hyperlink" Target="https://www.google.com/finance/quote/CLP-USD" TargetMode="External"/><Relationship Id="rId28" Type="http://schemas.openxmlformats.org/officeDocument/2006/relationships/hyperlink" Target="https://www.google.com/finance/quote/USD-JPY" TargetMode="External"/><Relationship Id="rId27" Type="http://schemas.openxmlformats.org/officeDocument/2006/relationships/hyperlink" Target="https://www.google.com/finance/quote/MXN-USD" TargetMode="External"/><Relationship Id="rId29" Type="http://schemas.openxmlformats.org/officeDocument/2006/relationships/hyperlink" Target="https://www.google.com/finance/quote/PEN-USD" TargetMode="External"/><Relationship Id="rId51" Type="http://schemas.openxmlformats.org/officeDocument/2006/relationships/hyperlink" Target="https://www.google.com/finance/quote/PLN-USD" TargetMode="External"/><Relationship Id="rId50" Type="http://schemas.openxmlformats.org/officeDocument/2006/relationships/hyperlink" Target="https://www.google.com/finance/quote/EUR-CHF" TargetMode="External"/><Relationship Id="rId53" Type="http://schemas.openxmlformats.org/officeDocument/2006/relationships/hyperlink" Target="https://www.google.com/finance/quote/RUB-EUR" TargetMode="External"/><Relationship Id="rId52" Type="http://schemas.openxmlformats.org/officeDocument/2006/relationships/hyperlink" Target="https://www.google.com/finance/quote/EUR-GBP" TargetMode="External"/><Relationship Id="rId11" Type="http://schemas.openxmlformats.org/officeDocument/2006/relationships/hyperlink" Target="https://www.google.com/finance/quote/USD-HKD" TargetMode="External"/><Relationship Id="rId55" Type="http://schemas.openxmlformats.org/officeDocument/2006/relationships/hyperlink" Target="https://www.google.com/finance/quote/RUB-TRY" TargetMode="External"/><Relationship Id="rId10" Type="http://schemas.openxmlformats.org/officeDocument/2006/relationships/hyperlink" Target="https://www.google.com/finance/quote/AUD-ZAR" TargetMode="External"/><Relationship Id="rId54" Type="http://schemas.openxmlformats.org/officeDocument/2006/relationships/hyperlink" Target="https://www.google.com/finance/quote/EUR-JPY" TargetMode="External"/><Relationship Id="rId13" Type="http://schemas.openxmlformats.org/officeDocument/2006/relationships/hyperlink" Target="https://www.google.com/finance/quote/USD-INR" TargetMode="External"/><Relationship Id="rId57" Type="http://schemas.openxmlformats.org/officeDocument/2006/relationships/hyperlink" Target="https://www.google.com/finance/quote/RUB-USD" TargetMode="External"/><Relationship Id="rId12" Type="http://schemas.openxmlformats.org/officeDocument/2006/relationships/hyperlink" Target="https://www.google.com/finance/quote/USD-AUD" TargetMode="External"/><Relationship Id="rId56" Type="http://schemas.openxmlformats.org/officeDocument/2006/relationships/hyperlink" Target="https://www.google.com/finance/quote/EUR-USD" TargetMode="External"/><Relationship Id="rId15" Type="http://schemas.openxmlformats.org/officeDocument/2006/relationships/hyperlink" Target="https://www.google.com/finance/quote/USD-JPY" TargetMode="External"/><Relationship Id="rId59" Type="http://schemas.openxmlformats.org/officeDocument/2006/relationships/drawing" Target="../drawings/drawing2.xml"/><Relationship Id="rId14" Type="http://schemas.openxmlformats.org/officeDocument/2006/relationships/hyperlink" Target="https://www.google.com/finance/quote/USD-CAD" TargetMode="External"/><Relationship Id="rId58" Type="http://schemas.openxmlformats.org/officeDocument/2006/relationships/hyperlink" Target="https://www.google.com/finance/quote/GBP-CHF" TargetMode="External"/><Relationship Id="rId17" Type="http://schemas.openxmlformats.org/officeDocument/2006/relationships/hyperlink" Target="https://www.google.com/finance/quote/BRL-EUR" TargetMode="External"/><Relationship Id="rId16" Type="http://schemas.openxmlformats.org/officeDocument/2006/relationships/hyperlink" Target="https://www.google.com/finance/quote/USD-CHF" TargetMode="External"/><Relationship Id="rId19" Type="http://schemas.openxmlformats.org/officeDocument/2006/relationships/hyperlink" Target="https://www.google.com/finance/quote/BRL-USD" TargetMode="External"/><Relationship Id="rId18" Type="http://schemas.openxmlformats.org/officeDocument/2006/relationships/hyperlink" Target="https://www.google.com/finance/quote/USD-C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3" width="14.5"/>
    <col customWidth="1" min="4" max="4" width="9.63"/>
    <col customWidth="1" min="5" max="5" width="10.75"/>
    <col customWidth="1" min="6" max="6" width="17.13"/>
    <col customWidth="1" min="7" max="7" width="18.38"/>
    <col customWidth="1" min="8" max="8" width="12.0"/>
    <col customWidth="1" min="9" max="9" width="14.25"/>
    <col customWidth="1" min="10" max="10" width="10.0"/>
    <col customWidth="1" min="11" max="11" width="10.63"/>
    <col customWidth="1" min="12" max="12" width="10.0"/>
    <col customWidth="1" min="13" max="13" width="19.63"/>
  </cols>
  <sheetData>
    <row r="1" ht="18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5" t="s">
        <v>8</v>
      </c>
      <c r="J1" s="2" t="s">
        <v>9</v>
      </c>
      <c r="K1" s="6" t="s">
        <v>10</v>
      </c>
      <c r="L1" s="7" t="s">
        <v>11</v>
      </c>
      <c r="M1" s="8" t="s">
        <v>12</v>
      </c>
    </row>
    <row r="2">
      <c r="A2" s="9" t="s">
        <v>13</v>
      </c>
      <c r="B2" s="10" t="s">
        <v>14</v>
      </c>
      <c r="C2" s="11" t="s">
        <v>15</v>
      </c>
      <c r="D2" s="12">
        <v>9.024325</v>
      </c>
      <c r="E2" s="12">
        <v>38.749226</v>
      </c>
      <c r="F2" s="13" t="s">
        <v>16</v>
      </c>
      <c r="G2" s="11" t="s">
        <v>17</v>
      </c>
      <c r="H2" s="14" t="s">
        <v>18</v>
      </c>
      <c r="I2" s="11" t="s">
        <v>19</v>
      </c>
      <c r="J2" s="11">
        <v>100.0</v>
      </c>
      <c r="K2" s="15">
        <v>69.6</v>
      </c>
      <c r="L2" s="16" t="str">
        <f t="shared" ref="L2:L101" si="1">K2/B199</f>
        <v>#DIV/0!</v>
      </c>
      <c r="M2" s="16" t="str">
        <f t="shared" ref="M2:M101" si="2">J2*L2</f>
        <v>#DIV/0!</v>
      </c>
    </row>
    <row r="3">
      <c r="A3" s="9" t="s">
        <v>20</v>
      </c>
      <c r="B3" s="10" t="s">
        <v>21</v>
      </c>
      <c r="C3" s="11" t="s">
        <v>22</v>
      </c>
      <c r="D3" s="12">
        <v>11.6</v>
      </c>
      <c r="E3" s="12">
        <v>37.383333</v>
      </c>
      <c r="F3" s="13" t="s">
        <v>16</v>
      </c>
      <c r="G3" s="11" t="s">
        <v>17</v>
      </c>
      <c r="H3" s="14" t="s">
        <v>23</v>
      </c>
      <c r="I3" s="11" t="s">
        <v>19</v>
      </c>
      <c r="J3" s="11">
        <v>100.0</v>
      </c>
      <c r="K3" s="15">
        <v>70.0</v>
      </c>
      <c r="L3" s="16" t="str">
        <f t="shared" si="1"/>
        <v>#DIV/0!</v>
      </c>
      <c r="M3" s="16" t="str">
        <f t="shared" si="2"/>
        <v>#DIV/0!</v>
      </c>
    </row>
    <row r="4">
      <c r="A4" s="9" t="s">
        <v>24</v>
      </c>
      <c r="B4" s="10" t="s">
        <v>21</v>
      </c>
      <c r="C4" s="11" t="s">
        <v>22</v>
      </c>
      <c r="D4" s="12">
        <v>11.6</v>
      </c>
      <c r="E4" s="12">
        <v>37.383333</v>
      </c>
      <c r="F4" s="13" t="s">
        <v>16</v>
      </c>
      <c r="G4" s="11" t="s">
        <v>17</v>
      </c>
      <c r="H4" s="14" t="s">
        <v>25</v>
      </c>
      <c r="I4" s="11" t="s">
        <v>19</v>
      </c>
      <c r="J4" s="11">
        <v>100.0</v>
      </c>
      <c r="K4" s="15">
        <v>73.75</v>
      </c>
      <c r="L4" s="16" t="str">
        <f t="shared" si="1"/>
        <v>#DIV/0!</v>
      </c>
      <c r="M4" s="16" t="str">
        <f t="shared" si="2"/>
        <v>#DIV/0!</v>
      </c>
    </row>
    <row r="5">
      <c r="A5" s="9" t="s">
        <v>26</v>
      </c>
      <c r="B5" s="10" t="s">
        <v>14</v>
      </c>
      <c r="C5" s="11" t="s">
        <v>15</v>
      </c>
      <c r="D5" s="12">
        <v>9.024325</v>
      </c>
      <c r="E5" s="12">
        <v>38.749226</v>
      </c>
      <c r="F5" s="13" t="s">
        <v>16</v>
      </c>
      <c r="G5" s="11" t="s">
        <v>27</v>
      </c>
      <c r="H5" s="14" t="s">
        <v>28</v>
      </c>
      <c r="I5" s="11" t="s">
        <v>19</v>
      </c>
      <c r="J5" s="11">
        <v>100.0</v>
      </c>
      <c r="K5" s="15">
        <v>75.25</v>
      </c>
      <c r="L5" s="16" t="str">
        <f t="shared" si="1"/>
        <v>#DIV/0!</v>
      </c>
      <c r="M5" s="16" t="str">
        <f t="shared" si="2"/>
        <v>#DIV/0!</v>
      </c>
    </row>
    <row r="6">
      <c r="A6" s="9" t="s">
        <v>29</v>
      </c>
      <c r="B6" s="10" t="s">
        <v>14</v>
      </c>
      <c r="C6" s="11" t="s">
        <v>15</v>
      </c>
      <c r="D6" s="12">
        <v>9.024325</v>
      </c>
      <c r="E6" s="12">
        <v>38.749226</v>
      </c>
      <c r="F6" s="13" t="s">
        <v>16</v>
      </c>
      <c r="G6" s="11" t="s">
        <v>17</v>
      </c>
      <c r="H6" s="14" t="s">
        <v>25</v>
      </c>
      <c r="I6" s="11" t="s">
        <v>30</v>
      </c>
      <c r="J6" s="11">
        <v>50.0</v>
      </c>
      <c r="K6" s="15">
        <v>75.5</v>
      </c>
      <c r="L6" s="16" t="str">
        <f t="shared" si="1"/>
        <v>#DIV/0!</v>
      </c>
      <c r="M6" s="16" t="str">
        <f t="shared" si="2"/>
        <v>#DIV/0!</v>
      </c>
    </row>
    <row r="7">
      <c r="A7" s="9" t="s">
        <v>31</v>
      </c>
      <c r="B7" s="10" t="s">
        <v>14</v>
      </c>
      <c r="C7" s="11" t="s">
        <v>15</v>
      </c>
      <c r="D7" s="12">
        <v>9.024325</v>
      </c>
      <c r="E7" s="12">
        <v>38.749226</v>
      </c>
      <c r="F7" s="13" t="s">
        <v>16</v>
      </c>
      <c r="G7" s="11" t="s">
        <v>17</v>
      </c>
      <c r="H7" s="14" t="s">
        <v>28</v>
      </c>
      <c r="I7" s="11" t="s">
        <v>19</v>
      </c>
      <c r="J7" s="11">
        <v>100.0</v>
      </c>
      <c r="K7" s="15">
        <v>76.5</v>
      </c>
      <c r="L7" s="16" t="str">
        <f t="shared" si="1"/>
        <v>#DIV/0!</v>
      </c>
      <c r="M7" s="16" t="str">
        <f t="shared" si="2"/>
        <v>#DIV/0!</v>
      </c>
    </row>
    <row r="8">
      <c r="A8" s="9" t="s">
        <v>32</v>
      </c>
      <c r="B8" s="10" t="s">
        <v>21</v>
      </c>
      <c r="C8" s="11" t="s">
        <v>22</v>
      </c>
      <c r="D8" s="12">
        <v>11.6</v>
      </c>
      <c r="E8" s="12">
        <v>37.383333</v>
      </c>
      <c r="F8" s="13" t="s">
        <v>16</v>
      </c>
      <c r="G8" s="11" t="s">
        <v>17</v>
      </c>
      <c r="H8" s="14" t="s">
        <v>18</v>
      </c>
      <c r="I8" s="11" t="s">
        <v>33</v>
      </c>
      <c r="J8" s="11"/>
      <c r="K8" s="15">
        <v>80.0</v>
      </c>
      <c r="L8" s="16" t="str">
        <f t="shared" si="1"/>
        <v>#DIV/0!</v>
      </c>
      <c r="M8" s="16" t="str">
        <f t="shared" si="2"/>
        <v>#DIV/0!</v>
      </c>
    </row>
    <row r="9">
      <c r="A9" s="9" t="s">
        <v>34</v>
      </c>
      <c r="B9" s="10" t="s">
        <v>14</v>
      </c>
      <c r="C9" s="11" t="s">
        <v>15</v>
      </c>
      <c r="D9" s="12">
        <v>9.024325</v>
      </c>
      <c r="E9" s="12">
        <v>38.749226</v>
      </c>
      <c r="F9" s="13" t="s">
        <v>16</v>
      </c>
      <c r="G9" s="11" t="s">
        <v>17</v>
      </c>
      <c r="H9" s="14" t="s">
        <v>18</v>
      </c>
      <c r="I9" s="11" t="s">
        <v>33</v>
      </c>
      <c r="J9" s="11"/>
      <c r="K9" s="15">
        <v>83.5</v>
      </c>
      <c r="L9" s="16" t="str">
        <f t="shared" si="1"/>
        <v>#DIV/0!</v>
      </c>
      <c r="M9" s="16" t="str">
        <f t="shared" si="2"/>
        <v>#DIV/0!</v>
      </c>
    </row>
    <row r="10">
      <c r="A10" s="9" t="s">
        <v>35</v>
      </c>
      <c r="B10" s="10" t="s">
        <v>14</v>
      </c>
      <c r="C10" s="11" t="s">
        <v>15</v>
      </c>
      <c r="D10" s="12">
        <v>9.024325</v>
      </c>
      <c r="E10" s="12">
        <v>38.749226</v>
      </c>
      <c r="F10" s="13" t="s">
        <v>16</v>
      </c>
      <c r="G10" s="11" t="s">
        <v>17</v>
      </c>
      <c r="H10" s="14" t="s">
        <v>25</v>
      </c>
      <c r="I10" s="11" t="s">
        <v>19</v>
      </c>
      <c r="J10" s="11">
        <v>100.0</v>
      </c>
      <c r="K10" s="15">
        <v>88.0</v>
      </c>
      <c r="L10" s="16" t="str">
        <f t="shared" si="1"/>
        <v>#DIV/0!</v>
      </c>
      <c r="M10" s="16" t="str">
        <f t="shared" si="2"/>
        <v>#DIV/0!</v>
      </c>
    </row>
    <row r="11">
      <c r="A11" s="9" t="s">
        <v>36</v>
      </c>
      <c r="B11" s="10" t="s">
        <v>21</v>
      </c>
      <c r="C11" s="11" t="s">
        <v>22</v>
      </c>
      <c r="D11" s="12">
        <v>11.6</v>
      </c>
      <c r="E11" s="12">
        <v>37.383333</v>
      </c>
      <c r="F11" s="13" t="s">
        <v>16</v>
      </c>
      <c r="G11" s="11" t="s">
        <v>17</v>
      </c>
      <c r="H11" s="14" t="s">
        <v>23</v>
      </c>
      <c r="I11" s="11" t="s">
        <v>19</v>
      </c>
      <c r="J11" s="11">
        <v>100.0</v>
      </c>
      <c r="K11" s="15">
        <v>90.0</v>
      </c>
      <c r="L11" s="16" t="str">
        <f t="shared" si="1"/>
        <v>#DIV/0!</v>
      </c>
      <c r="M11" s="16" t="str">
        <f t="shared" si="2"/>
        <v>#DIV/0!</v>
      </c>
    </row>
    <row r="12">
      <c r="A12" s="9" t="s">
        <v>37</v>
      </c>
      <c r="B12" s="10" t="s">
        <v>21</v>
      </c>
      <c r="C12" s="11" t="s">
        <v>22</v>
      </c>
      <c r="D12" s="12">
        <v>11.6</v>
      </c>
      <c r="E12" s="12">
        <v>37.383333</v>
      </c>
      <c r="F12" s="13" t="s">
        <v>16</v>
      </c>
      <c r="G12" s="11" t="s">
        <v>17</v>
      </c>
      <c r="H12" s="14" t="s">
        <v>18</v>
      </c>
      <c r="I12" s="11" t="s">
        <v>19</v>
      </c>
      <c r="J12" s="11">
        <v>100.0</v>
      </c>
      <c r="K12" s="15">
        <v>91.5</v>
      </c>
      <c r="L12" s="16" t="str">
        <f t="shared" si="1"/>
        <v>#DIV/0!</v>
      </c>
      <c r="M12" s="16" t="str">
        <f t="shared" si="2"/>
        <v>#DIV/0!</v>
      </c>
    </row>
    <row r="13">
      <c r="A13" s="9" t="s">
        <v>38</v>
      </c>
      <c r="B13" s="10" t="s">
        <v>14</v>
      </c>
      <c r="C13" s="11" t="s">
        <v>15</v>
      </c>
      <c r="D13" s="12">
        <v>9.024325</v>
      </c>
      <c r="E13" s="12">
        <v>38.749226</v>
      </c>
      <c r="F13" s="13" t="s">
        <v>16</v>
      </c>
      <c r="G13" s="11" t="s">
        <v>17</v>
      </c>
      <c r="H13" s="14" t="s">
        <v>28</v>
      </c>
      <c r="I13" s="11" t="s">
        <v>19</v>
      </c>
      <c r="J13" s="11">
        <v>100.0</v>
      </c>
      <c r="K13" s="15">
        <v>99.0</v>
      </c>
      <c r="L13" s="16" t="str">
        <f t="shared" si="1"/>
        <v>#DIV/0!</v>
      </c>
      <c r="M13" s="16" t="str">
        <f t="shared" si="2"/>
        <v>#DIV/0!</v>
      </c>
    </row>
    <row r="14">
      <c r="A14" s="9" t="s">
        <v>39</v>
      </c>
      <c r="B14" s="10" t="s">
        <v>40</v>
      </c>
      <c r="C14" s="11" t="s">
        <v>41</v>
      </c>
      <c r="D14" s="12">
        <v>9.593056</v>
      </c>
      <c r="E14" s="12">
        <v>41.866111</v>
      </c>
      <c r="F14" s="13" t="s">
        <v>16</v>
      </c>
      <c r="G14" s="11" t="s">
        <v>17</v>
      </c>
      <c r="H14" s="14" t="s">
        <v>42</v>
      </c>
      <c r="I14" s="11" t="s">
        <v>19</v>
      </c>
      <c r="J14" s="11">
        <v>100.0</v>
      </c>
      <c r="K14" s="15">
        <v>105.75</v>
      </c>
      <c r="L14" s="16" t="str">
        <f t="shared" si="1"/>
        <v>#DIV/0!</v>
      </c>
      <c r="M14" s="16" t="str">
        <f t="shared" si="2"/>
        <v>#DIV/0!</v>
      </c>
    </row>
    <row r="15">
      <c r="A15" s="9" t="s">
        <v>43</v>
      </c>
      <c r="B15" s="10" t="s">
        <v>21</v>
      </c>
      <c r="C15" s="11" t="s">
        <v>22</v>
      </c>
      <c r="D15" s="12">
        <v>11.6</v>
      </c>
      <c r="E15" s="12">
        <v>37.383333</v>
      </c>
      <c r="F15" s="13" t="s">
        <v>16</v>
      </c>
      <c r="G15" s="11" t="s">
        <v>17</v>
      </c>
      <c r="H15" s="14" t="s">
        <v>28</v>
      </c>
      <c r="I15" s="11" t="s">
        <v>30</v>
      </c>
      <c r="J15" s="11">
        <v>50.0</v>
      </c>
      <c r="K15" s="15">
        <v>106.25</v>
      </c>
      <c r="L15" s="16" t="str">
        <f t="shared" si="1"/>
        <v>#DIV/0!</v>
      </c>
      <c r="M15" s="16" t="str">
        <f t="shared" si="2"/>
        <v>#DIV/0!</v>
      </c>
    </row>
    <row r="16">
      <c r="A16" s="9" t="s">
        <v>44</v>
      </c>
      <c r="B16" s="10" t="s">
        <v>21</v>
      </c>
      <c r="C16" s="11" t="s">
        <v>22</v>
      </c>
      <c r="D16" s="12">
        <v>11.6</v>
      </c>
      <c r="E16" s="12">
        <v>37.383333</v>
      </c>
      <c r="F16" s="13" t="s">
        <v>16</v>
      </c>
      <c r="G16" s="11" t="s">
        <v>17</v>
      </c>
      <c r="H16" s="14" t="s">
        <v>23</v>
      </c>
      <c r="I16" s="11" t="s">
        <v>19</v>
      </c>
      <c r="J16" s="11">
        <v>100.0</v>
      </c>
      <c r="K16" s="15">
        <v>110.0</v>
      </c>
      <c r="L16" s="16" t="str">
        <f t="shared" si="1"/>
        <v>#DIV/0!</v>
      </c>
      <c r="M16" s="16" t="str">
        <f t="shared" si="2"/>
        <v>#DIV/0!</v>
      </c>
    </row>
    <row r="17">
      <c r="A17" s="9" t="s">
        <v>45</v>
      </c>
      <c r="B17" s="10" t="s">
        <v>21</v>
      </c>
      <c r="C17" s="11" t="s">
        <v>22</v>
      </c>
      <c r="D17" s="12">
        <v>11.6</v>
      </c>
      <c r="E17" s="12">
        <v>37.383333</v>
      </c>
      <c r="F17" s="13" t="s">
        <v>16</v>
      </c>
      <c r="G17" s="11" t="s">
        <v>17</v>
      </c>
      <c r="H17" s="14" t="s">
        <v>25</v>
      </c>
      <c r="I17" s="11" t="s">
        <v>19</v>
      </c>
      <c r="J17" s="11">
        <v>100.0</v>
      </c>
      <c r="K17" s="15">
        <v>111.75</v>
      </c>
      <c r="L17" s="16" t="str">
        <f t="shared" si="1"/>
        <v>#DIV/0!</v>
      </c>
      <c r="M17" s="16" t="str">
        <f t="shared" si="2"/>
        <v>#DIV/0!</v>
      </c>
    </row>
    <row r="18">
      <c r="A18" s="9" t="s">
        <v>46</v>
      </c>
      <c r="B18" s="10" t="s">
        <v>40</v>
      </c>
      <c r="C18" s="11" t="s">
        <v>41</v>
      </c>
      <c r="D18" s="12">
        <v>9.593056</v>
      </c>
      <c r="E18" s="12">
        <v>41.866111</v>
      </c>
      <c r="F18" s="13" t="s">
        <v>16</v>
      </c>
      <c r="G18" s="11" t="s">
        <v>17</v>
      </c>
      <c r="H18" s="14" t="s">
        <v>28</v>
      </c>
      <c r="I18" s="11" t="s">
        <v>30</v>
      </c>
      <c r="J18" s="11">
        <v>50.0</v>
      </c>
      <c r="K18" s="15">
        <v>113.25</v>
      </c>
      <c r="L18" s="16" t="str">
        <f t="shared" si="1"/>
        <v>#DIV/0!</v>
      </c>
      <c r="M18" s="16" t="str">
        <f t="shared" si="2"/>
        <v>#DIV/0!</v>
      </c>
    </row>
    <row r="19">
      <c r="A19" s="9" t="s">
        <v>47</v>
      </c>
      <c r="B19" s="10" t="s">
        <v>48</v>
      </c>
      <c r="C19" s="11" t="s">
        <v>49</v>
      </c>
      <c r="D19" s="12">
        <v>13.496667</v>
      </c>
      <c r="E19" s="12">
        <v>39.475278</v>
      </c>
      <c r="F19" s="13" t="s">
        <v>16</v>
      </c>
      <c r="G19" s="11" t="s">
        <v>17</v>
      </c>
      <c r="H19" s="14" t="s">
        <v>42</v>
      </c>
      <c r="I19" s="11" t="s">
        <v>19</v>
      </c>
      <c r="J19" s="11">
        <v>100.0</v>
      </c>
      <c r="K19" s="15">
        <v>113.75</v>
      </c>
      <c r="L19" s="16" t="str">
        <f t="shared" si="1"/>
        <v>#DIV/0!</v>
      </c>
      <c r="M19" s="16" t="str">
        <f t="shared" si="2"/>
        <v>#DIV/0!</v>
      </c>
    </row>
    <row r="20">
      <c r="A20" s="9" t="s">
        <v>50</v>
      </c>
      <c r="B20" s="10" t="s">
        <v>40</v>
      </c>
      <c r="C20" s="11" t="s">
        <v>41</v>
      </c>
      <c r="D20" s="12">
        <v>9.593056</v>
      </c>
      <c r="E20" s="12">
        <v>41.866111</v>
      </c>
      <c r="F20" s="13" t="s">
        <v>16</v>
      </c>
      <c r="G20" s="11" t="s">
        <v>17</v>
      </c>
      <c r="H20" s="14" t="s">
        <v>25</v>
      </c>
      <c r="I20" s="11" t="s">
        <v>19</v>
      </c>
      <c r="J20" s="11">
        <v>100.0</v>
      </c>
      <c r="K20" s="15">
        <v>115.0</v>
      </c>
      <c r="L20" s="16" t="str">
        <f t="shared" si="1"/>
        <v>#DIV/0!</v>
      </c>
      <c r="M20" s="16" t="str">
        <f t="shared" si="2"/>
        <v>#DIV/0!</v>
      </c>
    </row>
    <row r="21">
      <c r="A21" s="9" t="s">
        <v>51</v>
      </c>
      <c r="B21" s="10" t="s">
        <v>21</v>
      </c>
      <c r="C21" s="11" t="s">
        <v>22</v>
      </c>
      <c r="D21" s="12">
        <v>11.6</v>
      </c>
      <c r="E21" s="12">
        <v>37.383333</v>
      </c>
      <c r="F21" s="13" t="s">
        <v>16</v>
      </c>
      <c r="G21" s="11" t="s">
        <v>17</v>
      </c>
      <c r="H21" s="14" t="s">
        <v>42</v>
      </c>
      <c r="I21" s="11" t="s">
        <v>19</v>
      </c>
      <c r="J21" s="11">
        <v>100.0</v>
      </c>
      <c r="K21" s="15">
        <v>114.0</v>
      </c>
      <c r="L21" s="16" t="str">
        <f t="shared" si="1"/>
        <v>#DIV/0!</v>
      </c>
      <c r="M21" s="16" t="str">
        <f t="shared" si="2"/>
        <v>#DIV/0!</v>
      </c>
    </row>
    <row r="22">
      <c r="A22" s="9" t="s">
        <v>52</v>
      </c>
      <c r="B22" s="10" t="s">
        <v>14</v>
      </c>
      <c r="C22" s="11" t="s">
        <v>15</v>
      </c>
      <c r="D22" s="12">
        <v>9.024325</v>
      </c>
      <c r="E22" s="12">
        <v>38.749226</v>
      </c>
      <c r="F22" s="13" t="s">
        <v>16</v>
      </c>
      <c r="G22" s="11" t="s">
        <v>17</v>
      </c>
      <c r="H22" s="14" t="s">
        <v>42</v>
      </c>
      <c r="I22" s="11" t="s">
        <v>30</v>
      </c>
      <c r="J22" s="11">
        <v>50.0</v>
      </c>
      <c r="K22" s="15">
        <v>115.25</v>
      </c>
      <c r="L22" s="16" t="str">
        <f t="shared" si="1"/>
        <v>#DIV/0!</v>
      </c>
      <c r="M22" s="16" t="str">
        <f t="shared" si="2"/>
        <v>#DIV/0!</v>
      </c>
    </row>
    <row r="23">
      <c r="A23" s="9" t="s">
        <v>53</v>
      </c>
      <c r="B23" s="10" t="s">
        <v>48</v>
      </c>
      <c r="C23" s="11" t="s">
        <v>49</v>
      </c>
      <c r="D23" s="12">
        <v>13.496667</v>
      </c>
      <c r="E23" s="12">
        <v>39.475278</v>
      </c>
      <c r="F23" s="13" t="s">
        <v>16</v>
      </c>
      <c r="G23" s="11" t="s">
        <v>17</v>
      </c>
      <c r="H23" s="14" t="s">
        <v>23</v>
      </c>
      <c r="I23" s="11" t="s">
        <v>30</v>
      </c>
      <c r="J23" s="11">
        <v>50.0</v>
      </c>
      <c r="K23" s="15">
        <v>117.5</v>
      </c>
      <c r="L23" s="16" t="str">
        <f t="shared" si="1"/>
        <v>#DIV/0!</v>
      </c>
      <c r="M23" s="16" t="str">
        <f t="shared" si="2"/>
        <v>#DIV/0!</v>
      </c>
    </row>
    <row r="24">
      <c r="A24" s="9" t="s">
        <v>54</v>
      </c>
      <c r="B24" s="10" t="s">
        <v>40</v>
      </c>
      <c r="C24" s="11" t="s">
        <v>41</v>
      </c>
      <c r="D24" s="12">
        <v>9.593056</v>
      </c>
      <c r="E24" s="12">
        <v>41.866111</v>
      </c>
      <c r="F24" s="13" t="s">
        <v>16</v>
      </c>
      <c r="G24" s="11" t="s">
        <v>17</v>
      </c>
      <c r="H24" s="14" t="s">
        <v>25</v>
      </c>
      <c r="I24" s="11" t="s">
        <v>19</v>
      </c>
      <c r="J24" s="11">
        <v>100.0</v>
      </c>
      <c r="K24" s="15">
        <v>117.0</v>
      </c>
      <c r="L24" s="16" t="str">
        <f t="shared" si="1"/>
        <v>#DIV/0!</v>
      </c>
      <c r="M24" s="16" t="str">
        <f t="shared" si="2"/>
        <v>#DIV/0!</v>
      </c>
    </row>
    <row r="25">
      <c r="A25" s="9" t="s">
        <v>55</v>
      </c>
      <c r="B25" s="10" t="s">
        <v>21</v>
      </c>
      <c r="C25" s="11" t="s">
        <v>22</v>
      </c>
      <c r="D25" s="12">
        <v>11.6</v>
      </c>
      <c r="E25" s="12">
        <v>37.383333</v>
      </c>
      <c r="F25" s="13" t="s">
        <v>16</v>
      </c>
      <c r="G25" s="11" t="s">
        <v>17</v>
      </c>
      <c r="H25" s="14" t="s">
        <v>25</v>
      </c>
      <c r="I25" s="11" t="s">
        <v>30</v>
      </c>
      <c r="J25" s="11">
        <v>50.0</v>
      </c>
      <c r="K25" s="15">
        <v>115.5</v>
      </c>
      <c r="L25" s="16" t="str">
        <f t="shared" si="1"/>
        <v>#DIV/0!</v>
      </c>
      <c r="M25" s="16" t="str">
        <f t="shared" si="2"/>
        <v>#DIV/0!</v>
      </c>
    </row>
    <row r="26">
      <c r="A26" s="9" t="s">
        <v>56</v>
      </c>
      <c r="B26" s="10" t="s">
        <v>48</v>
      </c>
      <c r="C26" s="11" t="s">
        <v>49</v>
      </c>
      <c r="D26" s="12">
        <v>13.496667</v>
      </c>
      <c r="E26" s="12">
        <v>39.475278</v>
      </c>
      <c r="F26" s="13" t="s">
        <v>16</v>
      </c>
      <c r="G26" s="11" t="s">
        <v>17</v>
      </c>
      <c r="H26" s="14" t="s">
        <v>18</v>
      </c>
      <c r="I26" s="11" t="s">
        <v>19</v>
      </c>
      <c r="J26" s="11">
        <v>100.0</v>
      </c>
      <c r="K26" s="15">
        <v>118.25</v>
      </c>
      <c r="L26" s="16" t="str">
        <f t="shared" si="1"/>
        <v>#DIV/0!</v>
      </c>
      <c r="M26" s="16" t="str">
        <f t="shared" si="2"/>
        <v>#DIV/0!</v>
      </c>
    </row>
    <row r="27">
      <c r="A27" s="9" t="s">
        <v>57</v>
      </c>
      <c r="B27" s="10" t="s">
        <v>21</v>
      </c>
      <c r="C27" s="11" t="s">
        <v>22</v>
      </c>
      <c r="D27" s="12">
        <v>11.6</v>
      </c>
      <c r="E27" s="12">
        <v>37.383333</v>
      </c>
      <c r="F27" s="13" t="s">
        <v>16</v>
      </c>
      <c r="G27" s="11" t="s">
        <v>17</v>
      </c>
      <c r="H27" s="14" t="s">
        <v>18</v>
      </c>
      <c r="I27" s="11" t="s">
        <v>19</v>
      </c>
      <c r="J27" s="11">
        <v>100.0</v>
      </c>
      <c r="K27" s="15">
        <v>116.75</v>
      </c>
      <c r="L27" s="16" t="str">
        <f t="shared" si="1"/>
        <v>#DIV/0!</v>
      </c>
      <c r="M27" s="16" t="str">
        <f t="shared" si="2"/>
        <v>#DIV/0!</v>
      </c>
    </row>
    <row r="28">
      <c r="A28" s="9" t="s">
        <v>58</v>
      </c>
      <c r="B28" s="10" t="s">
        <v>21</v>
      </c>
      <c r="C28" s="11" t="s">
        <v>22</v>
      </c>
      <c r="D28" s="12">
        <v>11.6</v>
      </c>
      <c r="E28" s="12">
        <v>37.383333</v>
      </c>
      <c r="F28" s="13" t="s">
        <v>16</v>
      </c>
      <c r="G28" s="11" t="s">
        <v>17</v>
      </c>
      <c r="H28" s="14" t="s">
        <v>18</v>
      </c>
      <c r="I28" s="11" t="s">
        <v>19</v>
      </c>
      <c r="J28" s="11">
        <v>100.0</v>
      </c>
      <c r="K28" s="15">
        <v>120.25</v>
      </c>
      <c r="L28" s="16" t="str">
        <f t="shared" si="1"/>
        <v>#DIV/0!</v>
      </c>
      <c r="M28" s="16" t="str">
        <f t="shared" si="2"/>
        <v>#DIV/0!</v>
      </c>
    </row>
    <row r="29">
      <c r="A29" s="9" t="s">
        <v>59</v>
      </c>
      <c r="B29" s="10" t="s">
        <v>21</v>
      </c>
      <c r="C29" s="11" t="s">
        <v>22</v>
      </c>
      <c r="D29" s="12">
        <v>11.6</v>
      </c>
      <c r="E29" s="12">
        <v>37.383333</v>
      </c>
      <c r="F29" s="13" t="s">
        <v>16</v>
      </c>
      <c r="G29" s="11" t="s">
        <v>17</v>
      </c>
      <c r="H29" s="14" t="s">
        <v>18</v>
      </c>
      <c r="I29" s="11" t="s">
        <v>19</v>
      </c>
      <c r="J29" s="11">
        <v>100.0</v>
      </c>
      <c r="K29" s="15">
        <v>120.75</v>
      </c>
      <c r="L29" s="16" t="str">
        <f t="shared" si="1"/>
        <v>#DIV/0!</v>
      </c>
      <c r="M29" s="16" t="str">
        <f t="shared" si="2"/>
        <v>#DIV/0!</v>
      </c>
    </row>
    <row r="30">
      <c r="A30" s="9" t="s">
        <v>60</v>
      </c>
      <c r="B30" s="10" t="s">
        <v>14</v>
      </c>
      <c r="C30" s="11" t="s">
        <v>15</v>
      </c>
      <c r="D30" s="12">
        <v>9.024325</v>
      </c>
      <c r="E30" s="12">
        <v>38.749226</v>
      </c>
      <c r="F30" s="13" t="s">
        <v>16</v>
      </c>
      <c r="G30" s="11" t="s">
        <v>17</v>
      </c>
      <c r="H30" s="14" t="s">
        <v>28</v>
      </c>
      <c r="I30" s="11" t="s">
        <v>33</v>
      </c>
      <c r="J30" s="11"/>
      <c r="K30" s="15">
        <v>120.75</v>
      </c>
      <c r="L30" s="16" t="str">
        <f t="shared" si="1"/>
        <v>#DIV/0!</v>
      </c>
      <c r="M30" s="16" t="str">
        <f t="shared" si="2"/>
        <v>#DIV/0!</v>
      </c>
    </row>
    <row r="31">
      <c r="A31" s="9" t="s">
        <v>61</v>
      </c>
      <c r="B31" s="10" t="s">
        <v>21</v>
      </c>
      <c r="C31" s="11" t="s">
        <v>22</v>
      </c>
      <c r="D31" s="12">
        <v>11.6</v>
      </c>
      <c r="E31" s="12">
        <v>37.383333</v>
      </c>
      <c r="F31" s="13" t="s">
        <v>16</v>
      </c>
      <c r="G31" s="11" t="s">
        <v>17</v>
      </c>
      <c r="H31" s="14" t="s">
        <v>23</v>
      </c>
      <c r="I31" s="11" t="s">
        <v>30</v>
      </c>
      <c r="J31" s="11">
        <v>50.0</v>
      </c>
      <c r="K31" s="15">
        <v>122.25</v>
      </c>
      <c r="L31" s="16" t="str">
        <f t="shared" si="1"/>
        <v>#DIV/0!</v>
      </c>
      <c r="M31" s="16" t="str">
        <f t="shared" si="2"/>
        <v>#DIV/0!</v>
      </c>
    </row>
    <row r="32">
      <c r="A32" s="9" t="s">
        <v>62</v>
      </c>
      <c r="B32" s="10" t="s">
        <v>14</v>
      </c>
      <c r="C32" s="11" t="s">
        <v>15</v>
      </c>
      <c r="D32" s="12">
        <v>9.024325</v>
      </c>
      <c r="E32" s="12">
        <v>38.749226</v>
      </c>
      <c r="F32" s="13" t="s">
        <v>16</v>
      </c>
      <c r="G32" s="11" t="s">
        <v>17</v>
      </c>
      <c r="H32" s="14" t="s">
        <v>18</v>
      </c>
      <c r="I32" s="11" t="s">
        <v>19</v>
      </c>
      <c r="J32" s="11">
        <v>100.0</v>
      </c>
      <c r="K32" s="15">
        <v>125.33</v>
      </c>
      <c r="L32" s="16" t="str">
        <f t="shared" si="1"/>
        <v>#DIV/0!</v>
      </c>
      <c r="M32" s="16" t="str">
        <f t="shared" si="2"/>
        <v>#DIV/0!</v>
      </c>
    </row>
    <row r="33">
      <c r="A33" s="17" t="s">
        <v>63</v>
      </c>
      <c r="B33" s="10" t="s">
        <v>14</v>
      </c>
      <c r="C33" s="11" t="s">
        <v>15</v>
      </c>
      <c r="D33" s="12">
        <v>9.024325</v>
      </c>
      <c r="E33" s="12">
        <v>38.749226</v>
      </c>
      <c r="F33" s="13" t="s">
        <v>16</v>
      </c>
      <c r="G33" s="11" t="s">
        <v>17</v>
      </c>
      <c r="H33" s="14" t="s">
        <v>18</v>
      </c>
      <c r="I33" s="11" t="s">
        <v>30</v>
      </c>
      <c r="J33" s="11">
        <v>50.0</v>
      </c>
      <c r="K33" s="15">
        <v>125.0</v>
      </c>
      <c r="L33" s="16" t="str">
        <f t="shared" si="1"/>
        <v>#DIV/0!</v>
      </c>
      <c r="M33" s="16" t="str">
        <f t="shared" si="2"/>
        <v>#DIV/0!</v>
      </c>
    </row>
    <row r="34">
      <c r="A34" s="9" t="s">
        <v>64</v>
      </c>
      <c r="B34" s="10" t="s">
        <v>14</v>
      </c>
      <c r="C34" s="11" t="s">
        <v>15</v>
      </c>
      <c r="D34" s="12">
        <v>9.024325</v>
      </c>
      <c r="E34" s="12">
        <v>38.749226</v>
      </c>
      <c r="F34" s="13" t="s">
        <v>16</v>
      </c>
      <c r="G34" s="11" t="s">
        <v>17</v>
      </c>
      <c r="H34" s="14" t="s">
        <v>23</v>
      </c>
      <c r="I34" s="11" t="s">
        <v>19</v>
      </c>
      <c r="J34" s="11">
        <v>100.0</v>
      </c>
      <c r="K34" s="15">
        <v>125.75</v>
      </c>
      <c r="L34" s="16" t="str">
        <f t="shared" si="1"/>
        <v>#DIV/0!</v>
      </c>
      <c r="M34" s="16" t="str">
        <f t="shared" si="2"/>
        <v>#DIV/0!</v>
      </c>
    </row>
    <row r="35">
      <c r="A35" s="9" t="s">
        <v>65</v>
      </c>
      <c r="B35" s="10" t="s">
        <v>14</v>
      </c>
      <c r="C35" s="11" t="s">
        <v>15</v>
      </c>
      <c r="D35" s="12">
        <v>9.024325</v>
      </c>
      <c r="E35" s="12">
        <v>38.749226</v>
      </c>
      <c r="F35" s="13" t="s">
        <v>16</v>
      </c>
      <c r="G35" s="11" t="s">
        <v>17</v>
      </c>
      <c r="H35" s="14" t="s">
        <v>28</v>
      </c>
      <c r="I35" s="11" t="s">
        <v>19</v>
      </c>
      <c r="J35" s="11">
        <v>100.0</v>
      </c>
      <c r="K35" s="15">
        <v>125.0</v>
      </c>
      <c r="L35" s="16" t="str">
        <f t="shared" si="1"/>
        <v>#DIV/0!</v>
      </c>
      <c r="M35" s="16" t="str">
        <f t="shared" si="2"/>
        <v>#DIV/0!</v>
      </c>
    </row>
    <row r="36">
      <c r="A36" s="9" t="s">
        <v>66</v>
      </c>
      <c r="B36" s="10" t="s">
        <v>48</v>
      </c>
      <c r="C36" s="11" t="s">
        <v>49</v>
      </c>
      <c r="D36" s="12">
        <v>13.496667</v>
      </c>
      <c r="E36" s="12">
        <v>39.475278</v>
      </c>
      <c r="F36" s="13" t="s">
        <v>16</v>
      </c>
      <c r="G36" s="11" t="s">
        <v>17</v>
      </c>
      <c r="H36" s="14" t="s">
        <v>42</v>
      </c>
      <c r="I36" s="11" t="s">
        <v>19</v>
      </c>
      <c r="J36" s="11">
        <v>100.0</v>
      </c>
      <c r="K36" s="15">
        <v>128.75</v>
      </c>
      <c r="L36" s="16" t="str">
        <f t="shared" si="1"/>
        <v>#DIV/0!</v>
      </c>
      <c r="M36" s="16" t="str">
        <f t="shared" si="2"/>
        <v>#DIV/0!</v>
      </c>
    </row>
    <row r="37">
      <c r="A37" s="9" t="s">
        <v>67</v>
      </c>
      <c r="B37" s="10" t="s">
        <v>14</v>
      </c>
      <c r="C37" s="11" t="s">
        <v>15</v>
      </c>
      <c r="D37" s="12">
        <v>9.024325</v>
      </c>
      <c r="E37" s="12">
        <v>38.749226</v>
      </c>
      <c r="F37" s="13" t="s">
        <v>16</v>
      </c>
      <c r="G37" s="11" t="s">
        <v>17</v>
      </c>
      <c r="H37" s="14" t="s">
        <v>25</v>
      </c>
      <c r="I37" s="11" t="s">
        <v>19</v>
      </c>
      <c r="J37" s="11">
        <v>100.0</v>
      </c>
      <c r="K37" s="15">
        <v>128.5</v>
      </c>
      <c r="L37" s="16" t="str">
        <f t="shared" si="1"/>
        <v>#DIV/0!</v>
      </c>
      <c r="M37" s="16" t="str">
        <f t="shared" si="2"/>
        <v>#DIV/0!</v>
      </c>
    </row>
    <row r="38">
      <c r="A38" s="9" t="s">
        <v>68</v>
      </c>
      <c r="B38" s="10" t="s">
        <v>48</v>
      </c>
      <c r="C38" s="11" t="s">
        <v>49</v>
      </c>
      <c r="D38" s="12">
        <v>13.496667</v>
      </c>
      <c r="E38" s="12">
        <v>39.475278</v>
      </c>
      <c r="F38" s="13" t="s">
        <v>16</v>
      </c>
      <c r="G38" s="11" t="s">
        <v>17</v>
      </c>
      <c r="H38" s="14" t="s">
        <v>25</v>
      </c>
      <c r="I38" s="11" t="s">
        <v>30</v>
      </c>
      <c r="J38" s="11">
        <v>50.0</v>
      </c>
      <c r="K38" s="15">
        <v>130.75</v>
      </c>
      <c r="L38" s="16" t="str">
        <f t="shared" si="1"/>
        <v>#DIV/0!</v>
      </c>
      <c r="M38" s="16" t="str">
        <f t="shared" si="2"/>
        <v>#DIV/0!</v>
      </c>
    </row>
    <row r="39">
      <c r="A39" s="9" t="s">
        <v>69</v>
      </c>
      <c r="B39" s="10" t="s">
        <v>14</v>
      </c>
      <c r="C39" s="11" t="s">
        <v>15</v>
      </c>
      <c r="D39" s="12">
        <v>9.024325</v>
      </c>
      <c r="E39" s="12">
        <v>38.749226</v>
      </c>
      <c r="F39" s="13" t="s">
        <v>16</v>
      </c>
      <c r="G39" s="11" t="s">
        <v>17</v>
      </c>
      <c r="H39" s="14" t="s">
        <v>28</v>
      </c>
      <c r="I39" s="11" t="s">
        <v>19</v>
      </c>
      <c r="J39" s="11">
        <v>100.0</v>
      </c>
      <c r="K39" s="15">
        <v>130.5</v>
      </c>
      <c r="L39" s="16" t="str">
        <f t="shared" si="1"/>
        <v>#DIV/0!</v>
      </c>
      <c r="M39" s="16" t="str">
        <f t="shared" si="2"/>
        <v>#DIV/0!</v>
      </c>
    </row>
    <row r="40">
      <c r="A40" s="9" t="s">
        <v>70</v>
      </c>
      <c r="B40" s="10" t="s">
        <v>48</v>
      </c>
      <c r="C40" s="11" t="s">
        <v>49</v>
      </c>
      <c r="D40" s="12">
        <v>13.496667</v>
      </c>
      <c r="E40" s="12">
        <v>39.475278</v>
      </c>
      <c r="F40" s="13" t="s">
        <v>16</v>
      </c>
      <c r="G40" s="11" t="s">
        <v>17</v>
      </c>
      <c r="H40" s="14" t="s">
        <v>18</v>
      </c>
      <c r="I40" s="11" t="s">
        <v>19</v>
      </c>
      <c r="J40" s="11">
        <v>100.0</v>
      </c>
      <c r="K40" s="15">
        <v>133.25</v>
      </c>
      <c r="L40" s="16" t="str">
        <f t="shared" si="1"/>
        <v>#DIV/0!</v>
      </c>
      <c r="M40" s="16" t="str">
        <f t="shared" si="2"/>
        <v>#DIV/0!</v>
      </c>
    </row>
    <row r="41">
      <c r="A41" s="9" t="s">
        <v>71</v>
      </c>
      <c r="B41" s="10" t="s">
        <v>40</v>
      </c>
      <c r="C41" s="11" t="s">
        <v>41</v>
      </c>
      <c r="D41" s="12">
        <v>9.593056</v>
      </c>
      <c r="E41" s="12">
        <v>41.866111</v>
      </c>
      <c r="F41" s="13" t="s">
        <v>16</v>
      </c>
      <c r="G41" s="11" t="s">
        <v>17</v>
      </c>
      <c r="H41" s="14" t="s">
        <v>25</v>
      </c>
      <c r="I41" s="11" t="s">
        <v>19</v>
      </c>
      <c r="J41" s="11">
        <v>100.0</v>
      </c>
      <c r="K41" s="15">
        <v>133.0</v>
      </c>
      <c r="L41" s="16" t="str">
        <f t="shared" si="1"/>
        <v>#DIV/0!</v>
      </c>
      <c r="M41" s="16" t="str">
        <f t="shared" si="2"/>
        <v>#DIV/0!</v>
      </c>
    </row>
    <row r="42">
      <c r="A42" s="9" t="s">
        <v>72</v>
      </c>
      <c r="B42" s="10" t="s">
        <v>14</v>
      </c>
      <c r="C42" s="11" t="s">
        <v>15</v>
      </c>
      <c r="D42" s="12">
        <v>9.024325</v>
      </c>
      <c r="E42" s="12">
        <v>38.749226</v>
      </c>
      <c r="F42" s="13" t="s">
        <v>16</v>
      </c>
      <c r="G42" s="11" t="s">
        <v>17</v>
      </c>
      <c r="H42" s="14" t="s">
        <v>25</v>
      </c>
      <c r="I42" s="11" t="s">
        <v>19</v>
      </c>
      <c r="J42" s="11">
        <v>100.0</v>
      </c>
      <c r="K42" s="15">
        <v>132.75</v>
      </c>
      <c r="L42" s="16" t="str">
        <f t="shared" si="1"/>
        <v>#DIV/0!</v>
      </c>
      <c r="M42" s="16" t="str">
        <f t="shared" si="2"/>
        <v>#DIV/0!</v>
      </c>
    </row>
    <row r="43">
      <c r="A43" s="9" t="s">
        <v>73</v>
      </c>
      <c r="B43" s="10" t="s">
        <v>40</v>
      </c>
      <c r="C43" s="11" t="s">
        <v>41</v>
      </c>
      <c r="D43" s="12">
        <v>9.593056</v>
      </c>
      <c r="E43" s="12">
        <v>41.866111</v>
      </c>
      <c r="F43" s="13" t="s">
        <v>16</v>
      </c>
      <c r="G43" s="11" t="s">
        <v>17</v>
      </c>
      <c r="H43" s="14" t="s">
        <v>18</v>
      </c>
      <c r="I43" s="11" t="s">
        <v>19</v>
      </c>
      <c r="J43" s="11">
        <v>100.0</v>
      </c>
      <c r="K43" s="15">
        <v>134.0</v>
      </c>
      <c r="L43" s="16" t="str">
        <f t="shared" si="1"/>
        <v>#DIV/0!</v>
      </c>
      <c r="M43" s="16" t="str">
        <f t="shared" si="2"/>
        <v>#DIV/0!</v>
      </c>
    </row>
    <row r="44">
      <c r="A44" s="9" t="s">
        <v>74</v>
      </c>
      <c r="B44" s="10" t="s">
        <v>48</v>
      </c>
      <c r="C44" s="11" t="s">
        <v>49</v>
      </c>
      <c r="D44" s="12">
        <v>13.496667</v>
      </c>
      <c r="E44" s="12">
        <v>39.475278</v>
      </c>
      <c r="F44" s="13" t="s">
        <v>16</v>
      </c>
      <c r="G44" s="11" t="s">
        <v>17</v>
      </c>
      <c r="H44" s="14" t="s">
        <v>23</v>
      </c>
      <c r="I44" s="11" t="s">
        <v>19</v>
      </c>
      <c r="J44" s="11">
        <v>100.0</v>
      </c>
      <c r="K44" s="15">
        <v>135.0</v>
      </c>
      <c r="L44" s="16" t="str">
        <f t="shared" si="1"/>
        <v>#DIV/0!</v>
      </c>
      <c r="M44" s="16" t="str">
        <f t="shared" si="2"/>
        <v>#DIV/0!</v>
      </c>
    </row>
    <row r="45">
      <c r="A45" s="9" t="s">
        <v>75</v>
      </c>
      <c r="B45" s="10" t="s">
        <v>40</v>
      </c>
      <c r="C45" s="11" t="s">
        <v>41</v>
      </c>
      <c r="D45" s="12">
        <v>9.593056</v>
      </c>
      <c r="E45" s="12">
        <v>41.866111</v>
      </c>
      <c r="F45" s="13" t="s">
        <v>16</v>
      </c>
      <c r="G45" s="11" t="s">
        <v>17</v>
      </c>
      <c r="H45" s="14" t="s">
        <v>28</v>
      </c>
      <c r="I45" s="11" t="s">
        <v>19</v>
      </c>
      <c r="J45" s="11">
        <v>100.0</v>
      </c>
      <c r="K45" s="15">
        <v>145.0</v>
      </c>
      <c r="L45" s="16" t="str">
        <f t="shared" si="1"/>
        <v>#DIV/0!</v>
      </c>
      <c r="M45" s="16" t="str">
        <f t="shared" si="2"/>
        <v>#DIV/0!</v>
      </c>
    </row>
    <row r="46">
      <c r="A46" s="9" t="s">
        <v>76</v>
      </c>
      <c r="B46" s="10" t="s">
        <v>40</v>
      </c>
      <c r="C46" s="11" t="s">
        <v>41</v>
      </c>
      <c r="D46" s="12">
        <v>9.593056</v>
      </c>
      <c r="E46" s="12">
        <v>41.866111</v>
      </c>
      <c r="F46" s="13" t="s">
        <v>16</v>
      </c>
      <c r="G46" s="11" t="s">
        <v>17</v>
      </c>
      <c r="H46" s="14" t="s">
        <v>28</v>
      </c>
      <c r="I46" s="11" t="s">
        <v>19</v>
      </c>
      <c r="J46" s="11">
        <v>100.0</v>
      </c>
      <c r="K46" s="15">
        <v>145.75</v>
      </c>
      <c r="L46" s="16" t="str">
        <f t="shared" si="1"/>
        <v>#DIV/0!</v>
      </c>
      <c r="M46" s="16" t="str">
        <f t="shared" si="2"/>
        <v>#DIV/0!</v>
      </c>
    </row>
    <row r="47">
      <c r="A47" s="9" t="s">
        <v>77</v>
      </c>
      <c r="B47" s="10" t="s">
        <v>48</v>
      </c>
      <c r="C47" s="11" t="s">
        <v>49</v>
      </c>
      <c r="D47" s="12">
        <v>13.496667</v>
      </c>
      <c r="E47" s="12">
        <v>39.475278</v>
      </c>
      <c r="F47" s="13" t="s">
        <v>16</v>
      </c>
      <c r="G47" s="11" t="s">
        <v>17</v>
      </c>
      <c r="H47" s="14" t="s">
        <v>28</v>
      </c>
      <c r="I47" s="11" t="s">
        <v>19</v>
      </c>
      <c r="J47" s="11">
        <v>100.0</v>
      </c>
      <c r="K47" s="15">
        <v>146.75</v>
      </c>
      <c r="L47" s="16" t="str">
        <f t="shared" si="1"/>
        <v>#DIV/0!</v>
      </c>
      <c r="M47" s="16" t="str">
        <f t="shared" si="2"/>
        <v>#DIV/0!</v>
      </c>
    </row>
    <row r="48">
      <c r="A48" s="9" t="s">
        <v>78</v>
      </c>
      <c r="B48" s="10" t="s">
        <v>40</v>
      </c>
      <c r="C48" s="11" t="s">
        <v>41</v>
      </c>
      <c r="D48" s="12">
        <v>9.593056</v>
      </c>
      <c r="E48" s="12">
        <v>41.866111</v>
      </c>
      <c r="F48" s="13" t="s">
        <v>16</v>
      </c>
      <c r="G48" s="11" t="s">
        <v>17</v>
      </c>
      <c r="H48" s="14" t="s">
        <v>23</v>
      </c>
      <c r="I48" s="11" t="s">
        <v>30</v>
      </c>
      <c r="J48" s="11">
        <v>50.0</v>
      </c>
      <c r="K48" s="15">
        <v>147.25</v>
      </c>
      <c r="L48" s="16" t="str">
        <f t="shared" si="1"/>
        <v>#DIV/0!</v>
      </c>
      <c r="M48" s="16" t="str">
        <f t="shared" si="2"/>
        <v>#DIV/0!</v>
      </c>
    </row>
    <row r="49">
      <c r="A49" s="9" t="s">
        <v>79</v>
      </c>
      <c r="B49" s="10" t="s">
        <v>14</v>
      </c>
      <c r="C49" s="11" t="s">
        <v>15</v>
      </c>
      <c r="D49" s="12">
        <v>9.024325</v>
      </c>
      <c r="E49" s="12">
        <v>38.749226</v>
      </c>
      <c r="F49" s="13" t="s">
        <v>16</v>
      </c>
      <c r="G49" s="11" t="s">
        <v>80</v>
      </c>
      <c r="H49" s="14" t="s">
        <v>28</v>
      </c>
      <c r="I49" s="11" t="s">
        <v>30</v>
      </c>
      <c r="J49" s="11">
        <v>50.0</v>
      </c>
      <c r="K49" s="15">
        <v>150.0</v>
      </c>
      <c r="L49" s="16" t="str">
        <f t="shared" si="1"/>
        <v>#DIV/0!</v>
      </c>
      <c r="M49" s="16" t="str">
        <f t="shared" si="2"/>
        <v>#DIV/0!</v>
      </c>
    </row>
    <row r="50">
      <c r="A50" s="9" t="s">
        <v>81</v>
      </c>
      <c r="B50" s="10" t="s">
        <v>48</v>
      </c>
      <c r="C50" s="11" t="s">
        <v>49</v>
      </c>
      <c r="D50" s="12">
        <v>13.496667</v>
      </c>
      <c r="E50" s="12">
        <v>39.475278</v>
      </c>
      <c r="F50" s="13" t="s">
        <v>16</v>
      </c>
      <c r="G50" s="11" t="s">
        <v>17</v>
      </c>
      <c r="H50" s="14" t="s">
        <v>18</v>
      </c>
      <c r="I50" s="11" t="s">
        <v>19</v>
      </c>
      <c r="J50" s="11">
        <v>100.0</v>
      </c>
      <c r="K50" s="15">
        <v>147.75</v>
      </c>
      <c r="L50" s="16" t="str">
        <f t="shared" si="1"/>
        <v>#DIV/0!</v>
      </c>
      <c r="M50" s="16" t="str">
        <f t="shared" si="2"/>
        <v>#DIV/0!</v>
      </c>
    </row>
    <row r="51">
      <c r="A51" s="9" t="s">
        <v>82</v>
      </c>
      <c r="B51" s="10" t="s">
        <v>40</v>
      </c>
      <c r="C51" s="11" t="s">
        <v>41</v>
      </c>
      <c r="D51" s="12">
        <v>9.593056</v>
      </c>
      <c r="E51" s="12">
        <v>41.866111</v>
      </c>
      <c r="F51" s="13" t="s">
        <v>16</v>
      </c>
      <c r="G51" s="11" t="s">
        <v>17</v>
      </c>
      <c r="H51" s="14" t="s">
        <v>42</v>
      </c>
      <c r="I51" s="11" t="s">
        <v>19</v>
      </c>
      <c r="J51" s="11">
        <v>100.0</v>
      </c>
      <c r="K51" s="15">
        <v>150.5</v>
      </c>
      <c r="L51" s="16" t="str">
        <f t="shared" si="1"/>
        <v>#DIV/0!</v>
      </c>
      <c r="M51" s="16" t="str">
        <f t="shared" si="2"/>
        <v>#DIV/0!</v>
      </c>
    </row>
    <row r="52">
      <c r="A52" s="9" t="s">
        <v>83</v>
      </c>
      <c r="B52" s="10" t="s">
        <v>40</v>
      </c>
      <c r="C52" s="11" t="s">
        <v>41</v>
      </c>
      <c r="D52" s="12">
        <v>9.593056</v>
      </c>
      <c r="E52" s="12">
        <v>41.866111</v>
      </c>
      <c r="F52" s="13" t="s">
        <v>16</v>
      </c>
      <c r="G52" s="11" t="s">
        <v>17</v>
      </c>
      <c r="H52" s="14" t="s">
        <v>28</v>
      </c>
      <c r="I52" s="11" t="s">
        <v>19</v>
      </c>
      <c r="J52" s="11">
        <v>100.0</v>
      </c>
      <c r="K52" s="15">
        <v>149.25</v>
      </c>
      <c r="L52" s="16" t="str">
        <f t="shared" si="1"/>
        <v>#DIV/0!</v>
      </c>
      <c r="M52" s="16" t="str">
        <f t="shared" si="2"/>
        <v>#DIV/0!</v>
      </c>
    </row>
    <row r="53">
      <c r="A53" s="9" t="s">
        <v>84</v>
      </c>
      <c r="B53" s="10" t="s">
        <v>48</v>
      </c>
      <c r="C53" s="11" t="s">
        <v>49</v>
      </c>
      <c r="D53" s="12">
        <v>13.496667</v>
      </c>
      <c r="E53" s="12">
        <v>39.475278</v>
      </c>
      <c r="F53" s="13" t="s">
        <v>16</v>
      </c>
      <c r="G53" s="11" t="s">
        <v>17</v>
      </c>
      <c r="H53" s="14" t="s">
        <v>23</v>
      </c>
      <c r="I53" s="11" t="s">
        <v>19</v>
      </c>
      <c r="J53" s="11">
        <v>100.0</v>
      </c>
      <c r="K53" s="15">
        <v>153.0</v>
      </c>
      <c r="L53" s="16" t="str">
        <f t="shared" si="1"/>
        <v>#DIV/0!</v>
      </c>
      <c r="M53" s="16" t="str">
        <f t="shared" si="2"/>
        <v>#DIV/0!</v>
      </c>
    </row>
    <row r="54">
      <c r="A54" s="9" t="s">
        <v>85</v>
      </c>
      <c r="B54" s="10" t="s">
        <v>14</v>
      </c>
      <c r="C54" s="11" t="s">
        <v>15</v>
      </c>
      <c r="D54" s="12">
        <v>9.024325</v>
      </c>
      <c r="E54" s="12">
        <v>38.749226</v>
      </c>
      <c r="F54" s="13" t="s">
        <v>16</v>
      </c>
      <c r="G54" s="11" t="s">
        <v>86</v>
      </c>
      <c r="H54" s="14" t="s">
        <v>42</v>
      </c>
      <c r="I54" s="11" t="s">
        <v>30</v>
      </c>
      <c r="J54" s="11">
        <v>50.0</v>
      </c>
      <c r="K54" s="15">
        <v>156.0</v>
      </c>
      <c r="L54" s="16" t="str">
        <f t="shared" si="1"/>
        <v>#DIV/0!</v>
      </c>
      <c r="M54" s="16" t="str">
        <f t="shared" si="2"/>
        <v>#DIV/0!</v>
      </c>
    </row>
    <row r="55">
      <c r="A55" s="9" t="s">
        <v>87</v>
      </c>
      <c r="B55" s="10" t="s">
        <v>14</v>
      </c>
      <c r="C55" s="11" t="s">
        <v>15</v>
      </c>
      <c r="D55" s="12">
        <v>9.024325</v>
      </c>
      <c r="E55" s="12">
        <v>38.749226</v>
      </c>
      <c r="F55" s="13" t="s">
        <v>16</v>
      </c>
      <c r="G55" s="11" t="s">
        <v>80</v>
      </c>
      <c r="H55" s="14" t="s">
        <v>23</v>
      </c>
      <c r="I55" s="11" t="s">
        <v>19</v>
      </c>
      <c r="J55" s="11">
        <v>100.0</v>
      </c>
      <c r="K55" s="15">
        <v>155.25</v>
      </c>
      <c r="L55" s="16" t="str">
        <f t="shared" si="1"/>
        <v>#DIV/0!</v>
      </c>
      <c r="M55" s="16" t="str">
        <f t="shared" si="2"/>
        <v>#DIV/0!</v>
      </c>
    </row>
    <row r="56">
      <c r="A56" s="9" t="s">
        <v>88</v>
      </c>
      <c r="B56" s="10" t="s">
        <v>48</v>
      </c>
      <c r="C56" s="11" t="s">
        <v>49</v>
      </c>
      <c r="D56" s="12">
        <v>13.496667</v>
      </c>
      <c r="E56" s="12">
        <v>39.475278</v>
      </c>
      <c r="F56" s="13" t="s">
        <v>16</v>
      </c>
      <c r="G56" s="11" t="s">
        <v>17</v>
      </c>
      <c r="H56" s="14" t="s">
        <v>42</v>
      </c>
      <c r="I56" s="11" t="s">
        <v>19</v>
      </c>
      <c r="J56" s="11">
        <v>100.0</v>
      </c>
      <c r="K56" s="15">
        <v>155.0</v>
      </c>
      <c r="L56" s="16" t="str">
        <f t="shared" si="1"/>
        <v>#DIV/0!</v>
      </c>
      <c r="M56" s="16" t="str">
        <f t="shared" si="2"/>
        <v>#DIV/0!</v>
      </c>
    </row>
    <row r="57">
      <c r="A57" s="9" t="s">
        <v>89</v>
      </c>
      <c r="B57" s="10" t="s">
        <v>48</v>
      </c>
      <c r="C57" s="11" t="s">
        <v>49</v>
      </c>
      <c r="D57" s="12">
        <v>13.496667</v>
      </c>
      <c r="E57" s="12">
        <v>39.475278</v>
      </c>
      <c r="F57" s="13" t="s">
        <v>16</v>
      </c>
      <c r="G57" s="11" t="s">
        <v>17</v>
      </c>
      <c r="H57" s="14" t="s">
        <v>18</v>
      </c>
      <c r="I57" s="11" t="s">
        <v>30</v>
      </c>
      <c r="J57" s="11">
        <v>50.0</v>
      </c>
      <c r="K57" s="15">
        <v>154.75</v>
      </c>
      <c r="L57" s="16" t="str">
        <f t="shared" si="1"/>
        <v>#DIV/0!</v>
      </c>
      <c r="M57" s="16" t="str">
        <f t="shared" si="2"/>
        <v>#DIV/0!</v>
      </c>
    </row>
    <row r="58">
      <c r="A58" s="9" t="s">
        <v>90</v>
      </c>
      <c r="B58" s="10" t="s">
        <v>14</v>
      </c>
      <c r="C58" s="11" t="s">
        <v>15</v>
      </c>
      <c r="D58" s="12">
        <v>9.024325</v>
      </c>
      <c r="E58" s="12">
        <v>38.749226</v>
      </c>
      <c r="F58" s="13" t="s">
        <v>16</v>
      </c>
      <c r="G58" s="11" t="s">
        <v>80</v>
      </c>
      <c r="H58" s="14" t="s">
        <v>42</v>
      </c>
      <c r="I58" s="11" t="s">
        <v>19</v>
      </c>
      <c r="J58" s="11">
        <v>100.0</v>
      </c>
      <c r="K58" s="15">
        <v>158.25</v>
      </c>
      <c r="L58" s="16" t="str">
        <f t="shared" si="1"/>
        <v>#DIV/0!</v>
      </c>
      <c r="M58" s="16" t="str">
        <f t="shared" si="2"/>
        <v>#DIV/0!</v>
      </c>
    </row>
    <row r="59">
      <c r="A59" s="9" t="s">
        <v>91</v>
      </c>
      <c r="B59" s="10" t="s">
        <v>40</v>
      </c>
      <c r="C59" s="11" t="s">
        <v>41</v>
      </c>
      <c r="D59" s="12">
        <v>9.593056</v>
      </c>
      <c r="E59" s="12">
        <v>41.866111</v>
      </c>
      <c r="F59" s="13" t="s">
        <v>16</v>
      </c>
      <c r="G59" s="11" t="s">
        <v>17</v>
      </c>
      <c r="H59" s="14" t="s">
        <v>25</v>
      </c>
      <c r="I59" s="11" t="s">
        <v>30</v>
      </c>
      <c r="J59" s="11">
        <v>50.0</v>
      </c>
      <c r="K59" s="15">
        <v>157.5</v>
      </c>
      <c r="L59" s="16" t="str">
        <f t="shared" si="1"/>
        <v>#DIV/0!</v>
      </c>
      <c r="M59" s="16" t="str">
        <f t="shared" si="2"/>
        <v>#DIV/0!</v>
      </c>
    </row>
    <row r="60">
      <c r="A60" s="9" t="s">
        <v>92</v>
      </c>
      <c r="B60" s="10" t="s">
        <v>14</v>
      </c>
      <c r="C60" s="11" t="s">
        <v>15</v>
      </c>
      <c r="D60" s="12">
        <v>9.024325</v>
      </c>
      <c r="E60" s="12">
        <v>38.749226</v>
      </c>
      <c r="F60" s="13" t="s">
        <v>16</v>
      </c>
      <c r="G60" s="11" t="s">
        <v>80</v>
      </c>
      <c r="H60" s="14" t="s">
        <v>28</v>
      </c>
      <c r="I60" s="11" t="s">
        <v>19</v>
      </c>
      <c r="J60" s="11">
        <v>100.0</v>
      </c>
      <c r="K60" s="15">
        <v>161.75</v>
      </c>
      <c r="L60" s="16" t="str">
        <f t="shared" si="1"/>
        <v>#DIV/0!</v>
      </c>
      <c r="M60" s="16" t="str">
        <f t="shared" si="2"/>
        <v>#DIV/0!</v>
      </c>
    </row>
    <row r="61">
      <c r="A61" s="9" t="s">
        <v>93</v>
      </c>
      <c r="B61" s="10" t="s">
        <v>48</v>
      </c>
      <c r="C61" s="11" t="s">
        <v>49</v>
      </c>
      <c r="D61" s="12">
        <v>13.496667</v>
      </c>
      <c r="E61" s="12">
        <v>39.475278</v>
      </c>
      <c r="F61" s="13" t="s">
        <v>16</v>
      </c>
      <c r="G61" s="11" t="s">
        <v>17</v>
      </c>
      <c r="H61" s="14" t="s">
        <v>42</v>
      </c>
      <c r="I61" s="11" t="s">
        <v>30</v>
      </c>
      <c r="J61" s="11">
        <v>50.0</v>
      </c>
      <c r="K61" s="15">
        <v>160.0</v>
      </c>
      <c r="L61" s="16" t="str">
        <f t="shared" si="1"/>
        <v>#DIV/0!</v>
      </c>
      <c r="M61" s="16" t="str">
        <f t="shared" si="2"/>
        <v>#DIV/0!</v>
      </c>
    </row>
    <row r="62">
      <c r="A62" s="9" t="s">
        <v>94</v>
      </c>
      <c r="B62" s="10" t="s">
        <v>14</v>
      </c>
      <c r="C62" s="11" t="s">
        <v>15</v>
      </c>
      <c r="D62" s="12">
        <v>9.024325</v>
      </c>
      <c r="E62" s="12">
        <v>38.749226</v>
      </c>
      <c r="F62" s="13" t="s">
        <v>16</v>
      </c>
      <c r="G62" s="11" t="s">
        <v>86</v>
      </c>
      <c r="H62" s="14" t="s">
        <v>23</v>
      </c>
      <c r="I62" s="11" t="s">
        <v>19</v>
      </c>
      <c r="J62" s="11">
        <v>100.0</v>
      </c>
      <c r="K62" s="15">
        <v>165.25</v>
      </c>
      <c r="L62" s="16" t="str">
        <f t="shared" si="1"/>
        <v>#DIV/0!</v>
      </c>
      <c r="M62" s="16" t="str">
        <f t="shared" si="2"/>
        <v>#DIV/0!</v>
      </c>
    </row>
    <row r="63">
      <c r="A63" s="9" t="s">
        <v>95</v>
      </c>
      <c r="B63" s="10" t="s">
        <v>40</v>
      </c>
      <c r="C63" s="11" t="s">
        <v>41</v>
      </c>
      <c r="D63" s="12">
        <v>9.593056</v>
      </c>
      <c r="E63" s="12">
        <v>41.866111</v>
      </c>
      <c r="F63" s="13" t="s">
        <v>16</v>
      </c>
      <c r="G63" s="11" t="s">
        <v>17</v>
      </c>
      <c r="H63" s="14" t="s">
        <v>42</v>
      </c>
      <c r="I63" s="11" t="s">
        <v>30</v>
      </c>
      <c r="J63" s="11">
        <v>50.0</v>
      </c>
      <c r="K63" s="15">
        <v>161.75</v>
      </c>
      <c r="L63" s="16" t="str">
        <f t="shared" si="1"/>
        <v>#DIV/0!</v>
      </c>
      <c r="M63" s="16" t="str">
        <f t="shared" si="2"/>
        <v>#DIV/0!</v>
      </c>
    </row>
    <row r="64">
      <c r="A64" s="9" t="s">
        <v>96</v>
      </c>
      <c r="B64" s="10" t="s">
        <v>48</v>
      </c>
      <c r="C64" s="11" t="s">
        <v>49</v>
      </c>
      <c r="D64" s="12">
        <v>13.496667</v>
      </c>
      <c r="E64" s="12">
        <v>39.475278</v>
      </c>
      <c r="F64" s="13" t="s">
        <v>16</v>
      </c>
      <c r="G64" s="11" t="s">
        <v>17</v>
      </c>
      <c r="H64" s="14" t="s">
        <v>23</v>
      </c>
      <c r="I64" s="11" t="s">
        <v>19</v>
      </c>
      <c r="J64" s="11">
        <v>100.0</v>
      </c>
      <c r="K64" s="15">
        <v>163.0</v>
      </c>
      <c r="L64" s="16" t="str">
        <f t="shared" si="1"/>
        <v>#DIV/0!</v>
      </c>
      <c r="M64" s="16" t="str">
        <f t="shared" si="2"/>
        <v>#DIV/0!</v>
      </c>
    </row>
    <row r="65">
      <c r="A65" s="9" t="s">
        <v>97</v>
      </c>
      <c r="B65" s="10" t="s">
        <v>40</v>
      </c>
      <c r="C65" s="11" t="s">
        <v>41</v>
      </c>
      <c r="D65" s="12">
        <v>9.593056</v>
      </c>
      <c r="E65" s="12">
        <v>41.866111</v>
      </c>
      <c r="F65" s="13" t="s">
        <v>16</v>
      </c>
      <c r="G65" s="11" t="s">
        <v>17</v>
      </c>
      <c r="H65" s="14" t="s">
        <v>28</v>
      </c>
      <c r="I65" s="11" t="s">
        <v>19</v>
      </c>
      <c r="J65" s="11">
        <v>100.0</v>
      </c>
      <c r="K65" s="15">
        <v>166.5</v>
      </c>
      <c r="L65" s="16" t="str">
        <f t="shared" si="1"/>
        <v>#DIV/0!</v>
      </c>
      <c r="M65" s="16" t="str">
        <f t="shared" si="2"/>
        <v>#DIV/0!</v>
      </c>
    </row>
    <row r="66">
      <c r="A66" s="9" t="s">
        <v>98</v>
      </c>
      <c r="B66" s="10" t="s">
        <v>14</v>
      </c>
      <c r="C66" s="11" t="s">
        <v>15</v>
      </c>
      <c r="D66" s="12">
        <v>9.024325</v>
      </c>
      <c r="E66" s="12">
        <v>38.749226</v>
      </c>
      <c r="F66" s="13" t="s">
        <v>16</v>
      </c>
      <c r="G66" s="11" t="s">
        <v>80</v>
      </c>
      <c r="H66" s="14" t="s">
        <v>23</v>
      </c>
      <c r="I66" s="11" t="s">
        <v>30</v>
      </c>
      <c r="J66" s="11">
        <v>50.0</v>
      </c>
      <c r="K66" s="15">
        <v>168.75</v>
      </c>
      <c r="L66" s="16" t="str">
        <f t="shared" si="1"/>
        <v>#DIV/0!</v>
      </c>
      <c r="M66" s="16" t="str">
        <f t="shared" si="2"/>
        <v>#DIV/0!</v>
      </c>
    </row>
    <row r="67">
      <c r="A67" s="9" t="s">
        <v>99</v>
      </c>
      <c r="B67" s="10" t="s">
        <v>14</v>
      </c>
      <c r="C67" s="11" t="s">
        <v>15</v>
      </c>
      <c r="D67" s="12">
        <v>9.024325</v>
      </c>
      <c r="E67" s="12">
        <v>38.749226</v>
      </c>
      <c r="F67" s="13" t="s">
        <v>16</v>
      </c>
      <c r="G67" s="11" t="s">
        <v>80</v>
      </c>
      <c r="H67" s="14" t="s">
        <v>42</v>
      </c>
      <c r="I67" s="11" t="s">
        <v>19</v>
      </c>
      <c r="J67" s="11">
        <v>100.0</v>
      </c>
      <c r="K67" s="15">
        <v>173.5</v>
      </c>
      <c r="L67" s="16" t="str">
        <f t="shared" si="1"/>
        <v>#DIV/0!</v>
      </c>
      <c r="M67" s="16" t="str">
        <f t="shared" si="2"/>
        <v>#DIV/0!</v>
      </c>
    </row>
    <row r="68">
      <c r="A68" s="9" t="s">
        <v>100</v>
      </c>
      <c r="B68" s="10" t="s">
        <v>14</v>
      </c>
      <c r="C68" s="11" t="s">
        <v>15</v>
      </c>
      <c r="D68" s="12">
        <v>9.024325</v>
      </c>
      <c r="E68" s="12">
        <v>38.749226</v>
      </c>
      <c r="F68" s="13" t="s">
        <v>16</v>
      </c>
      <c r="G68" s="11" t="s">
        <v>80</v>
      </c>
      <c r="H68" s="14" t="s">
        <v>42</v>
      </c>
      <c r="I68" s="11" t="s">
        <v>19</v>
      </c>
      <c r="J68" s="11">
        <v>100.0</v>
      </c>
      <c r="K68" s="15">
        <v>176.0</v>
      </c>
      <c r="L68" s="16" t="str">
        <f t="shared" si="1"/>
        <v>#DIV/0!</v>
      </c>
      <c r="M68" s="16" t="str">
        <f t="shared" si="2"/>
        <v>#DIV/0!</v>
      </c>
    </row>
    <row r="69">
      <c r="A69" s="9" t="s">
        <v>101</v>
      </c>
      <c r="B69" s="10" t="s">
        <v>14</v>
      </c>
      <c r="C69" s="11" t="s">
        <v>15</v>
      </c>
      <c r="D69" s="12">
        <v>9.024325</v>
      </c>
      <c r="E69" s="12">
        <v>38.749226</v>
      </c>
      <c r="F69" s="13" t="s">
        <v>16</v>
      </c>
      <c r="G69" s="11" t="s">
        <v>102</v>
      </c>
      <c r="H69" s="14" t="s">
        <v>18</v>
      </c>
      <c r="I69" s="11" t="s">
        <v>30</v>
      </c>
      <c r="J69" s="11">
        <v>50.0</v>
      </c>
      <c r="K69" s="15">
        <v>188.25</v>
      </c>
      <c r="L69" s="16" t="str">
        <f t="shared" si="1"/>
        <v>#DIV/0!</v>
      </c>
      <c r="M69" s="16" t="str">
        <f t="shared" si="2"/>
        <v>#DIV/0!</v>
      </c>
    </row>
    <row r="70">
      <c r="A70" s="9" t="s">
        <v>103</v>
      </c>
      <c r="B70" s="10" t="s">
        <v>14</v>
      </c>
      <c r="C70" s="11" t="s">
        <v>15</v>
      </c>
      <c r="D70" s="12">
        <v>9.024325</v>
      </c>
      <c r="E70" s="12">
        <v>38.749226</v>
      </c>
      <c r="F70" s="13" t="s">
        <v>16</v>
      </c>
      <c r="G70" s="11" t="s">
        <v>86</v>
      </c>
      <c r="H70" s="14" t="s">
        <v>18</v>
      </c>
      <c r="I70" s="11" t="s">
        <v>19</v>
      </c>
      <c r="J70" s="11">
        <v>100.0</v>
      </c>
      <c r="K70" s="15">
        <v>190.25</v>
      </c>
      <c r="L70" s="16" t="str">
        <f t="shared" si="1"/>
        <v>#DIV/0!</v>
      </c>
      <c r="M70" s="16" t="str">
        <f t="shared" si="2"/>
        <v>#DIV/0!</v>
      </c>
    </row>
    <row r="71">
      <c r="A71" s="9" t="s">
        <v>104</v>
      </c>
      <c r="B71" s="10" t="s">
        <v>14</v>
      </c>
      <c r="C71" s="11" t="s">
        <v>15</v>
      </c>
      <c r="D71" s="12">
        <v>9.024325</v>
      </c>
      <c r="E71" s="12">
        <v>38.749226</v>
      </c>
      <c r="F71" s="13" t="s">
        <v>16</v>
      </c>
      <c r="G71" s="11" t="s">
        <v>80</v>
      </c>
      <c r="H71" s="14" t="s">
        <v>42</v>
      </c>
      <c r="I71" s="11" t="s">
        <v>19</v>
      </c>
      <c r="J71" s="11">
        <v>100.0</v>
      </c>
      <c r="K71" s="15">
        <v>189.5</v>
      </c>
      <c r="L71" s="16" t="str">
        <f t="shared" si="1"/>
        <v>#DIV/0!</v>
      </c>
      <c r="M71" s="16" t="str">
        <f t="shared" si="2"/>
        <v>#DIV/0!</v>
      </c>
    </row>
    <row r="72">
      <c r="A72" s="9" t="s">
        <v>105</v>
      </c>
      <c r="B72" s="10" t="s">
        <v>14</v>
      </c>
      <c r="C72" s="11" t="s">
        <v>15</v>
      </c>
      <c r="D72" s="12">
        <v>9.024325</v>
      </c>
      <c r="E72" s="12">
        <v>38.749226</v>
      </c>
      <c r="F72" s="13" t="s">
        <v>16</v>
      </c>
      <c r="G72" s="11" t="s">
        <v>86</v>
      </c>
      <c r="H72" s="14" t="s">
        <v>28</v>
      </c>
      <c r="I72" s="11" t="s">
        <v>30</v>
      </c>
      <c r="J72" s="11">
        <v>50.0</v>
      </c>
      <c r="K72" s="15">
        <v>187.25</v>
      </c>
      <c r="L72" s="16" t="str">
        <f t="shared" si="1"/>
        <v>#DIV/0!</v>
      </c>
      <c r="M72" s="16" t="str">
        <f t="shared" si="2"/>
        <v>#DIV/0!</v>
      </c>
    </row>
    <row r="73">
      <c r="A73" s="9" t="s">
        <v>106</v>
      </c>
      <c r="B73" s="10" t="s">
        <v>14</v>
      </c>
      <c r="C73" s="11" t="s">
        <v>15</v>
      </c>
      <c r="D73" s="12">
        <v>9.024325</v>
      </c>
      <c r="E73" s="12">
        <v>38.749226</v>
      </c>
      <c r="F73" s="13" t="s">
        <v>16</v>
      </c>
      <c r="G73" s="11" t="s">
        <v>86</v>
      </c>
      <c r="H73" s="14" t="s">
        <v>23</v>
      </c>
      <c r="I73" s="11" t="s">
        <v>19</v>
      </c>
      <c r="J73" s="11">
        <v>100.0</v>
      </c>
      <c r="K73" s="15">
        <v>190.0</v>
      </c>
      <c r="L73" s="16" t="str">
        <f t="shared" si="1"/>
        <v>#DIV/0!</v>
      </c>
      <c r="M73" s="16" t="str">
        <f t="shared" si="2"/>
        <v>#DIV/0!</v>
      </c>
    </row>
    <row r="74">
      <c r="A74" s="9" t="s">
        <v>107</v>
      </c>
      <c r="B74" s="10" t="s">
        <v>14</v>
      </c>
      <c r="C74" s="11" t="s">
        <v>15</v>
      </c>
      <c r="D74" s="12">
        <v>9.024325</v>
      </c>
      <c r="E74" s="12">
        <v>38.749226</v>
      </c>
      <c r="F74" s="13" t="s">
        <v>16</v>
      </c>
      <c r="G74" s="11" t="s">
        <v>86</v>
      </c>
      <c r="H74" s="14" t="s">
        <v>23</v>
      </c>
      <c r="I74" s="11" t="s">
        <v>19</v>
      </c>
      <c r="J74" s="11">
        <v>100.0</v>
      </c>
      <c r="K74" s="15">
        <v>193.75</v>
      </c>
      <c r="L74" s="16" t="str">
        <f t="shared" si="1"/>
        <v>#DIV/0!</v>
      </c>
      <c r="M74" s="16" t="str">
        <f t="shared" si="2"/>
        <v>#DIV/0!</v>
      </c>
    </row>
    <row r="75">
      <c r="A75" s="9" t="s">
        <v>108</v>
      </c>
      <c r="B75" s="10" t="s">
        <v>14</v>
      </c>
      <c r="C75" s="11" t="s">
        <v>15</v>
      </c>
      <c r="D75" s="12">
        <v>9.024325</v>
      </c>
      <c r="E75" s="12">
        <v>38.749226</v>
      </c>
      <c r="F75" s="13" t="s">
        <v>16</v>
      </c>
      <c r="G75" s="11" t="s">
        <v>80</v>
      </c>
      <c r="H75" s="14" t="s">
        <v>23</v>
      </c>
      <c r="I75" s="11" t="s">
        <v>19</v>
      </c>
      <c r="J75" s="11">
        <v>100.0</v>
      </c>
      <c r="K75" s="15">
        <v>197.5</v>
      </c>
      <c r="L75" s="16" t="str">
        <f t="shared" si="1"/>
        <v>#DIV/0!</v>
      </c>
      <c r="M75" s="16" t="str">
        <f t="shared" si="2"/>
        <v>#DIV/0!</v>
      </c>
    </row>
    <row r="76">
      <c r="A76" s="9" t="s">
        <v>109</v>
      </c>
      <c r="B76" s="10" t="s">
        <v>14</v>
      </c>
      <c r="C76" s="11" t="s">
        <v>15</v>
      </c>
      <c r="D76" s="12">
        <v>9.024325</v>
      </c>
      <c r="E76" s="12">
        <v>38.749226</v>
      </c>
      <c r="F76" s="13" t="s">
        <v>16</v>
      </c>
      <c r="G76" s="11" t="s">
        <v>102</v>
      </c>
      <c r="H76" s="14" t="s">
        <v>25</v>
      </c>
      <c r="I76" s="11" t="s">
        <v>19</v>
      </c>
      <c r="J76" s="11">
        <v>100.0</v>
      </c>
      <c r="K76" s="15">
        <v>203.25</v>
      </c>
      <c r="L76" s="16" t="str">
        <f t="shared" si="1"/>
        <v>#DIV/0!</v>
      </c>
      <c r="M76" s="16" t="str">
        <f t="shared" si="2"/>
        <v>#DIV/0!</v>
      </c>
    </row>
    <row r="77">
      <c r="A77" s="9" t="s">
        <v>110</v>
      </c>
      <c r="B77" s="10" t="s">
        <v>14</v>
      </c>
      <c r="C77" s="11" t="s">
        <v>15</v>
      </c>
      <c r="D77" s="12">
        <v>9.024325</v>
      </c>
      <c r="E77" s="12">
        <v>38.749226</v>
      </c>
      <c r="F77" s="13" t="s">
        <v>16</v>
      </c>
      <c r="G77" s="11" t="s">
        <v>80</v>
      </c>
      <c r="H77" s="14" t="s">
        <v>28</v>
      </c>
      <c r="I77" s="11" t="s">
        <v>19</v>
      </c>
      <c r="J77" s="11">
        <v>100.0</v>
      </c>
      <c r="K77" s="15">
        <v>203.75</v>
      </c>
      <c r="L77" s="16" t="str">
        <f t="shared" si="1"/>
        <v>#DIV/0!</v>
      </c>
      <c r="M77" s="16" t="str">
        <f t="shared" si="2"/>
        <v>#DIV/0!</v>
      </c>
    </row>
    <row r="78">
      <c r="A78" s="9" t="s">
        <v>111</v>
      </c>
      <c r="B78" s="10" t="s">
        <v>14</v>
      </c>
      <c r="C78" s="11" t="s">
        <v>15</v>
      </c>
      <c r="D78" s="12">
        <v>9.024325</v>
      </c>
      <c r="E78" s="12">
        <v>38.749226</v>
      </c>
      <c r="F78" s="13" t="s">
        <v>16</v>
      </c>
      <c r="G78" s="11" t="s">
        <v>80</v>
      </c>
      <c r="H78" s="14" t="s">
        <v>28</v>
      </c>
      <c r="I78" s="11" t="s">
        <v>30</v>
      </c>
      <c r="J78" s="11">
        <v>50.0</v>
      </c>
      <c r="K78" s="15">
        <v>203.25</v>
      </c>
      <c r="L78" s="16" t="str">
        <f t="shared" si="1"/>
        <v>#DIV/0!</v>
      </c>
      <c r="M78" s="16" t="str">
        <f t="shared" si="2"/>
        <v>#DIV/0!</v>
      </c>
    </row>
    <row r="79">
      <c r="A79" s="9" t="s">
        <v>112</v>
      </c>
      <c r="B79" s="10" t="s">
        <v>14</v>
      </c>
      <c r="C79" s="11" t="s">
        <v>15</v>
      </c>
      <c r="D79" s="12">
        <v>9.024325</v>
      </c>
      <c r="E79" s="12">
        <v>38.749226</v>
      </c>
      <c r="F79" s="13" t="s">
        <v>16</v>
      </c>
      <c r="G79" s="11" t="s">
        <v>80</v>
      </c>
      <c r="H79" s="14" t="s">
        <v>18</v>
      </c>
      <c r="I79" s="11" t="s">
        <v>30</v>
      </c>
      <c r="J79" s="11">
        <v>50.0</v>
      </c>
      <c r="K79" s="15">
        <v>205.0</v>
      </c>
      <c r="L79" s="16" t="str">
        <f t="shared" si="1"/>
        <v>#DIV/0!</v>
      </c>
      <c r="M79" s="16" t="str">
        <f t="shared" si="2"/>
        <v>#DIV/0!</v>
      </c>
    </row>
    <row r="80">
      <c r="A80" s="9" t="s">
        <v>113</v>
      </c>
      <c r="B80" s="10" t="s">
        <v>14</v>
      </c>
      <c r="C80" s="11" t="s">
        <v>15</v>
      </c>
      <c r="D80" s="12">
        <v>9.024325</v>
      </c>
      <c r="E80" s="12">
        <v>38.749226</v>
      </c>
      <c r="F80" s="13" t="s">
        <v>16</v>
      </c>
      <c r="G80" s="11" t="s">
        <v>80</v>
      </c>
      <c r="H80" s="14" t="s">
        <v>25</v>
      </c>
      <c r="I80" s="11" t="s">
        <v>19</v>
      </c>
      <c r="J80" s="11">
        <v>100.0</v>
      </c>
      <c r="K80" s="15">
        <v>205.0</v>
      </c>
      <c r="L80" s="16" t="str">
        <f t="shared" si="1"/>
        <v>#DIV/0!</v>
      </c>
      <c r="M80" s="16" t="str">
        <f t="shared" si="2"/>
        <v>#DIV/0!</v>
      </c>
    </row>
    <row r="81">
      <c r="A81" s="9" t="s">
        <v>114</v>
      </c>
      <c r="B81" s="10" t="s">
        <v>14</v>
      </c>
      <c r="C81" s="11" t="s">
        <v>15</v>
      </c>
      <c r="D81" s="12">
        <v>9.024325</v>
      </c>
      <c r="E81" s="12">
        <v>38.749226</v>
      </c>
      <c r="F81" s="13" t="s">
        <v>16</v>
      </c>
      <c r="G81" s="11" t="s">
        <v>80</v>
      </c>
      <c r="H81" s="14" t="s">
        <v>25</v>
      </c>
      <c r="I81" s="11" t="s">
        <v>19</v>
      </c>
      <c r="J81" s="11">
        <v>100.0</v>
      </c>
      <c r="K81" s="15">
        <v>204.25</v>
      </c>
      <c r="L81" s="16" t="str">
        <f t="shared" si="1"/>
        <v>#DIV/0!</v>
      </c>
      <c r="M81" s="16" t="str">
        <f t="shared" si="2"/>
        <v>#DIV/0!</v>
      </c>
    </row>
    <row r="82">
      <c r="A82" s="9" t="s">
        <v>115</v>
      </c>
      <c r="B82" s="10" t="s">
        <v>14</v>
      </c>
      <c r="C82" s="11" t="s">
        <v>15</v>
      </c>
      <c r="D82" s="12">
        <v>9.024325</v>
      </c>
      <c r="E82" s="12">
        <v>38.749226</v>
      </c>
      <c r="F82" s="13" t="s">
        <v>16</v>
      </c>
      <c r="G82" s="11" t="s">
        <v>86</v>
      </c>
      <c r="H82" s="14" t="s">
        <v>42</v>
      </c>
      <c r="I82" s="11" t="s">
        <v>19</v>
      </c>
      <c r="J82" s="11">
        <v>100.0</v>
      </c>
      <c r="K82" s="15">
        <v>206.5</v>
      </c>
      <c r="L82" s="16" t="str">
        <f t="shared" si="1"/>
        <v>#DIV/0!</v>
      </c>
      <c r="M82" s="16" t="str">
        <f t="shared" si="2"/>
        <v>#DIV/0!</v>
      </c>
    </row>
    <row r="83">
      <c r="A83" s="9" t="s">
        <v>116</v>
      </c>
      <c r="B83" s="10" t="s">
        <v>14</v>
      </c>
      <c r="C83" s="11" t="s">
        <v>15</v>
      </c>
      <c r="D83" s="12">
        <v>9.024325</v>
      </c>
      <c r="E83" s="12">
        <v>38.749226</v>
      </c>
      <c r="F83" s="13" t="s">
        <v>16</v>
      </c>
      <c r="G83" s="11" t="s">
        <v>86</v>
      </c>
      <c r="H83" s="14" t="s">
        <v>42</v>
      </c>
      <c r="I83" s="11" t="s">
        <v>19</v>
      </c>
      <c r="J83" s="11">
        <v>100.0</v>
      </c>
      <c r="K83" s="15">
        <v>206.0</v>
      </c>
      <c r="L83" s="16" t="str">
        <f t="shared" si="1"/>
        <v>#DIV/0!</v>
      </c>
      <c r="M83" s="16" t="str">
        <f t="shared" si="2"/>
        <v>#DIV/0!</v>
      </c>
    </row>
    <row r="84">
      <c r="A84" s="9" t="s">
        <v>117</v>
      </c>
      <c r="B84" s="10" t="s">
        <v>14</v>
      </c>
      <c r="C84" s="11" t="s">
        <v>15</v>
      </c>
      <c r="D84" s="12">
        <v>9.024325</v>
      </c>
      <c r="E84" s="12">
        <v>38.749226</v>
      </c>
      <c r="F84" s="13" t="s">
        <v>16</v>
      </c>
      <c r="G84" s="11" t="s">
        <v>86</v>
      </c>
      <c r="H84" s="14" t="s">
        <v>42</v>
      </c>
      <c r="I84" s="11" t="s">
        <v>19</v>
      </c>
      <c r="J84" s="11">
        <v>100.0</v>
      </c>
      <c r="K84" s="15">
        <v>210.5</v>
      </c>
      <c r="L84" s="16" t="str">
        <f t="shared" si="1"/>
        <v>#DIV/0!</v>
      </c>
      <c r="M84" s="16" t="str">
        <f t="shared" si="2"/>
        <v>#DIV/0!</v>
      </c>
    </row>
    <row r="85">
      <c r="A85" s="9" t="s">
        <v>118</v>
      </c>
      <c r="B85" s="10" t="s">
        <v>14</v>
      </c>
      <c r="C85" s="11" t="s">
        <v>15</v>
      </c>
      <c r="D85" s="12">
        <v>9.024325</v>
      </c>
      <c r="E85" s="12">
        <v>38.749226</v>
      </c>
      <c r="F85" s="13" t="s">
        <v>16</v>
      </c>
      <c r="G85" s="11" t="s">
        <v>102</v>
      </c>
      <c r="H85" s="14" t="s">
        <v>28</v>
      </c>
      <c r="I85" s="11" t="s">
        <v>19</v>
      </c>
      <c r="J85" s="11">
        <v>100.0</v>
      </c>
      <c r="K85" s="15">
        <v>216.0</v>
      </c>
      <c r="L85" s="16" t="str">
        <f t="shared" si="1"/>
        <v>#DIV/0!</v>
      </c>
      <c r="M85" s="16" t="str">
        <f t="shared" si="2"/>
        <v>#DIV/0!</v>
      </c>
    </row>
    <row r="86">
      <c r="A86" s="9" t="s">
        <v>119</v>
      </c>
      <c r="B86" s="10" t="s">
        <v>14</v>
      </c>
      <c r="C86" s="11" t="s">
        <v>15</v>
      </c>
      <c r="D86" s="12">
        <v>9.024325</v>
      </c>
      <c r="E86" s="12">
        <v>38.749226</v>
      </c>
      <c r="F86" s="13" t="s">
        <v>16</v>
      </c>
      <c r="G86" s="11" t="s">
        <v>86</v>
      </c>
      <c r="H86" s="14" t="s">
        <v>25</v>
      </c>
      <c r="I86" s="11" t="s">
        <v>30</v>
      </c>
      <c r="J86" s="11">
        <v>50.0</v>
      </c>
      <c r="K86" s="15">
        <v>216.25</v>
      </c>
      <c r="L86" s="16" t="str">
        <f t="shared" si="1"/>
        <v>#DIV/0!</v>
      </c>
      <c r="M86" s="16" t="str">
        <f t="shared" si="2"/>
        <v>#DIV/0!</v>
      </c>
    </row>
    <row r="87">
      <c r="A87" s="9" t="s">
        <v>120</v>
      </c>
      <c r="B87" s="10" t="s">
        <v>14</v>
      </c>
      <c r="C87" s="11" t="s">
        <v>15</v>
      </c>
      <c r="D87" s="12">
        <v>9.024325</v>
      </c>
      <c r="E87" s="12">
        <v>38.749226</v>
      </c>
      <c r="F87" s="13" t="s">
        <v>16</v>
      </c>
      <c r="G87" s="11" t="s">
        <v>86</v>
      </c>
      <c r="H87" s="14" t="s">
        <v>28</v>
      </c>
      <c r="I87" s="11" t="s">
        <v>19</v>
      </c>
      <c r="J87" s="11">
        <v>100.0</v>
      </c>
      <c r="K87" s="15">
        <v>216.25</v>
      </c>
      <c r="L87" s="16" t="str">
        <f t="shared" si="1"/>
        <v>#DIV/0!</v>
      </c>
      <c r="M87" s="16" t="str">
        <f t="shared" si="2"/>
        <v>#DIV/0!</v>
      </c>
    </row>
    <row r="88">
      <c r="A88" s="9" t="s">
        <v>121</v>
      </c>
      <c r="B88" s="10" t="s">
        <v>14</v>
      </c>
      <c r="C88" s="11" t="s">
        <v>15</v>
      </c>
      <c r="D88" s="12">
        <v>9.024325</v>
      </c>
      <c r="E88" s="12">
        <v>38.749226</v>
      </c>
      <c r="F88" s="13" t="s">
        <v>16</v>
      </c>
      <c r="G88" s="11" t="s">
        <v>86</v>
      </c>
      <c r="H88" s="14" t="s">
        <v>28</v>
      </c>
      <c r="I88" s="11" t="s">
        <v>30</v>
      </c>
      <c r="J88" s="11">
        <v>50.0</v>
      </c>
      <c r="K88" s="15">
        <v>216.0</v>
      </c>
      <c r="L88" s="16" t="str">
        <f t="shared" si="1"/>
        <v>#DIV/0!</v>
      </c>
      <c r="M88" s="16" t="str">
        <f t="shared" si="2"/>
        <v>#DIV/0!</v>
      </c>
    </row>
    <row r="89">
      <c r="A89" s="9" t="s">
        <v>122</v>
      </c>
      <c r="B89" s="10" t="s">
        <v>14</v>
      </c>
      <c r="C89" s="11" t="s">
        <v>15</v>
      </c>
      <c r="D89" s="12">
        <v>9.024325</v>
      </c>
      <c r="E89" s="12">
        <v>38.749226</v>
      </c>
      <c r="F89" s="13" t="s">
        <v>16</v>
      </c>
      <c r="G89" s="11" t="s">
        <v>86</v>
      </c>
      <c r="H89" s="14" t="s">
        <v>18</v>
      </c>
      <c r="I89" s="11" t="s">
        <v>30</v>
      </c>
      <c r="J89" s="11">
        <v>50.0</v>
      </c>
      <c r="K89" s="15">
        <v>218.75</v>
      </c>
      <c r="L89" s="16" t="str">
        <f t="shared" si="1"/>
        <v>#DIV/0!</v>
      </c>
      <c r="M89" s="16" t="str">
        <f t="shared" si="2"/>
        <v>#DIV/0!</v>
      </c>
    </row>
    <row r="90">
      <c r="A90" s="9" t="s">
        <v>123</v>
      </c>
      <c r="B90" s="10" t="s">
        <v>14</v>
      </c>
      <c r="C90" s="11" t="s">
        <v>15</v>
      </c>
      <c r="D90" s="12">
        <v>9.024325</v>
      </c>
      <c r="E90" s="12">
        <v>38.749226</v>
      </c>
      <c r="F90" s="13" t="s">
        <v>16</v>
      </c>
      <c r="G90" s="11" t="s">
        <v>86</v>
      </c>
      <c r="H90" s="14" t="s">
        <v>23</v>
      </c>
      <c r="I90" s="11" t="s">
        <v>19</v>
      </c>
      <c r="J90" s="11">
        <v>100.0</v>
      </c>
      <c r="K90" s="15">
        <v>220.0</v>
      </c>
      <c r="L90" s="16" t="str">
        <f t="shared" si="1"/>
        <v>#DIV/0!</v>
      </c>
      <c r="M90" s="16" t="str">
        <f t="shared" si="2"/>
        <v>#DIV/0!</v>
      </c>
    </row>
    <row r="91">
      <c r="A91" s="9" t="s">
        <v>124</v>
      </c>
      <c r="B91" s="10" t="s">
        <v>14</v>
      </c>
      <c r="C91" s="11" t="s">
        <v>15</v>
      </c>
      <c r="D91" s="12">
        <v>9.024325</v>
      </c>
      <c r="E91" s="12">
        <v>38.749226</v>
      </c>
      <c r="F91" s="13" t="s">
        <v>16</v>
      </c>
      <c r="G91" s="11" t="s">
        <v>102</v>
      </c>
      <c r="H91" s="14" t="s">
        <v>28</v>
      </c>
      <c r="I91" s="11" t="s">
        <v>30</v>
      </c>
      <c r="J91" s="11">
        <v>50.0</v>
      </c>
      <c r="K91" s="15">
        <v>222.0</v>
      </c>
      <c r="L91" s="16" t="str">
        <f t="shared" si="1"/>
        <v>#DIV/0!</v>
      </c>
      <c r="M91" s="16" t="str">
        <f t="shared" si="2"/>
        <v>#DIV/0!</v>
      </c>
    </row>
    <row r="92">
      <c r="A92" s="9" t="s">
        <v>125</v>
      </c>
      <c r="B92" s="10" t="s">
        <v>14</v>
      </c>
      <c r="C92" s="11" t="s">
        <v>15</v>
      </c>
      <c r="D92" s="12">
        <v>9.024325</v>
      </c>
      <c r="E92" s="12">
        <v>38.749226</v>
      </c>
      <c r="F92" s="13" t="s">
        <v>16</v>
      </c>
      <c r="G92" s="11" t="s">
        <v>102</v>
      </c>
      <c r="H92" s="14" t="s">
        <v>25</v>
      </c>
      <c r="I92" s="11" t="s">
        <v>33</v>
      </c>
      <c r="J92" s="11"/>
      <c r="K92" s="15">
        <v>240.5</v>
      </c>
      <c r="L92" s="16" t="str">
        <f t="shared" si="1"/>
        <v>#DIV/0!</v>
      </c>
      <c r="M92" s="16" t="str">
        <f t="shared" si="2"/>
        <v>#DIV/0!</v>
      </c>
    </row>
    <row r="93">
      <c r="A93" s="9" t="s">
        <v>126</v>
      </c>
      <c r="B93" s="10" t="s">
        <v>14</v>
      </c>
      <c r="C93" s="11" t="s">
        <v>15</v>
      </c>
      <c r="D93" s="12">
        <v>9.024325</v>
      </c>
      <c r="E93" s="12">
        <v>38.749226</v>
      </c>
      <c r="F93" s="13" t="s">
        <v>16</v>
      </c>
      <c r="G93" s="11" t="s">
        <v>102</v>
      </c>
      <c r="H93" s="14" t="s">
        <v>18</v>
      </c>
      <c r="I93" s="11" t="s">
        <v>19</v>
      </c>
      <c r="J93" s="11">
        <v>100.0</v>
      </c>
      <c r="K93" s="15">
        <v>241.5</v>
      </c>
      <c r="L93" s="16" t="str">
        <f t="shared" si="1"/>
        <v>#DIV/0!</v>
      </c>
      <c r="M93" s="16" t="str">
        <f t="shared" si="2"/>
        <v>#DIV/0!</v>
      </c>
    </row>
    <row r="94">
      <c r="A94" s="9" t="s">
        <v>127</v>
      </c>
      <c r="B94" s="10" t="s">
        <v>14</v>
      </c>
      <c r="C94" s="11" t="s">
        <v>15</v>
      </c>
      <c r="D94" s="12">
        <v>9.024325</v>
      </c>
      <c r="E94" s="12">
        <v>38.749226</v>
      </c>
      <c r="F94" s="13" t="s">
        <v>16</v>
      </c>
      <c r="G94" s="11" t="s">
        <v>102</v>
      </c>
      <c r="H94" s="14" t="s">
        <v>25</v>
      </c>
      <c r="I94" s="11" t="s">
        <v>19</v>
      </c>
      <c r="J94" s="11">
        <v>100.0</v>
      </c>
      <c r="K94" s="15">
        <v>240.0</v>
      </c>
      <c r="L94" s="16" t="str">
        <f t="shared" si="1"/>
        <v>#DIV/0!</v>
      </c>
      <c r="M94" s="16" t="str">
        <f t="shared" si="2"/>
        <v>#DIV/0!</v>
      </c>
    </row>
    <row r="95">
      <c r="A95" s="9" t="s">
        <v>128</v>
      </c>
      <c r="B95" s="10" t="s">
        <v>14</v>
      </c>
      <c r="C95" s="11" t="s">
        <v>15</v>
      </c>
      <c r="D95" s="12">
        <v>9.024325</v>
      </c>
      <c r="E95" s="12">
        <v>38.749226</v>
      </c>
      <c r="F95" s="13" t="s">
        <v>16</v>
      </c>
      <c r="G95" s="11" t="s">
        <v>102</v>
      </c>
      <c r="H95" s="14" t="s">
        <v>18</v>
      </c>
      <c r="I95" s="11" t="s">
        <v>19</v>
      </c>
      <c r="J95" s="11">
        <v>100.0</v>
      </c>
      <c r="K95" s="15">
        <v>244.75</v>
      </c>
      <c r="L95" s="16" t="str">
        <f t="shared" si="1"/>
        <v>#DIV/0!</v>
      </c>
      <c r="M95" s="16" t="str">
        <f t="shared" si="2"/>
        <v>#DIV/0!</v>
      </c>
    </row>
    <row r="96">
      <c r="A96" s="9" t="s">
        <v>129</v>
      </c>
      <c r="B96" s="10" t="s">
        <v>14</v>
      </c>
      <c r="C96" s="11" t="s">
        <v>15</v>
      </c>
      <c r="D96" s="12">
        <v>9.024325</v>
      </c>
      <c r="E96" s="12">
        <v>38.749226</v>
      </c>
      <c r="F96" s="13" t="s">
        <v>16</v>
      </c>
      <c r="G96" s="11" t="s">
        <v>102</v>
      </c>
      <c r="H96" s="14" t="s">
        <v>25</v>
      </c>
      <c r="I96" s="11" t="s">
        <v>19</v>
      </c>
      <c r="J96" s="11">
        <v>100.0</v>
      </c>
      <c r="K96" s="15">
        <v>244.0</v>
      </c>
      <c r="L96" s="16" t="str">
        <f t="shared" si="1"/>
        <v>#DIV/0!</v>
      </c>
      <c r="M96" s="16" t="str">
        <f t="shared" si="2"/>
        <v>#DIV/0!</v>
      </c>
    </row>
    <row r="97">
      <c r="A97" s="9" t="s">
        <v>130</v>
      </c>
      <c r="B97" s="10" t="s">
        <v>14</v>
      </c>
      <c r="C97" s="11" t="s">
        <v>15</v>
      </c>
      <c r="D97" s="12">
        <v>9.024325</v>
      </c>
      <c r="E97" s="12">
        <v>38.749226</v>
      </c>
      <c r="F97" s="13" t="s">
        <v>16</v>
      </c>
      <c r="G97" s="11" t="s">
        <v>102</v>
      </c>
      <c r="H97" s="14" t="s">
        <v>28</v>
      </c>
      <c r="I97" s="11" t="s">
        <v>19</v>
      </c>
      <c r="J97" s="11">
        <v>100.0</v>
      </c>
      <c r="K97" s="15">
        <v>247.25</v>
      </c>
      <c r="L97" s="16" t="str">
        <f t="shared" si="1"/>
        <v>#DIV/0!</v>
      </c>
      <c r="M97" s="16" t="str">
        <f t="shared" si="2"/>
        <v>#DIV/0!</v>
      </c>
    </row>
    <row r="98">
      <c r="A98" s="9" t="s">
        <v>131</v>
      </c>
      <c r="B98" s="10" t="s">
        <v>14</v>
      </c>
      <c r="C98" s="11" t="s">
        <v>15</v>
      </c>
      <c r="D98" s="12">
        <v>9.024325</v>
      </c>
      <c r="E98" s="12">
        <v>38.749226</v>
      </c>
      <c r="F98" s="13" t="s">
        <v>16</v>
      </c>
      <c r="G98" s="11" t="s">
        <v>102</v>
      </c>
      <c r="H98" s="14" t="s">
        <v>42</v>
      </c>
      <c r="I98" s="11" t="s">
        <v>30</v>
      </c>
      <c r="J98" s="11">
        <v>50.0</v>
      </c>
      <c r="K98" s="15">
        <v>249.75</v>
      </c>
      <c r="L98" s="16" t="str">
        <f t="shared" si="1"/>
        <v>#DIV/0!</v>
      </c>
      <c r="M98" s="16" t="str">
        <f t="shared" si="2"/>
        <v>#DIV/0!</v>
      </c>
    </row>
    <row r="99">
      <c r="A99" s="9" t="s">
        <v>132</v>
      </c>
      <c r="B99" s="10" t="s">
        <v>14</v>
      </c>
      <c r="C99" s="11" t="s">
        <v>15</v>
      </c>
      <c r="D99" s="12">
        <v>9.024325</v>
      </c>
      <c r="E99" s="12">
        <v>38.749226</v>
      </c>
      <c r="F99" s="13" t="s">
        <v>16</v>
      </c>
      <c r="G99" s="11" t="s">
        <v>102</v>
      </c>
      <c r="H99" s="14" t="s">
        <v>23</v>
      </c>
      <c r="I99" s="11" t="s">
        <v>30</v>
      </c>
      <c r="J99" s="11">
        <v>50.0</v>
      </c>
      <c r="K99" s="15">
        <v>248.5</v>
      </c>
      <c r="L99" s="16" t="str">
        <f t="shared" si="1"/>
        <v>#DIV/0!</v>
      </c>
      <c r="M99" s="16" t="str">
        <f t="shared" si="2"/>
        <v>#DIV/0!</v>
      </c>
    </row>
    <row r="100">
      <c r="A100" s="9" t="s">
        <v>133</v>
      </c>
      <c r="B100" s="10" t="s">
        <v>14</v>
      </c>
      <c r="C100" s="11" t="s">
        <v>15</v>
      </c>
      <c r="D100" s="12">
        <v>9.024325</v>
      </c>
      <c r="E100" s="12">
        <v>38.749226</v>
      </c>
      <c r="F100" s="13" t="s">
        <v>16</v>
      </c>
      <c r="G100" s="11" t="s">
        <v>102</v>
      </c>
      <c r="H100" s="14" t="s">
        <v>18</v>
      </c>
      <c r="I100" s="11" t="s">
        <v>19</v>
      </c>
      <c r="J100" s="11">
        <v>100.0</v>
      </c>
      <c r="K100" s="15">
        <v>248.25</v>
      </c>
      <c r="L100" s="16" t="str">
        <f t="shared" si="1"/>
        <v>#DIV/0!</v>
      </c>
      <c r="M100" s="16" t="str">
        <f t="shared" si="2"/>
        <v>#DIV/0!</v>
      </c>
    </row>
    <row r="101">
      <c r="A101" s="9" t="s">
        <v>134</v>
      </c>
      <c r="B101" s="10" t="s">
        <v>14</v>
      </c>
      <c r="C101" s="11" t="str">
        <f>TRIM(RIGHT(#REF!,3))</f>
        <v>#REF!</v>
      </c>
      <c r="D101" s="18">
        <v>9.024325</v>
      </c>
      <c r="E101" s="18">
        <v>38.749226</v>
      </c>
      <c r="F101" s="19" t="s">
        <v>16</v>
      </c>
      <c r="G101" s="20" t="s">
        <v>102</v>
      </c>
      <c r="H101" s="14" t="s">
        <v>23</v>
      </c>
      <c r="I101" s="20" t="s">
        <v>135</v>
      </c>
      <c r="J101" s="20"/>
      <c r="K101" s="21">
        <v>251.75</v>
      </c>
      <c r="L101" s="16" t="str">
        <f t="shared" si="1"/>
        <v>#DIV/0!</v>
      </c>
      <c r="M101" s="16" t="str">
        <f t="shared" si="2"/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1">
      <c r="A31" s="22"/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3"/>
    </row>
    <row r="190" ht="16.5" customHeight="1"/>
    <row r="191">
      <c r="A191" s="24" t="s">
        <v>136</v>
      </c>
      <c r="B191" s="24" t="s">
        <v>137</v>
      </c>
    </row>
    <row r="192">
      <c r="A192" s="25" t="s">
        <v>138</v>
      </c>
      <c r="B192" s="26">
        <v>18.0674</v>
      </c>
    </row>
    <row r="193">
      <c r="A193" s="27" t="s">
        <v>139</v>
      </c>
      <c r="B193" s="28">
        <v>19.6986</v>
      </c>
    </row>
    <row r="194">
      <c r="A194" s="27" t="s">
        <v>140</v>
      </c>
      <c r="B194" s="28">
        <v>0.1381</v>
      </c>
    </row>
    <row r="195">
      <c r="A195" s="27" t="s">
        <v>141</v>
      </c>
      <c r="B195" s="28">
        <v>22.5183</v>
      </c>
    </row>
    <row r="196">
      <c r="A196" s="27" t="s">
        <v>142</v>
      </c>
      <c r="B196" s="28">
        <v>12.135</v>
      </c>
    </row>
    <row r="197">
      <c r="A197" s="27" t="s">
        <v>143</v>
      </c>
      <c r="B197" s="29">
        <v>1.4889</v>
      </c>
    </row>
    <row r="198">
      <c r="A198" s="27" t="s">
        <v>144</v>
      </c>
      <c r="B198" s="29">
        <v>1.3456</v>
      </c>
    </row>
    <row r="199">
      <c r="A199" s="30" t="s">
        <v>145</v>
      </c>
      <c r="B199" s="31">
        <v>8.49</v>
      </c>
    </row>
    <row r="200">
      <c r="A200" s="27" t="s">
        <v>146</v>
      </c>
      <c r="B200" s="29">
        <v>6.8795</v>
      </c>
    </row>
    <row r="201">
      <c r="A201" s="27" t="s">
        <v>147</v>
      </c>
      <c r="B201" s="29">
        <v>0.9172</v>
      </c>
    </row>
    <row r="202">
      <c r="A202" s="27" t="s">
        <v>148</v>
      </c>
      <c r="B202" s="29">
        <v>0.8023</v>
      </c>
    </row>
    <row r="203">
      <c r="A203" s="27" t="s">
        <v>149</v>
      </c>
      <c r="B203" s="29">
        <v>7.85</v>
      </c>
    </row>
    <row r="204">
      <c r="A204" s="27" t="s">
        <v>150</v>
      </c>
      <c r="B204" s="29">
        <v>81.9504</v>
      </c>
    </row>
    <row r="205">
      <c r="A205" s="27" t="s">
        <v>151</v>
      </c>
      <c r="B205" s="29">
        <v>130.886</v>
      </c>
    </row>
    <row r="206">
      <c r="A206" s="27" t="s">
        <v>152</v>
      </c>
      <c r="B206" s="29">
        <v>0.1822</v>
      </c>
    </row>
    <row r="207">
      <c r="A207" s="27" t="s">
        <v>153</v>
      </c>
      <c r="B207" s="29">
        <v>0.1986</v>
      </c>
    </row>
    <row r="208">
      <c r="A208" s="27" t="s">
        <v>154</v>
      </c>
      <c r="B208" s="29">
        <v>0.5963</v>
      </c>
    </row>
    <row r="209">
      <c r="A209" s="27" t="s">
        <v>155</v>
      </c>
      <c r="B209" s="29">
        <v>0.7432</v>
      </c>
    </row>
    <row r="210">
      <c r="A210" s="27" t="s">
        <v>156</v>
      </c>
      <c r="B210" s="29">
        <v>0.0012</v>
      </c>
    </row>
    <row r="211">
      <c r="A211" s="27" t="s">
        <v>157</v>
      </c>
      <c r="B211" s="29">
        <v>0.0546</v>
      </c>
    </row>
    <row r="212">
      <c r="A212" s="27" t="s">
        <v>158</v>
      </c>
      <c r="B212" s="29">
        <v>0.2653</v>
      </c>
    </row>
    <row r="213">
      <c r="A213" s="27" t="s">
        <v>159</v>
      </c>
      <c r="B213" s="29">
        <v>1.012</v>
      </c>
    </row>
    <row r="214">
      <c r="A214" s="27" t="s">
        <v>160</v>
      </c>
      <c r="B214" s="29">
        <v>0.8853</v>
      </c>
    </row>
    <row r="215">
      <c r="A215" s="27" t="s">
        <v>161</v>
      </c>
      <c r="B215" s="29">
        <v>1.1033</v>
      </c>
    </row>
    <row r="216">
      <c r="A216" s="27" t="s">
        <v>162</v>
      </c>
      <c r="B216" s="29">
        <v>0.9881</v>
      </c>
    </row>
    <row r="217">
      <c r="A217" s="27" t="s">
        <v>163</v>
      </c>
      <c r="B217" s="29">
        <v>0.8748</v>
      </c>
    </row>
    <row r="218">
      <c r="A218" s="27" t="s">
        <v>164</v>
      </c>
      <c r="B218" s="32">
        <v>142.65</v>
      </c>
    </row>
    <row r="219">
      <c r="A219" s="27" t="s">
        <v>165</v>
      </c>
      <c r="B219" s="29">
        <v>1.0903</v>
      </c>
    </row>
    <row r="220">
      <c r="A220" s="33" t="s">
        <v>166</v>
      </c>
      <c r="B220" s="34">
        <v>1.1296</v>
      </c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</sheetData>
  <hyperlinks>
    <hyperlink r:id="rId1" ref="A192"/>
    <hyperlink r:id="rId2" ref="B192"/>
    <hyperlink r:id="rId3" ref="A193"/>
    <hyperlink r:id="rId4" ref="B193"/>
    <hyperlink r:id="rId5" ref="A194"/>
    <hyperlink r:id="rId6" ref="B194"/>
    <hyperlink r:id="rId7" ref="A195"/>
    <hyperlink r:id="rId8" ref="B195"/>
    <hyperlink r:id="rId9" ref="A196"/>
    <hyperlink r:id="rId10" ref="B196"/>
    <hyperlink r:id="rId11" ref="A197"/>
    <hyperlink r:id="rId12" ref="B197"/>
    <hyperlink r:id="rId13" ref="A198"/>
    <hyperlink r:id="rId14" ref="B198"/>
    <hyperlink r:id="rId15" ref="A199"/>
    <hyperlink r:id="rId16" ref="B199"/>
    <hyperlink r:id="rId17" ref="A200"/>
    <hyperlink r:id="rId18" ref="B200"/>
    <hyperlink r:id="rId19" ref="A201"/>
    <hyperlink r:id="rId20" ref="B201"/>
    <hyperlink r:id="rId21" ref="A202"/>
    <hyperlink r:id="rId22" ref="B202"/>
    <hyperlink r:id="rId23" ref="A203"/>
    <hyperlink r:id="rId24" ref="B203"/>
    <hyperlink r:id="rId25" ref="A204"/>
    <hyperlink r:id="rId26" ref="B204"/>
    <hyperlink r:id="rId27" ref="A205"/>
    <hyperlink r:id="rId28" ref="B205"/>
    <hyperlink r:id="rId29" ref="A206"/>
    <hyperlink r:id="rId30" ref="B206"/>
    <hyperlink r:id="rId31" ref="A207"/>
    <hyperlink r:id="rId32" ref="B207"/>
    <hyperlink r:id="rId33" ref="A208"/>
    <hyperlink r:id="rId34" ref="B208"/>
    <hyperlink r:id="rId35" ref="A209"/>
    <hyperlink r:id="rId36" ref="B209"/>
    <hyperlink r:id="rId37" ref="A210"/>
    <hyperlink r:id="rId38" ref="B210"/>
    <hyperlink r:id="rId39" ref="A211"/>
    <hyperlink r:id="rId40" ref="B211"/>
    <hyperlink r:id="rId41" ref="A212"/>
    <hyperlink r:id="rId42" ref="B212"/>
    <hyperlink r:id="rId43" ref="A213"/>
    <hyperlink r:id="rId44" ref="B213"/>
    <hyperlink r:id="rId45" ref="A214"/>
    <hyperlink r:id="rId46" ref="B214"/>
    <hyperlink r:id="rId47" ref="A215"/>
    <hyperlink r:id="rId48" ref="B215"/>
    <hyperlink r:id="rId49" ref="A216"/>
    <hyperlink r:id="rId50" ref="B216"/>
    <hyperlink r:id="rId51" ref="A217"/>
    <hyperlink r:id="rId52" ref="B217"/>
    <hyperlink r:id="rId53" ref="A218"/>
    <hyperlink r:id="rId54" ref="B218"/>
    <hyperlink r:id="rId55" ref="A219"/>
    <hyperlink r:id="rId56" ref="B219"/>
    <hyperlink r:id="rId57" ref="A220"/>
    <hyperlink r:id="rId58" ref="B220"/>
  </hyperlinks>
  <drawing r:id="rId59"/>
</worksheet>
</file>