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 annual salary for women" sheetId="1" r:id="rId4"/>
    <sheet state="visible" name="Calculating test statistic" sheetId="2" r:id="rId5"/>
  </sheets>
  <definedNames/>
  <calcPr/>
</workbook>
</file>

<file path=xl/sharedStrings.xml><?xml version="1.0" encoding="utf-8"?>
<sst xmlns="http://schemas.openxmlformats.org/spreadsheetml/2006/main" count="55" uniqueCount="55">
  <si>
    <t>Country</t>
  </si>
  <si>
    <r>
      <rPr>
        <rFont val="Inter"/>
        <b/>
        <color rgb="FF1A2744"/>
        <sz val="11.0"/>
      </rPr>
      <t xml:space="preserve">Average annual salary ($) </t>
    </r>
    <r>
      <rPr>
        <rFont val="Inter"/>
        <b/>
        <color rgb="FF1A2744"/>
        <sz val="11.0"/>
      </rPr>
      <t>women</t>
    </r>
  </si>
  <si>
    <r>
      <rPr>
        <rFont val="Inter"/>
        <b/>
        <color rgb="FF1A2744"/>
        <sz val="11.0"/>
      </rPr>
      <t xml:space="preserve">Average annual salary ($) </t>
    </r>
    <r>
      <rPr>
        <rFont val="Inter"/>
        <b/>
        <color rgb="FF1A2744"/>
        <sz val="11.0"/>
      </rPr>
      <t>men</t>
    </r>
  </si>
  <si>
    <t>Pooled average ($)</t>
  </si>
  <si>
    <t>Angola</t>
  </si>
  <si>
    <t>Benin</t>
  </si>
  <si>
    <t>Botswana</t>
  </si>
  <si>
    <t>Burkina Faso</t>
  </si>
  <si>
    <t>Burundi</t>
  </si>
  <si>
    <t>Cameroon</t>
  </si>
  <si>
    <t>Cape Verde</t>
  </si>
  <si>
    <t>Chad</t>
  </si>
  <si>
    <t>Comoros</t>
  </si>
  <si>
    <t>Côte d'Ivoire</t>
  </si>
  <si>
    <t>Democratic Republic of Congo</t>
  </si>
  <si>
    <t>Eswatini</t>
  </si>
  <si>
    <t>Ethiopia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</si>
  <si>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</si>
  <si>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</si>
  <si>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</si>
  <si>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</si>
  <si>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</si>
  <si>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</si>
  <si>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</si>
  <si>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</si>
  <si>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</si>
  <si>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Mauritius</t>
  </si>
  <si>
    <t>Mozambique</t>
  </si>
  <si>
    <t>Namibia</t>
  </si>
  <si>
    <t>Nigeria</t>
  </si>
  <si>
    <t>Rwanda</t>
  </si>
  <si>
    <t>Senegal</t>
  </si>
  <si>
    <t>Sierra Leone</t>
  </si>
  <si>
    <t>South Africa</t>
  </si>
  <si>
    <t>Tanzania</t>
  </si>
  <si>
    <t>Togo</t>
  </si>
  <si>
    <t>Uganda</t>
  </si>
  <si>
    <t>Zambia</t>
  </si>
  <si>
    <t>Zimbabwe</t>
  </si>
  <si>
    <r>
      <rPr>
        <rFont val="Inter"/>
        <b/>
        <color rgb="FFFFFFFF"/>
        <sz val="11.0"/>
      </rPr>
      <t xml:space="preserve">Null hypothesis: </t>
    </r>
    <r>
      <rPr>
        <rFont val="Inter"/>
        <b val="0"/>
        <color rgb="FFFFFFFF"/>
        <sz val="11.0"/>
      </rPr>
      <t>The average annual salary of people in Africa is normally distributed.</t>
    </r>
  </si>
  <si>
    <r>
      <rPr>
        <rFont val="Inter"/>
        <b/>
        <color rgb="FFFFFFFF"/>
        <sz val="11.0"/>
      </rPr>
      <t xml:space="preserve">Alternative hypothesis: </t>
    </r>
    <r>
      <rPr>
        <rFont val="Inter"/>
        <b val="0"/>
        <color rgb="FFFFFFFF"/>
        <sz val="11.0"/>
      </rPr>
      <t>The average annual salary of people in Africa is NOT normally distributed.</t>
    </r>
  </si>
  <si>
    <t>Index (i)</t>
  </si>
  <si>
    <t>Sorted average (Y_i)</t>
  </si>
  <si>
    <t>CDF hypothesised (F(Y_i))</t>
  </si>
  <si>
    <t>i/n (ECDF)</t>
  </si>
  <si>
    <t>(i-1)/n (ECDF)</t>
  </si>
  <si>
    <t>|i/n - F(Y_i)|</t>
  </si>
  <si>
    <t>|F(Y_i) - (i-1)/n|</t>
  </si>
  <si>
    <t>Mean</t>
  </si>
  <si>
    <t>Standard deviation</t>
  </si>
  <si>
    <t>Sample size</t>
  </si>
  <si>
    <t>D</t>
  </si>
  <si>
    <t>Level of significance (alpha)</t>
  </si>
  <si>
    <t>Critical value</t>
  </si>
  <si>
    <t>Reject or fail to reject?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</si>
</sst>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"/>
    <numFmt numFmtId="165" formatCode="0.00000"/>
    <numFmt numFmtId="166" formatCode="#,##0.0000000000"/>
    <numFmt numFmtId="167" formatCode="#,##0.000"/>
    <numFmt numFmtId="168" formatCode="0.0000"/>
  </numFmts>
  <fonts count="12">
    <font>
      <sz val="10.0"/>
      <color rgb="FF000000"/>
      <name val="Calibri"/>
      <scheme val="minor"/>
    </font>
    <font>
      <b/>
      <sz val="11.0"/>
      <color rgb="FF1A2744"/>
      <name val="Inter"/>
    </font>
    <font>
      <color rgb="FF1A2744"/>
      <name val="Inter"/>
    </font>
    <font>
      <sz val="11.0"/>
      <color rgb="FF1A2744"/>
      <name val="Inter"/>
    </font>
    <font>
      <b/>
      <color rgb="FF1A2744"/>
      <name val="Inter"/>
    </font>
    <font>
      <b/>
      <sz val="12.0"/>
      <color rgb="FF1A2744"/>
      <name val="Inter"/>
    </font>
    <font>
      <i/>
      <color rgb="FF1A2744"/>
      <name val="Inter"/>
    </font>
    <font>
      <b/>
      <sz val="11.0"/>
      <color rgb="FFFFFFFF"/>
      <name val="Inter"/>
    </font>
    <font>
      <sz val="11.0"/>
      <color rgb="FF333333"/>
      <name val="Inter"/>
    </font>
    <font>
      <b/>
      <sz val="11.0"/>
      <color rgb="FF333333"/>
      <name val="Inter"/>
    </font>
    <font>
      <sz val="11.0"/>
      <color rgb="FFFFFFFF"/>
      <name val="Inter"/>
    </font>
    <font>
      <sz val="11.0"/>
      <color rgb="FFF76808"/>
      <name val="Inter"/>
    </font>
  </fonts>
  <fills count="4">
    <fill>
      <patternFill patternType="none"/>
    </fill>
    <fill>
      <patternFill patternType="lightGray"/>
    </fill>
    <fill>
      <patternFill patternType="solid">
        <fgColor rgb="FF1A2744"/>
        <bgColor rgb="FF1A2744"/>
      </patternFill>
    </fill>
    <fill>
      <patternFill patternType="solid">
        <fgColor rgb="FFF76808"/>
        <bgColor rgb="FFF76808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vertical="center" wrapText="1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8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5" xfId="0" applyFont="1" applyNumberFormat="1"/>
    <xf borderId="0" fillId="0" fontId="9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4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3" fontId="7" numFmtId="166" xfId="0" applyAlignment="1" applyFill="1" applyFont="1" applyNumberFormat="1">
      <alignment readingOrder="0"/>
    </xf>
    <xf borderId="0" fillId="0" fontId="3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  <a:r>
              <a:rPr b="0">
                <a:solidFill>
                  <a:srgbClr val="1A2744"/>
                </a:solidFill>
                <a:latin typeface="Arial"/>
              </a:rPr>
              <a:t>ECDF difference terms</a:t>
            </a:r>
          </a:p>
        </c:rich>
      </c:tx>
      <c:overlay val="0"/>
    </c:title>
    <c:plotArea>
      <c:layout/>
      <c:lineChart>
        <c:axId val="669736975"/>
        <c:axId val="1032004229"/>
      </c:lineChart>
      <c:catAx>
        <c:axId val="66973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A2744"/>
                    </a:solidFill>
                    <a:latin typeface="Arial"/>
                  </a:defRPr>
                </a:pPr>
                <a:r>
                  <a:rPr b="0" sz="1400">
                    <a:solidFill>
                      <a:srgbClr val="1A2744"/>
                    </a:solidFill>
                    <a:latin typeface="Arial"/>
                  </a:rPr>
                  <a:t>Average annual salary of African people in dollars (Y_i)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032004229"/>
      </c:catAx>
      <c:valAx>
        <c:axId val="103200422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6973697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2744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  <a:r>
              <a:rPr b="0">
                <a:solidFill>
                  <a:srgbClr val="1A2744"/>
                </a:solidFill>
                <a:latin typeface="Arial"/>
              </a:rPr>
              <a:t>CDF and ECDF</a:t>
            </a:r>
          </a:p>
        </c:rich>
      </c:tx>
      <c:overlay val="0"/>
    </c:title>
    <c:plotArea>
      <c:layout/>
      <c:lineChart>
        <c:axId val="1106113621"/>
        <c:axId val="1200126005"/>
      </c:lineChart>
      <c:catAx>
        <c:axId val="1106113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A2744"/>
                    </a:solidFill>
                    <a:latin typeface="Arial"/>
                  </a:defRPr>
                </a:pPr>
                <a:r>
                  <a:rPr b="0" sz="1400">
                    <a:solidFill>
                      <a:srgbClr val="1A2744"/>
                    </a:solidFill>
                    <a:latin typeface="Arial"/>
                  </a:rPr>
                  <a:t>Average annual salary of African people in dollars (Y_i)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200126005"/>
      </c:catAx>
      <c:valAx>
        <c:axId val="120012600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0611362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2744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485775</xdr:colOff>
      <xdr:row>26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247650</xdr:colOff>
      <xdr:row>26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47625</xdr:colOff>
      <xdr:row>11</xdr:row>
      <xdr:rowOff>85725</xdr:rowOff>
    </xdr:from>
    <xdr:ext cx="4981575" cy="30480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0</xdr:row>
      <xdr:rowOff>66675</xdr:rowOff>
    </xdr:from>
    <xdr:ext cx="3105150" cy="4381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29"/>
    <col customWidth="1" min="2" max="2" width="20.57"/>
    <col customWidth="1" min="3" max="3" width="18.57"/>
    <col customWidth="1" min="5" max="5" width="2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4</v>
      </c>
      <c r="B2" s="5">
        <v>5126.819418</v>
      </c>
      <c r="C2" s="5">
        <v>7114.769756</v>
      </c>
      <c r="D2" s="3">
        <f t="shared" ref="D2:D36" si="1">AVERAGE(B2:C2)</f>
        <v>6120.794587</v>
      </c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7" t="s">
        <v>5</v>
      </c>
      <c r="B3" s="5">
        <v>2517.502226</v>
      </c>
      <c r="C3" s="5">
        <v>4130.211445</v>
      </c>
      <c r="D3" s="3">
        <f t="shared" si="1"/>
        <v>3323.856836</v>
      </c>
      <c r="E3" s="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 t="s">
        <v>6</v>
      </c>
      <c r="B4" s="5">
        <v>12304.93528</v>
      </c>
      <c r="C4" s="5">
        <v>17137.23437</v>
      </c>
      <c r="D4" s="3">
        <f t="shared" si="1"/>
        <v>14721.08483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7" t="s">
        <v>7</v>
      </c>
      <c r="B5" s="5">
        <v>1564.816896</v>
      </c>
      <c r="C5" s="5">
        <v>2746.776807</v>
      </c>
      <c r="D5" s="3">
        <f t="shared" si="1"/>
        <v>2155.796852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7" t="s">
        <v>8</v>
      </c>
      <c r="B6" s="5">
        <v>833.2473511</v>
      </c>
      <c r="C6" s="5">
        <v>627.2470791</v>
      </c>
      <c r="D6" s="3">
        <f t="shared" si="1"/>
        <v>730.2472151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7" t="s">
        <v>9</v>
      </c>
      <c r="B7" s="5">
        <v>2409.080345</v>
      </c>
      <c r="C7" s="5">
        <v>4922.632964</v>
      </c>
      <c r="D7" s="3">
        <f t="shared" si="1"/>
        <v>3665.856655</v>
      </c>
      <c r="E7" s="9"/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4" t="s">
        <v>10</v>
      </c>
      <c r="B8" s="5">
        <v>5008.749185</v>
      </c>
      <c r="C8" s="5">
        <v>7074.022856</v>
      </c>
      <c r="D8" s="3">
        <f t="shared" si="1"/>
        <v>6041.386021</v>
      </c>
      <c r="E8" s="9"/>
      <c r="F8" s="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7" t="s">
        <v>11</v>
      </c>
      <c r="B9" s="5">
        <v>1073.630601</v>
      </c>
      <c r="C9" s="5">
        <v>1965.761498</v>
      </c>
      <c r="D9" s="3">
        <f t="shared" si="1"/>
        <v>1519.69605</v>
      </c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7" t="s">
        <v>12</v>
      </c>
      <c r="B10" s="10">
        <v>2164.643842</v>
      </c>
      <c r="C10" s="10">
        <v>3798.973359</v>
      </c>
      <c r="D10" s="3">
        <f t="shared" si="1"/>
        <v>2981.808601</v>
      </c>
      <c r="E10" s="1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4" t="s">
        <v>13</v>
      </c>
      <c r="B11" s="5">
        <v>3592.54935</v>
      </c>
      <c r="C11" s="5">
        <v>6745.630445</v>
      </c>
      <c r="D11" s="3">
        <f t="shared" si="1"/>
        <v>5169.089898</v>
      </c>
      <c r="E11" s="12"/>
      <c r="F11" s="1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7" t="s">
        <v>14</v>
      </c>
      <c r="B12" s="5">
        <v>840.1338025</v>
      </c>
      <c r="C12" s="5">
        <v>1325.439634</v>
      </c>
      <c r="D12" s="3">
        <f t="shared" si="1"/>
        <v>1082.786718</v>
      </c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4" t="s">
        <v>15</v>
      </c>
      <c r="B13" s="5">
        <v>7383.772288</v>
      </c>
      <c r="C13" s="5">
        <v>9457.531656</v>
      </c>
      <c r="D13" s="3">
        <f t="shared" si="1"/>
        <v>8420.651972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7" t="s">
        <v>16</v>
      </c>
      <c r="B14" s="5">
        <v>1713.194853</v>
      </c>
      <c r="C14" s="5">
        <v>2879.687969</v>
      </c>
      <c r="D14" s="3">
        <f t="shared" si="1"/>
        <v>2296.441411</v>
      </c>
      <c r="E14" s="12"/>
      <c r="F14" s="1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7" t="s">
        <v>17</v>
      </c>
      <c r="B15" s="5">
        <v>1768.254581</v>
      </c>
      <c r="C15" s="5">
        <v>2551.871669</v>
      </c>
      <c r="D15" s="3">
        <f t="shared" si="1"/>
        <v>2160.063125</v>
      </c>
      <c r="E15" s="12"/>
      <c r="F15" s="1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7" t="s">
        <v>18</v>
      </c>
      <c r="B16" s="10">
        <v>2458.505893</v>
      </c>
      <c r="C16" s="10">
        <v>8351.235573</v>
      </c>
      <c r="D16" s="3">
        <f t="shared" si="1"/>
        <v>5404.870733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7" t="s">
        <v>19</v>
      </c>
      <c r="B17" s="5">
        <v>2468.402445</v>
      </c>
      <c r="C17" s="5">
        <v>2885.64589</v>
      </c>
      <c r="D17" s="3">
        <f t="shared" si="1"/>
        <v>2677.024168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4" t="s">
        <v>20</v>
      </c>
      <c r="B18" s="5">
        <v>3929.749193</v>
      </c>
      <c r="C18" s="5">
        <v>4755.068024</v>
      </c>
      <c r="D18" s="3">
        <f t="shared" si="1"/>
        <v>4342.408609</v>
      </c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7" t="s">
        <v>21</v>
      </c>
      <c r="B19" s="5">
        <v>1870.389709</v>
      </c>
      <c r="C19" s="5">
        <v>2774.897284</v>
      </c>
      <c r="D19" s="3">
        <f t="shared" si="1"/>
        <v>2322.643497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4" t="s">
        <v>22</v>
      </c>
      <c r="B20" s="10">
        <v>1480.743112</v>
      </c>
      <c r="C20" s="10">
        <v>1304.288503</v>
      </c>
      <c r="D20" s="3">
        <f t="shared" si="1"/>
        <v>1392.515808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7" t="s">
        <v>23</v>
      </c>
      <c r="B21" s="5">
        <v>1327.562653</v>
      </c>
      <c r="C21" s="5">
        <v>1600.640607</v>
      </c>
      <c r="D21" s="3">
        <f t="shared" si="1"/>
        <v>1464.10163</v>
      </c>
      <c r="E21" s="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7" t="s">
        <v>24</v>
      </c>
      <c r="B22" s="10">
        <v>1164.288216</v>
      </c>
      <c r="C22" s="10">
        <v>1862.854977</v>
      </c>
      <c r="D22" s="3">
        <f t="shared" si="1"/>
        <v>1513.571597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7" t="s">
        <v>25</v>
      </c>
      <c r="B23" s="10">
        <v>1535.770085</v>
      </c>
      <c r="C23" s="10">
        <v>2912.849049</v>
      </c>
      <c r="D23" s="3">
        <f t="shared" si="1"/>
        <v>2224.309567</v>
      </c>
      <c r="E23" s="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4" t="s">
        <v>26</v>
      </c>
      <c r="B24" s="5">
        <v>13257.61913</v>
      </c>
      <c r="C24" s="5">
        <v>25815.11147</v>
      </c>
      <c r="D24" s="3">
        <f t="shared" si="1"/>
        <v>19536.3653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7" t="s">
        <v>27</v>
      </c>
      <c r="B25" s="5">
        <v>1076.904505</v>
      </c>
      <c r="C25" s="5">
        <v>1391.636276</v>
      </c>
      <c r="D25" s="3">
        <f t="shared" si="1"/>
        <v>1234.270391</v>
      </c>
      <c r="E25" s="15"/>
      <c r="F25" s="1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4" t="s">
        <v>28</v>
      </c>
      <c r="B26" s="10">
        <v>7943.391151</v>
      </c>
      <c r="C26" s="10">
        <v>9732.915695</v>
      </c>
      <c r="D26" s="3">
        <f t="shared" si="1"/>
        <v>8838.153423</v>
      </c>
      <c r="E26" s="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4" t="s">
        <v>29</v>
      </c>
      <c r="B27" s="5">
        <v>3320.997208</v>
      </c>
      <c r="C27" s="5">
        <v>6469.272391</v>
      </c>
      <c r="D27" s="3">
        <f t="shared" si="1"/>
        <v>4895.1348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4" t="s">
        <v>30</v>
      </c>
      <c r="B28" s="5">
        <v>1643.638</v>
      </c>
      <c r="C28" s="5">
        <v>2569.440601</v>
      </c>
      <c r="D28" s="3">
        <f t="shared" si="1"/>
        <v>2106.539301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4" t="s">
        <v>31</v>
      </c>
      <c r="B29" s="5">
        <v>1809.041107</v>
      </c>
      <c r="C29" s="5">
        <v>4904.678295</v>
      </c>
      <c r="D29" s="3">
        <f t="shared" si="1"/>
        <v>3356.859701</v>
      </c>
      <c r="E29" s="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7" t="s">
        <v>32</v>
      </c>
      <c r="B30" s="5">
        <v>1461.059129</v>
      </c>
      <c r="C30" s="5">
        <v>1814.097868</v>
      </c>
      <c r="D30" s="3">
        <f t="shared" si="1"/>
        <v>1637.578499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4" t="s">
        <v>33</v>
      </c>
      <c r="B31" s="5">
        <v>10310.32777</v>
      </c>
      <c r="C31" s="5">
        <v>15093.99796</v>
      </c>
      <c r="D31" s="3">
        <f t="shared" si="1"/>
        <v>12702.16287</v>
      </c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7" t="s">
        <v>34</v>
      </c>
      <c r="B32" s="5">
        <v>2253.160075</v>
      </c>
      <c r="C32" s="5">
        <v>3017.728637</v>
      </c>
      <c r="D32" s="3">
        <f t="shared" si="1"/>
        <v>2635.444356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7" t="s">
        <v>35</v>
      </c>
      <c r="B33" s="5">
        <v>1905.911111</v>
      </c>
      <c r="C33" s="5">
        <v>2311.211435</v>
      </c>
      <c r="D33" s="3">
        <f t="shared" si="1"/>
        <v>2108.561273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7" t="s">
        <v>36</v>
      </c>
      <c r="B34" s="10">
        <v>1569.219329</v>
      </c>
      <c r="C34" s="5">
        <v>2797.577566</v>
      </c>
      <c r="D34" s="3">
        <f t="shared" si="1"/>
        <v>2183.398448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7" t="s">
        <v>37</v>
      </c>
      <c r="B35" s="5">
        <v>2961.826841</v>
      </c>
      <c r="C35" s="5">
        <v>3599.910141</v>
      </c>
      <c r="D35" s="3">
        <f t="shared" si="1"/>
        <v>3280.868491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7" t="s">
        <v>38</v>
      </c>
      <c r="B36" s="10">
        <v>2902.138683</v>
      </c>
      <c r="C36" s="10">
        <v>3847.399807</v>
      </c>
      <c r="D36" s="3">
        <f t="shared" si="1"/>
        <v>3374.769245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6.86"/>
    <col customWidth="1" min="3" max="3" width="20.0"/>
    <col customWidth="1" min="4" max="4" width="11.57"/>
    <col customWidth="1" min="5" max="5" width="16.57"/>
    <col customWidth="1" min="6" max="6" width="16.0"/>
    <col customWidth="1" min="7" max="7" width="17.29"/>
    <col customWidth="1" min="8" max="8" width="30.0"/>
    <col customWidth="1" min="9" max="10" width="18.14"/>
    <col customWidth="1" min="11" max="12" width="17.43"/>
  </cols>
  <sheetData>
    <row r="1">
      <c r="A1" s="17" t="s">
        <v>39</v>
      </c>
      <c r="H1" s="18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17" t="s">
        <v>40</v>
      </c>
      <c r="B2" s="17"/>
      <c r="C2" s="17"/>
      <c r="D2" s="17"/>
      <c r="E2" s="17"/>
      <c r="F2" s="17"/>
      <c r="G2" s="17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20" t="s">
        <v>41</v>
      </c>
      <c r="B3" s="20" t="s">
        <v>42</v>
      </c>
      <c r="C3" s="20" t="s">
        <v>43</v>
      </c>
      <c r="D3" s="21" t="s">
        <v>44</v>
      </c>
      <c r="E3" s="21" t="s">
        <v>45</v>
      </c>
      <c r="F3" s="21" t="s">
        <v>46</v>
      </c>
      <c r="G3" s="21" t="s">
        <v>47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22"/>
      <c r="B4" s="22"/>
      <c r="C4" s="23"/>
      <c r="D4" s="24"/>
      <c r="E4" s="22"/>
      <c r="F4" s="25"/>
      <c r="G4" s="26"/>
      <c r="H4" s="27" t="s">
        <v>48</v>
      </c>
      <c r="I4" s="28"/>
      <c r="J4" s="27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22"/>
      <c r="B5" s="22"/>
      <c r="C5" s="23"/>
      <c r="D5" s="24"/>
      <c r="E5" s="22"/>
      <c r="F5" s="25"/>
      <c r="G5" s="26"/>
      <c r="H5" s="29" t="s">
        <v>49</v>
      </c>
      <c r="I5" s="28"/>
      <c r="J5" s="28"/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2"/>
      <c r="B6" s="22"/>
      <c r="C6" s="23"/>
      <c r="D6" s="24"/>
      <c r="E6" s="22"/>
      <c r="F6" s="25"/>
      <c r="G6" s="26"/>
      <c r="H6" s="29" t="s">
        <v>50</v>
      </c>
      <c r="I6" s="28"/>
      <c r="J6" s="28"/>
      <c r="K6" s="3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22"/>
      <c r="B7" s="22"/>
      <c r="C7" s="23"/>
      <c r="D7" s="24"/>
      <c r="E7" s="22"/>
      <c r="F7" s="25"/>
      <c r="G7" s="26"/>
      <c r="H7" s="29" t="s">
        <v>51</v>
      </c>
      <c r="I7" s="19"/>
      <c r="J7" s="30"/>
      <c r="K7" s="22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22"/>
      <c r="B8" s="22"/>
      <c r="C8" s="23"/>
      <c r="D8" s="24"/>
      <c r="E8" s="22"/>
      <c r="F8" s="25"/>
      <c r="G8" s="26"/>
      <c r="H8" s="19"/>
      <c r="I8" s="29"/>
      <c r="J8" s="30"/>
      <c r="K8" s="22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22"/>
      <c r="B9" s="22"/>
      <c r="C9" s="23"/>
      <c r="D9" s="24"/>
      <c r="E9" s="22"/>
      <c r="F9" s="25"/>
      <c r="G9" s="26"/>
      <c r="H9" s="21" t="s">
        <v>52</v>
      </c>
      <c r="I9" s="31"/>
      <c r="J9" s="31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22"/>
      <c r="B10" s="22"/>
      <c r="C10" s="23"/>
      <c r="D10" s="24"/>
      <c r="E10" s="22"/>
      <c r="F10" s="25"/>
      <c r="G10" s="26"/>
      <c r="H10" s="21" t="s">
        <v>53</v>
      </c>
      <c r="I10" s="32"/>
      <c r="J10" s="32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22"/>
      <c r="B11" s="22"/>
      <c r="C11" s="23"/>
      <c r="D11" s="24"/>
      <c r="E11" s="22"/>
      <c r="F11" s="25"/>
      <c r="G11" s="26"/>
      <c r="H11" s="33" t="s">
        <v>54</v>
      </c>
      <c r="I11" s="34" t="str">
        <f t="shared" ref="I11:J11" si="1">IF(ABS($I$7) &gt;= I10, "Reject H_0", "Fail to reject")</f>
        <v>Reject H_0</v>
      </c>
      <c r="J11" s="34" t="str">
        <f t="shared" si="1"/>
        <v>Reject H_0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22"/>
      <c r="B12" s="22"/>
      <c r="C12" s="23"/>
      <c r="D12" s="24"/>
      <c r="E12" s="22"/>
      <c r="F12" s="25"/>
      <c r="G12" s="26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22"/>
      <c r="B13" s="22"/>
      <c r="C13" s="23"/>
      <c r="D13" s="24"/>
      <c r="E13" s="22"/>
      <c r="F13" s="25"/>
      <c r="G13" s="26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22"/>
      <c r="B14" s="22"/>
      <c r="C14" s="23"/>
      <c r="D14" s="24"/>
      <c r="E14" s="22"/>
      <c r="F14" s="25"/>
      <c r="G14" s="26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22"/>
      <c r="B15" s="22"/>
      <c r="C15" s="23"/>
      <c r="D15" s="24"/>
      <c r="E15" s="22"/>
      <c r="F15" s="25"/>
      <c r="G15" s="26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22"/>
      <c r="B16" s="22"/>
      <c r="C16" s="23"/>
      <c r="D16" s="24"/>
      <c r="E16" s="22"/>
      <c r="F16" s="25"/>
      <c r="G16" s="26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22"/>
      <c r="B17" s="22"/>
      <c r="C17" s="23"/>
      <c r="D17" s="24"/>
      <c r="E17" s="22"/>
      <c r="F17" s="25"/>
      <c r="G17" s="26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22"/>
      <c r="B18" s="22"/>
      <c r="C18" s="23"/>
      <c r="D18" s="24"/>
      <c r="E18" s="22"/>
      <c r="F18" s="25"/>
      <c r="G18" s="26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22"/>
      <c r="B19" s="22"/>
      <c r="C19" s="23"/>
      <c r="D19" s="24"/>
      <c r="E19" s="22"/>
      <c r="F19" s="25"/>
      <c r="G19" s="26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22"/>
      <c r="B20" s="22"/>
      <c r="C20" s="23"/>
      <c r="D20" s="24"/>
      <c r="E20" s="22"/>
      <c r="F20" s="25"/>
      <c r="G20" s="26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22"/>
      <c r="B21" s="22"/>
      <c r="C21" s="23"/>
      <c r="D21" s="24"/>
      <c r="E21" s="22"/>
      <c r="F21" s="25"/>
      <c r="G21" s="26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22"/>
      <c r="B22" s="22"/>
      <c r="C22" s="23"/>
      <c r="D22" s="24"/>
      <c r="E22" s="22"/>
      <c r="F22" s="25"/>
      <c r="G22" s="26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22"/>
      <c r="B23" s="22"/>
      <c r="C23" s="23"/>
      <c r="D23" s="24"/>
      <c r="E23" s="22"/>
      <c r="F23" s="25"/>
      <c r="G23" s="26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22"/>
      <c r="B24" s="22"/>
      <c r="C24" s="23"/>
      <c r="D24" s="24"/>
      <c r="E24" s="22"/>
      <c r="F24" s="25"/>
      <c r="G24" s="26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22"/>
      <c r="B25" s="22"/>
      <c r="C25" s="23"/>
      <c r="D25" s="24"/>
      <c r="E25" s="22"/>
      <c r="F25" s="25"/>
      <c r="G25" s="26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22"/>
      <c r="B26" s="22"/>
      <c r="C26" s="23"/>
      <c r="D26" s="24"/>
      <c r="E26" s="22"/>
      <c r="F26" s="25"/>
      <c r="G26" s="26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22"/>
      <c r="B27" s="22"/>
      <c r="C27" s="23"/>
      <c r="D27" s="24"/>
      <c r="E27" s="22"/>
      <c r="F27" s="25"/>
      <c r="G27" s="26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22"/>
      <c r="B28" s="22"/>
      <c r="C28" s="23"/>
      <c r="D28" s="24"/>
      <c r="E28" s="22"/>
      <c r="F28" s="25"/>
      <c r="G28" s="26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22"/>
      <c r="B29" s="22"/>
      <c r="C29" s="23"/>
      <c r="D29" s="24"/>
      <c r="E29" s="22"/>
      <c r="F29" s="25"/>
      <c r="G29" s="26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22"/>
      <c r="B30" s="22"/>
      <c r="C30" s="23"/>
      <c r="D30" s="24"/>
      <c r="E30" s="22"/>
      <c r="F30" s="25"/>
      <c r="G30" s="26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22"/>
      <c r="B31" s="22"/>
      <c r="C31" s="23"/>
      <c r="D31" s="24"/>
      <c r="E31" s="22"/>
      <c r="F31" s="25"/>
      <c r="G31" s="26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22"/>
      <c r="B32" s="22"/>
      <c r="C32" s="23"/>
      <c r="D32" s="24"/>
      <c r="E32" s="22"/>
      <c r="F32" s="25"/>
      <c r="G32" s="26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22"/>
      <c r="B33" s="22"/>
      <c r="C33" s="23"/>
      <c r="D33" s="24"/>
      <c r="E33" s="22"/>
      <c r="F33" s="25"/>
      <c r="G33" s="26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22"/>
      <c r="B34" s="22"/>
      <c r="C34" s="23"/>
      <c r="D34" s="24"/>
      <c r="E34" s="22"/>
      <c r="F34" s="25"/>
      <c r="G34" s="26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22"/>
      <c r="B35" s="22"/>
      <c r="C35" s="23"/>
      <c r="D35" s="24"/>
      <c r="E35" s="22"/>
      <c r="F35" s="25"/>
      <c r="G35" s="26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22"/>
      <c r="B36" s="22"/>
      <c r="C36" s="23"/>
      <c r="D36" s="24"/>
      <c r="E36" s="22"/>
      <c r="F36" s="25"/>
      <c r="G36" s="26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22"/>
      <c r="B37" s="22"/>
      <c r="C37" s="23"/>
      <c r="D37" s="24"/>
      <c r="E37" s="22"/>
      <c r="F37" s="25"/>
      <c r="G37" s="26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22"/>
      <c r="B38" s="22"/>
      <c r="C38" s="23"/>
      <c r="D38" s="24"/>
      <c r="E38" s="22"/>
      <c r="F38" s="25"/>
      <c r="G38" s="26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9"/>
      <c r="B39" s="19"/>
      <c r="C39" s="19"/>
      <c r="D39" s="19"/>
      <c r="E39" s="19"/>
      <c r="F39" s="19"/>
      <c r="G39" s="35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9"/>
      <c r="B40" s="19"/>
      <c r="C40" s="19"/>
      <c r="D40" s="19"/>
      <c r="E40" s="19"/>
      <c r="F40" s="19"/>
      <c r="G40" s="35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9"/>
      <c r="B41" s="19"/>
      <c r="C41" s="19"/>
      <c r="D41" s="19"/>
      <c r="E41" s="19"/>
      <c r="F41" s="19"/>
      <c r="G41" s="35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9"/>
      <c r="B42" s="19"/>
      <c r="C42" s="19"/>
      <c r="D42" s="19"/>
      <c r="E42" s="19"/>
      <c r="F42" s="19"/>
      <c r="G42" s="35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9"/>
      <c r="B43" s="19"/>
      <c r="C43" s="19"/>
      <c r="D43" s="19"/>
      <c r="E43" s="19"/>
      <c r="F43" s="19"/>
      <c r="G43" s="35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</row>
  </sheetData>
  <mergeCells count="2">
    <mergeCell ref="A1:G1"/>
    <mergeCell ref="H1:I3"/>
  </mergeCells>
  <drawing r:id="rId1"/>
</worksheet>
</file>