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annual salary for women" sheetId="1" r:id="rId4"/>
    <sheet state="visible" name="Testing H_0" sheetId="2" r:id="rId5"/>
    <sheet state="visible" name="t-table" sheetId="3" r:id="rId6"/>
    <sheet state="visible" name="Interpolation calculator" sheetId="4" r:id="rId7"/>
    <sheet state="visible" name="p-values" sheetId="5" r:id="rId8"/>
  </sheets>
  <definedNames/>
  <calcPr/>
</workbook>
</file>

<file path=xl/sharedStrings.xml><?xml version="1.0" encoding="utf-8"?>
<sst xmlns="http://schemas.openxmlformats.org/spreadsheetml/2006/main" count="70" uniqueCount="69">
  <si>
    <t>Country</t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</si>
  <si>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women</t>
    </r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</si>
  <si>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men</t>
    </r>
  </si>
  <si>
    <t>Angola</t>
  </si>
  <si>
    <t>Benin</t>
  </si>
  <si>
    <t>Botswana</t>
  </si>
  <si>
    <t>Burkina Faso</t>
  </si>
  <si>
    <t>Burundi</t>
  </si>
  <si>
    <t>Cameroon</t>
  </si>
  <si>
    <t>Cape Verde</t>
  </si>
  <si>
    <t>Chad</t>
  </si>
  <si>
    <t>Comoros</t>
  </si>
  <si>
    <t>Côte d'Ivoire</t>
  </si>
  <si>
    <t>Democratic Republic of Congo</t>
  </si>
  <si>
    <t>Eswatini</t>
  </si>
  <si>
    <t>Ethiopia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</si>
  <si>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</si>
  <si>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</si>
  <si>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</si>
  <si>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</si>
  <si>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</si>
  <si>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</si>
  <si>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</si>
  <si>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</si>
  <si>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</si>
  <si>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</si>
  <si>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</si>
  <si>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</si>
  <si>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Nigeria</t>
  </si>
  <si>
    <t>Rwanda</t>
  </si>
  <si>
    <t>Senegal</t>
  </si>
  <si>
    <t>Sierra Leone</t>
  </si>
  <si>
    <t>South Africa</t>
  </si>
  <si>
    <t>Tanzania</t>
  </si>
  <si>
    <t>Togo</t>
  </si>
  <si>
    <t>Uganda</t>
  </si>
  <si>
    <t>Zambia</t>
  </si>
  <si>
    <t>Zimbabwe</t>
  </si>
  <si>
    <t xml:space="preserve">Null hypothesis: The average annual salaries of women and men in African countries are equal.				</t>
  </si>
  <si>
    <t>Independent two-sample t-test</t>
  </si>
  <si>
    <t xml:space="preserve">Alternative hypothesis: The average salaries of women are lower than that of men in African countries.                                </t>
  </si>
  <si>
    <t>Women</t>
  </si>
  <si>
    <t>Men</t>
  </si>
  <si>
    <r>
      <rPr>
        <rFont val="Inter"/>
        <b/>
        <color rgb="FF1A2744"/>
        <sz val="11.0"/>
      </rPr>
      <t xml:space="preserve">Sample size </t>
    </r>
    <r>
      <rPr>
        <rFont val="Inter"/>
        <b val="0"/>
        <color rgb="FF1A2744"/>
        <sz val="11.0"/>
      </rPr>
      <t>(n_1 and n_2)</t>
    </r>
  </si>
  <si>
    <r>
      <rPr>
        <rFont val="Inter"/>
        <b/>
        <color rgb="FF1A2744"/>
        <sz val="11.0"/>
      </rPr>
      <t xml:space="preserve">Sample mean </t>
    </r>
    <r>
      <rPr>
        <rFont val="Inter"/>
        <b val="0"/>
        <color rgb="FF1A2744"/>
        <sz val="11.0"/>
      </rPr>
      <t>(x_bar_1 and x_bar_2)</t>
    </r>
  </si>
  <si>
    <r>
      <rPr>
        <rFont val="Inter"/>
        <b/>
        <color rgb="FF1A2744"/>
        <sz val="11.0"/>
      </rPr>
      <t xml:space="preserve">Standard deviation </t>
    </r>
    <r>
      <rPr>
        <rFont val="Inter"/>
        <b val="0"/>
        <color rgb="FF1A2744"/>
        <sz val="11.0"/>
      </rPr>
      <t>(s_1 and s_2)</t>
    </r>
  </si>
  <si>
    <r>
      <rPr>
        <rFont val="Inter"/>
        <b/>
        <color rgb="FF1A2744"/>
        <sz val="11.0"/>
      </rPr>
      <t xml:space="preserve">Pooled standard deviation </t>
    </r>
    <r>
      <rPr>
        <rFont val="Inter"/>
        <b val="0"/>
        <color rgb="FF1A2744"/>
        <sz val="11.0"/>
      </rPr>
      <t>(s)</t>
    </r>
  </si>
  <si>
    <t>t-score</t>
  </si>
  <si>
    <t>Pooled degrees of freedom</t>
  </si>
  <si>
    <t>Level of significance</t>
  </si>
  <si>
    <t>Critical value</t>
  </si>
  <si>
    <t>p-value</t>
  </si>
  <si>
    <t>p-value (Google Sheets)</t>
  </si>
  <si>
    <t>Reject or fail to reject?</t>
  </si>
  <si>
    <r>
      <rPr>
        <rFont val="Inter, Arial"/>
        <color rgb="FF1A2744"/>
        <sz val="11.0"/>
      </rPr>
      <t xml:space="preserve">Based on </t>
    </r>
    <r>
      <rPr>
        <rFont val="Inter, Arial"/>
        <b/>
        <color rgb="FF1A2744"/>
        <sz val="11.0"/>
      </rPr>
      <t>critical value</t>
    </r>
    <r>
      <rPr>
        <rFont val="Inter, Arial"/>
        <color rgb="FF1A2744"/>
        <sz val="11.0"/>
      </rPr>
      <t xml:space="preserve"> (critical value ≤ |test statistic|: Reject)</t>
    </r>
  </si>
  <si>
    <r>
      <rPr>
        <rFont val="Inter"/>
        <color rgb="FF1A2744"/>
        <sz val="11.0"/>
      </rPr>
      <t xml:space="preserve">Based on </t>
    </r>
    <r>
      <rPr>
        <rFont val="Inter"/>
        <b/>
        <color rgb="FF1A2744"/>
        <sz val="11.0"/>
      </rPr>
      <t>p-value</t>
    </r>
    <r>
      <rPr>
        <rFont val="Inter"/>
        <color rgb="FF1A2744"/>
        <sz val="11.0"/>
      </rPr>
      <t xml:space="preserve"> (p-value ≤ 𝛼: Reject)</t>
    </r>
  </si>
  <si>
    <t>t Distribution: Critical Values of t</t>
  </si>
  <si>
    <t>Degrees of freedom</t>
  </si>
  <si>
    <t>Two-tailed test:</t>
  </si>
  <si>
    <t>One tailed test:</t>
  </si>
  <si>
    <t>∞</t>
  </si>
  <si>
    <t>Interpolate</t>
  </si>
  <si>
    <t>x</t>
  </si>
  <si>
    <t>x_1</t>
  </si>
  <si>
    <t>x_2</t>
  </si>
  <si>
    <t>y_1</t>
  </si>
  <si>
    <t>y_2</t>
  </si>
  <si>
    <t>One-sided P-values from t(df) distribution: P[t(df) &gt; u]</t>
  </si>
  <si>
    <t>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</si>
</sst>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6">
    <font>
      <sz val="10.0"/>
      <color rgb="FF000000"/>
      <name val="Calibri"/>
      <scheme val="minor"/>
    </font>
    <font>
      <b/>
      <sz val="11.0"/>
      <color rgb="FF1A2744"/>
      <name val="Inter"/>
    </font>
    <font>
      <color rgb="FF1A2744"/>
      <name val="Inter"/>
    </font>
    <font>
      <sz val="11.0"/>
      <color rgb="FF1A2744"/>
      <name val="Inter"/>
    </font>
    <font>
      <b/>
      <color rgb="FF1A2744"/>
      <name val="Inter"/>
    </font>
    <font>
      <b/>
      <sz val="12.0"/>
      <color rgb="FF1A2744"/>
      <name val="Inter"/>
    </font>
    <font>
      <i/>
      <color rgb="FF1A2744"/>
      <name val="Inter"/>
    </font>
    <font>
      <b/>
      <sz val="11.0"/>
      <color rgb="FFFFFFFF"/>
      <name val="Inter"/>
    </font>
    <font>
      <sz val="11.0"/>
      <color rgb="FF333333"/>
      <name val="Inter"/>
    </font>
    <font>
      <b/>
      <sz val="11.0"/>
      <color rgb="FF333333"/>
      <name val="Inter"/>
    </font>
    <font>
      <sz val="11.0"/>
      <color rgb="FFFFFFFF"/>
      <name val="Inter"/>
    </font>
    <font>
      <sz val="9.0"/>
      <color rgb="FF000000"/>
      <name val="&quot;Google Sans Mono&quot;"/>
    </font>
    <font>
      <color theme="1"/>
      <name val="Calibri"/>
    </font>
    <font>
      <b/>
      <sz val="11.0"/>
      <color theme="1"/>
      <name val="Inter"/>
    </font>
    <font>
      <sz val="8.0"/>
      <color rgb="FF1A2744"/>
      <name val="Inter"/>
    </font>
    <font>
      <color rgb="FF1A2744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A2744"/>
        <bgColor rgb="FF1A2744"/>
      </patternFill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3" fontId="7" numFmtId="0" xfId="0" applyAlignment="1" applyFill="1" applyFont="1">
      <alignment readingOrder="0" shrinkToFit="0" wrapText="1"/>
    </xf>
    <xf borderId="0" fillId="0" fontId="8" numFmtId="0" xfId="0" applyFont="1"/>
    <xf borderId="0" fillId="0" fontId="1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3" numFmtId="2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3" numFmtId="1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4" fontId="11" numFmtId="0" xfId="0" applyFill="1" applyFont="1"/>
    <xf borderId="0" fillId="0" fontId="1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3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15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Average annual salary ($) of women and men in Africa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annual salary for women'!$B$1</c:f>
            </c:strRef>
          </c:tx>
          <c:spPr>
            <a:solidFill>
              <a:srgbClr val="F76808"/>
            </a:solidFill>
            <a:ln cmpd="sng">
              <a:solidFill>
                <a:srgbClr val="000000"/>
              </a:solidFill>
            </a:ln>
          </c:spPr>
          <c:cat>
            <c:strRef>
              <c:f>'Average annual salary for women'!$A$2:$A$36</c:f>
            </c:strRef>
          </c:cat>
          <c:val>
            <c:numRef>
              <c:f>'Average annual salary for women'!$B$2:$B$36</c:f>
              <c:numCache/>
            </c:numRef>
          </c:val>
        </c:ser>
        <c:ser>
          <c:idx val="1"/>
          <c:order val="1"/>
          <c:tx>
            <c:strRef>
              <c:f>'Average annual salary for women'!$C$1</c:f>
            </c:strRef>
          </c:tx>
          <c:spPr>
            <a:solidFill>
              <a:srgbClr val="8E5AD1"/>
            </a:solidFill>
            <a:ln cmpd="sng">
              <a:solidFill>
                <a:srgbClr val="000000"/>
              </a:solidFill>
            </a:ln>
          </c:spPr>
          <c:cat>
            <c:strRef>
              <c:f>'Average annual salary for women'!$A$2:$A$36</c:f>
            </c:strRef>
          </c:cat>
          <c:val>
            <c:numRef>
              <c:f>'Average annual salary for women'!$C$2:$C$36</c:f>
              <c:numCache/>
            </c:numRef>
          </c:val>
        </c:ser>
        <c:axId val="1237365961"/>
        <c:axId val="345789341"/>
      </c:barChart>
      <c:catAx>
        <c:axId val="123736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744"/>
                    </a:solidFill>
                    <a:latin typeface="Arial"/>
                  </a:defRPr>
                </a:pPr>
                <a:r>
                  <a:rPr b="0">
                    <a:solidFill>
                      <a:srgbClr val="1A2744"/>
                    </a:solidFill>
                    <a:latin typeface="Arial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345789341"/>
      </c:catAx>
      <c:valAx>
        <c:axId val="345789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2373659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</xdr:row>
      <xdr:rowOff>76200</xdr:rowOff>
    </xdr:from>
    <xdr:ext cx="6486525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29"/>
    <col customWidth="1" min="2" max="2" width="20.57"/>
    <col customWidth="1" min="3" max="3" width="18.57"/>
    <col customWidth="1" min="5" max="5" width="26.0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3</v>
      </c>
      <c r="B2" s="5">
        <v>5126.819418</v>
      </c>
      <c r="C2" s="5">
        <v>7114.769756</v>
      </c>
      <c r="D2" s="3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7" t="s">
        <v>4</v>
      </c>
      <c r="B3" s="5">
        <v>2517.502226</v>
      </c>
      <c r="C3" s="5">
        <v>4130.211445</v>
      </c>
      <c r="D3" s="3"/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5</v>
      </c>
      <c r="B4" s="5">
        <v>12304.93528</v>
      </c>
      <c r="C4" s="5">
        <v>17137.23437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7" t="s">
        <v>6</v>
      </c>
      <c r="B5" s="5">
        <v>1564.816896</v>
      </c>
      <c r="C5" s="5">
        <v>2746.776807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7" t="s">
        <v>7</v>
      </c>
      <c r="B6" s="5">
        <v>833.2473511</v>
      </c>
      <c r="C6" s="5">
        <v>627.2470791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7" t="s">
        <v>8</v>
      </c>
      <c r="B7" s="5">
        <v>2409.080345</v>
      </c>
      <c r="C7" s="5">
        <v>4922.632964</v>
      </c>
      <c r="D7" s="9"/>
      <c r="E7" s="9"/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 t="s">
        <v>9</v>
      </c>
      <c r="B8" s="5">
        <v>5008.749185</v>
      </c>
      <c r="C8" s="5">
        <v>7074.022856</v>
      </c>
      <c r="D8" s="9"/>
      <c r="E8" s="9"/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7" t="s">
        <v>10</v>
      </c>
      <c r="B9" s="5">
        <v>1073.630601</v>
      </c>
      <c r="C9" s="5">
        <v>1965.761498</v>
      </c>
      <c r="D9" s="3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7" t="s">
        <v>11</v>
      </c>
      <c r="B10" s="10">
        <v>2164.643842</v>
      </c>
      <c r="C10" s="10">
        <v>3798.973359</v>
      </c>
      <c r="D10" s="3"/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 t="s">
        <v>12</v>
      </c>
      <c r="B11" s="5">
        <v>3592.54935</v>
      </c>
      <c r="C11" s="5">
        <v>6745.630445</v>
      </c>
      <c r="D11" s="3"/>
      <c r="E11" s="12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7" t="s">
        <v>13</v>
      </c>
      <c r="B12" s="5">
        <v>840.1338025</v>
      </c>
      <c r="C12" s="5">
        <v>1325.439634</v>
      </c>
      <c r="D12" s="3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 t="s">
        <v>14</v>
      </c>
      <c r="B13" s="5">
        <v>7383.772288</v>
      </c>
      <c r="C13" s="5">
        <v>9457.531656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7" t="s">
        <v>15</v>
      </c>
      <c r="B14" s="5">
        <v>1713.194853</v>
      </c>
      <c r="C14" s="5">
        <v>2879.687969</v>
      </c>
      <c r="D14" s="3"/>
      <c r="E14" s="12"/>
      <c r="F14" s="1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7" t="s">
        <v>16</v>
      </c>
      <c r="B15" s="5">
        <v>1768.254581</v>
      </c>
      <c r="C15" s="5">
        <v>2551.871669</v>
      </c>
      <c r="D15" s="3"/>
      <c r="E15" s="12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7" t="s">
        <v>17</v>
      </c>
      <c r="B16" s="10">
        <v>2458.505893</v>
      </c>
      <c r="C16" s="10">
        <v>8351.235573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7" t="s">
        <v>18</v>
      </c>
      <c r="B17" s="5">
        <v>2468.402445</v>
      </c>
      <c r="C17" s="5">
        <v>2885.64589</v>
      </c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 t="s">
        <v>19</v>
      </c>
      <c r="B18" s="5">
        <v>3929.749193</v>
      </c>
      <c r="C18" s="5">
        <v>4755.068024</v>
      </c>
      <c r="D18" s="3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7" t="s">
        <v>20</v>
      </c>
      <c r="B19" s="5">
        <v>1870.389709</v>
      </c>
      <c r="C19" s="5">
        <v>2774.897284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 t="s">
        <v>21</v>
      </c>
      <c r="B20" s="10">
        <v>1480.743112</v>
      </c>
      <c r="C20" s="10">
        <v>1304.288503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7" t="s">
        <v>22</v>
      </c>
      <c r="B21" s="5">
        <v>1327.562653</v>
      </c>
      <c r="C21" s="5">
        <v>1600.640607</v>
      </c>
      <c r="D21" s="14"/>
      <c r="E21" s="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7" t="s">
        <v>23</v>
      </c>
      <c r="B22" s="10">
        <v>1164.288216</v>
      </c>
      <c r="C22" s="10">
        <v>1862.854977</v>
      </c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7" t="s">
        <v>24</v>
      </c>
      <c r="B23" s="10">
        <v>1535.770085</v>
      </c>
      <c r="C23" s="10">
        <v>2912.849049</v>
      </c>
      <c r="D23" s="3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 t="s">
        <v>25</v>
      </c>
      <c r="B24" s="5">
        <v>13257.61913</v>
      </c>
      <c r="C24" s="5">
        <v>25815.11147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7" t="s">
        <v>26</v>
      </c>
      <c r="B25" s="5">
        <v>1076.904505</v>
      </c>
      <c r="C25" s="5">
        <v>1391.636276</v>
      </c>
      <c r="D25" s="16"/>
      <c r="E25" s="17"/>
      <c r="F25" s="1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 t="s">
        <v>27</v>
      </c>
      <c r="B26" s="10">
        <v>7943.391151</v>
      </c>
      <c r="C26" s="10">
        <v>9732.915695</v>
      </c>
      <c r="D26" s="3"/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 t="s">
        <v>28</v>
      </c>
      <c r="B27" s="5">
        <v>3320.997208</v>
      </c>
      <c r="C27" s="5">
        <v>6469.272391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 t="s">
        <v>29</v>
      </c>
      <c r="B28" s="5">
        <v>1643.638</v>
      </c>
      <c r="C28" s="5">
        <v>2569.440601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 t="s">
        <v>30</v>
      </c>
      <c r="B29" s="5">
        <v>1809.041107</v>
      </c>
      <c r="C29" s="5">
        <v>4904.678295</v>
      </c>
      <c r="D29" s="3"/>
      <c r="E29" s="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7" t="s">
        <v>31</v>
      </c>
      <c r="B30" s="5">
        <v>1461.059129</v>
      </c>
      <c r="C30" s="5">
        <v>1814.097868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 t="s">
        <v>32</v>
      </c>
      <c r="B31" s="5">
        <v>10310.32777</v>
      </c>
      <c r="C31" s="5">
        <v>15093.99796</v>
      </c>
      <c r="D31" s="18"/>
      <c r="E31" s="18"/>
      <c r="F31" s="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7" t="s">
        <v>33</v>
      </c>
      <c r="B32" s="5">
        <v>2253.160075</v>
      </c>
      <c r="C32" s="5">
        <v>3017.728637</v>
      </c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7" t="s">
        <v>34</v>
      </c>
      <c r="B33" s="5">
        <v>1905.911111</v>
      </c>
      <c r="C33" s="5">
        <v>2311.211435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7" t="s">
        <v>35</v>
      </c>
      <c r="B34" s="10">
        <v>1569.219329</v>
      </c>
      <c r="C34" s="5">
        <v>2797.577566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7" t="s">
        <v>36</v>
      </c>
      <c r="B35" s="5">
        <v>2961.826841</v>
      </c>
      <c r="C35" s="5">
        <v>3599.910141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7" t="s">
        <v>37</v>
      </c>
      <c r="B36" s="10">
        <v>2902.138683</v>
      </c>
      <c r="C36" s="10">
        <v>3847.399807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3" width="18.14"/>
    <col customWidth="1" min="4" max="4" width="17.86"/>
    <col customWidth="1" min="5" max="5" width="17.43"/>
    <col customWidth="1" min="7" max="9" width="18.14"/>
    <col customWidth="1" min="10" max="11" width="17.43"/>
  </cols>
  <sheetData>
    <row r="1">
      <c r="A1" s="19" t="s">
        <v>38</v>
      </c>
      <c r="F1" s="20" t="s">
        <v>39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9" t="s">
        <v>40</v>
      </c>
      <c r="H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1" t="s">
        <v>41</v>
      </c>
      <c r="C3" s="1" t="s">
        <v>42</v>
      </c>
      <c r="D3" s="22"/>
      <c r="E3" s="22"/>
      <c r="F3" s="22"/>
      <c r="G3" s="21"/>
      <c r="H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43</v>
      </c>
      <c r="B4" s="23"/>
      <c r="C4" s="23"/>
      <c r="D4" s="24"/>
      <c r="E4" s="25"/>
      <c r="F4" s="26"/>
      <c r="G4" s="21"/>
      <c r="H4" s="27"/>
      <c r="I4" s="27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44</v>
      </c>
      <c r="B5" s="23"/>
      <c r="C5" s="23"/>
      <c r="D5" s="26"/>
      <c r="E5" s="28"/>
      <c r="F5" s="26"/>
      <c r="G5" s="27"/>
      <c r="H5" s="29"/>
      <c r="I5" s="29"/>
      <c r="J5" s="30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45</v>
      </c>
      <c r="B6" s="23"/>
      <c r="C6" s="23"/>
      <c r="D6" s="26"/>
      <c r="E6" s="28"/>
      <c r="F6" s="26"/>
      <c r="G6" s="27"/>
      <c r="H6" s="29"/>
      <c r="I6" s="29"/>
      <c r="J6" s="3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 t="s">
        <v>46</v>
      </c>
      <c r="C7" s="26"/>
      <c r="D7" s="28"/>
      <c r="E7" s="24"/>
      <c r="F7" s="26"/>
      <c r="G7" s="21"/>
      <c r="H7" s="30"/>
      <c r="I7" s="31"/>
      <c r="J7" s="24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47</v>
      </c>
      <c r="B8" s="28"/>
      <c r="C8" s="26"/>
      <c r="D8" s="32"/>
      <c r="E8" s="24"/>
      <c r="F8" s="26"/>
      <c r="G8" s="21"/>
      <c r="H8" s="30"/>
      <c r="I8" s="31"/>
      <c r="J8" s="2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 t="s">
        <v>48</v>
      </c>
      <c r="B9" s="33"/>
      <c r="C9" s="26"/>
      <c r="D9" s="26"/>
      <c r="E9" s="24"/>
      <c r="F9" s="26"/>
      <c r="G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D10" s="28"/>
      <c r="E10" s="24"/>
      <c r="F10" s="26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2" t="s">
        <v>49</v>
      </c>
      <c r="B11" s="28"/>
      <c r="C11" s="26"/>
      <c r="D11" s="24"/>
      <c r="E11" s="24"/>
      <c r="F11" s="26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">
        <v>50</v>
      </c>
      <c r="B12" s="28"/>
      <c r="C12" s="28"/>
      <c r="D12" s="34"/>
      <c r="E12" s="24"/>
      <c r="F12" s="26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">
        <v>51</v>
      </c>
      <c r="B13" s="28"/>
      <c r="C13" s="28"/>
      <c r="D13" s="35"/>
      <c r="E13" s="36"/>
      <c r="F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">
        <v>52</v>
      </c>
      <c r="B14" s="23"/>
      <c r="C14" s="24"/>
      <c r="D14" s="24"/>
      <c r="E14" s="24"/>
      <c r="F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B15" s="22"/>
      <c r="C15" s="22"/>
      <c r="D15" s="22"/>
      <c r="E15" s="22"/>
      <c r="F15" s="26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" t="s">
        <v>53</v>
      </c>
      <c r="B16" s="1"/>
      <c r="C16" s="3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38" t="s">
        <v>54</v>
      </c>
      <c r="D17" s="39"/>
      <c r="E17" s="4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41" t="s">
        <v>55</v>
      </c>
      <c r="B18" s="41"/>
      <c r="C18" s="41"/>
      <c r="D18" s="39"/>
      <c r="E18" s="4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C19" s="2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8"/>
      <c r="C20" s="2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4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2"/>
      <c r="B22" s="44"/>
      <c r="C22" s="44"/>
      <c r="D22" s="4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44"/>
      <c r="B23" s="44"/>
      <c r="C23" s="44"/>
      <c r="D23" s="4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44"/>
      <c r="B24" s="44"/>
      <c r="C24" s="44"/>
      <c r="D24" s="4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44"/>
      <c r="B25" s="44"/>
      <c r="C25" s="44"/>
      <c r="D25" s="4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44"/>
      <c r="B26" s="44"/>
      <c r="C26" s="44"/>
      <c r="D26" s="4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44"/>
      <c r="B27" s="44"/>
      <c r="C27" s="44"/>
      <c r="D27" s="4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</sheetData>
  <mergeCells count="4">
    <mergeCell ref="A1:E1"/>
    <mergeCell ref="F1:G2"/>
    <mergeCell ref="A2:E2"/>
    <mergeCell ref="A17:C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3.14"/>
    <col customWidth="1" min="2" max="2" width="16.71"/>
  </cols>
  <sheetData>
    <row r="1">
      <c r="A1" s="22" t="s">
        <v>56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5" t="s">
        <v>57</v>
      </c>
      <c r="B2" s="22" t="s">
        <v>58</v>
      </c>
      <c r="C2" s="46">
        <v>0.1</v>
      </c>
      <c r="D2" s="46">
        <v>0.05</v>
      </c>
      <c r="E2" s="46">
        <v>0.02</v>
      </c>
      <c r="F2" s="46">
        <v>0.01</v>
      </c>
      <c r="G2" s="47">
        <v>0.002</v>
      </c>
      <c r="H2" s="47">
        <v>0.001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B3" s="22" t="s">
        <v>59</v>
      </c>
      <c r="C3" s="46">
        <v>0.05</v>
      </c>
      <c r="D3" s="47">
        <v>0.025</v>
      </c>
      <c r="E3" s="46">
        <v>0.01</v>
      </c>
      <c r="F3" s="47">
        <v>0.005</v>
      </c>
      <c r="G3" s="47">
        <v>0.001</v>
      </c>
      <c r="H3" s="47">
        <v>5.0E-4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24">
        <v>1.0</v>
      </c>
      <c r="B4" s="26"/>
      <c r="C4" s="24">
        <v>6.314</v>
      </c>
      <c r="D4" s="24">
        <v>12.706</v>
      </c>
      <c r="E4" s="24">
        <v>31.821</v>
      </c>
      <c r="F4" s="24">
        <v>63.657</v>
      </c>
      <c r="G4" s="24">
        <v>318.309</v>
      </c>
      <c r="H4" s="24">
        <v>636.619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24">
        <v>2.0</v>
      </c>
      <c r="B5" s="26"/>
      <c r="C5" s="24">
        <v>2.92</v>
      </c>
      <c r="D5" s="24">
        <v>4.303</v>
      </c>
      <c r="E5" s="24">
        <v>6.965</v>
      </c>
      <c r="F5" s="24">
        <v>9.925</v>
      </c>
      <c r="G5" s="24">
        <v>22.327</v>
      </c>
      <c r="H5" s="24">
        <v>31.599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24">
        <v>3.0</v>
      </c>
      <c r="B6" s="26"/>
      <c r="C6" s="24">
        <v>2.353</v>
      </c>
      <c r="D6" s="24">
        <v>3.182</v>
      </c>
      <c r="E6" s="24">
        <v>4.541</v>
      </c>
      <c r="F6" s="24">
        <v>5.841</v>
      </c>
      <c r="G6" s="24">
        <v>10.215</v>
      </c>
      <c r="H6" s="24">
        <v>12.924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24">
        <v>4.0</v>
      </c>
      <c r="B7" s="26"/>
      <c r="C7" s="24">
        <v>2.132</v>
      </c>
      <c r="D7" s="24">
        <v>2.776</v>
      </c>
      <c r="E7" s="24">
        <v>3.747</v>
      </c>
      <c r="F7" s="24">
        <v>4.604</v>
      </c>
      <c r="G7" s="24">
        <v>7.173</v>
      </c>
      <c r="H7" s="24">
        <v>8.61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24">
        <v>5.0</v>
      </c>
      <c r="B8" s="26"/>
      <c r="C8" s="24">
        <v>2.015</v>
      </c>
      <c r="D8" s="24">
        <v>2.571</v>
      </c>
      <c r="E8" s="24">
        <v>3.365</v>
      </c>
      <c r="F8" s="24">
        <v>4.032</v>
      </c>
      <c r="G8" s="24">
        <v>5.893</v>
      </c>
      <c r="H8" s="24">
        <v>6.869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24">
        <v>6.0</v>
      </c>
      <c r="B9" s="26"/>
      <c r="C9" s="24">
        <v>1.943</v>
      </c>
      <c r="D9" s="24">
        <v>2.447</v>
      </c>
      <c r="E9" s="24">
        <v>3.143</v>
      </c>
      <c r="F9" s="24">
        <v>3.707</v>
      </c>
      <c r="G9" s="24">
        <v>5.208</v>
      </c>
      <c r="H9" s="24">
        <v>5.959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24">
        <v>7.0</v>
      </c>
      <c r="B10" s="26"/>
      <c r="C10" s="24">
        <v>1.894</v>
      </c>
      <c r="D10" s="24">
        <v>2.365</v>
      </c>
      <c r="E10" s="24">
        <v>2.998</v>
      </c>
      <c r="F10" s="24">
        <v>3.499</v>
      </c>
      <c r="G10" s="24">
        <v>4.785</v>
      </c>
      <c r="H10" s="24">
        <v>5.408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24">
        <v>8.0</v>
      </c>
      <c r="B11" s="26"/>
      <c r="C11" s="24">
        <v>1.86</v>
      </c>
      <c r="D11" s="24">
        <v>2.306</v>
      </c>
      <c r="E11" s="24">
        <v>2.896</v>
      </c>
      <c r="F11" s="24">
        <v>3.355</v>
      </c>
      <c r="G11" s="24">
        <v>4.501</v>
      </c>
      <c r="H11" s="24">
        <v>5.041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24">
        <v>9.0</v>
      </c>
      <c r="B12" s="26"/>
      <c r="C12" s="24">
        <v>1.833</v>
      </c>
      <c r="D12" s="24">
        <v>2.262</v>
      </c>
      <c r="E12" s="24">
        <v>2.821</v>
      </c>
      <c r="F12" s="24">
        <v>3.25</v>
      </c>
      <c r="G12" s="24">
        <v>4.297</v>
      </c>
      <c r="H12" s="24">
        <v>4.781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24">
        <v>10.0</v>
      </c>
      <c r="B13" s="26"/>
      <c r="C13" s="24">
        <v>1.812</v>
      </c>
      <c r="D13" s="24">
        <v>2.228</v>
      </c>
      <c r="E13" s="24">
        <v>2.764</v>
      </c>
      <c r="F13" s="24">
        <v>3.169</v>
      </c>
      <c r="G13" s="24">
        <v>4.144</v>
      </c>
      <c r="H13" s="24">
        <v>4.587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24">
        <v>11.0</v>
      </c>
      <c r="B14" s="26"/>
      <c r="C14" s="24">
        <v>1.796</v>
      </c>
      <c r="D14" s="24">
        <v>2.201</v>
      </c>
      <c r="E14" s="24">
        <v>2.718</v>
      </c>
      <c r="F14" s="24">
        <v>3.106</v>
      </c>
      <c r="G14" s="24">
        <v>4.025</v>
      </c>
      <c r="H14" s="24">
        <v>4.437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24">
        <v>12.0</v>
      </c>
      <c r="B15" s="26"/>
      <c r="C15" s="24">
        <v>1.782</v>
      </c>
      <c r="D15" s="24">
        <v>2.179</v>
      </c>
      <c r="E15" s="24">
        <v>2.681</v>
      </c>
      <c r="F15" s="24">
        <v>3.055</v>
      </c>
      <c r="G15" s="24">
        <v>3.93</v>
      </c>
      <c r="H15" s="24">
        <v>4.318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24">
        <v>13.0</v>
      </c>
      <c r="B16" s="26"/>
      <c r="C16" s="24">
        <v>1.771</v>
      </c>
      <c r="D16" s="24">
        <v>2.16</v>
      </c>
      <c r="E16" s="24">
        <v>2.65</v>
      </c>
      <c r="F16" s="24">
        <v>3.012</v>
      </c>
      <c r="G16" s="24">
        <v>3.852</v>
      </c>
      <c r="H16" s="24">
        <v>4.221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24">
        <v>14.0</v>
      </c>
      <c r="B17" s="26"/>
      <c r="C17" s="24">
        <v>1.761</v>
      </c>
      <c r="D17" s="24">
        <v>2.145</v>
      </c>
      <c r="E17" s="24">
        <v>2.624</v>
      </c>
      <c r="F17" s="24">
        <v>2.977</v>
      </c>
      <c r="G17" s="24">
        <v>3.787</v>
      </c>
      <c r="H17" s="24">
        <v>4.14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24">
        <v>15.0</v>
      </c>
      <c r="B18" s="26"/>
      <c r="C18" s="24">
        <v>1.753</v>
      </c>
      <c r="D18" s="24">
        <v>2.131</v>
      </c>
      <c r="E18" s="24">
        <v>2.602</v>
      </c>
      <c r="F18" s="24">
        <v>2.947</v>
      </c>
      <c r="G18" s="24">
        <v>3.733</v>
      </c>
      <c r="H18" s="24">
        <v>4.073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4">
        <v>16.0</v>
      </c>
      <c r="B19" s="26"/>
      <c r="C19" s="24">
        <v>1.746</v>
      </c>
      <c r="D19" s="24">
        <v>2.12</v>
      </c>
      <c r="E19" s="24">
        <v>2.583</v>
      </c>
      <c r="F19" s="24">
        <v>2.921</v>
      </c>
      <c r="G19" s="24">
        <v>3.686</v>
      </c>
      <c r="H19" s="24">
        <v>4.015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24">
        <v>17.0</v>
      </c>
      <c r="B20" s="26"/>
      <c r="C20" s="24">
        <v>1.74</v>
      </c>
      <c r="D20" s="24">
        <v>2.11</v>
      </c>
      <c r="E20" s="24">
        <v>2.567</v>
      </c>
      <c r="F20" s="24">
        <v>2.898</v>
      </c>
      <c r="G20" s="24">
        <v>3.646</v>
      </c>
      <c r="H20" s="24">
        <v>3.965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24">
        <v>18.0</v>
      </c>
      <c r="B21" s="26"/>
      <c r="C21" s="24">
        <v>1.734</v>
      </c>
      <c r="D21" s="24">
        <v>2.101</v>
      </c>
      <c r="E21" s="24">
        <v>2.552</v>
      </c>
      <c r="F21" s="24">
        <v>2.878</v>
      </c>
      <c r="G21" s="24">
        <v>3.61</v>
      </c>
      <c r="H21" s="24">
        <v>3.922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24">
        <v>19.0</v>
      </c>
      <c r="B22" s="26"/>
      <c r="C22" s="24">
        <v>1.729</v>
      </c>
      <c r="D22" s="24">
        <v>2.093</v>
      </c>
      <c r="E22" s="24">
        <v>2.539</v>
      </c>
      <c r="F22" s="24">
        <v>2.861</v>
      </c>
      <c r="G22" s="24">
        <v>3.579</v>
      </c>
      <c r="H22" s="24">
        <v>3.883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24">
        <v>20.0</v>
      </c>
      <c r="B23" s="26"/>
      <c r="C23" s="24">
        <v>1.725</v>
      </c>
      <c r="D23" s="24">
        <v>2.086</v>
      </c>
      <c r="E23" s="24">
        <v>2.528</v>
      </c>
      <c r="F23" s="24">
        <v>2.845</v>
      </c>
      <c r="G23" s="24">
        <v>3.552</v>
      </c>
      <c r="H23" s="24">
        <v>3.85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24">
        <v>21.0</v>
      </c>
      <c r="B24" s="26"/>
      <c r="C24" s="24">
        <v>1.721</v>
      </c>
      <c r="D24" s="24">
        <v>2.08</v>
      </c>
      <c r="E24" s="24">
        <v>2.518</v>
      </c>
      <c r="F24" s="24">
        <v>2.831</v>
      </c>
      <c r="G24" s="24">
        <v>3.527</v>
      </c>
      <c r="H24" s="24">
        <v>3.819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24">
        <v>22.0</v>
      </c>
      <c r="B25" s="26"/>
      <c r="C25" s="24">
        <v>1.717</v>
      </c>
      <c r="D25" s="24">
        <v>2.074</v>
      </c>
      <c r="E25" s="24">
        <v>2.508</v>
      </c>
      <c r="F25" s="24">
        <v>2.819</v>
      </c>
      <c r="G25" s="24">
        <v>3.505</v>
      </c>
      <c r="H25" s="24">
        <v>3.792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24">
        <v>23.0</v>
      </c>
      <c r="B26" s="26"/>
      <c r="C26" s="24">
        <v>1.714</v>
      </c>
      <c r="D26" s="24">
        <v>2.069</v>
      </c>
      <c r="E26" s="24">
        <v>2.5</v>
      </c>
      <c r="F26" s="24">
        <v>2.807</v>
      </c>
      <c r="G26" s="24">
        <v>3.485</v>
      </c>
      <c r="H26" s="24">
        <v>3.768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24">
        <v>24.0</v>
      </c>
      <c r="B27" s="26"/>
      <c r="C27" s="24">
        <v>1.711</v>
      </c>
      <c r="D27" s="24">
        <v>2.064</v>
      </c>
      <c r="E27" s="24">
        <v>2.492</v>
      </c>
      <c r="F27" s="24">
        <v>2.797</v>
      </c>
      <c r="G27" s="24">
        <v>3.467</v>
      </c>
      <c r="H27" s="24">
        <v>3.745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24">
        <v>25.0</v>
      </c>
      <c r="B28" s="26"/>
      <c r="C28" s="24">
        <v>1.708</v>
      </c>
      <c r="D28" s="24">
        <v>2.06</v>
      </c>
      <c r="E28" s="24">
        <v>2.485</v>
      </c>
      <c r="F28" s="24">
        <v>2.787</v>
      </c>
      <c r="G28" s="24">
        <v>3.45</v>
      </c>
      <c r="H28" s="24">
        <v>3.725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4">
        <v>26.0</v>
      </c>
      <c r="B29" s="26"/>
      <c r="C29" s="24">
        <v>1.706</v>
      </c>
      <c r="D29" s="24">
        <v>2.056</v>
      </c>
      <c r="E29" s="24">
        <v>2.479</v>
      </c>
      <c r="F29" s="24">
        <v>2.779</v>
      </c>
      <c r="G29" s="24">
        <v>3.435</v>
      </c>
      <c r="H29" s="24">
        <v>3.707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4">
        <v>27.0</v>
      </c>
      <c r="B30" s="26"/>
      <c r="C30" s="24">
        <v>1.703</v>
      </c>
      <c r="D30" s="24">
        <v>2.052</v>
      </c>
      <c r="E30" s="24">
        <v>2.473</v>
      </c>
      <c r="F30" s="24">
        <v>2.771</v>
      </c>
      <c r="G30" s="24">
        <v>3.421</v>
      </c>
      <c r="H30" s="24">
        <v>3.69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4">
        <v>28.0</v>
      </c>
      <c r="B31" s="26"/>
      <c r="C31" s="24">
        <v>1.701</v>
      </c>
      <c r="D31" s="24">
        <v>2.048</v>
      </c>
      <c r="E31" s="24">
        <v>2.467</v>
      </c>
      <c r="F31" s="24">
        <v>2.763</v>
      </c>
      <c r="G31" s="24">
        <v>3.408</v>
      </c>
      <c r="H31" s="24">
        <v>3.674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4">
        <v>29.0</v>
      </c>
      <c r="B32" s="26"/>
      <c r="C32" s="24">
        <v>1.699</v>
      </c>
      <c r="D32" s="24">
        <v>2.045</v>
      </c>
      <c r="E32" s="24">
        <v>2.462</v>
      </c>
      <c r="F32" s="24">
        <v>2.756</v>
      </c>
      <c r="G32" s="24">
        <v>3.396</v>
      </c>
      <c r="H32" s="24">
        <v>3.659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24">
        <v>30.0</v>
      </c>
      <c r="B33" s="26"/>
      <c r="C33" s="24">
        <v>1.697</v>
      </c>
      <c r="D33" s="24">
        <v>2.042</v>
      </c>
      <c r="E33" s="24">
        <v>2.457</v>
      </c>
      <c r="F33" s="24">
        <v>2.75</v>
      </c>
      <c r="G33" s="24">
        <v>3.385</v>
      </c>
      <c r="H33" s="24">
        <v>3.646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24">
        <v>32.0</v>
      </c>
      <c r="B34" s="26"/>
      <c r="C34" s="24">
        <v>1.694</v>
      </c>
      <c r="D34" s="24">
        <v>2.037</v>
      </c>
      <c r="E34" s="24">
        <v>2.449</v>
      </c>
      <c r="F34" s="24">
        <v>2.738</v>
      </c>
      <c r="G34" s="24">
        <v>3.365</v>
      </c>
      <c r="H34" s="24">
        <v>3.622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24">
        <v>34.0</v>
      </c>
      <c r="B35" s="26"/>
      <c r="C35" s="24">
        <v>1.691</v>
      </c>
      <c r="D35" s="24">
        <v>2.032</v>
      </c>
      <c r="E35" s="24">
        <v>2.441</v>
      </c>
      <c r="F35" s="24">
        <v>2.728</v>
      </c>
      <c r="G35" s="24">
        <v>3.348</v>
      </c>
      <c r="H35" s="24">
        <v>3.601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24">
        <v>36.0</v>
      </c>
      <c r="B36" s="26"/>
      <c r="C36" s="24">
        <v>1.688</v>
      </c>
      <c r="D36" s="24">
        <v>2.028</v>
      </c>
      <c r="E36" s="24">
        <v>2.434</v>
      </c>
      <c r="F36" s="24">
        <v>2.719</v>
      </c>
      <c r="G36" s="24">
        <v>3.333</v>
      </c>
      <c r="H36" s="24">
        <v>3.582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24">
        <v>38.0</v>
      </c>
      <c r="B37" s="26"/>
      <c r="C37" s="24">
        <v>1.686</v>
      </c>
      <c r="D37" s="24">
        <v>2.024</v>
      </c>
      <c r="E37" s="24">
        <v>2.429</v>
      </c>
      <c r="F37" s="24">
        <v>2.712</v>
      </c>
      <c r="G37" s="24">
        <v>3.319</v>
      </c>
      <c r="H37" s="24">
        <v>3.566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24">
        <v>40.0</v>
      </c>
      <c r="B38" s="26"/>
      <c r="C38" s="24">
        <v>1.684</v>
      </c>
      <c r="D38" s="24">
        <v>2.021</v>
      </c>
      <c r="E38" s="24">
        <v>2.423</v>
      </c>
      <c r="F38" s="24">
        <v>2.704</v>
      </c>
      <c r="G38" s="24">
        <v>3.307</v>
      </c>
      <c r="H38" s="24">
        <v>3.551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24">
        <v>42.0</v>
      </c>
      <c r="B39" s="26"/>
      <c r="C39" s="24">
        <v>1.682</v>
      </c>
      <c r="D39" s="24">
        <v>2.018</v>
      </c>
      <c r="E39" s="24">
        <v>2.418</v>
      </c>
      <c r="F39" s="24">
        <v>2.698</v>
      </c>
      <c r="G39" s="24">
        <v>3.296</v>
      </c>
      <c r="H39" s="24">
        <v>3.538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24">
        <v>44.0</v>
      </c>
      <c r="B40" s="26"/>
      <c r="C40" s="24">
        <v>1.68</v>
      </c>
      <c r="D40" s="24">
        <v>2.015</v>
      </c>
      <c r="E40" s="24">
        <v>2.414</v>
      </c>
      <c r="F40" s="24">
        <v>2.692</v>
      </c>
      <c r="G40" s="24">
        <v>3.286</v>
      </c>
      <c r="H40" s="24">
        <v>3.526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24">
        <v>46.0</v>
      </c>
      <c r="B41" s="26"/>
      <c r="C41" s="24">
        <v>1.679</v>
      </c>
      <c r="D41" s="24">
        <v>2.013</v>
      </c>
      <c r="E41" s="24">
        <v>2.41</v>
      </c>
      <c r="F41" s="24">
        <v>2.687</v>
      </c>
      <c r="G41" s="24">
        <v>3.277</v>
      </c>
      <c r="H41" s="24">
        <v>3.515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24">
        <v>48.0</v>
      </c>
      <c r="B42" s="26"/>
      <c r="C42" s="24">
        <v>1.677</v>
      </c>
      <c r="D42" s="24">
        <v>2.011</v>
      </c>
      <c r="E42" s="24">
        <v>2.407</v>
      </c>
      <c r="F42" s="24">
        <v>2.682</v>
      </c>
      <c r="G42" s="24">
        <v>3.269</v>
      </c>
      <c r="H42" s="24">
        <v>3.505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24">
        <v>50.0</v>
      </c>
      <c r="B43" s="26"/>
      <c r="C43" s="24">
        <v>1.676</v>
      </c>
      <c r="D43" s="24">
        <v>2.009</v>
      </c>
      <c r="E43" s="24">
        <v>2.403</v>
      </c>
      <c r="F43" s="24">
        <v>2.678</v>
      </c>
      <c r="G43" s="24">
        <v>3.261</v>
      </c>
      <c r="H43" s="24">
        <v>3.496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24">
        <v>60.0</v>
      </c>
      <c r="B44" s="26"/>
      <c r="C44" s="24">
        <v>1.671</v>
      </c>
      <c r="D44" s="24">
        <v>2.0</v>
      </c>
      <c r="E44" s="24">
        <v>2.39</v>
      </c>
      <c r="F44" s="24">
        <v>2.66</v>
      </c>
      <c r="G44" s="24">
        <v>3.232</v>
      </c>
      <c r="H44" s="24">
        <v>3.46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24">
        <v>70.0</v>
      </c>
      <c r="B45" s="26"/>
      <c r="C45" s="24">
        <v>1.667</v>
      </c>
      <c r="D45" s="24">
        <v>1.994</v>
      </c>
      <c r="E45" s="24">
        <v>2.381</v>
      </c>
      <c r="F45" s="24">
        <v>2.648</v>
      </c>
      <c r="G45" s="24">
        <v>3.211</v>
      </c>
      <c r="H45" s="24">
        <v>3.435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24">
        <v>80.0</v>
      </c>
      <c r="B46" s="26"/>
      <c r="C46" s="24">
        <v>1.664</v>
      </c>
      <c r="D46" s="24">
        <v>1.99</v>
      </c>
      <c r="E46" s="24">
        <v>2.374</v>
      </c>
      <c r="F46" s="24">
        <v>2.639</v>
      </c>
      <c r="G46" s="24">
        <v>3.195</v>
      </c>
      <c r="H46" s="24">
        <v>3.416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24">
        <v>90.0</v>
      </c>
      <c r="B47" s="26"/>
      <c r="C47" s="24">
        <v>1.662</v>
      </c>
      <c r="D47" s="24">
        <v>1.987</v>
      </c>
      <c r="E47" s="24">
        <v>2.368</v>
      </c>
      <c r="F47" s="24">
        <v>2.632</v>
      </c>
      <c r="G47" s="24">
        <v>3.183</v>
      </c>
      <c r="H47" s="24">
        <v>3.402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24">
        <v>100.0</v>
      </c>
      <c r="B48" s="26"/>
      <c r="C48" s="24">
        <v>1.66</v>
      </c>
      <c r="D48" s="24">
        <v>1.984</v>
      </c>
      <c r="E48" s="24">
        <v>2.364</v>
      </c>
      <c r="F48" s="24">
        <v>2.626</v>
      </c>
      <c r="G48" s="24">
        <v>3.174</v>
      </c>
      <c r="H48" s="24">
        <v>3.39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24">
        <v>120.0</v>
      </c>
      <c r="B49" s="26"/>
      <c r="C49" s="24">
        <v>1.658</v>
      </c>
      <c r="D49" s="24">
        <v>1.98</v>
      </c>
      <c r="E49" s="24">
        <v>2.358</v>
      </c>
      <c r="F49" s="24">
        <v>2.617</v>
      </c>
      <c r="G49" s="24">
        <v>3.16</v>
      </c>
      <c r="H49" s="24">
        <v>3.373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24">
        <v>150.0</v>
      </c>
      <c r="B50" s="26"/>
      <c r="C50" s="24">
        <v>1.655</v>
      </c>
      <c r="D50" s="24">
        <v>1.976</v>
      </c>
      <c r="E50" s="24">
        <v>2.351</v>
      </c>
      <c r="F50" s="24">
        <v>2.609</v>
      </c>
      <c r="G50" s="24">
        <v>3.145</v>
      </c>
      <c r="H50" s="24">
        <v>3.357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24">
        <v>200.0</v>
      </c>
      <c r="B51" s="26"/>
      <c r="C51" s="24">
        <v>1.653</v>
      </c>
      <c r="D51" s="24">
        <v>1.972</v>
      </c>
      <c r="E51" s="24">
        <v>2.345</v>
      </c>
      <c r="F51" s="24">
        <v>2.601</v>
      </c>
      <c r="G51" s="24">
        <v>3.131</v>
      </c>
      <c r="H51" s="24">
        <v>3.34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24">
        <v>300.0</v>
      </c>
      <c r="B52" s="26"/>
      <c r="C52" s="24">
        <v>1.65</v>
      </c>
      <c r="D52" s="24">
        <v>1.968</v>
      </c>
      <c r="E52" s="24">
        <v>2.339</v>
      </c>
      <c r="F52" s="24">
        <v>2.592</v>
      </c>
      <c r="G52" s="24">
        <v>3.118</v>
      </c>
      <c r="H52" s="24">
        <v>3.323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24">
        <v>400.0</v>
      </c>
      <c r="B53" s="26"/>
      <c r="C53" s="24">
        <v>1.649</v>
      </c>
      <c r="D53" s="24">
        <v>1.966</v>
      </c>
      <c r="E53" s="24">
        <v>2.336</v>
      </c>
      <c r="F53" s="24">
        <v>2.588</v>
      </c>
      <c r="G53" s="24">
        <v>3.111</v>
      </c>
      <c r="H53" s="24">
        <v>3.315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24">
        <v>500.0</v>
      </c>
      <c r="B54" s="26"/>
      <c r="C54" s="24">
        <v>1.648</v>
      </c>
      <c r="D54" s="24">
        <v>1.965</v>
      </c>
      <c r="E54" s="24">
        <v>2.334</v>
      </c>
      <c r="F54" s="24">
        <v>2.586</v>
      </c>
      <c r="G54" s="24">
        <v>3.107</v>
      </c>
      <c r="H54" s="24">
        <v>3.31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24">
        <v>600.0</v>
      </c>
      <c r="B55" s="26"/>
      <c r="C55" s="24">
        <v>1.647</v>
      </c>
      <c r="D55" s="24">
        <v>1.964</v>
      </c>
      <c r="E55" s="24">
        <v>2.333</v>
      </c>
      <c r="F55" s="24">
        <v>2.584</v>
      </c>
      <c r="G55" s="24">
        <v>3.104</v>
      </c>
      <c r="H55" s="24">
        <v>3.307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24" t="s">
        <v>60</v>
      </c>
      <c r="B56" s="26"/>
      <c r="C56" s="24">
        <v>1.645</v>
      </c>
      <c r="D56" s="24">
        <v>1.96</v>
      </c>
      <c r="E56" s="24">
        <v>2.326</v>
      </c>
      <c r="F56" s="24">
        <v>2.576</v>
      </c>
      <c r="G56" s="24">
        <v>3.09</v>
      </c>
      <c r="H56" s="24">
        <v>3.291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mergeCells count="2">
    <mergeCell ref="A1:H1"/>
    <mergeCell ref="A2:A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8" t="s">
        <v>61</v>
      </c>
      <c r="B1" s="49" t="str">
        <f t="shared" ref="B1:C1" si="1">B5+(B2-B3)*((B6-B5)/(B4-B3))</f>
        <v>#DIV/0!</v>
      </c>
      <c r="C1" s="49" t="str">
        <f t="shared" si="1"/>
        <v>#DIV/0!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62</v>
      </c>
      <c r="B2" s="52"/>
      <c r="C2" s="53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 t="s">
        <v>63</v>
      </c>
      <c r="B3" s="24"/>
      <c r="C3" s="49"/>
      <c r="D3" s="24"/>
      <c r="E3" s="2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64</v>
      </c>
      <c r="B4" s="24"/>
      <c r="C4" s="49"/>
      <c r="D4" s="24"/>
      <c r="E4" s="24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 t="s">
        <v>65</v>
      </c>
      <c r="B5" s="24"/>
      <c r="C5" s="53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66</v>
      </c>
      <c r="B6" s="24"/>
      <c r="C6" s="5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29"/>
    <col customWidth="1" min="2" max="13" width="6.86"/>
  </cols>
  <sheetData>
    <row r="1">
      <c r="A1" s="22" t="s">
        <v>67</v>
      </c>
      <c r="I1" s="32"/>
      <c r="J1" s="32"/>
      <c r="K1" s="32"/>
      <c r="L1" s="32"/>
      <c r="M1" s="32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2" t="s">
        <v>68</v>
      </c>
      <c r="B2" s="22">
        <v>25.0</v>
      </c>
      <c r="C2" s="22">
        <v>26.0</v>
      </c>
      <c r="D2" s="22">
        <v>27.0</v>
      </c>
      <c r="E2" s="22">
        <v>28.0</v>
      </c>
      <c r="F2" s="22">
        <v>29.0</v>
      </c>
      <c r="G2" s="22">
        <v>30.0</v>
      </c>
      <c r="H2" s="22">
        <v>40.0</v>
      </c>
      <c r="I2" s="22">
        <v>50.0</v>
      </c>
      <c r="J2" s="22">
        <v>60.0</v>
      </c>
      <c r="K2" s="22">
        <v>80.0</v>
      </c>
      <c r="L2" s="22">
        <v>100.0</v>
      </c>
      <c r="M2" s="22" t="s">
        <v>60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>
        <v>1.66</v>
      </c>
      <c r="B3" s="24">
        <v>0.055</v>
      </c>
      <c r="C3" s="24">
        <v>0.054</v>
      </c>
      <c r="D3" s="24">
        <v>0.054</v>
      </c>
      <c r="E3" s="24">
        <v>0.054</v>
      </c>
      <c r="F3" s="24">
        <v>0.054</v>
      </c>
      <c r="G3" s="24">
        <v>0.054</v>
      </c>
      <c r="H3" s="24">
        <v>0.052</v>
      </c>
      <c r="I3" s="24">
        <v>0.052</v>
      </c>
      <c r="J3" s="24">
        <v>0.051</v>
      </c>
      <c r="K3" s="24">
        <v>0.05</v>
      </c>
      <c r="L3" s="24">
        <v>0.05</v>
      </c>
      <c r="M3" s="24">
        <v>0.048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>
        <v>1.68</v>
      </c>
      <c r="B4" s="24">
        <v>0.053</v>
      </c>
      <c r="C4" s="24">
        <v>0.052</v>
      </c>
      <c r="D4" s="24">
        <v>0.052</v>
      </c>
      <c r="E4" s="24">
        <v>0.052</v>
      </c>
      <c r="F4" s="24">
        <v>0.052</v>
      </c>
      <c r="G4" s="24">
        <v>0.052</v>
      </c>
      <c r="H4" s="24">
        <v>0.05</v>
      </c>
      <c r="I4" s="24">
        <v>0.05</v>
      </c>
      <c r="J4" s="24">
        <v>0.049</v>
      </c>
      <c r="K4" s="24">
        <v>0.048</v>
      </c>
      <c r="L4" s="24">
        <v>0.048</v>
      </c>
      <c r="M4" s="24">
        <v>0.046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>
        <v>1.7</v>
      </c>
      <c r="B5" s="24">
        <v>0.051</v>
      </c>
      <c r="C5" s="24">
        <v>0.051</v>
      </c>
      <c r="D5" s="24">
        <v>0.05</v>
      </c>
      <c r="E5" s="24">
        <v>0.05</v>
      </c>
      <c r="F5" s="24">
        <v>0.05</v>
      </c>
      <c r="G5" s="24">
        <v>0.05</v>
      </c>
      <c r="H5" s="24">
        <v>0.048</v>
      </c>
      <c r="I5" s="24">
        <v>0.048</v>
      </c>
      <c r="J5" s="24">
        <v>0.047</v>
      </c>
      <c r="K5" s="24">
        <v>0.047</v>
      </c>
      <c r="L5" s="24">
        <v>0.046</v>
      </c>
      <c r="M5" s="24">
        <v>0.045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>
        <v>1.72</v>
      </c>
      <c r="B6" s="24">
        <v>0.049</v>
      </c>
      <c r="C6" s="24">
        <v>0.049</v>
      </c>
      <c r="D6" s="24">
        <v>0.048</v>
      </c>
      <c r="E6" s="24">
        <v>0.048</v>
      </c>
      <c r="F6" s="24">
        <v>0.048</v>
      </c>
      <c r="G6" s="24">
        <v>0.048</v>
      </c>
      <c r="H6" s="24">
        <v>0.047</v>
      </c>
      <c r="I6" s="24">
        <v>0.046</v>
      </c>
      <c r="J6" s="24">
        <v>0.045</v>
      </c>
      <c r="K6" s="24">
        <v>0.045</v>
      </c>
      <c r="L6" s="24">
        <v>0.044</v>
      </c>
      <c r="M6" s="24">
        <v>0.043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>
        <v>1.74</v>
      </c>
      <c r="B7" s="24">
        <v>0.047</v>
      </c>
      <c r="C7" s="24">
        <v>0.047</v>
      </c>
      <c r="D7" s="24">
        <v>0.047</v>
      </c>
      <c r="E7" s="24">
        <v>0.046</v>
      </c>
      <c r="F7" s="24">
        <v>0.046</v>
      </c>
      <c r="G7" s="24">
        <v>0.046</v>
      </c>
      <c r="H7" s="24">
        <v>0.045</v>
      </c>
      <c r="I7" s="24">
        <v>0.044</v>
      </c>
      <c r="J7" s="24">
        <v>0.043</v>
      </c>
      <c r="K7" s="24">
        <v>0.043</v>
      </c>
      <c r="L7" s="24">
        <v>0.042</v>
      </c>
      <c r="M7" s="24">
        <v>0.041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>
        <v>1.76</v>
      </c>
      <c r="B8" s="24">
        <v>0.045</v>
      </c>
      <c r="C8" s="24">
        <v>0.045</v>
      </c>
      <c r="D8" s="24">
        <v>0.045</v>
      </c>
      <c r="E8" s="24">
        <v>0.045</v>
      </c>
      <c r="F8" s="24">
        <v>0.044</v>
      </c>
      <c r="G8" s="24">
        <v>0.044</v>
      </c>
      <c r="H8" s="24">
        <v>0.043</v>
      </c>
      <c r="I8" s="24">
        <v>0.042</v>
      </c>
      <c r="J8" s="24">
        <v>0.042</v>
      </c>
      <c r="K8" s="24">
        <v>0.041</v>
      </c>
      <c r="L8" s="24">
        <v>0.041</v>
      </c>
      <c r="M8" s="24">
        <v>0.039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>
        <v>1.78</v>
      </c>
      <c r="B9" s="24">
        <v>0.044</v>
      </c>
      <c r="C9" s="24">
        <v>0.043</v>
      </c>
      <c r="D9" s="24">
        <v>0.043</v>
      </c>
      <c r="E9" s="24">
        <v>0.043</v>
      </c>
      <c r="F9" s="24">
        <v>0.043</v>
      </c>
      <c r="G9" s="24">
        <v>0.043</v>
      </c>
      <c r="H9" s="24">
        <v>0.041</v>
      </c>
      <c r="I9" s="24">
        <v>0.041</v>
      </c>
      <c r="J9" s="24">
        <v>0.04</v>
      </c>
      <c r="K9" s="24">
        <v>0.039</v>
      </c>
      <c r="L9" s="24">
        <v>0.039</v>
      </c>
      <c r="M9" s="24">
        <v>0.038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>
        <v>1.8</v>
      </c>
      <c r="B10" s="24">
        <v>0.042</v>
      </c>
      <c r="C10" s="24">
        <v>0.042</v>
      </c>
      <c r="D10" s="24">
        <v>0.042</v>
      </c>
      <c r="E10" s="24">
        <v>0.041</v>
      </c>
      <c r="F10" s="24">
        <v>0.041</v>
      </c>
      <c r="G10" s="24">
        <v>0.041</v>
      </c>
      <c r="H10" s="24">
        <v>0.04</v>
      </c>
      <c r="I10" s="24">
        <v>0.039</v>
      </c>
      <c r="J10" s="24">
        <v>0.038</v>
      </c>
      <c r="K10" s="24">
        <v>0.038</v>
      </c>
      <c r="L10" s="24">
        <v>0.037</v>
      </c>
      <c r="M10" s="24">
        <v>0.036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>
        <v>1.82</v>
      </c>
      <c r="B11" s="24">
        <v>0.04</v>
      </c>
      <c r="C11" s="24">
        <v>0.04</v>
      </c>
      <c r="D11" s="24">
        <v>0.04</v>
      </c>
      <c r="E11" s="24">
        <v>0.04</v>
      </c>
      <c r="F11" s="24">
        <v>0.04</v>
      </c>
      <c r="G11" s="24">
        <v>0.039</v>
      </c>
      <c r="H11" s="24">
        <v>0.038</v>
      </c>
      <c r="I11" s="24">
        <v>0.037</v>
      </c>
      <c r="J11" s="24">
        <v>0.037</v>
      </c>
      <c r="K11" s="24">
        <v>0.036</v>
      </c>
      <c r="L11" s="24">
        <v>0.036</v>
      </c>
      <c r="M11" s="24">
        <v>0.034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>
        <v>1.84</v>
      </c>
      <c r="B12" s="24">
        <v>0.039</v>
      </c>
      <c r="C12" s="24">
        <v>0.039</v>
      </c>
      <c r="D12" s="24">
        <v>0.038</v>
      </c>
      <c r="E12" s="24">
        <v>0.038</v>
      </c>
      <c r="F12" s="24">
        <v>0.038</v>
      </c>
      <c r="G12" s="24">
        <v>0.038</v>
      </c>
      <c r="H12" s="24">
        <v>0.037</v>
      </c>
      <c r="I12" s="24">
        <v>0.036</v>
      </c>
      <c r="J12" s="24">
        <v>0.035</v>
      </c>
      <c r="K12" s="24">
        <v>0.035</v>
      </c>
      <c r="L12" s="24">
        <v>0.034</v>
      </c>
      <c r="M12" s="24">
        <v>0.033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>
        <v>1.86</v>
      </c>
      <c r="B13" s="24">
        <v>0.037</v>
      </c>
      <c r="C13" s="24">
        <v>0.037</v>
      </c>
      <c r="D13" s="24">
        <v>0.037</v>
      </c>
      <c r="E13" s="24">
        <v>0.037</v>
      </c>
      <c r="F13" s="24">
        <v>0.037</v>
      </c>
      <c r="G13" s="24">
        <v>0.036</v>
      </c>
      <c r="H13" s="24">
        <v>0.035</v>
      </c>
      <c r="I13" s="24">
        <v>0.034</v>
      </c>
      <c r="J13" s="24">
        <v>0.034</v>
      </c>
      <c r="K13" s="24">
        <v>0.033</v>
      </c>
      <c r="L13" s="24">
        <v>0.033</v>
      </c>
      <c r="M13" s="24">
        <v>0.031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>
        <v>1.88</v>
      </c>
      <c r="B14" s="24">
        <v>0.036</v>
      </c>
      <c r="C14" s="24">
        <v>0.036</v>
      </c>
      <c r="D14" s="24">
        <v>0.035</v>
      </c>
      <c r="E14" s="24">
        <v>0.035</v>
      </c>
      <c r="F14" s="24">
        <v>0.035</v>
      </c>
      <c r="G14" s="24">
        <v>0.035</v>
      </c>
      <c r="H14" s="24">
        <v>0.034</v>
      </c>
      <c r="I14" s="24">
        <v>0.033</v>
      </c>
      <c r="J14" s="24">
        <v>0.032</v>
      </c>
      <c r="K14" s="24">
        <v>0.032</v>
      </c>
      <c r="L14" s="24">
        <v>0.032</v>
      </c>
      <c r="M14" s="24">
        <v>0.03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>
        <v>1.9</v>
      </c>
      <c r="B15" s="24">
        <v>0.035</v>
      </c>
      <c r="C15" s="24">
        <v>0.034</v>
      </c>
      <c r="D15" s="24">
        <v>0.034</v>
      </c>
      <c r="E15" s="24">
        <v>0.034</v>
      </c>
      <c r="F15" s="24">
        <v>0.034</v>
      </c>
      <c r="G15" s="24">
        <v>0.034</v>
      </c>
      <c r="H15" s="24">
        <v>0.032</v>
      </c>
      <c r="I15" s="24">
        <v>0.032</v>
      </c>
      <c r="J15" s="24">
        <v>0.031</v>
      </c>
      <c r="K15" s="24">
        <v>0.031</v>
      </c>
      <c r="L15" s="24">
        <v>0.03</v>
      </c>
      <c r="M15" s="24">
        <v>0.029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>
        <v>1.92</v>
      </c>
      <c r="B16" s="24">
        <v>0.033</v>
      </c>
      <c r="C16" s="24">
        <v>0.033</v>
      </c>
      <c r="D16" s="24">
        <v>0.033</v>
      </c>
      <c r="E16" s="24">
        <v>0.033</v>
      </c>
      <c r="F16" s="24">
        <v>0.032</v>
      </c>
      <c r="G16" s="24">
        <v>0.032</v>
      </c>
      <c r="H16" s="24">
        <v>0.031</v>
      </c>
      <c r="I16" s="24">
        <v>0.03</v>
      </c>
      <c r="J16" s="24">
        <v>0.03</v>
      </c>
      <c r="K16" s="24">
        <v>0.029</v>
      </c>
      <c r="L16" s="24">
        <v>0.029</v>
      </c>
      <c r="M16" s="24">
        <v>0.027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>
        <v>1.94</v>
      </c>
      <c r="B17" s="24">
        <v>0.032</v>
      </c>
      <c r="C17" s="24">
        <v>0.032</v>
      </c>
      <c r="D17" s="24">
        <v>0.031</v>
      </c>
      <c r="E17" s="24">
        <v>0.031</v>
      </c>
      <c r="F17" s="24">
        <v>0.031</v>
      </c>
      <c r="G17" s="24">
        <v>0.031</v>
      </c>
      <c r="H17" s="24">
        <v>0.03</v>
      </c>
      <c r="I17" s="24">
        <v>0.029</v>
      </c>
      <c r="J17" s="24">
        <v>0.029</v>
      </c>
      <c r="K17" s="24">
        <v>0.028</v>
      </c>
      <c r="L17" s="24">
        <v>0.028</v>
      </c>
      <c r="M17" s="24">
        <v>0.026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A1:H1"/>
  </mergeCells>
  <drawing r:id="rId1"/>
</worksheet>
</file>