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M4" i="1"/>
</calcChain>
</file>

<file path=xl/sharedStrings.xml><?xml version="1.0" encoding="utf-8"?>
<sst xmlns="http://schemas.openxmlformats.org/spreadsheetml/2006/main" count="138" uniqueCount="113">
  <si>
    <t>S. No</t>
  </si>
  <si>
    <t>Pin Name</t>
  </si>
  <si>
    <t>Pin Type</t>
  </si>
  <si>
    <t>Default</t>
  </si>
  <si>
    <t>Alt1</t>
  </si>
  <si>
    <t>Alt2</t>
  </si>
  <si>
    <t>Alt3</t>
  </si>
  <si>
    <t>Pin Functions</t>
  </si>
  <si>
    <t>PD[3]</t>
  </si>
  <si>
    <t>IO</t>
  </si>
  <si>
    <t>INT1</t>
  </si>
  <si>
    <t>OC2B</t>
  </si>
  <si>
    <t>PD[4]</t>
  </si>
  <si>
    <t>T0</t>
  </si>
  <si>
    <t>PE[0]</t>
  </si>
  <si>
    <t>ACO</t>
  </si>
  <si>
    <t>ICP4</t>
  </si>
  <si>
    <t>SDA1</t>
  </si>
  <si>
    <t>VCC</t>
  </si>
  <si>
    <t>GND</t>
  </si>
  <si>
    <t>PE[1]</t>
  </si>
  <si>
    <t>T4</t>
  </si>
  <si>
    <t>SCL1</t>
  </si>
  <si>
    <t>PB[6]</t>
  </si>
  <si>
    <t>XTAL1/TOSC1</t>
  </si>
  <si>
    <t>PB[7]</t>
  </si>
  <si>
    <t>XTAL2/TOSC2</t>
  </si>
  <si>
    <t>PD[5]</t>
  </si>
  <si>
    <t>OC0B / T1</t>
  </si>
  <si>
    <t>PD[6]</t>
  </si>
  <si>
    <t>AIN0</t>
  </si>
  <si>
    <t>OC0A</t>
  </si>
  <si>
    <t>PD[7]</t>
  </si>
  <si>
    <t>AIN1</t>
  </si>
  <si>
    <t>PB[0]</t>
  </si>
  <si>
    <t>CLKO</t>
  </si>
  <si>
    <t>ICP1</t>
  </si>
  <si>
    <t>PB[1]</t>
  </si>
  <si>
    <t>OC1A</t>
  </si>
  <si>
    <t>PB[2]</t>
  </si>
  <si>
    <t>OC1B</t>
  </si>
  <si>
    <t>PB[3]</t>
  </si>
  <si>
    <t>OC2A</t>
  </si>
  <si>
    <t>TXD1</t>
  </si>
  <si>
    <t>MOSI0</t>
  </si>
  <si>
    <t>SS0</t>
  </si>
  <si>
    <t>PB[4]</t>
  </si>
  <si>
    <t>RXD1</t>
  </si>
  <si>
    <t>MISO0</t>
  </si>
  <si>
    <t>PB[5]</t>
  </si>
  <si>
    <t>XCK1</t>
  </si>
  <si>
    <t>SCK0</t>
  </si>
  <si>
    <t>AVCC</t>
  </si>
  <si>
    <t>PE[2]</t>
  </si>
  <si>
    <t>ADC6</t>
  </si>
  <si>
    <t>ICP3</t>
  </si>
  <si>
    <t>SS1</t>
  </si>
  <si>
    <t>AREF</t>
  </si>
  <si>
    <t>PE[3]</t>
  </si>
  <si>
    <t>ADC7</t>
  </si>
  <si>
    <t>T3</t>
  </si>
  <si>
    <t>MOSI1</t>
  </si>
  <si>
    <t>PC[0]</t>
  </si>
  <si>
    <t>ADC0</t>
  </si>
  <si>
    <t>MISO1</t>
  </si>
  <si>
    <t>PC[1]</t>
  </si>
  <si>
    <t>ADC1</t>
  </si>
  <si>
    <t>SCK1</t>
  </si>
  <si>
    <t>PC[2]</t>
  </si>
  <si>
    <t>ADC2</t>
  </si>
  <si>
    <t>PC[3]</t>
  </si>
  <si>
    <t>ADC3</t>
  </si>
  <si>
    <t>PC[4]</t>
  </si>
  <si>
    <t>ADC4</t>
  </si>
  <si>
    <t>SDA0</t>
  </si>
  <si>
    <t>PC[5]</t>
  </si>
  <si>
    <t>ADC5</t>
  </si>
  <si>
    <t>SCL0</t>
  </si>
  <si>
    <t>PC[6]</t>
  </si>
  <si>
    <t>RESET</t>
  </si>
  <si>
    <t>PD[0]</t>
  </si>
  <si>
    <t>OC3A</t>
  </si>
  <si>
    <t>RXD0</t>
  </si>
  <si>
    <t>PD[1]</t>
  </si>
  <si>
    <t>OC4A</t>
  </si>
  <si>
    <t>TXD0</t>
  </si>
  <si>
    <t>PD[2]</t>
  </si>
  <si>
    <t>INT0</t>
  </si>
  <si>
    <t>OC3B / OC4B</t>
  </si>
  <si>
    <t>POWER</t>
  </si>
  <si>
    <t>GPIO</t>
  </si>
  <si>
    <t>CLOCK</t>
  </si>
  <si>
    <t>Functions Assigned</t>
  </si>
  <si>
    <t>BTN</t>
  </si>
  <si>
    <t>ICSP</t>
  </si>
  <si>
    <t>BAT VOL MON</t>
  </si>
  <si>
    <t>RTC</t>
  </si>
  <si>
    <t>I2C</t>
  </si>
  <si>
    <t>ADC</t>
  </si>
  <si>
    <t>SPI</t>
  </si>
  <si>
    <t>INPUT</t>
  </si>
  <si>
    <t>INTERRUPT</t>
  </si>
  <si>
    <t>UART / IO</t>
  </si>
  <si>
    <t>Destination</t>
  </si>
  <si>
    <t>LED MTRX CTRLx</t>
  </si>
  <si>
    <t>LED MTRX CTRLx + UART DEBUG</t>
  </si>
  <si>
    <t>ATMEGA328PB-MU Pin mapping</t>
  </si>
  <si>
    <t>BAT MON LED</t>
  </si>
  <si>
    <t>Available GPIOs:</t>
  </si>
  <si>
    <t>Used GPIOs:</t>
  </si>
  <si>
    <t>Excess GPIOs:</t>
  </si>
  <si>
    <t>Future use</t>
  </si>
  <si>
    <t>ANALOG POWER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</si>
</sst>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36"/>
  <sheetViews>
    <sheetView tabSelected="1" zoomScale="115" zoomScaleNormal="115" workbookViewId="0">
      <pane ySplit="4" topLeftCell="A20" activePane="bottomLeft" state="frozen"/>
      <selection pane="bottomLeft" activeCell="M27" sqref="M27"/>
    </sheetView>
  </sheetViews>
  <sheetFormatPr defaultRowHeight="15"/>
  <cols>
    <col min="1" max="1" width="9.140625" style="4"/>
    <col min="2" max="2" width="5.5703125" style="4" bestFit="1" customWidth="1"/>
    <col min="3" max="3" width="9.5703125" style="5" bestFit="1" customWidth="1"/>
    <col min="4" max="4" width="8.5703125" style="5" bestFit="1" customWidth="1"/>
    <col min="5" max="5" width="7.5703125" style="5" bestFit="1" customWidth="1"/>
    <col min="6" max="6" width="13" style="5" bestFit="1" customWidth="1"/>
    <col min="7" max="7" width="12.140625" style="5" bestFit="1" customWidth="1"/>
    <col min="8" max="8" width="6.7109375" style="5" bestFit="1" customWidth="1"/>
    <col min="9" max="9" width="18.28515625" style="7" bestFit="1" customWidth="1"/>
    <col min="10" max="10" width="28.7109375" style="5" bestFit="1" customWidth="1"/>
    <col min="11" max="11" width="9.140625" style="4"/>
    <col min="12" max="12" width="15.7109375" style="4" bestFit="1" customWidth="1"/>
    <col min="13" max="16384" width="9.140625" style="4"/>
  </cols>
  <sheetData>
    <row r="2" spans="2:13">
      <c r="B2" s="18" t="s">
        <v>106</v>
      </c>
      <c r="C2" s="18"/>
      <c r="D2" s="18"/>
      <c r="E2" s="18"/>
      <c r="F2" s="18"/>
      <c r="G2" s="18"/>
      <c r="H2" s="18"/>
      <c r="I2" s="18"/>
      <c r="J2" s="18"/>
      <c r="L2" s="2" t="s">
        <v>108</v>
      </c>
      <c r="M2" s="2">
        <v>27</v>
      </c>
    </row>
    <row r="3" spans="2:13">
      <c r="B3" s="40" t="s">
        <v>0</v>
      </c>
      <c r="C3" s="40" t="s">
        <v>1</v>
      </c>
      <c r="D3" s="40" t="s">
        <v>2</v>
      </c>
      <c r="E3" s="39" t="s">
        <v>7</v>
      </c>
      <c r="F3" s="39"/>
      <c r="G3" s="39"/>
      <c r="H3" s="39"/>
      <c r="I3" s="17" t="s">
        <v>92</v>
      </c>
      <c r="J3" s="17" t="s">
        <v>103</v>
      </c>
      <c r="L3" s="2" t="s">
        <v>109</v>
      </c>
      <c r="M3" s="2">
        <v>24</v>
      </c>
    </row>
    <row r="4" spans="2:13">
      <c r="B4" s="40"/>
      <c r="C4" s="40"/>
      <c r="D4" s="40"/>
      <c r="E4" s="3" t="s">
        <v>3</v>
      </c>
      <c r="F4" s="3" t="s">
        <v>4</v>
      </c>
      <c r="G4" s="3" t="s">
        <v>5</v>
      </c>
      <c r="H4" s="3" t="s">
        <v>6</v>
      </c>
      <c r="I4" s="17"/>
      <c r="J4" s="17"/>
      <c r="L4" s="2" t="s">
        <v>110</v>
      </c>
      <c r="M4" s="2">
        <f>M2-M3</f>
        <v>3</v>
      </c>
    </row>
    <row r="5" spans="2:13">
      <c r="B5" s="6">
        <v>1</v>
      </c>
      <c r="C5" s="6" t="s">
        <v>8</v>
      </c>
      <c r="D5" s="37" t="s">
        <v>90</v>
      </c>
      <c r="E5" s="6" t="s">
        <v>9</v>
      </c>
      <c r="F5" s="6" t="s">
        <v>10</v>
      </c>
      <c r="G5" s="6" t="s">
        <v>11</v>
      </c>
      <c r="H5" s="6"/>
      <c r="I5" s="10" t="s">
        <v>101</v>
      </c>
      <c r="J5" s="8" t="s">
        <v>96</v>
      </c>
    </row>
    <row r="6" spans="2:13">
      <c r="B6" s="6">
        <v>2</v>
      </c>
      <c r="C6" s="6" t="s">
        <v>12</v>
      </c>
      <c r="D6" s="38"/>
      <c r="E6" s="6" t="s">
        <v>9</v>
      </c>
      <c r="F6" s="6" t="s">
        <v>13</v>
      </c>
      <c r="G6" s="6"/>
      <c r="H6" s="6"/>
      <c r="I6" s="10" t="s">
        <v>100</v>
      </c>
      <c r="J6" s="9" t="s">
        <v>93</v>
      </c>
    </row>
    <row r="7" spans="2:13">
      <c r="B7" s="6">
        <v>3</v>
      </c>
      <c r="C7" s="6" t="s">
        <v>14</v>
      </c>
      <c r="D7" s="38"/>
      <c r="E7" s="6" t="s">
        <v>9</v>
      </c>
      <c r="F7" s="6" t="s">
        <v>15</v>
      </c>
      <c r="G7" s="6" t="s">
        <v>16</v>
      </c>
      <c r="H7" s="6" t="s">
        <v>17</v>
      </c>
      <c r="I7" s="10" t="s">
        <v>9</v>
      </c>
      <c r="J7" s="12" t="s">
        <v>107</v>
      </c>
    </row>
    <row r="8" spans="2:13">
      <c r="B8" s="6">
        <v>4</v>
      </c>
      <c r="C8" s="6" t="s">
        <v>18</v>
      </c>
      <c r="D8" s="19" t="s">
        <v>89</v>
      </c>
      <c r="E8" s="20"/>
      <c r="F8" s="20"/>
      <c r="G8" s="20"/>
      <c r="H8" s="20"/>
      <c r="I8" s="20"/>
      <c r="J8" s="21"/>
    </row>
    <row r="9" spans="2:13">
      <c r="B9" s="6">
        <v>5</v>
      </c>
      <c r="C9" s="6" t="s">
        <v>19</v>
      </c>
      <c r="D9" s="22"/>
      <c r="E9" s="23"/>
      <c r="F9" s="23"/>
      <c r="G9" s="23"/>
      <c r="H9" s="23"/>
      <c r="I9" s="23"/>
      <c r="J9" s="24"/>
    </row>
    <row r="10" spans="2:13">
      <c r="B10" s="6">
        <v>6</v>
      </c>
      <c r="C10" s="6" t="s">
        <v>20</v>
      </c>
      <c r="D10" s="1" t="s">
        <v>90</v>
      </c>
      <c r="E10" s="38" t="s">
        <v>9</v>
      </c>
      <c r="F10" s="6" t="s">
        <v>21</v>
      </c>
      <c r="G10" s="6" t="s">
        <v>22</v>
      </c>
      <c r="H10" s="6"/>
      <c r="I10" s="36" t="s">
        <v>9</v>
      </c>
      <c r="J10" s="33" t="s">
        <v>111</v>
      </c>
    </row>
    <row r="11" spans="2:13">
      <c r="B11" s="6">
        <v>7</v>
      </c>
      <c r="C11" s="6" t="s">
        <v>23</v>
      </c>
      <c r="D11" s="37" t="s">
        <v>91</v>
      </c>
      <c r="E11" s="38"/>
      <c r="F11" s="6" t="s">
        <v>24</v>
      </c>
      <c r="G11" s="6"/>
      <c r="H11" s="6"/>
      <c r="I11" s="36"/>
      <c r="J11" s="34"/>
    </row>
    <row r="12" spans="2:13">
      <c r="B12" s="6">
        <v>8</v>
      </c>
      <c r="C12" s="6" t="s">
        <v>25</v>
      </c>
      <c r="D12" s="38"/>
      <c r="E12" s="38"/>
      <c r="F12" s="6" t="s">
        <v>26</v>
      </c>
      <c r="G12" s="6"/>
      <c r="H12" s="6"/>
      <c r="I12" s="36"/>
      <c r="J12" s="35"/>
    </row>
    <row r="13" spans="2:13">
      <c r="B13" s="6">
        <v>9</v>
      </c>
      <c r="C13" s="6" t="s">
        <v>27</v>
      </c>
      <c r="D13" s="37" t="s">
        <v>90</v>
      </c>
      <c r="E13" s="38" t="s">
        <v>9</v>
      </c>
      <c r="F13" s="6" t="s">
        <v>28</v>
      </c>
      <c r="G13" s="6"/>
      <c r="H13" s="6"/>
      <c r="I13" s="10" t="s">
        <v>100</v>
      </c>
      <c r="J13" s="9" t="s">
        <v>93</v>
      </c>
    </row>
    <row r="14" spans="2:13">
      <c r="B14" s="6">
        <v>10</v>
      </c>
      <c r="C14" s="6" t="s">
        <v>29</v>
      </c>
      <c r="D14" s="38"/>
      <c r="E14" s="38"/>
      <c r="F14" s="6" t="s">
        <v>30</v>
      </c>
      <c r="G14" s="6" t="s">
        <v>31</v>
      </c>
      <c r="H14" s="6"/>
      <c r="I14" s="36" t="s">
        <v>9</v>
      </c>
      <c r="J14" s="13" t="s">
        <v>104</v>
      </c>
    </row>
    <row r="15" spans="2:13">
      <c r="B15" s="6">
        <v>11</v>
      </c>
      <c r="C15" s="6" t="s">
        <v>32</v>
      </c>
      <c r="D15" s="38"/>
      <c r="E15" s="38"/>
      <c r="F15" s="6" t="s">
        <v>33</v>
      </c>
      <c r="G15" s="6"/>
      <c r="H15" s="6"/>
      <c r="I15" s="36"/>
      <c r="J15" s="14"/>
    </row>
    <row r="16" spans="2:13">
      <c r="B16" s="6">
        <v>12</v>
      </c>
      <c r="C16" s="6" t="s">
        <v>34</v>
      </c>
      <c r="D16" s="38"/>
      <c r="E16" s="38"/>
      <c r="F16" s="6" t="s">
        <v>35</v>
      </c>
      <c r="G16" s="6" t="s">
        <v>36</v>
      </c>
      <c r="H16" s="6"/>
      <c r="I16" s="36"/>
      <c r="J16" s="14"/>
    </row>
    <row r="17" spans="2:10">
      <c r="B17" s="6">
        <v>13</v>
      </c>
      <c r="C17" s="6" t="s">
        <v>37</v>
      </c>
      <c r="D17" s="38"/>
      <c r="E17" s="38"/>
      <c r="F17" s="6" t="s">
        <v>38</v>
      </c>
      <c r="G17" s="6"/>
      <c r="H17" s="6"/>
      <c r="I17" s="36"/>
      <c r="J17" s="14"/>
    </row>
    <row r="18" spans="2:10">
      <c r="B18" s="6">
        <v>14</v>
      </c>
      <c r="C18" s="6" t="s">
        <v>39</v>
      </c>
      <c r="D18" s="38"/>
      <c r="E18" s="38"/>
      <c r="F18" s="6" t="s">
        <v>40</v>
      </c>
      <c r="G18" s="6" t="s">
        <v>45</v>
      </c>
      <c r="H18" s="6"/>
      <c r="I18" s="36"/>
      <c r="J18" s="15"/>
    </row>
    <row r="19" spans="2:10">
      <c r="B19" s="6">
        <v>15</v>
      </c>
      <c r="C19" s="6" t="s">
        <v>41</v>
      </c>
      <c r="D19" s="38"/>
      <c r="E19" s="38"/>
      <c r="F19" s="6" t="s">
        <v>42</v>
      </c>
      <c r="G19" s="6" t="s">
        <v>43</v>
      </c>
      <c r="H19" s="6" t="s">
        <v>44</v>
      </c>
      <c r="I19" s="36" t="s">
        <v>99</v>
      </c>
      <c r="J19" s="32" t="s">
        <v>94</v>
      </c>
    </row>
    <row r="20" spans="2:10">
      <c r="B20" s="6">
        <v>16</v>
      </c>
      <c r="C20" s="6" t="s">
        <v>46</v>
      </c>
      <c r="D20" s="38"/>
      <c r="E20" s="38"/>
      <c r="F20" s="6" t="s">
        <v>47</v>
      </c>
      <c r="G20" s="6" t="s">
        <v>48</v>
      </c>
      <c r="H20" s="6"/>
      <c r="I20" s="36"/>
      <c r="J20" s="32"/>
    </row>
    <row r="21" spans="2:10">
      <c r="B21" s="6">
        <v>17</v>
      </c>
      <c r="C21" s="6" t="s">
        <v>49</v>
      </c>
      <c r="D21" s="38"/>
      <c r="E21" s="38"/>
      <c r="F21" s="6" t="s">
        <v>50</v>
      </c>
      <c r="G21" s="6" t="s">
        <v>51</v>
      </c>
      <c r="H21" s="6"/>
      <c r="I21" s="36"/>
      <c r="J21" s="32"/>
    </row>
    <row r="22" spans="2:10">
      <c r="B22" s="6">
        <v>18</v>
      </c>
      <c r="C22" s="6" t="s">
        <v>52</v>
      </c>
      <c r="D22" s="25" t="s">
        <v>89</v>
      </c>
      <c r="E22" s="26"/>
      <c r="F22" s="26"/>
      <c r="G22" s="26"/>
      <c r="H22" s="26"/>
      <c r="I22" s="26"/>
      <c r="J22" s="27"/>
    </row>
    <row r="23" spans="2:10">
      <c r="B23" s="6">
        <v>19</v>
      </c>
      <c r="C23" s="6" t="s">
        <v>53</v>
      </c>
      <c r="D23" s="41" t="s">
        <v>90</v>
      </c>
      <c r="E23" s="41" t="s">
        <v>9</v>
      </c>
      <c r="F23" s="42" t="s">
        <v>54</v>
      </c>
      <c r="G23" s="42" t="s">
        <v>55</v>
      </c>
      <c r="H23" s="42" t="s">
        <v>56</v>
      </c>
      <c r="I23" s="11" t="s">
        <v>98</v>
      </c>
      <c r="J23" s="11" t="s">
        <v>95</v>
      </c>
    </row>
    <row r="24" spans="2:10">
      <c r="B24" s="6">
        <v>20</v>
      </c>
      <c r="C24" s="6" t="s">
        <v>57</v>
      </c>
      <c r="D24" s="44" t="s">
        <v>112</v>
      </c>
      <c r="E24" s="45"/>
      <c r="F24" s="45"/>
      <c r="G24" s="45"/>
      <c r="H24" s="45"/>
      <c r="I24" s="45"/>
      <c r="J24" s="46"/>
    </row>
    <row r="25" spans="2:10">
      <c r="B25" s="6">
        <v>21</v>
      </c>
      <c r="C25" s="6" t="s">
        <v>19</v>
      </c>
      <c r="D25" s="43" t="s">
        <v>89</v>
      </c>
      <c r="E25" s="43"/>
      <c r="F25" s="43"/>
      <c r="G25" s="43"/>
      <c r="H25" s="43"/>
      <c r="I25" s="43"/>
      <c r="J25" s="43"/>
    </row>
    <row r="26" spans="2:10">
      <c r="B26" s="6">
        <v>22</v>
      </c>
      <c r="C26" s="6" t="s">
        <v>58</v>
      </c>
      <c r="D26" s="37" t="s">
        <v>90</v>
      </c>
      <c r="E26" s="37" t="s">
        <v>9</v>
      </c>
      <c r="F26" s="6" t="s">
        <v>59</v>
      </c>
      <c r="G26" s="6" t="s">
        <v>60</v>
      </c>
      <c r="H26" s="6" t="s">
        <v>61</v>
      </c>
      <c r="I26" s="36" t="s">
        <v>9</v>
      </c>
      <c r="J26" s="13" t="s">
        <v>104</v>
      </c>
    </row>
    <row r="27" spans="2:10">
      <c r="B27" s="6">
        <v>23</v>
      </c>
      <c r="C27" s="6" t="s">
        <v>62</v>
      </c>
      <c r="D27" s="38"/>
      <c r="E27" s="38"/>
      <c r="F27" s="6" t="s">
        <v>63</v>
      </c>
      <c r="G27" s="6" t="s">
        <v>64</v>
      </c>
      <c r="H27" s="6"/>
      <c r="I27" s="36"/>
      <c r="J27" s="14"/>
    </row>
    <row r="28" spans="2:10">
      <c r="B28" s="6">
        <v>24</v>
      </c>
      <c r="C28" s="6" t="s">
        <v>65</v>
      </c>
      <c r="D28" s="38"/>
      <c r="E28" s="38"/>
      <c r="F28" s="6" t="s">
        <v>66</v>
      </c>
      <c r="G28" s="6" t="s">
        <v>67</v>
      </c>
      <c r="H28" s="6"/>
      <c r="I28" s="36"/>
      <c r="J28" s="14"/>
    </row>
    <row r="29" spans="2:10">
      <c r="B29" s="6">
        <v>25</v>
      </c>
      <c r="C29" s="6" t="s">
        <v>68</v>
      </c>
      <c r="D29" s="38"/>
      <c r="E29" s="38"/>
      <c r="F29" s="6" t="s">
        <v>69</v>
      </c>
      <c r="G29" s="6"/>
      <c r="H29" s="6"/>
      <c r="I29" s="36"/>
      <c r="J29" s="14"/>
    </row>
    <row r="30" spans="2:10">
      <c r="B30" s="6">
        <v>26</v>
      </c>
      <c r="C30" s="6" t="s">
        <v>70</v>
      </c>
      <c r="D30" s="38"/>
      <c r="E30" s="38"/>
      <c r="F30" s="6" t="s">
        <v>71</v>
      </c>
      <c r="G30" s="6"/>
      <c r="H30" s="6"/>
      <c r="I30" s="36"/>
      <c r="J30" s="15"/>
    </row>
    <row r="31" spans="2:10">
      <c r="B31" s="6">
        <v>27</v>
      </c>
      <c r="C31" s="6" t="s">
        <v>72</v>
      </c>
      <c r="D31" s="38"/>
      <c r="E31" s="38"/>
      <c r="F31" s="6" t="s">
        <v>73</v>
      </c>
      <c r="G31" s="6" t="s">
        <v>74</v>
      </c>
      <c r="H31" s="6"/>
      <c r="I31" s="36" t="s">
        <v>97</v>
      </c>
      <c r="J31" s="31" t="s">
        <v>96</v>
      </c>
    </row>
    <row r="32" spans="2:10">
      <c r="B32" s="6">
        <v>28</v>
      </c>
      <c r="C32" s="6" t="s">
        <v>75</v>
      </c>
      <c r="D32" s="38"/>
      <c r="E32" s="38"/>
      <c r="F32" s="6" t="s">
        <v>76</v>
      </c>
      <c r="G32" s="6" t="s">
        <v>77</v>
      </c>
      <c r="H32" s="6"/>
      <c r="I32" s="36"/>
      <c r="J32" s="31"/>
    </row>
    <row r="33" spans="2:10">
      <c r="B33" s="6">
        <v>29</v>
      </c>
      <c r="C33" s="6" t="s">
        <v>78</v>
      </c>
      <c r="D33" s="28" t="s">
        <v>79</v>
      </c>
      <c r="E33" s="29"/>
      <c r="F33" s="29"/>
      <c r="G33" s="29"/>
      <c r="H33" s="29"/>
      <c r="I33" s="29"/>
      <c r="J33" s="30"/>
    </row>
    <row r="34" spans="2:10" ht="15" customHeight="1">
      <c r="B34" s="6">
        <v>30</v>
      </c>
      <c r="C34" s="6" t="s">
        <v>80</v>
      </c>
      <c r="D34" s="37" t="s">
        <v>90</v>
      </c>
      <c r="E34" s="37" t="s">
        <v>9</v>
      </c>
      <c r="F34" s="6" t="s">
        <v>81</v>
      </c>
      <c r="G34" s="6" t="s">
        <v>82</v>
      </c>
      <c r="H34" s="6"/>
      <c r="I34" s="36" t="s">
        <v>102</v>
      </c>
      <c r="J34" s="16" t="s">
        <v>105</v>
      </c>
    </row>
    <row r="35" spans="2:10">
      <c r="B35" s="6">
        <v>31</v>
      </c>
      <c r="C35" s="6" t="s">
        <v>83</v>
      </c>
      <c r="D35" s="38"/>
      <c r="E35" s="38"/>
      <c r="F35" s="6" t="s">
        <v>84</v>
      </c>
      <c r="G35" s="6" t="s">
        <v>85</v>
      </c>
      <c r="H35" s="6"/>
      <c r="I35" s="36"/>
      <c r="J35" s="16"/>
    </row>
    <row r="36" spans="2:10">
      <c r="B36" s="6">
        <v>32</v>
      </c>
      <c r="C36" s="6" t="s">
        <v>86</v>
      </c>
      <c r="D36" s="38"/>
      <c r="E36" s="38"/>
      <c r="F36" s="6" t="s">
        <v>87</v>
      </c>
      <c r="G36" s="6" t="s">
        <v>88</v>
      </c>
      <c r="H36" s="6"/>
      <c r="I36" s="10" t="s">
        <v>101</v>
      </c>
      <c r="J36" s="9" t="s">
        <v>93</v>
      </c>
    </row>
  </sheetData>
  <mergeCells count="33">
    <mergeCell ref="C3:C4"/>
    <mergeCell ref="B3:B4"/>
    <mergeCell ref="D25:J25"/>
    <mergeCell ref="D24:J24"/>
    <mergeCell ref="I10:I12"/>
    <mergeCell ref="I3:I4"/>
    <mergeCell ref="I31:I32"/>
    <mergeCell ref="D34:D36"/>
    <mergeCell ref="E13:E21"/>
    <mergeCell ref="E26:E32"/>
    <mergeCell ref="E34:E36"/>
    <mergeCell ref="E10:E12"/>
    <mergeCell ref="D5:D7"/>
    <mergeCell ref="D11:D12"/>
    <mergeCell ref="D13:D21"/>
    <mergeCell ref="D26:D32"/>
    <mergeCell ref="E3:H3"/>
    <mergeCell ref="D3:D4"/>
    <mergeCell ref="J26:J30"/>
    <mergeCell ref="J34:J35"/>
    <mergeCell ref="J3:J4"/>
    <mergeCell ref="B2:J2"/>
    <mergeCell ref="D8:J9"/>
    <mergeCell ref="D22:J22"/>
    <mergeCell ref="D33:J33"/>
    <mergeCell ref="J31:J32"/>
    <mergeCell ref="J19:J21"/>
    <mergeCell ref="J10:J12"/>
    <mergeCell ref="J14:J18"/>
    <mergeCell ref="I34:I35"/>
    <mergeCell ref="I19:I21"/>
    <mergeCell ref="I26:I30"/>
    <mergeCell ref="I14:I18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2024-05-29T17:49:06Z</dcterms:modified>
</cp:coreProperties>
</file>