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24675" windowHeight="12555"/>
  </bookViews>
  <sheets>
    <sheet name="Births" sheetId="1" r:id="rId1"/>
  </sheets>
  <definedNames>
    <definedName name="_Regression_Int" localSheetId="0" hidden="1">1</definedName>
    <definedName name="_xlnm.Print_Area" localSheetId="0">Births!$V$1:$AQ$22</definedName>
    <definedName name="Print_Area_MI" localSheetId="0">Births!$H$4:$W$21</definedName>
    <definedName name="_xlnm.Print_Titles" localSheetId="0">Births!$A:$A</definedName>
  </definedNames>
  <calcPr calcId="145621"/>
</workbook>
</file>

<file path=xl/calcChain.xml><?xml version="1.0" encoding="utf-8"?>
<calcChain xmlns="http://schemas.openxmlformats.org/spreadsheetml/2006/main">
  <c r="AQ21" i="1" l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D21" i="1"/>
  <c r="C21" i="1"/>
  <c r="B21" i="1"/>
  <c r="E16" i="1"/>
  <c r="E21" i="1" s="1"/>
</calcChain>
</file>

<file path=xl/sharedStrings.xml><?xml version="1.0" encoding="utf-8"?>
<sst xmlns="http://schemas.openxmlformats.org/spreadsheetml/2006/main" count="21" uniqueCount="21">
  <si>
    <t>Table: Live Births by Place of Residence</t>
  </si>
  <si>
    <t>Source: Virginia Department of Health</t>
  </si>
  <si>
    <t>Jurisdiction</t>
  </si>
  <si>
    <t>Chesapeake</t>
  </si>
  <si>
    <t>Franklin</t>
  </si>
  <si>
    <t>Gloucester County</t>
  </si>
  <si>
    <t>Hampton</t>
  </si>
  <si>
    <t>Isle of Wight County</t>
  </si>
  <si>
    <t>James City County</t>
  </si>
  <si>
    <t>Newport News</t>
  </si>
  <si>
    <t>Norfolk</t>
  </si>
  <si>
    <t>Poquoson</t>
  </si>
  <si>
    <t>Portsmouth</t>
  </si>
  <si>
    <t>Southampton County</t>
  </si>
  <si>
    <t>Suffolk</t>
  </si>
  <si>
    <t>Surry County</t>
  </si>
  <si>
    <t>Virginia Beach</t>
  </si>
  <si>
    <t>Williamsburg</t>
  </si>
  <si>
    <t>York County</t>
  </si>
  <si>
    <t>Hampton Roads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</si>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</sst>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General_)"/>
    <numFmt numFmtId="165" formatCode="&quot;$&quot;#,##0"/>
  </numFmts>
  <fonts count="15">
    <font>
      <sz val="10"/>
      <name val="Courie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Geneva"/>
    </font>
    <font>
      <b/>
      <sz val="16"/>
      <name val="Cambria"/>
      <family val="1"/>
    </font>
    <font>
      <sz val="10"/>
      <name val="Courier"/>
      <family val="3"/>
    </font>
    <font>
      <sz val="9"/>
      <name val="Geneva"/>
    </font>
    <font>
      <sz val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9">
    <xf numFmtId="164" fontId="0" fillId="0" borderId="0"/>
    <xf numFmtId="40" fontId="2" fillId="0" borderId="0" applyFont="0" applyFill="0" applyBorder="0" applyAlignment="0" applyProtection="0"/>
    <xf numFmtId="0" fontId="2" fillId="0" borderId="0"/>
    <xf numFmtId="40" fontId="2" fillId="0" borderId="0" applyFont="0" applyFill="0" applyBorder="0" applyAlignment="0" applyProtection="0"/>
    <xf numFmtId="4" fontId="9" fillId="0" borderId="0" applyFont="0" applyFill="0" applyBorder="0" applyAlignment="0" applyProtection="0"/>
    <xf numFmtId="4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164" fontId="11" fillId="0" borderId="0"/>
    <xf numFmtId="0" fontId="12" fillId="0" borderId="0"/>
    <xf numFmtId="164" fontId="11" fillId="0" borderId="0"/>
    <xf numFmtId="164" fontId="11" fillId="0" borderId="0"/>
    <xf numFmtId="164" fontId="11" fillId="0" borderId="0"/>
    <xf numFmtId="0" fontId="13" fillId="0" borderId="0"/>
    <xf numFmtId="164" fontId="11" fillId="0" borderId="0"/>
    <xf numFmtId="0" fontId="1" fillId="0" borderId="0"/>
    <xf numFmtId="0" fontId="13" fillId="0" borderId="0"/>
    <xf numFmtId="0" fontId="1" fillId="0" borderId="0"/>
    <xf numFmtId="164" fontId="11" fillId="0" borderId="0"/>
    <xf numFmtId="0" fontId="14" fillId="0" borderId="0"/>
    <xf numFmtId="164" fontId="11" fillId="0" borderId="0"/>
    <xf numFmtId="0" fontId="2" fillId="0" borderId="0"/>
    <xf numFmtId="164" fontId="11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">
    <xf numFmtId="164" fontId="0" fillId="0" borderId="0" xfId="0"/>
    <xf numFmtId="0" fontId="3" fillId="0" borderId="0" xfId="2" applyFont="1" applyFill="1" applyAlignment="1">
      <alignment vertical="center"/>
    </xf>
    <xf numFmtId="0" fontId="4" fillId="0" borderId="0" xfId="2" applyFont="1" applyFill="1" applyAlignment="1">
      <alignment vertical="center"/>
    </xf>
    <xf numFmtId="0" fontId="4" fillId="0" borderId="0" xfId="2" applyFont="1" applyFill="1" applyBorder="1" applyAlignment="1">
      <alignment vertical="center"/>
    </xf>
    <xf numFmtId="0" fontId="5" fillId="0" borderId="0" xfId="2" applyFont="1" applyFill="1" applyAlignment="1">
      <alignment horizontal="left" vertical="center"/>
    </xf>
    <xf numFmtId="0" fontId="6" fillId="0" borderId="0" xfId="2" applyFont="1" applyFill="1" applyAlignment="1">
      <alignment horizontal="center" vertical="center"/>
    </xf>
    <xf numFmtId="164" fontId="4" fillId="0" borderId="0" xfId="0" applyFont="1"/>
    <xf numFmtId="164" fontId="4" fillId="0" borderId="0" xfId="0" applyFont="1" applyBorder="1"/>
    <xf numFmtId="164" fontId="4" fillId="0" borderId="0" xfId="0" applyFont="1" applyAlignment="1">
      <alignment horizontal="right"/>
    </xf>
    <xf numFmtId="0" fontId="7" fillId="3" borderId="2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 wrapText="1"/>
    </xf>
    <xf numFmtId="0" fontId="7" fillId="3" borderId="4" xfId="2" applyFont="1" applyFill="1" applyBorder="1" applyAlignment="1">
      <alignment horizontal="center" vertical="center" wrapText="1"/>
    </xf>
    <xf numFmtId="0" fontId="4" fillId="4" borderId="2" xfId="2" applyFont="1" applyFill="1" applyBorder="1" applyAlignment="1"/>
    <xf numFmtId="38" fontId="4" fillId="4" borderId="5" xfId="1" applyNumberFormat="1" applyFont="1" applyFill="1" applyBorder="1"/>
    <xf numFmtId="38" fontId="4" fillId="4" borderId="5" xfId="1" applyNumberFormat="1" applyFont="1" applyFill="1" applyBorder="1" applyAlignment="1"/>
    <xf numFmtId="0" fontId="4" fillId="0" borderId="2" xfId="2" applyFont="1" applyBorder="1" applyAlignment="1"/>
    <xf numFmtId="38" fontId="4" fillId="0" borderId="5" xfId="1" applyNumberFormat="1" applyFont="1" applyBorder="1"/>
    <xf numFmtId="38" fontId="4" fillId="0" borderId="5" xfId="1" applyNumberFormat="1" applyFont="1" applyBorder="1" applyAlignment="1"/>
    <xf numFmtId="38" fontId="4" fillId="4" borderId="5" xfId="1" applyNumberFormat="1" applyFont="1" applyFill="1" applyBorder="1" applyAlignment="1">
      <alignment horizontal="right"/>
    </xf>
    <xf numFmtId="0" fontId="6" fillId="5" borderId="2" xfId="2" applyFont="1" applyFill="1" applyBorder="1" applyAlignment="1"/>
    <xf numFmtId="38" fontId="4" fillId="5" borderId="5" xfId="1" applyNumberFormat="1" applyFont="1" applyFill="1" applyBorder="1" applyAlignment="1">
      <alignment horizontal="right"/>
    </xf>
    <xf numFmtId="38" fontId="4" fillId="5" borderId="5" xfId="1" applyNumberFormat="1" applyFont="1" applyFill="1" applyBorder="1"/>
    <xf numFmtId="38" fontId="4" fillId="5" borderId="5" xfId="1" applyNumberFormat="1" applyFont="1" applyFill="1" applyBorder="1" applyAlignment="1"/>
    <xf numFmtId="164" fontId="6" fillId="0" borderId="0" xfId="0" applyFont="1"/>
    <xf numFmtId="38" fontId="8" fillId="0" borderId="5" xfId="1" applyNumberFormat="1" applyFont="1" applyBorder="1"/>
    <xf numFmtId="38" fontId="8" fillId="0" borderId="5" xfId="1" applyNumberFormat="1" applyFont="1" applyBorder="1" applyAlignment="1">
      <alignment horizontal="right"/>
    </xf>
    <xf numFmtId="38" fontId="4" fillId="0" borderId="5" xfId="1" applyNumberFormat="1" applyFont="1" applyBorder="1" applyAlignment="1" applyProtection="1">
      <alignment horizontal="right"/>
    </xf>
    <xf numFmtId="38" fontId="4" fillId="0" borderId="5" xfId="1" applyNumberFormat="1" applyFont="1" applyBorder="1" applyAlignment="1" applyProtection="1">
      <alignment horizontal="right"/>
      <protection locked="0"/>
    </xf>
    <xf numFmtId="3" fontId="4" fillId="0" borderId="0" xfId="0" applyNumberFormat="1" applyFont="1"/>
  </cellXfs>
  <cellStyles count="29">
    <cellStyle name="Comma" xfId="1" builtinId="3"/>
    <cellStyle name="Comma 2" xfId="3"/>
    <cellStyle name="Comma 2 2" xfId="4"/>
    <cellStyle name="Comma 2 3" xfId="5"/>
    <cellStyle name="Comma 3" xfId="6"/>
    <cellStyle name="Comma 3 2" xfId="7"/>
    <cellStyle name="Comma 3 3" xfId="8"/>
    <cellStyle name="Comma 4" xfId="9"/>
    <cellStyle name="Comma 5" xfId="10"/>
    <cellStyle name="Normal" xfId="0" builtinId="0"/>
    <cellStyle name="Normal 2" xfId="11"/>
    <cellStyle name="Normal 2 2" xfId="12"/>
    <cellStyle name="Normal 2 3" xfId="13"/>
    <cellStyle name="Normal 2 4" xfId="14"/>
    <cellStyle name="Normal 3" xfId="15"/>
    <cellStyle name="Normal 3 2" xfId="16"/>
    <cellStyle name="Normal 3 3" xfId="17"/>
    <cellStyle name="Normal 4" xfId="18"/>
    <cellStyle name="Normal 4 2" xfId="19"/>
    <cellStyle name="Normal 4 3" xfId="20"/>
    <cellStyle name="Normal 5" xfId="21"/>
    <cellStyle name="Normal 5 2" xfId="22"/>
    <cellStyle name="Normal 5 3" xfId="23"/>
    <cellStyle name="Normal 6" xfId="24"/>
    <cellStyle name="Normal 7" xfId="25"/>
    <cellStyle name="Normal_Landpop01" xfId="2"/>
    <cellStyle name="Note 2" xfId="26"/>
    <cellStyle name="Percent 2" xfId="27"/>
    <cellStyle name="Percent 3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autoPageBreaks="0"/>
  </sheetPr>
  <dimension ref="A1:AQ26"/>
  <sheetViews>
    <sheetView tabSelected="1" zoomScale="115" zoomScaleNormal="115" zoomScaleSheetLayoutView="70" workbookViewId="0">
      <selection activeCell="H35" sqref="H35"/>
    </sheetView>
  </sheetViews>
  <sheetFormatPr defaultColWidth="10.625" defaultRowHeight="15.75"/>
  <cols>
    <col min="1" max="1" width="21.5" style="6" customWidth="1"/>
    <col min="2" max="43" width="12.875" style="6" customWidth="1"/>
    <col min="44" max="16384" width="10.625" style="6"/>
  </cols>
  <sheetData>
    <row r="1" spans="1:43" s="2" customFormat="1" ht="23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M1" s="3"/>
    </row>
    <row r="2" spans="1:43" s="2" customFormat="1" ht="16.5" customHeight="1">
      <c r="A2" s="4" t="s">
        <v>1</v>
      </c>
      <c r="B2" s="4"/>
      <c r="C2" s="4"/>
      <c r="D2" s="4"/>
      <c r="E2" s="4"/>
      <c r="F2" s="4"/>
      <c r="G2" s="4"/>
      <c r="H2" s="4"/>
      <c r="I2" s="4"/>
      <c r="J2" s="5"/>
      <c r="K2" s="5"/>
      <c r="L2" s="5"/>
      <c r="M2" s="3"/>
    </row>
    <row r="3" spans="1:43" ht="15" customHeight="1">
      <c r="P3" s="7"/>
      <c r="Q3" s="7"/>
      <c r="AB3" s="8"/>
    </row>
    <row r="4" spans="1:43">
      <c r="A4" s="9" t="s">
        <v>2</v>
      </c>
      <c r="B4" s="10">
        <v>1970</v>
      </c>
      <c r="C4" s="11">
        <v>1971</v>
      </c>
      <c r="D4" s="9">
        <v>1972</v>
      </c>
      <c r="E4" s="10">
        <v>1973</v>
      </c>
      <c r="F4" s="10">
        <v>1974</v>
      </c>
      <c r="G4" s="11">
        <v>1975</v>
      </c>
      <c r="H4" s="9">
        <v>1976</v>
      </c>
      <c r="I4" s="10">
        <v>1977</v>
      </c>
      <c r="J4" s="10">
        <v>1978</v>
      </c>
      <c r="K4" s="11">
        <v>1979</v>
      </c>
      <c r="L4" s="9">
        <v>1980</v>
      </c>
      <c r="M4" s="10">
        <v>1981</v>
      </c>
      <c r="N4" s="10">
        <v>1982</v>
      </c>
      <c r="O4" s="11">
        <v>1983</v>
      </c>
      <c r="P4" s="9">
        <v>1984</v>
      </c>
      <c r="Q4" s="10">
        <v>1985</v>
      </c>
      <c r="R4" s="10">
        <v>1986</v>
      </c>
      <c r="S4" s="11">
        <v>1987</v>
      </c>
      <c r="T4" s="9">
        <v>1988</v>
      </c>
      <c r="U4" s="10">
        <v>1989</v>
      </c>
      <c r="V4" s="10">
        <v>1990</v>
      </c>
      <c r="W4" s="11">
        <v>1991</v>
      </c>
      <c r="X4" s="9">
        <v>1992</v>
      </c>
      <c r="Y4" s="10">
        <v>1993</v>
      </c>
      <c r="Z4" s="10">
        <v>1994</v>
      </c>
      <c r="AA4" s="11">
        <v>1995</v>
      </c>
      <c r="AB4" s="9">
        <v>1996</v>
      </c>
      <c r="AC4" s="10">
        <v>1997</v>
      </c>
      <c r="AD4" s="10">
        <v>1998</v>
      </c>
      <c r="AE4" s="11">
        <v>1999</v>
      </c>
      <c r="AF4" s="9">
        <v>2000</v>
      </c>
      <c r="AG4" s="10">
        <v>2001</v>
      </c>
      <c r="AH4" s="10">
        <v>2002</v>
      </c>
      <c r="AI4" s="11">
        <v>2003</v>
      </c>
      <c r="AJ4" s="9">
        <v>2004</v>
      </c>
      <c r="AK4" s="10">
        <v>2005</v>
      </c>
      <c r="AL4" s="10">
        <v>2006</v>
      </c>
      <c r="AM4" s="11">
        <v>2007</v>
      </c>
      <c r="AN4" s="9">
        <v>2008</v>
      </c>
      <c r="AO4" s="10">
        <v>2009</v>
      </c>
      <c r="AP4" s="10">
        <v>2010</v>
      </c>
      <c r="AQ4" s="11">
        <v>2011</v>
      </c>
    </row>
    <row r="5" spans="1:43">
      <c r="A5" s="12" t="s">
        <v>3</v>
      </c>
      <c r="B5" s="13">
        <v>1713</v>
      </c>
      <c r="C5" s="13">
        <v>1719</v>
      </c>
      <c r="D5" s="14">
        <v>1583</v>
      </c>
      <c r="E5" s="13">
        <v>1536</v>
      </c>
      <c r="F5" s="13">
        <v>1608</v>
      </c>
      <c r="G5" s="13">
        <v>1667</v>
      </c>
      <c r="H5" s="14">
        <v>1633</v>
      </c>
      <c r="I5" s="13">
        <v>1765</v>
      </c>
      <c r="J5" s="13">
        <v>1800</v>
      </c>
      <c r="K5" s="13">
        <v>1894</v>
      </c>
      <c r="L5" s="14">
        <v>1988</v>
      </c>
      <c r="M5" s="13">
        <v>1967</v>
      </c>
      <c r="N5" s="13">
        <v>1954</v>
      </c>
      <c r="O5" s="13">
        <v>2045</v>
      </c>
      <c r="P5" s="14">
        <v>2135</v>
      </c>
      <c r="Q5" s="13">
        <v>2264</v>
      </c>
      <c r="R5" s="13">
        <v>2326</v>
      </c>
      <c r="S5" s="13">
        <v>2478</v>
      </c>
      <c r="T5" s="14">
        <v>2626</v>
      </c>
      <c r="U5" s="13">
        <v>2613</v>
      </c>
      <c r="V5" s="13">
        <v>2219</v>
      </c>
      <c r="W5" s="13">
        <v>2712</v>
      </c>
      <c r="X5" s="14">
        <v>2668</v>
      </c>
      <c r="Y5" s="13">
        <v>2787</v>
      </c>
      <c r="Z5" s="13">
        <v>2778</v>
      </c>
      <c r="AA5" s="13">
        <v>2745</v>
      </c>
      <c r="AB5" s="14">
        <v>2701</v>
      </c>
      <c r="AC5" s="13">
        <v>2716</v>
      </c>
      <c r="AD5" s="13">
        <v>2818</v>
      </c>
      <c r="AE5" s="13">
        <v>2805</v>
      </c>
      <c r="AF5" s="14">
        <v>2834</v>
      </c>
      <c r="AG5" s="13">
        <v>2741</v>
      </c>
      <c r="AH5" s="13">
        <v>2744</v>
      </c>
      <c r="AI5" s="13">
        <v>2860</v>
      </c>
      <c r="AJ5" s="14">
        <v>2975</v>
      </c>
      <c r="AK5" s="13">
        <v>2896</v>
      </c>
      <c r="AL5" s="13">
        <v>2920</v>
      </c>
      <c r="AM5" s="13">
        <v>2996</v>
      </c>
      <c r="AN5" s="14">
        <v>2892</v>
      </c>
      <c r="AO5" s="13">
        <v>2785</v>
      </c>
      <c r="AP5" s="13">
        <v>2830</v>
      </c>
      <c r="AQ5" s="13">
        <v>2748</v>
      </c>
    </row>
    <row r="6" spans="1:43">
      <c r="A6" s="15" t="s">
        <v>4</v>
      </c>
      <c r="B6" s="16">
        <v>113</v>
      </c>
      <c r="C6" s="16">
        <v>104</v>
      </c>
      <c r="D6" s="17">
        <v>103</v>
      </c>
      <c r="E6" s="16">
        <v>102</v>
      </c>
      <c r="F6" s="16">
        <v>101</v>
      </c>
      <c r="G6" s="16">
        <v>104</v>
      </c>
      <c r="H6" s="17">
        <v>116</v>
      </c>
      <c r="I6" s="16">
        <v>109</v>
      </c>
      <c r="J6" s="16">
        <v>115</v>
      </c>
      <c r="K6" s="16">
        <v>109</v>
      </c>
      <c r="L6" s="17">
        <v>136</v>
      </c>
      <c r="M6" s="16">
        <v>118</v>
      </c>
      <c r="N6" s="16">
        <v>107</v>
      </c>
      <c r="O6" s="16">
        <v>122</v>
      </c>
      <c r="P6" s="17">
        <v>129</v>
      </c>
      <c r="Q6" s="16">
        <v>136</v>
      </c>
      <c r="R6" s="16">
        <v>171</v>
      </c>
      <c r="S6" s="16">
        <v>145</v>
      </c>
      <c r="T6" s="17">
        <v>169</v>
      </c>
      <c r="U6" s="16">
        <v>198</v>
      </c>
      <c r="V6" s="16">
        <v>169</v>
      </c>
      <c r="W6" s="16">
        <v>164</v>
      </c>
      <c r="X6" s="17">
        <v>148</v>
      </c>
      <c r="Y6" s="16">
        <v>132</v>
      </c>
      <c r="Z6" s="16">
        <v>134</v>
      </c>
      <c r="AA6" s="16">
        <v>108</v>
      </c>
      <c r="AB6" s="17">
        <v>106</v>
      </c>
      <c r="AC6" s="16">
        <v>89</v>
      </c>
      <c r="AD6" s="16">
        <v>92</v>
      </c>
      <c r="AE6" s="16">
        <v>102</v>
      </c>
      <c r="AF6" s="17">
        <v>114</v>
      </c>
      <c r="AG6" s="16">
        <v>128</v>
      </c>
      <c r="AH6" s="16">
        <v>137</v>
      </c>
      <c r="AI6" s="16">
        <v>145</v>
      </c>
      <c r="AJ6" s="17">
        <v>154</v>
      </c>
      <c r="AK6" s="16">
        <v>150</v>
      </c>
      <c r="AL6" s="16">
        <v>168</v>
      </c>
      <c r="AM6" s="16">
        <v>156</v>
      </c>
      <c r="AN6" s="17">
        <v>133</v>
      </c>
      <c r="AO6" s="16">
        <v>133</v>
      </c>
      <c r="AP6" s="16">
        <v>147</v>
      </c>
      <c r="AQ6" s="16">
        <v>167</v>
      </c>
    </row>
    <row r="7" spans="1:43">
      <c r="A7" s="12" t="s">
        <v>5</v>
      </c>
      <c r="B7" s="13">
        <v>209</v>
      </c>
      <c r="C7" s="13">
        <v>234</v>
      </c>
      <c r="D7" s="14">
        <v>221</v>
      </c>
      <c r="E7" s="13">
        <v>229</v>
      </c>
      <c r="F7" s="13">
        <v>234</v>
      </c>
      <c r="G7" s="13">
        <v>215</v>
      </c>
      <c r="H7" s="14">
        <v>209</v>
      </c>
      <c r="I7" s="13">
        <v>239</v>
      </c>
      <c r="J7" s="13">
        <v>244</v>
      </c>
      <c r="K7" s="13">
        <v>262</v>
      </c>
      <c r="L7" s="14">
        <v>290</v>
      </c>
      <c r="M7" s="13">
        <v>314</v>
      </c>
      <c r="N7" s="13">
        <v>304</v>
      </c>
      <c r="O7" s="13">
        <v>320</v>
      </c>
      <c r="P7" s="14">
        <v>360</v>
      </c>
      <c r="Q7" s="13">
        <v>447</v>
      </c>
      <c r="R7" s="13">
        <v>408</v>
      </c>
      <c r="S7" s="13">
        <v>456</v>
      </c>
      <c r="T7" s="14">
        <v>476</v>
      </c>
      <c r="U7" s="13">
        <v>427</v>
      </c>
      <c r="V7" s="13">
        <v>478</v>
      </c>
      <c r="W7" s="13">
        <v>442</v>
      </c>
      <c r="X7" s="14">
        <v>436</v>
      </c>
      <c r="Y7" s="13">
        <v>388</v>
      </c>
      <c r="Z7" s="13">
        <v>439</v>
      </c>
      <c r="AA7" s="13">
        <v>396</v>
      </c>
      <c r="AB7" s="14">
        <v>392</v>
      </c>
      <c r="AC7" s="13">
        <v>331</v>
      </c>
      <c r="AD7" s="13">
        <v>386</v>
      </c>
      <c r="AE7" s="13">
        <v>381</v>
      </c>
      <c r="AF7" s="14">
        <v>405</v>
      </c>
      <c r="AG7" s="13">
        <v>399</v>
      </c>
      <c r="AH7" s="13">
        <v>413</v>
      </c>
      <c r="AI7" s="13">
        <v>381</v>
      </c>
      <c r="AJ7" s="14">
        <v>417</v>
      </c>
      <c r="AK7" s="13">
        <v>405</v>
      </c>
      <c r="AL7" s="13">
        <v>359</v>
      </c>
      <c r="AM7" s="13">
        <v>393</v>
      </c>
      <c r="AN7" s="14">
        <v>374</v>
      </c>
      <c r="AO7" s="13">
        <v>365</v>
      </c>
      <c r="AP7" s="13">
        <v>359</v>
      </c>
      <c r="AQ7" s="13">
        <v>341</v>
      </c>
    </row>
    <row r="8" spans="1:43">
      <c r="A8" s="15" t="s">
        <v>6</v>
      </c>
      <c r="B8" s="16">
        <v>2519</v>
      </c>
      <c r="C8" s="16">
        <v>2218</v>
      </c>
      <c r="D8" s="17">
        <v>2306</v>
      </c>
      <c r="E8" s="16">
        <v>2045</v>
      </c>
      <c r="F8" s="16">
        <v>2000</v>
      </c>
      <c r="G8" s="16">
        <v>1859</v>
      </c>
      <c r="H8" s="17">
        <v>1883</v>
      </c>
      <c r="I8" s="16">
        <v>2010</v>
      </c>
      <c r="J8" s="16">
        <v>2043</v>
      </c>
      <c r="K8" s="16">
        <v>2059</v>
      </c>
      <c r="L8" s="17">
        <v>2056</v>
      </c>
      <c r="M8" s="16">
        <v>2039</v>
      </c>
      <c r="N8" s="16">
        <v>2198</v>
      </c>
      <c r="O8" s="16">
        <v>2246</v>
      </c>
      <c r="P8" s="17">
        <v>2118</v>
      </c>
      <c r="Q8" s="16">
        <v>2231</v>
      </c>
      <c r="R8" s="16">
        <v>2379</v>
      </c>
      <c r="S8" s="16">
        <v>2301</v>
      </c>
      <c r="T8" s="17">
        <v>2348</v>
      </c>
      <c r="U8" s="16">
        <v>2322</v>
      </c>
      <c r="V8" s="16">
        <v>2348</v>
      </c>
      <c r="W8" s="16">
        <v>2298</v>
      </c>
      <c r="X8" s="17">
        <v>2304</v>
      </c>
      <c r="Y8" s="16">
        <v>2290</v>
      </c>
      <c r="Z8" s="16">
        <v>2356</v>
      </c>
      <c r="AA8" s="16">
        <v>2189</v>
      </c>
      <c r="AB8" s="17">
        <v>2085</v>
      </c>
      <c r="AC8" s="16">
        <v>2042</v>
      </c>
      <c r="AD8" s="16">
        <v>2038</v>
      </c>
      <c r="AE8" s="16">
        <v>2026</v>
      </c>
      <c r="AF8" s="17">
        <v>2023</v>
      </c>
      <c r="AG8" s="16">
        <v>1927</v>
      </c>
      <c r="AH8" s="16">
        <v>1867</v>
      </c>
      <c r="AI8" s="16">
        <v>1810</v>
      </c>
      <c r="AJ8" s="17">
        <v>1977</v>
      </c>
      <c r="AK8" s="16">
        <v>2026</v>
      </c>
      <c r="AL8" s="16">
        <v>2122</v>
      </c>
      <c r="AM8" s="16">
        <v>2135</v>
      </c>
      <c r="AN8" s="17">
        <v>1978</v>
      </c>
      <c r="AO8" s="16">
        <v>1936</v>
      </c>
      <c r="AP8" s="16">
        <v>1794</v>
      </c>
      <c r="AQ8" s="16">
        <v>1729</v>
      </c>
    </row>
    <row r="9" spans="1:43">
      <c r="A9" s="12" t="s">
        <v>7</v>
      </c>
      <c r="B9" s="13">
        <v>343</v>
      </c>
      <c r="C9" s="13">
        <v>356</v>
      </c>
      <c r="D9" s="14">
        <v>346</v>
      </c>
      <c r="E9" s="13">
        <v>296</v>
      </c>
      <c r="F9" s="13">
        <v>313</v>
      </c>
      <c r="G9" s="13">
        <v>292</v>
      </c>
      <c r="H9" s="14">
        <v>268</v>
      </c>
      <c r="I9" s="13">
        <v>294</v>
      </c>
      <c r="J9" s="13">
        <v>291</v>
      </c>
      <c r="K9" s="13">
        <v>307</v>
      </c>
      <c r="L9" s="14">
        <v>320</v>
      </c>
      <c r="M9" s="13">
        <v>293</v>
      </c>
      <c r="N9" s="13">
        <v>300</v>
      </c>
      <c r="O9" s="13">
        <v>341</v>
      </c>
      <c r="P9" s="14">
        <v>335</v>
      </c>
      <c r="Q9" s="13">
        <v>378</v>
      </c>
      <c r="R9" s="13">
        <v>393</v>
      </c>
      <c r="S9" s="13">
        <v>378</v>
      </c>
      <c r="T9" s="14">
        <v>369</v>
      </c>
      <c r="U9" s="13">
        <v>414</v>
      </c>
      <c r="V9" s="13">
        <v>369</v>
      </c>
      <c r="W9" s="13">
        <v>374</v>
      </c>
      <c r="X9" s="14">
        <v>371</v>
      </c>
      <c r="Y9" s="13">
        <v>365</v>
      </c>
      <c r="Z9" s="13">
        <v>381</v>
      </c>
      <c r="AA9" s="13">
        <v>317</v>
      </c>
      <c r="AB9" s="14">
        <v>391</v>
      </c>
      <c r="AC9" s="13">
        <v>311</v>
      </c>
      <c r="AD9" s="13">
        <v>358</v>
      </c>
      <c r="AE9" s="13">
        <v>336</v>
      </c>
      <c r="AF9" s="14">
        <v>364</v>
      </c>
      <c r="AG9" s="13">
        <v>338</v>
      </c>
      <c r="AH9" s="13">
        <v>358</v>
      </c>
      <c r="AI9" s="13">
        <v>322</v>
      </c>
      <c r="AJ9" s="14">
        <v>355</v>
      </c>
      <c r="AK9" s="13">
        <v>347</v>
      </c>
      <c r="AL9" s="13">
        <v>390</v>
      </c>
      <c r="AM9" s="13">
        <v>355</v>
      </c>
      <c r="AN9" s="14">
        <v>384</v>
      </c>
      <c r="AO9" s="13">
        <v>370</v>
      </c>
      <c r="AP9" s="13">
        <v>340</v>
      </c>
      <c r="AQ9" s="13">
        <v>319</v>
      </c>
    </row>
    <row r="10" spans="1:43">
      <c r="A10" s="15" t="s">
        <v>8</v>
      </c>
      <c r="B10" s="16">
        <v>390</v>
      </c>
      <c r="C10" s="16">
        <v>346</v>
      </c>
      <c r="D10" s="17">
        <v>268</v>
      </c>
      <c r="E10" s="16">
        <v>263</v>
      </c>
      <c r="F10" s="16">
        <v>277</v>
      </c>
      <c r="G10" s="16">
        <v>286</v>
      </c>
      <c r="H10" s="17">
        <v>284</v>
      </c>
      <c r="I10" s="16">
        <v>263</v>
      </c>
      <c r="J10" s="16">
        <v>260</v>
      </c>
      <c r="K10" s="16">
        <v>280</v>
      </c>
      <c r="L10" s="17">
        <v>253</v>
      </c>
      <c r="M10" s="16">
        <v>318</v>
      </c>
      <c r="N10" s="16">
        <v>340</v>
      </c>
      <c r="O10" s="16">
        <v>307</v>
      </c>
      <c r="P10" s="17">
        <v>377</v>
      </c>
      <c r="Q10" s="16">
        <v>344</v>
      </c>
      <c r="R10" s="16">
        <v>357</v>
      </c>
      <c r="S10" s="16">
        <v>344</v>
      </c>
      <c r="T10" s="17">
        <v>391</v>
      </c>
      <c r="U10" s="16">
        <v>423</v>
      </c>
      <c r="V10" s="16">
        <v>391</v>
      </c>
      <c r="W10" s="16">
        <v>467</v>
      </c>
      <c r="X10" s="17">
        <v>486</v>
      </c>
      <c r="Y10" s="16">
        <v>492</v>
      </c>
      <c r="Z10" s="16">
        <v>486</v>
      </c>
      <c r="AA10" s="16">
        <v>451</v>
      </c>
      <c r="AB10" s="17">
        <v>497</v>
      </c>
      <c r="AC10" s="16">
        <v>400</v>
      </c>
      <c r="AD10" s="16">
        <v>423</v>
      </c>
      <c r="AE10" s="16">
        <v>487</v>
      </c>
      <c r="AF10" s="17">
        <v>487</v>
      </c>
      <c r="AG10" s="16">
        <v>502</v>
      </c>
      <c r="AH10" s="16">
        <v>466</v>
      </c>
      <c r="AI10" s="16">
        <v>532</v>
      </c>
      <c r="AJ10" s="17">
        <v>504</v>
      </c>
      <c r="AK10" s="16">
        <v>502</v>
      </c>
      <c r="AL10" s="16">
        <v>576</v>
      </c>
      <c r="AM10" s="16">
        <v>569</v>
      </c>
      <c r="AN10" s="17">
        <v>602</v>
      </c>
      <c r="AO10" s="16">
        <v>644</v>
      </c>
      <c r="AP10" s="16">
        <v>721</v>
      </c>
      <c r="AQ10" s="16">
        <v>735</v>
      </c>
    </row>
    <row r="11" spans="1:43">
      <c r="A11" s="12" t="s">
        <v>9</v>
      </c>
      <c r="B11" s="13">
        <v>3210</v>
      </c>
      <c r="C11" s="13">
        <v>2971</v>
      </c>
      <c r="D11" s="14">
        <v>2768</v>
      </c>
      <c r="E11" s="13">
        <v>2607</v>
      </c>
      <c r="F11" s="13">
        <v>2501</v>
      </c>
      <c r="G11" s="13">
        <v>2573</v>
      </c>
      <c r="H11" s="14">
        <v>2472</v>
      </c>
      <c r="I11" s="13">
        <v>2804</v>
      </c>
      <c r="J11" s="13">
        <v>2634</v>
      </c>
      <c r="K11" s="13">
        <v>2682</v>
      </c>
      <c r="L11" s="14">
        <v>2704</v>
      </c>
      <c r="M11" s="13">
        <v>2960</v>
      </c>
      <c r="N11" s="13">
        <v>2902</v>
      </c>
      <c r="O11" s="13">
        <v>2964</v>
      </c>
      <c r="P11" s="14">
        <v>2949</v>
      </c>
      <c r="Q11" s="13">
        <v>3055</v>
      </c>
      <c r="R11" s="13">
        <v>3212</v>
      </c>
      <c r="S11" s="13">
        <v>3173</v>
      </c>
      <c r="T11" s="14">
        <v>3378</v>
      </c>
      <c r="U11" s="13">
        <v>3516</v>
      </c>
      <c r="V11" s="13">
        <v>3378</v>
      </c>
      <c r="W11" s="13">
        <v>3589</v>
      </c>
      <c r="X11" s="14">
        <v>3673</v>
      </c>
      <c r="Y11" s="13">
        <v>3592</v>
      </c>
      <c r="Z11" s="13">
        <v>3438</v>
      </c>
      <c r="AA11" s="13">
        <v>3270</v>
      </c>
      <c r="AB11" s="14">
        <v>3166</v>
      </c>
      <c r="AC11" s="13">
        <v>3052</v>
      </c>
      <c r="AD11" s="13">
        <v>3124</v>
      </c>
      <c r="AE11" s="13">
        <v>3183</v>
      </c>
      <c r="AF11" s="14">
        <v>3126</v>
      </c>
      <c r="AG11" s="13">
        <v>3194</v>
      </c>
      <c r="AH11" s="13">
        <v>3170</v>
      </c>
      <c r="AI11" s="13">
        <v>3212</v>
      </c>
      <c r="AJ11" s="14">
        <v>3206</v>
      </c>
      <c r="AK11" s="13">
        <v>3223</v>
      </c>
      <c r="AL11" s="13">
        <v>3233</v>
      </c>
      <c r="AM11" s="13">
        <v>3231</v>
      </c>
      <c r="AN11" s="14">
        <v>3271</v>
      </c>
      <c r="AO11" s="13">
        <v>3206</v>
      </c>
      <c r="AP11" s="13">
        <v>3012</v>
      </c>
      <c r="AQ11" s="13">
        <v>3049</v>
      </c>
    </row>
    <row r="12" spans="1:43">
      <c r="A12" s="15" t="s">
        <v>10</v>
      </c>
      <c r="B12" s="16">
        <v>6483</v>
      </c>
      <c r="C12" s="16">
        <v>6030</v>
      </c>
      <c r="D12" s="17">
        <v>5435</v>
      </c>
      <c r="E12" s="16">
        <v>5147</v>
      </c>
      <c r="F12" s="16">
        <v>5210</v>
      </c>
      <c r="G12" s="16">
        <v>5142</v>
      </c>
      <c r="H12" s="17">
        <v>5068</v>
      </c>
      <c r="I12" s="16">
        <v>5162</v>
      </c>
      <c r="J12" s="16">
        <v>4958</v>
      </c>
      <c r="K12" s="16">
        <v>5269</v>
      </c>
      <c r="L12" s="17">
        <v>5021</v>
      </c>
      <c r="M12" s="16">
        <v>5090</v>
      </c>
      <c r="N12" s="16">
        <v>5365</v>
      </c>
      <c r="O12" s="16">
        <v>5282</v>
      </c>
      <c r="P12" s="17">
        <v>5449</v>
      </c>
      <c r="Q12" s="16">
        <v>5555</v>
      </c>
      <c r="R12" s="16">
        <v>5396</v>
      </c>
      <c r="S12" s="16">
        <v>5598</v>
      </c>
      <c r="T12" s="17">
        <v>5538</v>
      </c>
      <c r="U12" s="16">
        <v>5435</v>
      </c>
      <c r="V12" s="16">
        <v>5538</v>
      </c>
      <c r="W12" s="16">
        <v>5312</v>
      </c>
      <c r="X12" s="17">
        <v>5433</v>
      </c>
      <c r="Y12" s="16">
        <v>4966</v>
      </c>
      <c r="Z12" s="16">
        <v>4540</v>
      </c>
      <c r="AA12" s="16">
        <v>4350</v>
      </c>
      <c r="AB12" s="17">
        <v>4083</v>
      </c>
      <c r="AC12" s="16">
        <v>3910</v>
      </c>
      <c r="AD12" s="16">
        <v>4018</v>
      </c>
      <c r="AE12" s="16">
        <v>3843</v>
      </c>
      <c r="AF12" s="17">
        <v>3984</v>
      </c>
      <c r="AG12" s="16">
        <v>4015</v>
      </c>
      <c r="AH12" s="16">
        <v>4119</v>
      </c>
      <c r="AI12" s="16">
        <v>3942</v>
      </c>
      <c r="AJ12" s="17">
        <v>4094</v>
      </c>
      <c r="AK12" s="16">
        <v>4097</v>
      </c>
      <c r="AL12" s="16">
        <v>4036</v>
      </c>
      <c r="AM12" s="16">
        <v>4159</v>
      </c>
      <c r="AN12" s="17">
        <v>4088</v>
      </c>
      <c r="AO12" s="16">
        <v>3842</v>
      </c>
      <c r="AP12" s="16">
        <v>3791</v>
      </c>
      <c r="AQ12" s="16">
        <v>3718</v>
      </c>
    </row>
    <row r="13" spans="1:43">
      <c r="A13" s="12" t="s">
        <v>11</v>
      </c>
      <c r="B13" s="18">
        <v>79</v>
      </c>
      <c r="C13" s="18">
        <v>72</v>
      </c>
      <c r="D13" s="18">
        <v>67</v>
      </c>
      <c r="E13" s="18">
        <v>65</v>
      </c>
      <c r="F13" s="18">
        <v>56</v>
      </c>
      <c r="G13" s="18">
        <v>70</v>
      </c>
      <c r="H13" s="18">
        <v>79</v>
      </c>
      <c r="I13" s="18">
        <v>112</v>
      </c>
      <c r="J13" s="13">
        <v>88</v>
      </c>
      <c r="K13" s="13">
        <v>102</v>
      </c>
      <c r="L13" s="14">
        <v>114</v>
      </c>
      <c r="M13" s="13">
        <v>117</v>
      </c>
      <c r="N13" s="13">
        <v>99</v>
      </c>
      <c r="O13" s="13">
        <v>90</v>
      </c>
      <c r="P13" s="14">
        <v>86</v>
      </c>
      <c r="Q13" s="13">
        <v>112</v>
      </c>
      <c r="R13" s="13">
        <v>109</v>
      </c>
      <c r="S13" s="13">
        <v>121</v>
      </c>
      <c r="T13" s="14">
        <v>119</v>
      </c>
      <c r="U13" s="13">
        <v>124</v>
      </c>
      <c r="V13" s="13">
        <v>119</v>
      </c>
      <c r="W13" s="13">
        <v>104</v>
      </c>
      <c r="X13" s="14">
        <v>127</v>
      </c>
      <c r="Y13" s="13">
        <v>105</v>
      </c>
      <c r="Z13" s="13">
        <v>111</v>
      </c>
      <c r="AA13" s="13">
        <v>100</v>
      </c>
      <c r="AB13" s="14">
        <v>118</v>
      </c>
      <c r="AC13" s="13">
        <v>91</v>
      </c>
      <c r="AD13" s="13">
        <v>101</v>
      </c>
      <c r="AE13" s="13">
        <v>90</v>
      </c>
      <c r="AF13" s="14">
        <v>104</v>
      </c>
      <c r="AG13" s="13">
        <v>84</v>
      </c>
      <c r="AH13" s="13">
        <v>93</v>
      </c>
      <c r="AI13" s="13">
        <v>91</v>
      </c>
      <c r="AJ13" s="14">
        <v>98</v>
      </c>
      <c r="AK13" s="13">
        <v>77</v>
      </c>
      <c r="AL13" s="13">
        <v>92</v>
      </c>
      <c r="AM13" s="13">
        <v>69</v>
      </c>
      <c r="AN13" s="14">
        <v>90</v>
      </c>
      <c r="AO13" s="13">
        <v>84</v>
      </c>
      <c r="AP13" s="13">
        <v>85</v>
      </c>
      <c r="AQ13" s="13">
        <v>86</v>
      </c>
    </row>
    <row r="14" spans="1:43">
      <c r="A14" s="15" t="s">
        <v>12</v>
      </c>
      <c r="B14" s="16">
        <v>2245</v>
      </c>
      <c r="C14" s="16">
        <v>2185</v>
      </c>
      <c r="D14" s="17">
        <v>2084</v>
      </c>
      <c r="E14" s="16">
        <v>1918</v>
      </c>
      <c r="F14" s="16">
        <v>1940</v>
      </c>
      <c r="G14" s="16">
        <v>1902</v>
      </c>
      <c r="H14" s="17">
        <v>1917</v>
      </c>
      <c r="I14" s="16">
        <v>1899</v>
      </c>
      <c r="J14" s="16">
        <v>1859</v>
      </c>
      <c r="K14" s="16">
        <v>2021</v>
      </c>
      <c r="L14" s="17">
        <v>1885</v>
      </c>
      <c r="M14" s="16">
        <v>1957</v>
      </c>
      <c r="N14" s="16">
        <v>2004</v>
      </c>
      <c r="O14" s="16">
        <v>1920</v>
      </c>
      <c r="P14" s="17">
        <v>1930</v>
      </c>
      <c r="Q14" s="16">
        <v>1927</v>
      </c>
      <c r="R14" s="16">
        <v>1920</v>
      </c>
      <c r="S14" s="16">
        <v>1973</v>
      </c>
      <c r="T14" s="17">
        <v>1994</v>
      </c>
      <c r="U14" s="16">
        <v>2006</v>
      </c>
      <c r="V14" s="16">
        <v>1994</v>
      </c>
      <c r="W14" s="16">
        <v>1967</v>
      </c>
      <c r="X14" s="17">
        <v>2026</v>
      </c>
      <c r="Y14" s="16">
        <v>1951</v>
      </c>
      <c r="Z14" s="16">
        <v>1816</v>
      </c>
      <c r="AA14" s="16">
        <v>1764</v>
      </c>
      <c r="AB14" s="17">
        <v>1652</v>
      </c>
      <c r="AC14" s="16">
        <v>1670</v>
      </c>
      <c r="AD14" s="16">
        <v>1644</v>
      </c>
      <c r="AE14" s="16">
        <v>1604</v>
      </c>
      <c r="AF14" s="17">
        <v>1544</v>
      </c>
      <c r="AG14" s="16">
        <v>1585</v>
      </c>
      <c r="AH14" s="16">
        <v>1539</v>
      </c>
      <c r="AI14" s="16">
        <v>1597</v>
      </c>
      <c r="AJ14" s="17">
        <v>1647</v>
      </c>
      <c r="AK14" s="16">
        <v>1620</v>
      </c>
      <c r="AL14" s="16">
        <v>1744</v>
      </c>
      <c r="AM14" s="16">
        <v>1642</v>
      </c>
      <c r="AN14" s="17">
        <v>1555</v>
      </c>
      <c r="AO14" s="16">
        <v>1623</v>
      </c>
      <c r="AP14" s="16">
        <v>1590</v>
      </c>
      <c r="AQ14" s="16">
        <v>1580</v>
      </c>
    </row>
    <row r="15" spans="1:43">
      <c r="A15" s="12" t="s">
        <v>13</v>
      </c>
      <c r="B15" s="13">
        <v>301</v>
      </c>
      <c r="C15" s="13">
        <v>277</v>
      </c>
      <c r="D15" s="14">
        <v>273</v>
      </c>
      <c r="E15" s="13">
        <v>218</v>
      </c>
      <c r="F15" s="13">
        <v>239</v>
      </c>
      <c r="G15" s="13">
        <v>234</v>
      </c>
      <c r="H15" s="14">
        <v>207</v>
      </c>
      <c r="I15" s="13">
        <v>263</v>
      </c>
      <c r="J15" s="13">
        <v>232</v>
      </c>
      <c r="K15" s="13">
        <v>218</v>
      </c>
      <c r="L15" s="14">
        <v>242</v>
      </c>
      <c r="M15" s="13">
        <v>220</v>
      </c>
      <c r="N15" s="13">
        <v>209</v>
      </c>
      <c r="O15" s="13">
        <v>237</v>
      </c>
      <c r="P15" s="14">
        <v>207</v>
      </c>
      <c r="Q15" s="13">
        <v>210</v>
      </c>
      <c r="R15" s="13">
        <v>176</v>
      </c>
      <c r="S15" s="13">
        <v>208</v>
      </c>
      <c r="T15" s="14">
        <v>204</v>
      </c>
      <c r="U15" s="13">
        <v>191</v>
      </c>
      <c r="V15" s="13">
        <v>204</v>
      </c>
      <c r="W15" s="13">
        <v>185</v>
      </c>
      <c r="X15" s="14">
        <v>191</v>
      </c>
      <c r="Y15" s="13">
        <v>214</v>
      </c>
      <c r="Z15" s="13">
        <v>184</v>
      </c>
      <c r="AA15" s="13">
        <v>171</v>
      </c>
      <c r="AB15" s="14">
        <v>186</v>
      </c>
      <c r="AC15" s="13">
        <v>175</v>
      </c>
      <c r="AD15" s="13">
        <v>184</v>
      </c>
      <c r="AE15" s="13">
        <v>179</v>
      </c>
      <c r="AF15" s="14">
        <v>160</v>
      </c>
      <c r="AG15" s="13">
        <v>207</v>
      </c>
      <c r="AH15" s="13">
        <v>133</v>
      </c>
      <c r="AI15" s="13">
        <v>172</v>
      </c>
      <c r="AJ15" s="14">
        <v>172</v>
      </c>
      <c r="AK15" s="13">
        <v>149</v>
      </c>
      <c r="AL15" s="13">
        <v>183</v>
      </c>
      <c r="AM15" s="13">
        <v>171</v>
      </c>
      <c r="AN15" s="14">
        <v>205</v>
      </c>
      <c r="AO15" s="13">
        <v>169</v>
      </c>
      <c r="AP15" s="13">
        <v>144</v>
      </c>
      <c r="AQ15" s="13">
        <v>133</v>
      </c>
    </row>
    <row r="16" spans="1:43">
      <c r="A16" s="15" t="s">
        <v>14</v>
      </c>
      <c r="B16" s="16">
        <v>193</v>
      </c>
      <c r="C16" s="16">
        <v>190</v>
      </c>
      <c r="D16" s="17">
        <v>184</v>
      </c>
      <c r="E16" s="16">
        <f>496+203</f>
        <v>699</v>
      </c>
      <c r="F16" s="16">
        <v>734</v>
      </c>
      <c r="G16" s="16">
        <v>723</v>
      </c>
      <c r="H16" s="17">
        <v>759</v>
      </c>
      <c r="I16" s="16">
        <v>770</v>
      </c>
      <c r="J16" s="16">
        <v>736</v>
      </c>
      <c r="K16" s="16">
        <v>691</v>
      </c>
      <c r="L16" s="17">
        <v>742</v>
      </c>
      <c r="M16" s="16">
        <v>723</v>
      </c>
      <c r="N16" s="16">
        <v>706</v>
      </c>
      <c r="O16" s="16">
        <v>743</v>
      </c>
      <c r="P16" s="17">
        <v>760</v>
      </c>
      <c r="Q16" s="16">
        <v>737</v>
      </c>
      <c r="R16" s="16">
        <v>784</v>
      </c>
      <c r="S16" s="16">
        <v>800</v>
      </c>
      <c r="T16" s="17">
        <v>826</v>
      </c>
      <c r="U16" s="16">
        <v>863</v>
      </c>
      <c r="V16" s="16">
        <v>826</v>
      </c>
      <c r="W16" s="16">
        <v>867</v>
      </c>
      <c r="X16" s="17">
        <v>822</v>
      </c>
      <c r="Y16" s="16">
        <v>766</v>
      </c>
      <c r="Z16" s="16">
        <v>747</v>
      </c>
      <c r="AA16" s="16">
        <v>841</v>
      </c>
      <c r="AB16" s="17">
        <v>842</v>
      </c>
      <c r="AC16" s="16">
        <v>858</v>
      </c>
      <c r="AD16" s="16">
        <v>884</v>
      </c>
      <c r="AE16" s="16">
        <v>938</v>
      </c>
      <c r="AF16" s="17">
        <v>1008</v>
      </c>
      <c r="AG16" s="16">
        <v>953</v>
      </c>
      <c r="AH16" s="16">
        <v>1058</v>
      </c>
      <c r="AI16" s="16">
        <v>1087</v>
      </c>
      <c r="AJ16" s="17">
        <v>1186</v>
      </c>
      <c r="AK16" s="16">
        <v>1180</v>
      </c>
      <c r="AL16" s="16">
        <v>1190</v>
      </c>
      <c r="AM16" s="16">
        <v>1205</v>
      </c>
      <c r="AN16" s="17">
        <v>1090</v>
      </c>
      <c r="AO16" s="16">
        <v>1158</v>
      </c>
      <c r="AP16" s="16">
        <v>1108</v>
      </c>
      <c r="AQ16" s="16">
        <v>1117</v>
      </c>
    </row>
    <row r="17" spans="1:43">
      <c r="A17" s="12" t="s">
        <v>15</v>
      </c>
      <c r="B17" s="13">
        <v>120</v>
      </c>
      <c r="C17" s="13">
        <v>118</v>
      </c>
      <c r="D17" s="14">
        <v>94</v>
      </c>
      <c r="E17" s="13">
        <v>95</v>
      </c>
      <c r="F17" s="13">
        <v>76</v>
      </c>
      <c r="G17" s="13">
        <v>89</v>
      </c>
      <c r="H17" s="14">
        <v>88</v>
      </c>
      <c r="I17" s="13">
        <v>72</v>
      </c>
      <c r="J17" s="13">
        <v>81</v>
      </c>
      <c r="K17" s="13">
        <v>90</v>
      </c>
      <c r="L17" s="14">
        <v>87</v>
      </c>
      <c r="M17" s="13">
        <v>95</v>
      </c>
      <c r="N17" s="13">
        <v>91</v>
      </c>
      <c r="O17" s="13">
        <v>82</v>
      </c>
      <c r="P17" s="14">
        <v>100</v>
      </c>
      <c r="Q17" s="13">
        <v>90</v>
      </c>
      <c r="R17" s="13">
        <v>100</v>
      </c>
      <c r="S17" s="13">
        <v>102</v>
      </c>
      <c r="T17" s="14">
        <v>84</v>
      </c>
      <c r="U17" s="13">
        <v>88</v>
      </c>
      <c r="V17" s="13">
        <v>91</v>
      </c>
      <c r="W17" s="13">
        <v>101</v>
      </c>
      <c r="X17" s="14">
        <v>87</v>
      </c>
      <c r="Y17" s="13">
        <v>85</v>
      </c>
      <c r="Z17" s="13">
        <v>87</v>
      </c>
      <c r="AA17" s="13">
        <v>65</v>
      </c>
      <c r="AB17" s="14">
        <v>74</v>
      </c>
      <c r="AC17" s="13">
        <v>68</v>
      </c>
      <c r="AD17" s="13">
        <v>62</v>
      </c>
      <c r="AE17" s="13">
        <v>67</v>
      </c>
      <c r="AF17" s="14">
        <v>79</v>
      </c>
      <c r="AG17" s="13">
        <v>77</v>
      </c>
      <c r="AH17" s="13">
        <v>64</v>
      </c>
      <c r="AI17" s="13">
        <v>71</v>
      </c>
      <c r="AJ17" s="14">
        <v>64</v>
      </c>
      <c r="AK17" s="13">
        <v>52</v>
      </c>
      <c r="AL17" s="13">
        <v>85</v>
      </c>
      <c r="AM17" s="13">
        <v>69</v>
      </c>
      <c r="AN17" s="14">
        <v>73</v>
      </c>
      <c r="AO17" s="13">
        <v>78</v>
      </c>
      <c r="AP17" s="13">
        <v>57</v>
      </c>
      <c r="AQ17" s="13">
        <v>58</v>
      </c>
    </row>
    <row r="18" spans="1:43">
      <c r="A18" s="15" t="s">
        <v>16</v>
      </c>
      <c r="B18" s="16">
        <v>3367</v>
      </c>
      <c r="C18" s="16">
        <v>3184</v>
      </c>
      <c r="D18" s="17">
        <v>2992</v>
      </c>
      <c r="E18" s="16">
        <v>2958</v>
      </c>
      <c r="F18" s="16">
        <v>3186</v>
      </c>
      <c r="G18" s="16">
        <v>3355</v>
      </c>
      <c r="H18" s="17">
        <v>3615</v>
      </c>
      <c r="I18" s="16">
        <v>3772</v>
      </c>
      <c r="J18" s="16">
        <v>3854</v>
      </c>
      <c r="K18" s="16">
        <v>4213</v>
      </c>
      <c r="L18" s="17">
        <v>4416</v>
      </c>
      <c r="M18" s="16">
        <v>4645</v>
      </c>
      <c r="N18" s="16">
        <v>5002</v>
      </c>
      <c r="O18" s="16">
        <v>5158</v>
      </c>
      <c r="P18" s="17">
        <v>5617</v>
      </c>
      <c r="Q18" s="16">
        <v>6092</v>
      </c>
      <c r="R18" s="16">
        <v>6308</v>
      </c>
      <c r="S18" s="16">
        <v>6832</v>
      </c>
      <c r="T18" s="17">
        <v>7110</v>
      </c>
      <c r="U18" s="16">
        <v>7547</v>
      </c>
      <c r="V18" s="16">
        <v>7110</v>
      </c>
      <c r="W18" s="16">
        <v>7260</v>
      </c>
      <c r="X18" s="17">
        <v>7687</v>
      </c>
      <c r="Y18" s="16">
        <v>7324</v>
      </c>
      <c r="Z18" s="16">
        <v>7101</v>
      </c>
      <c r="AA18" s="16">
        <v>6667</v>
      </c>
      <c r="AB18" s="17">
        <v>6448</v>
      </c>
      <c r="AC18" s="16">
        <v>6402</v>
      </c>
      <c r="AD18" s="16">
        <v>6363</v>
      </c>
      <c r="AE18" s="16">
        <v>6201</v>
      </c>
      <c r="AF18" s="17">
        <v>6455</v>
      </c>
      <c r="AG18" s="16">
        <v>6173</v>
      </c>
      <c r="AH18" s="16">
        <v>6234</v>
      </c>
      <c r="AI18" s="16">
        <v>6370</v>
      </c>
      <c r="AJ18" s="17">
        <v>6665</v>
      </c>
      <c r="AK18" s="16">
        <v>6382</v>
      </c>
      <c r="AL18" s="16">
        <v>6567</v>
      </c>
      <c r="AM18" s="16">
        <v>6513</v>
      </c>
      <c r="AN18" s="17">
        <v>6341</v>
      </c>
      <c r="AO18" s="16">
        <v>6324</v>
      </c>
      <c r="AP18" s="16">
        <v>6143</v>
      </c>
      <c r="AQ18" s="16">
        <v>6249</v>
      </c>
    </row>
    <row r="19" spans="1:43">
      <c r="A19" s="12" t="s">
        <v>17</v>
      </c>
      <c r="B19" s="13">
        <v>102</v>
      </c>
      <c r="C19" s="13">
        <v>119</v>
      </c>
      <c r="D19" s="14">
        <v>96</v>
      </c>
      <c r="E19" s="13">
        <v>107</v>
      </c>
      <c r="F19" s="13">
        <v>78</v>
      </c>
      <c r="G19" s="13">
        <v>78</v>
      </c>
      <c r="H19" s="14">
        <v>76</v>
      </c>
      <c r="I19" s="13">
        <v>100</v>
      </c>
      <c r="J19" s="13">
        <v>88</v>
      </c>
      <c r="K19" s="13">
        <v>125</v>
      </c>
      <c r="L19" s="14">
        <v>143</v>
      </c>
      <c r="M19" s="13">
        <v>129</v>
      </c>
      <c r="N19" s="13">
        <v>173</v>
      </c>
      <c r="O19" s="13">
        <v>182</v>
      </c>
      <c r="P19" s="14">
        <v>144</v>
      </c>
      <c r="Q19" s="13">
        <v>203</v>
      </c>
      <c r="R19" s="13">
        <v>250</v>
      </c>
      <c r="S19" s="13">
        <v>254</v>
      </c>
      <c r="T19" s="14">
        <v>228</v>
      </c>
      <c r="U19" s="13">
        <v>203</v>
      </c>
      <c r="V19" s="13">
        <v>228</v>
      </c>
      <c r="W19" s="13">
        <v>180</v>
      </c>
      <c r="X19" s="14">
        <v>111</v>
      </c>
      <c r="Y19" s="13">
        <v>140</v>
      </c>
      <c r="Z19" s="13">
        <v>121</v>
      </c>
      <c r="AA19" s="13">
        <v>111</v>
      </c>
      <c r="AB19" s="14">
        <v>122</v>
      </c>
      <c r="AC19" s="13">
        <v>135</v>
      </c>
      <c r="AD19" s="13">
        <v>144</v>
      </c>
      <c r="AE19" s="13">
        <v>72</v>
      </c>
      <c r="AF19" s="14">
        <v>59</v>
      </c>
      <c r="AG19" s="13">
        <v>96</v>
      </c>
      <c r="AH19" s="13">
        <v>129</v>
      </c>
      <c r="AI19" s="13">
        <v>188</v>
      </c>
      <c r="AJ19" s="14">
        <v>172</v>
      </c>
      <c r="AK19" s="13">
        <v>233</v>
      </c>
      <c r="AL19" s="13">
        <v>192</v>
      </c>
      <c r="AM19" s="13">
        <v>161</v>
      </c>
      <c r="AN19" s="14">
        <v>186</v>
      </c>
      <c r="AO19" s="13">
        <v>142</v>
      </c>
      <c r="AP19" s="13">
        <v>86</v>
      </c>
      <c r="AQ19" s="13">
        <v>80</v>
      </c>
    </row>
    <row r="20" spans="1:43">
      <c r="A20" s="15" t="s">
        <v>18</v>
      </c>
      <c r="B20" s="16">
        <v>483</v>
      </c>
      <c r="C20" s="16">
        <v>446</v>
      </c>
      <c r="D20" s="17">
        <v>413</v>
      </c>
      <c r="E20" s="16">
        <v>401</v>
      </c>
      <c r="F20" s="16">
        <v>356</v>
      </c>
      <c r="G20" s="16">
        <v>325</v>
      </c>
      <c r="H20" s="17">
        <v>320</v>
      </c>
      <c r="I20" s="16">
        <v>284</v>
      </c>
      <c r="J20" s="16">
        <v>214</v>
      </c>
      <c r="K20" s="16">
        <v>289</v>
      </c>
      <c r="L20" s="17">
        <v>264</v>
      </c>
      <c r="M20" s="16">
        <v>310</v>
      </c>
      <c r="N20" s="16">
        <v>311</v>
      </c>
      <c r="O20" s="16">
        <v>326</v>
      </c>
      <c r="P20" s="17">
        <v>374</v>
      </c>
      <c r="Q20" s="16">
        <v>339</v>
      </c>
      <c r="R20" s="16">
        <v>318</v>
      </c>
      <c r="S20" s="16">
        <v>324</v>
      </c>
      <c r="T20" s="17">
        <v>352</v>
      </c>
      <c r="U20" s="16">
        <v>406</v>
      </c>
      <c r="V20" s="16">
        <v>352</v>
      </c>
      <c r="W20" s="16">
        <v>431</v>
      </c>
      <c r="X20" s="17">
        <v>514</v>
      </c>
      <c r="Y20" s="16">
        <v>579</v>
      </c>
      <c r="Z20" s="16">
        <v>571</v>
      </c>
      <c r="AA20" s="16">
        <v>549</v>
      </c>
      <c r="AB20" s="17">
        <v>529</v>
      </c>
      <c r="AC20" s="16">
        <v>487</v>
      </c>
      <c r="AD20" s="16">
        <v>547</v>
      </c>
      <c r="AE20" s="16">
        <v>654</v>
      </c>
      <c r="AF20" s="17">
        <v>719</v>
      </c>
      <c r="AG20" s="16">
        <v>628</v>
      </c>
      <c r="AH20" s="16">
        <v>590</v>
      </c>
      <c r="AI20" s="16">
        <v>579</v>
      </c>
      <c r="AJ20" s="17">
        <v>578</v>
      </c>
      <c r="AK20" s="16">
        <v>546</v>
      </c>
      <c r="AL20" s="16">
        <v>541</v>
      </c>
      <c r="AM20" s="16">
        <v>613</v>
      </c>
      <c r="AN20" s="17">
        <v>580</v>
      </c>
      <c r="AO20" s="16">
        <v>618</v>
      </c>
      <c r="AP20" s="16">
        <v>583</v>
      </c>
      <c r="AQ20" s="16">
        <v>592</v>
      </c>
    </row>
    <row r="21" spans="1:43">
      <c r="A21" s="19" t="s">
        <v>19</v>
      </c>
      <c r="B21" s="20">
        <f>SUM(B5:B20)</f>
        <v>21870</v>
      </c>
      <c r="C21" s="20">
        <f t="shared" ref="C21:AP21" si="0">SUM(C5:C20)</f>
        <v>20569</v>
      </c>
      <c r="D21" s="20">
        <f t="shared" si="0"/>
        <v>19233</v>
      </c>
      <c r="E21" s="20">
        <f t="shared" si="0"/>
        <v>18686</v>
      </c>
      <c r="F21" s="20">
        <f t="shared" si="0"/>
        <v>18909</v>
      </c>
      <c r="G21" s="20">
        <f t="shared" si="0"/>
        <v>18914</v>
      </c>
      <c r="H21" s="20">
        <f t="shared" si="0"/>
        <v>18994</v>
      </c>
      <c r="I21" s="20">
        <f t="shared" si="0"/>
        <v>19918</v>
      </c>
      <c r="J21" s="21">
        <f t="shared" si="0"/>
        <v>19497</v>
      </c>
      <c r="K21" s="20">
        <f t="shared" si="0"/>
        <v>20611</v>
      </c>
      <c r="L21" s="22">
        <f t="shared" si="0"/>
        <v>20661</v>
      </c>
      <c r="M21" s="21">
        <f t="shared" si="0"/>
        <v>21295</v>
      </c>
      <c r="N21" s="21">
        <f t="shared" si="0"/>
        <v>22065</v>
      </c>
      <c r="O21" s="20">
        <f t="shared" si="0"/>
        <v>22365</v>
      </c>
      <c r="P21" s="22">
        <f t="shared" si="0"/>
        <v>23070</v>
      </c>
      <c r="Q21" s="21">
        <f t="shared" si="0"/>
        <v>24120</v>
      </c>
      <c r="R21" s="21">
        <f t="shared" si="0"/>
        <v>24607</v>
      </c>
      <c r="S21" s="20">
        <f t="shared" si="0"/>
        <v>25487</v>
      </c>
      <c r="T21" s="22">
        <f t="shared" si="0"/>
        <v>26212</v>
      </c>
      <c r="U21" s="21">
        <f t="shared" si="0"/>
        <v>26776</v>
      </c>
      <c r="V21" s="21">
        <f t="shared" si="0"/>
        <v>25814</v>
      </c>
      <c r="W21" s="20">
        <f t="shared" si="0"/>
        <v>26453</v>
      </c>
      <c r="X21" s="22">
        <f t="shared" si="0"/>
        <v>27084</v>
      </c>
      <c r="Y21" s="21">
        <f t="shared" si="0"/>
        <v>26176</v>
      </c>
      <c r="Z21" s="21">
        <f t="shared" si="0"/>
        <v>25290</v>
      </c>
      <c r="AA21" s="20">
        <f t="shared" si="0"/>
        <v>24094</v>
      </c>
      <c r="AB21" s="22">
        <f t="shared" si="0"/>
        <v>23392</v>
      </c>
      <c r="AC21" s="21">
        <f t="shared" si="0"/>
        <v>22737</v>
      </c>
      <c r="AD21" s="21">
        <f t="shared" si="0"/>
        <v>23186</v>
      </c>
      <c r="AE21" s="20">
        <f t="shared" si="0"/>
        <v>22968</v>
      </c>
      <c r="AF21" s="22">
        <f t="shared" si="0"/>
        <v>23465</v>
      </c>
      <c r="AG21" s="21">
        <f t="shared" si="0"/>
        <v>23047</v>
      </c>
      <c r="AH21" s="21">
        <f t="shared" si="0"/>
        <v>23114</v>
      </c>
      <c r="AI21" s="20">
        <f t="shared" si="0"/>
        <v>23359</v>
      </c>
      <c r="AJ21" s="22">
        <f t="shared" si="0"/>
        <v>24264</v>
      </c>
      <c r="AK21" s="21">
        <f t="shared" si="0"/>
        <v>23885</v>
      </c>
      <c r="AL21" s="21">
        <f t="shared" si="0"/>
        <v>24398</v>
      </c>
      <c r="AM21" s="20">
        <f t="shared" si="0"/>
        <v>24437</v>
      </c>
      <c r="AN21" s="22">
        <f t="shared" si="0"/>
        <v>23842</v>
      </c>
      <c r="AO21" s="20">
        <f t="shared" si="0"/>
        <v>23477</v>
      </c>
      <c r="AP21" s="20">
        <f t="shared" si="0"/>
        <v>22790</v>
      </c>
      <c r="AQ21" s="20">
        <f>SUM(AQ5:AQ20)</f>
        <v>22701</v>
      </c>
    </row>
    <row r="22" spans="1:43">
      <c r="A22" s="23" t="s">
        <v>20</v>
      </c>
      <c r="B22" s="24">
        <v>86081</v>
      </c>
      <c r="C22" s="24">
        <v>82713</v>
      </c>
      <c r="D22" s="24">
        <v>75068</v>
      </c>
      <c r="E22" s="25">
        <v>71665</v>
      </c>
      <c r="F22" s="24">
        <v>71066</v>
      </c>
      <c r="G22" s="24">
        <v>70032</v>
      </c>
      <c r="H22" s="24">
        <v>69972</v>
      </c>
      <c r="I22" s="24">
        <v>74246</v>
      </c>
      <c r="J22" s="26">
        <v>73349</v>
      </c>
      <c r="K22" s="26">
        <v>76899</v>
      </c>
      <c r="L22" s="26">
        <v>78423</v>
      </c>
      <c r="M22" s="26">
        <v>79278</v>
      </c>
      <c r="N22" s="26">
        <v>81098</v>
      </c>
      <c r="O22" s="26">
        <v>80781</v>
      </c>
      <c r="P22" s="26">
        <v>82662</v>
      </c>
      <c r="Q22" s="26">
        <v>85985</v>
      </c>
      <c r="R22" s="26">
        <v>87127</v>
      </c>
      <c r="S22" s="26">
        <v>90314</v>
      </c>
      <c r="T22" s="26">
        <v>92816</v>
      </c>
      <c r="U22" s="26">
        <v>96538</v>
      </c>
      <c r="V22" s="26">
        <v>98752</v>
      </c>
      <c r="W22" s="26">
        <v>96777</v>
      </c>
      <c r="X22" s="26">
        <v>96725</v>
      </c>
      <c r="Y22" s="26">
        <v>93881</v>
      </c>
      <c r="Z22" s="26">
        <v>94355</v>
      </c>
      <c r="AA22" s="26">
        <v>91871</v>
      </c>
      <c r="AB22" s="26">
        <v>92115</v>
      </c>
      <c r="AC22" s="26">
        <v>91664</v>
      </c>
      <c r="AD22" s="26">
        <v>94114</v>
      </c>
      <c r="AE22" s="27">
        <v>95207</v>
      </c>
      <c r="AF22" s="27">
        <v>98864</v>
      </c>
      <c r="AG22" s="27">
        <v>98531</v>
      </c>
      <c r="AH22" s="27">
        <v>99235</v>
      </c>
      <c r="AI22" s="27">
        <v>100561</v>
      </c>
      <c r="AJ22" s="27">
        <v>103830</v>
      </c>
      <c r="AK22" s="27">
        <v>104488</v>
      </c>
      <c r="AL22" s="27">
        <v>106474</v>
      </c>
      <c r="AM22" s="27">
        <v>108417</v>
      </c>
      <c r="AN22" s="27">
        <v>106578</v>
      </c>
      <c r="AO22" s="27">
        <v>104979</v>
      </c>
      <c r="AP22" s="27">
        <v>102934</v>
      </c>
      <c r="AQ22" s="27">
        <v>102525</v>
      </c>
    </row>
    <row r="23" spans="1:43">
      <c r="P23" s="7"/>
      <c r="Q23" s="7"/>
      <c r="Y23" s="28"/>
      <c r="Z23" s="28"/>
      <c r="AA23" s="28"/>
    </row>
    <row r="24" spans="1:43">
      <c r="P24" s="7"/>
      <c r="Q24" s="7"/>
      <c r="Y24" s="28"/>
      <c r="Z24" s="28"/>
      <c r="AA24" s="28"/>
    </row>
    <row r="25" spans="1:43">
      <c r="P25" s="7"/>
      <c r="Q25" s="7"/>
      <c r="Y25" s="28"/>
      <c r="Z25" s="28"/>
      <c r="AA25" s="28"/>
    </row>
    <row r="26" spans="1:43">
      <c r="AA26" s="28"/>
    </row>
  </sheetData>
  <printOptions horizontalCentered="1"/>
  <pageMargins left="0.75" right="0.75" top="1" bottom="0.5" header="1" footer="0.5"/>
  <pageSetup scale="101" firstPageNumber="24" orientation="landscape" r:id="rId1"/>
  <headerFooter alignWithMargins="0"/>
  <colBreaks count="5" manualBreakCount="5">
    <brk id="8" max="31" man="1"/>
    <brk id="15" max="31" man="1"/>
    <brk id="27" max="28" man="1"/>
    <brk id="33" max="28" man="1"/>
    <brk id="39" max="2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Births</vt:lpstr>
      <vt:lpstr>Births!Print_Area</vt:lpstr>
      <vt:lpstr>Births!Print_Area_MI</vt:lpstr>
      <vt:lpstr>Births!Print_Titles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Grootendorst</dc:creator>
  <cp:lastModifiedBy>Greg Grootendorst</cp:lastModifiedBy>
  <dcterms:created xsi:type="dcterms:W3CDTF">2013-07-11T20:04:35Z</dcterms:created>
  <dcterms:modified xsi:type="dcterms:W3CDTF">2013-07-11T20:05:03Z</dcterms:modified>
</cp:coreProperties>
</file>