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Ex2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KIT RAJ MISHRA\DATA ANALYST\Jobaaj Learnings\Ms-Excel Projects\11. Success Code of Netflix Original Movies\14.09.2023\"/>
    </mc:Choice>
  </mc:AlternateContent>
  <xr:revisionPtr revIDLastSave="0" documentId="13_ncr:1_{0879DDC6-4D1F-4CEC-A8F1-23259B1849E0}" xr6:coauthVersionLast="47" xr6:coauthVersionMax="47" xr10:uidLastSave="{00000000-0000-0000-0000-000000000000}"/>
  <bookViews>
    <workbookView xWindow="-108" yWindow="-108" windowWidth="23256" windowHeight="12456" tabRatio="901" xr2:uid="{F2575AA8-8C82-4CEE-8603-4966E6054688}"/>
  </bookViews>
  <sheets>
    <sheet name="Dashboard" sheetId="17" r:id="rId1"/>
    <sheet name="NetflixOriginals" sheetId="2" r:id="rId2"/>
    <sheet name="Data_Dictionary" sheetId="1" r:id="rId3"/>
    <sheet name="Q1" sheetId="3" r:id="rId4"/>
    <sheet name="Q2" sheetId="6" r:id="rId5"/>
    <sheet name="Q3" sheetId="7" r:id="rId6"/>
    <sheet name="Q4" sheetId="8" r:id="rId7"/>
    <sheet name="Q5" sheetId="9" r:id="rId8"/>
    <sheet name="Q6" sheetId="10" r:id="rId9"/>
    <sheet name="Q7" sheetId="11" r:id="rId10"/>
    <sheet name="Q8" sheetId="12" r:id="rId11"/>
    <sheet name="Q9" sheetId="13" r:id="rId12"/>
    <sheet name="Q10" sheetId="14" r:id="rId13"/>
    <sheet name="Insights" sheetId="18" r:id="rId14"/>
    <sheet name="PO" sheetId="15" r:id="rId15"/>
    <sheet name="Problem Statements" sheetId="19" r:id="rId16"/>
  </sheets>
  <definedNames>
    <definedName name="_xlnm._FilterDatabase" localSheetId="5" hidden="1">'Q3'!$A$5:$C$589</definedName>
    <definedName name="_xlchart.v1.0" hidden="1">'Q8'!$D$3</definedName>
    <definedName name="_xlchart.v1.1" hidden="1">'Q8'!$D$4:$D$57</definedName>
    <definedName name="_xlchart.v1.2" hidden="1">'Q8'!$D$3</definedName>
    <definedName name="_xlchart.v1.3" hidden="1">'Q8'!$D$4:$D$57</definedName>
    <definedName name="ExternalData_1" localSheetId="1" hidden="1">NetflixOriginals!$A$1:$F$585</definedName>
    <definedName name="NativeTimeline_Premiere">#N/A</definedName>
  </definedNames>
  <calcPr calcId="191029"/>
  <pivotCaches>
    <pivotCache cacheId="0" r:id="rId17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8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8" l="1"/>
  <c r="B8" i="18"/>
  <c r="B4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1F4748-9281-4AD8-B558-3E898DFE1CF6}" keepAlive="1" name="Query - NetflixOriginals" description="Connection to the 'NetflixOriginals' query in the workbook." type="5" refreshedVersion="8" background="1" saveData="1">
    <dbPr connection="Provider=Microsoft.Mashup.OleDb.1;Data Source=$Workbook$;Location=NetflixOriginals;Extended Properties=&quot;&quot;" command="SELECT * FROM [NetflixOriginals]"/>
  </connection>
</connections>
</file>

<file path=xl/sharedStrings.xml><?xml version="1.0" encoding="utf-8"?>
<sst xmlns="http://schemas.openxmlformats.org/spreadsheetml/2006/main" count="3767" uniqueCount="847">
  <si>
    <t>Title</t>
  </si>
  <si>
    <t>Genre</t>
  </si>
  <si>
    <t>Premiere</t>
  </si>
  <si>
    <t>Runtime</t>
  </si>
  <si>
    <t>Language</t>
  </si>
  <si>
    <t>Enter the Anime</t>
  </si>
  <si>
    <t>Documentary</t>
  </si>
  <si>
    <t>English/Japanese</t>
  </si>
  <si>
    <t>Dark Forces</t>
  </si>
  <si>
    <t>Thriller</t>
  </si>
  <si>
    <t>Spanish</t>
  </si>
  <si>
    <t>The App</t>
  </si>
  <si>
    <t>Science fiction/Drama</t>
  </si>
  <si>
    <t>Italian</t>
  </si>
  <si>
    <t>The Open House</t>
  </si>
  <si>
    <t>Horror thriller</t>
  </si>
  <si>
    <t>English</t>
  </si>
  <si>
    <t>Kaali Khuhi</t>
  </si>
  <si>
    <t>Mystery</t>
  </si>
  <si>
    <t>Hindi</t>
  </si>
  <si>
    <t>Drive</t>
  </si>
  <si>
    <t>Action</t>
  </si>
  <si>
    <t>Leyla Everlasting</t>
  </si>
  <si>
    <t>Comedy</t>
  </si>
  <si>
    <t>Turkish</t>
  </si>
  <si>
    <t>The Last Days of American Crime</t>
  </si>
  <si>
    <t>Heist film/Thriller</t>
  </si>
  <si>
    <t>Paradox</t>
  </si>
  <si>
    <t>Musical/Western/Fantasy</t>
  </si>
  <si>
    <t>Sardar Ka Grandson</t>
  </si>
  <si>
    <t>Searching for Sheela</t>
  </si>
  <si>
    <t>The Call</t>
  </si>
  <si>
    <t>Drama</t>
  </si>
  <si>
    <t>Korean</t>
  </si>
  <si>
    <t>Whipped</t>
  </si>
  <si>
    <t>Romantic comedy</t>
  </si>
  <si>
    <t>Indonesian</t>
  </si>
  <si>
    <t>All Because of You</t>
  </si>
  <si>
    <t>Action comedy</t>
  </si>
  <si>
    <t>Malay</t>
  </si>
  <si>
    <t>Mercy</t>
  </si>
  <si>
    <t>After the Raid</t>
  </si>
  <si>
    <t>Ghost Stories</t>
  </si>
  <si>
    <t>Horror anthology</t>
  </si>
  <si>
    <t>The Last Thing He Wanted</t>
  </si>
  <si>
    <t>Political thriller</t>
  </si>
  <si>
    <t>What Happened to Mr. Cha?</t>
  </si>
  <si>
    <t>Death Note</t>
  </si>
  <si>
    <t>Hello Privilege. It's Me, Chelsea</t>
  </si>
  <si>
    <t>Secret Obsession</t>
  </si>
  <si>
    <t>Sextuplets</t>
  </si>
  <si>
    <t>The Girl on the Train</t>
  </si>
  <si>
    <t>Thunder Force</t>
  </si>
  <si>
    <t>Superhero-Comedy</t>
  </si>
  <si>
    <t>Fatal Affair</t>
  </si>
  <si>
    <t>Just Say Yes</t>
  </si>
  <si>
    <t>Dutch</t>
  </si>
  <si>
    <t>Seriously Single</t>
  </si>
  <si>
    <t>The Misadventures of Hedi and Cokeman</t>
  </si>
  <si>
    <t>French</t>
  </si>
  <si>
    <t>5 Star Christmas</t>
  </si>
  <si>
    <t>After Maria</t>
  </si>
  <si>
    <t>English/Spanish</t>
  </si>
  <si>
    <t>I Am the Pretty Thing That Lives in the House</t>
  </si>
  <si>
    <t>Horror</t>
  </si>
  <si>
    <t>Paris Is Us</t>
  </si>
  <si>
    <t>Romance drama</t>
  </si>
  <si>
    <t>Porta dos Fundos: The First Temptation of Christ</t>
  </si>
  <si>
    <t>Portuguese</t>
  </si>
  <si>
    <t>Rattlesnake</t>
  </si>
  <si>
    <t>The Players</t>
  </si>
  <si>
    <t>We Are One</t>
  </si>
  <si>
    <t>Finding Agnes</t>
  </si>
  <si>
    <t>Filipino</t>
  </si>
  <si>
    <t>IO</t>
  </si>
  <si>
    <t>Sentinelle</t>
  </si>
  <si>
    <t>Sol Levante</t>
  </si>
  <si>
    <t>Anime / Short</t>
  </si>
  <si>
    <t>The Binding</t>
  </si>
  <si>
    <t>We Can Be Heroes</t>
  </si>
  <si>
    <t>Superhero</t>
  </si>
  <si>
    <t>Christmas Crossfire</t>
  </si>
  <si>
    <t>German</t>
  </si>
  <si>
    <t>Coin Heist</t>
  </si>
  <si>
    <t>Heist</t>
  </si>
  <si>
    <t>Mrs. Serial Killer</t>
  </si>
  <si>
    <t>Nobody Sleeps in the Woods Tonight</t>
  </si>
  <si>
    <t>Polish</t>
  </si>
  <si>
    <t>Take the 10</t>
  </si>
  <si>
    <t>The Main Event</t>
  </si>
  <si>
    <t>The Ridiculous 6</t>
  </si>
  <si>
    <t>Western</t>
  </si>
  <si>
    <t>Earth and Blood</t>
  </si>
  <si>
    <t>Fearless</t>
  </si>
  <si>
    <t>Animation/Superhero</t>
  </si>
  <si>
    <t>Holiday Rush</t>
  </si>
  <si>
    <t>Family film</t>
  </si>
  <si>
    <t>The Day of the Lord</t>
  </si>
  <si>
    <t>Airplane Mode</t>
  </si>
  <si>
    <t>How It Ends</t>
  </si>
  <si>
    <t>Action-thriller</t>
  </si>
  <si>
    <t>Love Like the Falling Rain</t>
  </si>
  <si>
    <t>Rebirth</t>
  </si>
  <si>
    <t>Squared Love</t>
  </si>
  <si>
    <t>Cadaver</t>
  </si>
  <si>
    <t>Norwegian</t>
  </si>
  <si>
    <t>Clinical</t>
  </si>
  <si>
    <t>Coffee &amp; Kareem</t>
  </si>
  <si>
    <t>Dude</t>
  </si>
  <si>
    <t>Teen comedy-drama</t>
  </si>
  <si>
    <t>Geez &amp; Ann</t>
  </si>
  <si>
    <t>Romantic drama</t>
  </si>
  <si>
    <t>The Larva Island Movie</t>
  </si>
  <si>
    <t>Animation</t>
  </si>
  <si>
    <t>#REALITYHIGH</t>
  </si>
  <si>
    <t xml:space="preserve">American Factory: A Conversation with the Obamas </t>
  </si>
  <si>
    <t>Aftershow / Interview</t>
  </si>
  <si>
    <t>Desperados</t>
  </si>
  <si>
    <t>Dolly Parton's Christmas on the Square</t>
  </si>
  <si>
    <t>Christmas musical</t>
  </si>
  <si>
    <t>Father of the Year</t>
  </si>
  <si>
    <t>Firebrand</t>
  </si>
  <si>
    <t>Marathi</t>
  </si>
  <si>
    <t>Ghost Lab</t>
  </si>
  <si>
    <t>Thai</t>
  </si>
  <si>
    <t>Girlfriend's Day</t>
  </si>
  <si>
    <t>Handsome: A Netflix Mystery Movie</t>
  </si>
  <si>
    <t>Hubie Halloween</t>
  </si>
  <si>
    <t>Ibiza</t>
  </si>
  <si>
    <t>Rim of the World</t>
  </si>
  <si>
    <t>Science fiction adventure</t>
  </si>
  <si>
    <t>Sandy Wexler</t>
  </si>
  <si>
    <t>See You Yesterday</t>
  </si>
  <si>
    <t>Science fiction</t>
  </si>
  <si>
    <t>Still Laugh-In: The Stars Celebrate</t>
  </si>
  <si>
    <t>Variety show</t>
  </si>
  <si>
    <t>Strip Down, Rise Up</t>
  </si>
  <si>
    <t>Tall Girl</t>
  </si>
  <si>
    <t>Comedy-drama</t>
  </si>
  <si>
    <t>The Beast</t>
  </si>
  <si>
    <t>The Week Of</t>
  </si>
  <si>
    <t>A Christmas Prince: The Royal Wedding</t>
  </si>
  <si>
    <t>Back to School</t>
  </si>
  <si>
    <t>Dangerous Lies</t>
  </si>
  <si>
    <t>Gunjan Saxena: The Kargil Girl</t>
  </si>
  <si>
    <t>Intuition</t>
  </si>
  <si>
    <t>The Most Assassinated Woman in the World</t>
  </si>
  <si>
    <t>Things Heard &amp; Seen</t>
  </si>
  <si>
    <t>To Each, Her Own</t>
  </si>
  <si>
    <t>Who Would You Take to a Deserted Island?</t>
  </si>
  <si>
    <t>XOXO</t>
  </si>
  <si>
    <t>A Babysitter's Guide to Monster Hunting</t>
  </si>
  <si>
    <t>Comedy/Fantasy/Family</t>
  </si>
  <si>
    <t>A Christmas Prince: The Royal Baby</t>
  </si>
  <si>
    <t>Despite Everything</t>
  </si>
  <si>
    <t>Dolly Kitty and Those Twinkling Stars</t>
  </si>
  <si>
    <t>Freaks: You're One of Us</t>
  </si>
  <si>
    <t>Supernatural drama</t>
  </si>
  <si>
    <t>Game Over, Man!</t>
  </si>
  <si>
    <t>Action/Comedy</t>
  </si>
  <si>
    <t>Guilty</t>
  </si>
  <si>
    <t>In the Tall Grass</t>
  </si>
  <si>
    <t>Madame Claude</t>
  </si>
  <si>
    <t>Naked</t>
  </si>
  <si>
    <t>Outside the Wire</t>
  </si>
  <si>
    <t>Action/Science fiction</t>
  </si>
  <si>
    <t>The Princess Switch: Switched Again</t>
  </si>
  <si>
    <t>Under the Riccione Sun</t>
  </si>
  <si>
    <t>Romantic teenage drama</t>
  </si>
  <si>
    <t>A Very Murray Christmas</t>
  </si>
  <si>
    <t>Comedy / Musical</t>
  </si>
  <si>
    <t>Been So Long</t>
  </si>
  <si>
    <t>Musical</t>
  </si>
  <si>
    <t>Dead Kids</t>
  </si>
  <si>
    <t>Get the Grift</t>
  </si>
  <si>
    <t>Ghosts of Sugar Land</t>
  </si>
  <si>
    <t>House Arrest</t>
  </si>
  <si>
    <t>Kevin Hart's Guide to Black History</t>
  </si>
  <si>
    <t>Love Wedding Repeat</t>
  </si>
  <si>
    <t>Mute</t>
  </si>
  <si>
    <t>Science fiction/Mystery</t>
  </si>
  <si>
    <t>Òlòt?ré</t>
  </si>
  <si>
    <t>Crime drama</t>
  </si>
  <si>
    <t>Red Dot</t>
  </si>
  <si>
    <t>Swedish</t>
  </si>
  <si>
    <t>Ride or Die</t>
  </si>
  <si>
    <t>Psychological thriller drama</t>
  </si>
  <si>
    <t>Japanese</t>
  </si>
  <si>
    <t>Step Sisters</t>
  </si>
  <si>
    <t>The Cloverfield Paradox</t>
  </si>
  <si>
    <t>The Knight Before Christmas</t>
  </si>
  <si>
    <t>The Legacy of a Whitetail Deer Hunter</t>
  </si>
  <si>
    <t>Adventure/Comedy</t>
  </si>
  <si>
    <t>The Package</t>
  </si>
  <si>
    <t>Black comedy</t>
  </si>
  <si>
    <t>Unicorn Store</t>
  </si>
  <si>
    <t>Wine Country</t>
  </si>
  <si>
    <t>Bomb Scared</t>
  </si>
  <si>
    <t>Spanish/Basque</t>
  </si>
  <si>
    <t>Brahman Naman</t>
  </si>
  <si>
    <t>Double Dad</t>
  </si>
  <si>
    <t>Falling Inn Love</t>
  </si>
  <si>
    <t>Hold the Dark</t>
  </si>
  <si>
    <t>Love, Guaranteed</t>
  </si>
  <si>
    <t>One-Way to Tomorrow</t>
  </si>
  <si>
    <t>Romance</t>
  </si>
  <si>
    <t>Sarah Cooper: Everything's Fine</t>
  </si>
  <si>
    <t>The Last Laugh</t>
  </si>
  <si>
    <t>The Last Paradiso</t>
  </si>
  <si>
    <t>The Midnight Sky</t>
  </si>
  <si>
    <t>The Paramedic</t>
  </si>
  <si>
    <t>The Sleepover</t>
  </si>
  <si>
    <t>Vampires vs. the Bronx</t>
  </si>
  <si>
    <t>Horror comedy</t>
  </si>
  <si>
    <t>Why Did You Kill Me?</t>
  </si>
  <si>
    <t>A Week Away</t>
  </si>
  <si>
    <t>Christian musical</t>
  </si>
  <si>
    <t>Caught by a Wave</t>
  </si>
  <si>
    <t>Romantic teen drama</t>
  </si>
  <si>
    <t>Christmas Inheritance</t>
  </si>
  <si>
    <t>Dad Wanted</t>
  </si>
  <si>
    <t>Family</t>
  </si>
  <si>
    <t>El Camino Christmas</t>
  </si>
  <si>
    <t>Dark comedy</t>
  </si>
  <si>
    <t>Eli</t>
  </si>
  <si>
    <t>Ginny Weds Sunny</t>
  </si>
  <si>
    <t>Good Sam</t>
  </si>
  <si>
    <t>Lionheart</t>
  </si>
  <si>
    <t>Little Evil</t>
  </si>
  <si>
    <t>Comedy horror</t>
  </si>
  <si>
    <t>One Take</t>
  </si>
  <si>
    <t>Out of Many, One</t>
  </si>
  <si>
    <t>Point Blank</t>
  </si>
  <si>
    <t>Prime Time</t>
  </si>
  <si>
    <t>The Do-Over</t>
  </si>
  <si>
    <t>The Holiday Calendar</t>
  </si>
  <si>
    <t>The Woman in the Window</t>
  </si>
  <si>
    <t>Psychological thriller</t>
  </si>
  <si>
    <t>The Wrong Missy</t>
  </si>
  <si>
    <t>Velvet Buzzsaw</t>
  </si>
  <si>
    <t>Yes Day</t>
  </si>
  <si>
    <t>15 August</t>
  </si>
  <si>
    <t>A California Christmas</t>
  </si>
  <si>
    <t>A Christmas Prince</t>
  </si>
  <si>
    <t>All Day and a Night</t>
  </si>
  <si>
    <t>American Son</t>
  </si>
  <si>
    <t>Barry</t>
  </si>
  <si>
    <t>Biopic</t>
  </si>
  <si>
    <t>Candy Jar</t>
  </si>
  <si>
    <t>Choked: Paisa Bolta Hai</t>
  </si>
  <si>
    <t>Class of '83</t>
  </si>
  <si>
    <t>Extinction</t>
  </si>
  <si>
    <t>Science fiction/Thriller</t>
  </si>
  <si>
    <t>Happy Anniversary</t>
  </si>
  <si>
    <t>I Am All Girls</t>
  </si>
  <si>
    <t>Let It Snow</t>
  </si>
  <si>
    <t>Mascots</t>
  </si>
  <si>
    <t>Mockumentary</t>
  </si>
  <si>
    <t>Operation Christmas Drop</t>
  </si>
  <si>
    <t>Rajma Chawal</t>
  </si>
  <si>
    <t>Rich in Love</t>
  </si>
  <si>
    <t>Rising High</t>
  </si>
  <si>
    <t>Satire</t>
  </si>
  <si>
    <t>Rodney King</t>
  </si>
  <si>
    <t>One-man show</t>
  </si>
  <si>
    <t>Sierra Burgess Is a Loser</t>
  </si>
  <si>
    <t>Romantic comedy-drama</t>
  </si>
  <si>
    <t>Small Crimes</t>
  </si>
  <si>
    <t>Special Correspondents</t>
  </si>
  <si>
    <t>TAU</t>
  </si>
  <si>
    <t>The After Party</t>
  </si>
  <si>
    <t>The Babysitter: Killer Queen</t>
  </si>
  <si>
    <t>Comedy/Horror</t>
  </si>
  <si>
    <t>The Claus Family</t>
  </si>
  <si>
    <t>Fantasy</t>
  </si>
  <si>
    <t>The Kissing Booth 2</t>
  </si>
  <si>
    <t>The Perfect Date</t>
  </si>
  <si>
    <t>What We Wanted</t>
  </si>
  <si>
    <t>You've Got This</t>
  </si>
  <si>
    <t>6 Balloons</t>
  </si>
  <si>
    <t>A Fall from Grace</t>
  </si>
  <si>
    <t>Amateur</t>
  </si>
  <si>
    <t>Sports-drama</t>
  </si>
  <si>
    <t>Army of the Dead</t>
  </si>
  <si>
    <t>Zombie/Heist</t>
  </si>
  <si>
    <t>Cam</t>
  </si>
  <si>
    <t>Psychological horror</t>
  </si>
  <si>
    <t>Earthquake Bird</t>
  </si>
  <si>
    <t>Frankenstein's Monster's Monster, Frankenstein</t>
  </si>
  <si>
    <t>Horse Girl</t>
  </si>
  <si>
    <t>Notes from Dunblane: Lesson from a School Shooting</t>
  </si>
  <si>
    <t>Maska</t>
  </si>
  <si>
    <t>The Decline</t>
  </si>
  <si>
    <t>The Minimalists: Less Is Now</t>
  </si>
  <si>
    <t>The Polka King</t>
  </si>
  <si>
    <t>The Prom</t>
  </si>
  <si>
    <t>True Memoirs of an International Assassin</t>
  </si>
  <si>
    <t>Ultras</t>
  </si>
  <si>
    <t>Sports film</t>
  </si>
  <si>
    <t>Come Sunday</t>
  </si>
  <si>
    <t>Forgive Us Our Debts</t>
  </si>
  <si>
    <t>iBoy</t>
  </si>
  <si>
    <t>Lovefucked</t>
  </si>
  <si>
    <t>Juanita</t>
  </si>
  <si>
    <t>Murder Mystery</t>
  </si>
  <si>
    <t>Comedy mystery</t>
  </si>
  <si>
    <t>Project Power</t>
  </si>
  <si>
    <t>Rebecca</t>
  </si>
  <si>
    <t>Romantic thriller</t>
  </si>
  <si>
    <t>The Christmas Chronicles: Part Two</t>
  </si>
  <si>
    <t>Christmas comedy</t>
  </si>
  <si>
    <t>The Kissing Booth</t>
  </si>
  <si>
    <t>The Princess Switch</t>
  </si>
  <si>
    <t>To All the Boys: P.S. I Still Love You</t>
  </si>
  <si>
    <t>War Machine</t>
  </si>
  <si>
    <t>War-Comedy</t>
  </si>
  <si>
    <t>6 Underground</t>
  </si>
  <si>
    <t>Between Two Ferns: The Movie</t>
  </si>
  <si>
    <t>Burning Sands</t>
  </si>
  <si>
    <t>Casting JonBenet</t>
  </si>
  <si>
    <t>Deidra &amp; Laney Rob a Train</t>
  </si>
  <si>
    <t>Finding 'Ohana</t>
  </si>
  <si>
    <t>Holidate</t>
  </si>
  <si>
    <t>Romantic comedy/Holiday</t>
  </si>
  <si>
    <t>Holiday in the Wild</t>
  </si>
  <si>
    <t>Adventure-romance</t>
  </si>
  <si>
    <t>Hot Girls Wanted</t>
  </si>
  <si>
    <t>Like Father</t>
  </si>
  <si>
    <t>Lost Girls</t>
  </si>
  <si>
    <t>Otherhood</t>
  </si>
  <si>
    <t>Pee-wee's Big Holiday</t>
  </si>
  <si>
    <t>Adventure</t>
  </si>
  <si>
    <t>Rogue City</t>
  </si>
  <si>
    <t>Sergio</t>
  </si>
  <si>
    <t>Stuck Apart</t>
  </si>
  <si>
    <t>Tersanjung the Movie</t>
  </si>
  <si>
    <t>The Killer</t>
  </si>
  <si>
    <t>The Lovebirds</t>
  </si>
  <si>
    <t>The Most Hated Woman in America</t>
  </si>
  <si>
    <t>The Perfection</t>
  </si>
  <si>
    <t>Horror-thriller</t>
  </si>
  <si>
    <t>Tribhanga – Tedhi Medhi Crazy</t>
  </si>
  <si>
    <t>Unknown Origins</t>
  </si>
  <si>
    <t>Work It</t>
  </si>
  <si>
    <t>Dance comedy</t>
  </si>
  <si>
    <t>Alien Xmas</t>
  </si>
  <si>
    <t>Stop Motion</t>
  </si>
  <si>
    <t>Baggio: The Divine Ponytail</t>
  </si>
  <si>
    <t>Below Zero</t>
  </si>
  <si>
    <t>Citation</t>
  </si>
  <si>
    <t>Crazy Awesome Teachers</t>
  </si>
  <si>
    <t>Have You Ever Seen Fireflies?</t>
  </si>
  <si>
    <t>High Flying Bird</t>
  </si>
  <si>
    <t>In the Shadow of the Moon</t>
  </si>
  <si>
    <t>Lost Bullet</t>
  </si>
  <si>
    <t>Octonauts &amp; the Caves of Sac Actun</t>
  </si>
  <si>
    <t>Offering to the Storm</t>
  </si>
  <si>
    <t>Roxanne Roxanne</t>
  </si>
  <si>
    <t>Someone Great</t>
  </si>
  <si>
    <t>Spenser Confidential</t>
  </si>
  <si>
    <t>The Land of Steady Habits</t>
  </si>
  <si>
    <t>The Rachel Divide</t>
  </si>
  <si>
    <t xml:space="preserve">Voyuer </t>
  </si>
  <si>
    <t>Win It All</t>
  </si>
  <si>
    <t>1922</t>
  </si>
  <si>
    <t>Horror/Crime drama</t>
  </si>
  <si>
    <t>A Tale of Two Kitchens</t>
  </si>
  <si>
    <t>Alex Strangelove</t>
  </si>
  <si>
    <t>Apostle</t>
  </si>
  <si>
    <t>Benji</t>
  </si>
  <si>
    <t>Bright</t>
  </si>
  <si>
    <t>Urban fantasy</t>
  </si>
  <si>
    <t>Cargo</t>
  </si>
  <si>
    <t>Drama/Horror</t>
  </si>
  <si>
    <t>Concrete Cowboy</t>
  </si>
  <si>
    <t>Feel the Beat</t>
  </si>
  <si>
    <t>Family/Comedy-drama</t>
  </si>
  <si>
    <t>Get the Goat</t>
  </si>
  <si>
    <t>I Am Not an Easy Man</t>
  </si>
  <si>
    <t>June &amp; Kopi</t>
  </si>
  <si>
    <t>Music Teacher</t>
  </si>
  <si>
    <t>Nail Bomber: Manhunt</t>
  </si>
  <si>
    <t>Notes for My Son</t>
  </si>
  <si>
    <t>Polar</t>
  </si>
  <si>
    <t>Porta dos Fundos: The Last Hangover</t>
  </si>
  <si>
    <t>Sand Castle</t>
  </si>
  <si>
    <t>War</t>
  </si>
  <si>
    <t>Shimmer Lake</t>
  </si>
  <si>
    <t>Crime thriller</t>
  </si>
  <si>
    <t>Spectral</t>
  </si>
  <si>
    <t>Science fiction/Action</t>
  </si>
  <si>
    <t>The Babysitter</t>
  </si>
  <si>
    <t>Teen comedy horror</t>
  </si>
  <si>
    <t>The Discovery</t>
  </si>
  <si>
    <t>The Forest of Love</t>
  </si>
  <si>
    <t>The Laundromat</t>
  </si>
  <si>
    <t>The Legend of Cocaine Island</t>
  </si>
  <si>
    <t>The Outsider</t>
  </si>
  <si>
    <t>Time to Hunt</t>
  </si>
  <si>
    <t>To All the Boys: Always and Forever</t>
  </si>
  <si>
    <t>Travis Scott: Look Mom I Can Fly</t>
  </si>
  <si>
    <t>Uncorked</t>
  </si>
  <si>
    <t>Anelka: Misunderstood</t>
  </si>
  <si>
    <t>Ariana Grande: Excuse Me, I Love You</t>
  </si>
  <si>
    <t>Concert Film</t>
  </si>
  <si>
    <t>ARQ</t>
  </si>
  <si>
    <t>Birders</t>
  </si>
  <si>
    <t>Como Caído del Cielo</t>
  </si>
  <si>
    <t>Musical comedy</t>
  </si>
  <si>
    <t>First Match</t>
  </si>
  <si>
    <t>Fractured</t>
  </si>
  <si>
    <t>Irreplaceable You</t>
  </si>
  <si>
    <t>Isi &amp; Ossi</t>
  </si>
  <si>
    <t>John Was Trying to Contact Aliens</t>
  </si>
  <si>
    <t>Layla Majnun</t>
  </si>
  <si>
    <t>Murder to Mercy: The Cyntoia Brown Story</t>
  </si>
  <si>
    <t>My Own Man</t>
  </si>
  <si>
    <t>Nappily Ever After</t>
  </si>
  <si>
    <t>Over the Moon</t>
  </si>
  <si>
    <t>Animation/Musical/Adventure</t>
  </si>
  <si>
    <t>Street Flow</t>
  </si>
  <si>
    <t>Strong Island</t>
  </si>
  <si>
    <t>Sturgill Simpson Presents: Sound &amp; Fury</t>
  </si>
  <si>
    <t>Animation / Musicial</t>
  </si>
  <si>
    <t>Take Your Pills</t>
  </si>
  <si>
    <t>The Heartbreak Club</t>
  </si>
  <si>
    <t>The Mars Generation</t>
  </si>
  <si>
    <t>The Occupant</t>
  </si>
  <si>
    <t>The Willoughbys</t>
  </si>
  <si>
    <t>Animation/Comedy/Adventure</t>
  </si>
  <si>
    <t>Triple Frontier</t>
  </si>
  <si>
    <t>Two Catalonias</t>
  </si>
  <si>
    <t>Spanish/Catalan</t>
  </si>
  <si>
    <t>Walk. Ride. Rodeo.</t>
  </si>
  <si>
    <t>Wheelman</t>
  </si>
  <si>
    <t>Action thriller</t>
  </si>
  <si>
    <t>When We First Met</t>
  </si>
  <si>
    <t>A 3 Minute Hug</t>
  </si>
  <si>
    <t>All the Bright Places</t>
  </si>
  <si>
    <t>All Together Now</t>
  </si>
  <si>
    <t>Altered Carbon: Resleeved</t>
  </si>
  <si>
    <t>Anime/Science fiction</t>
  </si>
  <si>
    <t>Antoine Griezmann: The Making of a Legend</t>
  </si>
  <si>
    <t xml:space="preserve">Canvas </t>
  </si>
  <si>
    <t>Animation / Short</t>
  </si>
  <si>
    <t>Chadwick Boseman: Portrait of an Artist</t>
  </si>
  <si>
    <t>Chopsticks</t>
  </si>
  <si>
    <t>Da 5 Bloods</t>
  </si>
  <si>
    <t>War drama</t>
  </si>
  <si>
    <t>Dolly Parton: A MusiCares Tribute</t>
  </si>
  <si>
    <t>Eurovision Song Contest: The Story of Fire Saga</t>
  </si>
  <si>
    <t>Gerald's Game</t>
  </si>
  <si>
    <t>His House</t>
  </si>
  <si>
    <t>Jingle Jangle: A Christmas Journey</t>
  </si>
  <si>
    <t>Family/Christmas musical</t>
  </si>
  <si>
    <t>Life Overtakes Me</t>
  </si>
  <si>
    <t>English/Swedish</t>
  </si>
  <si>
    <t>Lust Stories</t>
  </si>
  <si>
    <t>Monster</t>
  </si>
  <si>
    <t>Mowgli: Legend of the Jungle</t>
  </si>
  <si>
    <t>Nobody Knows I'm Here</t>
  </si>
  <si>
    <t>Nobody Speak: Trials of the Free Press</t>
  </si>
  <si>
    <t>Oxygen</t>
  </si>
  <si>
    <t>Science fiction thriller</t>
  </si>
  <si>
    <t>Set It Up</t>
  </si>
  <si>
    <t>The Incredible Jessica James</t>
  </si>
  <si>
    <t>Tigertail</t>
  </si>
  <si>
    <t>English/Taiwanese/Mandarin</t>
  </si>
  <si>
    <t>Tramps</t>
  </si>
  <si>
    <t>What Did Jack Do?</t>
  </si>
  <si>
    <t>Drama / Short</t>
  </si>
  <si>
    <t>Bad Trip</t>
  </si>
  <si>
    <t>Hidden-camera prank comedy</t>
  </si>
  <si>
    <t>Bird Box</t>
  </si>
  <si>
    <t>Bulbbul</t>
  </si>
  <si>
    <t>Crazy About Her</t>
  </si>
  <si>
    <t>Elisa &amp; Marcela</t>
  </si>
  <si>
    <t>I'll Sleep When I'm Dead</t>
  </si>
  <si>
    <t>I'm Thinking of Ending Things</t>
  </si>
  <si>
    <t>It Takes a Lunatic</t>
  </si>
  <si>
    <t>Milestone</t>
  </si>
  <si>
    <t>Recovery Boys</t>
  </si>
  <si>
    <t>ReMastered: Who Killed Jam Master Jay?</t>
  </si>
  <si>
    <t>Shawn Mendes: In Wonder</t>
  </si>
  <si>
    <t>Space Sweepers</t>
  </si>
  <si>
    <t>The American Meme</t>
  </si>
  <si>
    <t>The Angel</t>
  </si>
  <si>
    <t>Spy thriller</t>
  </si>
  <si>
    <t>The Crimes That Bind</t>
  </si>
  <si>
    <t>The Red Sea Diving Resort</t>
  </si>
  <si>
    <t>What Would Sophia Loren Do?</t>
  </si>
  <si>
    <t>A Whisker Away</t>
  </si>
  <si>
    <t>Anime/Fantasy</t>
  </si>
  <si>
    <t>Ajeeb Daastaans</t>
  </si>
  <si>
    <t>Arlo the Alligator Boy</t>
  </si>
  <si>
    <t>Animated musical comedy</t>
  </si>
  <si>
    <t>Bikram: Yogi, Guru, Predator</t>
  </si>
  <si>
    <t>Blame!</t>
  </si>
  <si>
    <t>Blue Miracle</t>
  </si>
  <si>
    <t xml:space="preserve">CounterPunch </t>
  </si>
  <si>
    <t>Crack: Cocaine, Corruption &amp; Conspiracy</t>
  </si>
  <si>
    <t>Extraction</t>
  </si>
  <si>
    <t>Giving Voice</t>
  </si>
  <si>
    <t>Hillbilly Elegy</t>
  </si>
  <si>
    <t>Hope Frozen: A Quest to Live Twice</t>
  </si>
  <si>
    <t>Thia/English</t>
  </si>
  <si>
    <t>Imperial Dreams</t>
  </si>
  <si>
    <t>Just Another Christmas</t>
  </si>
  <si>
    <t>Little Miss Sumo</t>
  </si>
  <si>
    <t>Malcolm &amp; Marie</t>
  </si>
  <si>
    <t>Michael Bolton's Big, Sexy, Valentine's Day Special</t>
  </si>
  <si>
    <t>Variety Show</t>
  </si>
  <si>
    <t>Moxie</t>
  </si>
  <si>
    <t>Night in Paradise</t>
  </si>
  <si>
    <t>Paper Lives</t>
  </si>
  <si>
    <t>Parchis: The Documentary</t>
  </si>
  <si>
    <t>Tallulah</t>
  </si>
  <si>
    <t>The Old Guard</t>
  </si>
  <si>
    <t>Superhero/Action</t>
  </si>
  <si>
    <t>Tony Robbins: I Am Not Your Guru</t>
  </si>
  <si>
    <t>Upstarts</t>
  </si>
  <si>
    <t>22 July</t>
  </si>
  <si>
    <t>7 años</t>
  </si>
  <si>
    <t>A Futile and Stupid Gesture</t>
  </si>
  <si>
    <t>Biographical/Comedy</t>
  </si>
  <si>
    <t>A Life of Speed: The Juan Manuel Fangio Story</t>
  </si>
  <si>
    <t>A Love Song for Latasha</t>
  </si>
  <si>
    <t>All in My Family</t>
  </si>
  <si>
    <t>English/Mandarin</t>
  </si>
  <si>
    <t>Always Be My Maybe</t>
  </si>
  <si>
    <t>Becoming</t>
  </si>
  <si>
    <t>Long Live Brij Mohan</t>
  </si>
  <si>
    <t>Calibre</t>
  </si>
  <si>
    <t>Death to 2020</t>
  </si>
  <si>
    <t>GIMS: On the Record</t>
  </si>
  <si>
    <t>Have a Good Trip: Adventures in Psychedelics</t>
  </si>
  <si>
    <t xml:space="preserve">Heroin(e) </t>
  </si>
  <si>
    <t>Mercury 13</t>
  </si>
  <si>
    <t>Saving Capitalism</t>
  </si>
  <si>
    <t>Serious Men</t>
  </si>
  <si>
    <t>The Boys in the Band</t>
  </si>
  <si>
    <t>The Boys in the Band: Something Personal</t>
  </si>
  <si>
    <t>The Life Ahead</t>
  </si>
  <si>
    <t>The Other Side of the Wind</t>
  </si>
  <si>
    <t>The Trader</t>
  </si>
  <si>
    <t>Georgian</t>
  </si>
  <si>
    <t>To the Bone</t>
  </si>
  <si>
    <t>Tony Parker: The Final Shot</t>
  </si>
  <si>
    <t>AK vs AK</t>
  </si>
  <si>
    <t>Amanda Knox</t>
  </si>
  <si>
    <t>Bigflo &amp; Oil: Hip Hop Frenzy</t>
  </si>
  <si>
    <t>Biggie: I Got a Story to Tell</t>
  </si>
  <si>
    <t>Cops and Robbers</t>
  </si>
  <si>
    <t>I Don't Feel at Home in This World Anymore</t>
  </si>
  <si>
    <t>Laerte-se</t>
  </si>
  <si>
    <t>Mank</t>
  </si>
  <si>
    <t>Our Souls at Night</t>
  </si>
  <si>
    <t>Outlaw King</t>
  </si>
  <si>
    <t>Historical-epic</t>
  </si>
  <si>
    <t>Pagglait</t>
  </si>
  <si>
    <t>ReMastered: Who Shot the Sheriff?</t>
  </si>
  <si>
    <t>Seeing Allred</t>
  </si>
  <si>
    <t>Spelling the Dream</t>
  </si>
  <si>
    <t>The Claudia Kishi Club</t>
  </si>
  <si>
    <t>The Half of It</t>
  </si>
  <si>
    <t>The Highwaymen</t>
  </si>
  <si>
    <t>The Lonely Island Presents: The Unauthorized Bash Brothers Experience</t>
  </si>
  <si>
    <t>The Meyerowitz Stories (New and Selected)</t>
  </si>
  <si>
    <t>Feminists: What Were They Thinking?</t>
  </si>
  <si>
    <t>Gaga: Five Foot Two</t>
  </si>
  <si>
    <t>I'm No Longer Here: A Discussion with Guillermo del Toro and Alfonso Cuaron</t>
  </si>
  <si>
    <t>Kingdom of Us</t>
  </si>
  <si>
    <t>Lorena, Light-Footed Woman</t>
  </si>
  <si>
    <t>Los Tigres del Norte at Folsom Prison</t>
  </si>
  <si>
    <t>Ma Rainey's Black Bottom</t>
  </si>
  <si>
    <t>Ma Rainey's Black Bottom: A Legacy Brought to Screen</t>
  </si>
  <si>
    <t>Operation Varsity Blues: The College Admissions Scandal</t>
  </si>
  <si>
    <t>Pele</t>
  </si>
  <si>
    <t>ReMastered: Devil at the Crossroads</t>
  </si>
  <si>
    <t>ReMastered: The Lion's Share</t>
  </si>
  <si>
    <t>ReMastered: The Miami Showband Massacre</t>
  </si>
  <si>
    <t>Resurface</t>
  </si>
  <si>
    <t>Rocko's Modern Life: Static Cling</t>
  </si>
  <si>
    <t>Animation / Comedy</t>
  </si>
  <si>
    <t>Rose Island</t>
  </si>
  <si>
    <t>The Christmas Chronicles</t>
  </si>
  <si>
    <t>Christmas/Fantasy/Adventure/Comedy</t>
  </si>
  <si>
    <t>The Dirt</t>
  </si>
  <si>
    <t>The Night Comes for Us</t>
  </si>
  <si>
    <t>13th: A Conversation with Oprah Winfrey &amp; Ava DuVernay</t>
  </si>
  <si>
    <t>Angela's Christmas</t>
  </si>
  <si>
    <t>Angela's Christmas Wish</t>
  </si>
  <si>
    <t>Beats</t>
  </si>
  <si>
    <t>Circus of Books</t>
  </si>
  <si>
    <t>Dance Dreams: Hot Chocolate Nutcracker</t>
  </si>
  <si>
    <t>Derren Brown: Sacrifice</t>
  </si>
  <si>
    <t>Mentalism special</t>
  </si>
  <si>
    <t>El Pepe: A Supreme Life</t>
  </si>
  <si>
    <t>End Game</t>
  </si>
  <si>
    <t>Evelyn</t>
  </si>
  <si>
    <t>Ferry</t>
  </si>
  <si>
    <t>Grass Is Greener</t>
  </si>
  <si>
    <t>Guillermo Vilas: Settling the Score</t>
  </si>
  <si>
    <t>Joshua: Teenager vs. Superpower</t>
  </si>
  <si>
    <t>Keith Richards: Under the Influence</t>
  </si>
  <si>
    <t>Knock Down the House</t>
  </si>
  <si>
    <t>Loudon Wainwright III: Surviving Twin</t>
  </si>
  <si>
    <t>My Beautiful Broken Brain</t>
  </si>
  <si>
    <t>One of Us</t>
  </si>
  <si>
    <t>Pieces of a Woman</t>
  </si>
  <si>
    <t>Ram Dass, Going Home</t>
  </si>
  <si>
    <t>ReMastered: Tricky Dick &amp; the Man in Black</t>
  </si>
  <si>
    <t>Rooting for Roona</t>
  </si>
  <si>
    <t>Bengali</t>
  </si>
  <si>
    <t>The Devil All the Time</t>
  </si>
  <si>
    <t>The Dig</t>
  </si>
  <si>
    <t>The Great Hack</t>
  </si>
  <si>
    <t>The White Tiger</t>
  </si>
  <si>
    <t>To All the Boys I've Loved Before</t>
  </si>
  <si>
    <t>American Murder: The Family Next Door</t>
  </si>
  <si>
    <t>Audrie &amp; Daisy</t>
  </si>
  <si>
    <t>First They Killed My Father</t>
  </si>
  <si>
    <t>Khmer/English/French</t>
  </si>
  <si>
    <t>Fyre: The Greatest Party That Never Happened</t>
  </si>
  <si>
    <t>Into the Inferno</t>
  </si>
  <si>
    <t>LA Originals</t>
  </si>
  <si>
    <t>Ladies First</t>
  </si>
  <si>
    <t>English/Hindi</t>
  </si>
  <si>
    <t>Love per Square Foot</t>
  </si>
  <si>
    <t>Paddleton</t>
  </si>
  <si>
    <t>Drama-Comedy</t>
  </si>
  <si>
    <t>Private Life</t>
  </si>
  <si>
    <t>Seventeen</t>
  </si>
  <si>
    <t>Coming-of-age comedy-drama</t>
  </si>
  <si>
    <t>Sometimes</t>
  </si>
  <si>
    <t>Tamil</t>
  </si>
  <si>
    <t>Soni</t>
  </si>
  <si>
    <t>The 40-Year-Old Version</t>
  </si>
  <si>
    <t>The Disciple</t>
  </si>
  <si>
    <t>The Edge of Democracy</t>
  </si>
  <si>
    <t>The King</t>
  </si>
  <si>
    <t>Historical drama</t>
  </si>
  <si>
    <t>The Road to El Camino: A Breaking Bad Movie</t>
  </si>
  <si>
    <t>Making-of</t>
  </si>
  <si>
    <t>The Siege of Jadotville</t>
  </si>
  <si>
    <t xml:space="preserve">Zion </t>
  </si>
  <si>
    <t>Dolemite Is My Name</t>
  </si>
  <si>
    <t>El Camino: A Breaking Bad Movie</t>
  </si>
  <si>
    <t>Extremis</t>
  </si>
  <si>
    <t>Father Soldier Son</t>
  </si>
  <si>
    <t>Get Me Roger Stone</t>
  </si>
  <si>
    <t>I'm No Longer Here</t>
  </si>
  <si>
    <t xml:space="preserve">Mucho Mucho Amor: The Legend of Walter Mercado </t>
  </si>
  <si>
    <t>Spanish/English</t>
  </si>
  <si>
    <t>Octonauts &amp; the Great Barrier Reef</t>
  </si>
  <si>
    <t>Okja</t>
  </si>
  <si>
    <t>Action-adventure</t>
  </si>
  <si>
    <t>English/Korean</t>
  </si>
  <si>
    <t>On My Skin</t>
  </si>
  <si>
    <t>Raat Akeli Hai</t>
  </si>
  <si>
    <t>ReMastered: Massacre at the Stadium</t>
  </si>
  <si>
    <t>ReMastered: The Two Killings of Sam Cooke</t>
  </si>
  <si>
    <t>Secrets of the Saqqara Tomb</t>
  </si>
  <si>
    <t>English/Arabic</t>
  </si>
  <si>
    <t>Sitara: Let Girls Dream</t>
  </si>
  <si>
    <t>Sky Ladder: The Art of Cai Guo-Qiang</t>
  </si>
  <si>
    <t>Team Foxcatcher</t>
  </si>
  <si>
    <t>English/Russian</t>
  </si>
  <si>
    <t>The Ballad of Buster Scruggs</t>
  </si>
  <si>
    <t>The Death and Life of Marsha P. Johnson</t>
  </si>
  <si>
    <t>The Fundamentals of Caring</t>
  </si>
  <si>
    <t>The Other One: The Long Strange Trip of Bob Weir</t>
  </si>
  <si>
    <t>American Factory</t>
  </si>
  <si>
    <t>Fire in Paradise</t>
  </si>
  <si>
    <t>Long Shot</t>
  </si>
  <si>
    <t>Miss Americana</t>
  </si>
  <si>
    <t>Period. End of Sentence.</t>
  </si>
  <si>
    <t>Shawn Mendes: Live in Concert</t>
  </si>
  <si>
    <t>Shirkers</t>
  </si>
  <si>
    <t>The Black Godfather</t>
  </si>
  <si>
    <t>The Irishman: In Conversation</t>
  </si>
  <si>
    <t>The Speed Cubers</t>
  </si>
  <si>
    <t>They'll Love Me When I'm Dead</t>
  </si>
  <si>
    <t>Tig</t>
  </si>
  <si>
    <t>Barbra: The Music, The Mem'ries, The Magic!</t>
  </si>
  <si>
    <t>Blackpink: Light Up the Sky</t>
  </si>
  <si>
    <t>City of Joy</t>
  </si>
  <si>
    <t>Dick Johnson Is Dead</t>
  </si>
  <si>
    <t xml:space="preserve">Homecoming: A Film by Beyonce </t>
  </si>
  <si>
    <t>Invader Zim: Enter the Florpus</t>
  </si>
  <si>
    <t>Animation / Science Fiction</t>
  </si>
  <si>
    <t>Joan Didion: The Center Will Not Hold</t>
  </si>
  <si>
    <t>John Mulaney &amp; the Sack Lunch Bunch</t>
  </si>
  <si>
    <t>Reversing Roe</t>
  </si>
  <si>
    <t>The White Helmets</t>
  </si>
  <si>
    <t>Athlete A</t>
  </si>
  <si>
    <t>Ludo</t>
  </si>
  <si>
    <t>Anthology/Dark comedy</t>
  </si>
  <si>
    <t>Quincy</t>
  </si>
  <si>
    <t>Rolling Thunder Revue: A bob Dylan Story by Martin Scorsere</t>
  </si>
  <si>
    <t>Tell Me Who I Am</t>
  </si>
  <si>
    <t>The Bleeding Edge</t>
  </si>
  <si>
    <t>The Social Dilemma</t>
  </si>
  <si>
    <t>The Two Popes</t>
  </si>
  <si>
    <t>What Happened, Miss Simone?</t>
  </si>
  <si>
    <t>Yeh Ballet</t>
  </si>
  <si>
    <t>Anima</t>
  </si>
  <si>
    <t>Musical / Short</t>
  </si>
  <si>
    <t>Beasts of No Nation</t>
  </si>
  <si>
    <t>English/Akan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</si>
  <si>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</si>
  <si>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</si>
  <si>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</si>
  <si>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</si>
  <si>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Road to Roma</t>
  </si>
  <si>
    <t>Roma</t>
  </si>
  <si>
    <t>If Anything Happens I Love You</t>
  </si>
  <si>
    <t>The Irishman</t>
  </si>
  <si>
    <t>The Trial of the Chicago 7</t>
  </si>
  <si>
    <t>A Secret Love</t>
  </si>
  <si>
    <t>Icarus</t>
  </si>
  <si>
    <t>Marriage Story</t>
  </si>
  <si>
    <t>The Ivory Game</t>
  </si>
  <si>
    <t>Struggle: The Life and Lost Art of Szukaiski</t>
  </si>
  <si>
    <t xml:space="preserve">Chasing Coral </t>
  </si>
  <si>
    <t>My Octopus Teacher</t>
  </si>
  <si>
    <t>Rising Phoenix</t>
  </si>
  <si>
    <t>13th</t>
  </si>
  <si>
    <t>Disclosure: Trans Lives on Screen</t>
  </si>
  <si>
    <t>Klaus</t>
  </si>
  <si>
    <t>Animation/Christmas/Comedy/Adventure</t>
  </si>
  <si>
    <t>Seaspiracy</t>
  </si>
  <si>
    <t>The Three Deaths of Marisela Escobedo</t>
  </si>
  <si>
    <t xml:space="preserve">Cuba and the Cameraman </t>
  </si>
  <si>
    <t>Dancing with the Birds</t>
  </si>
  <si>
    <t>Ben Platt: Live from Radio City Music Hall</t>
  </si>
  <si>
    <t>Taylor Swift: Reputation Stadium Tour</t>
  </si>
  <si>
    <t>Winter on Fire: Ukraine's Fight for Freedom</t>
  </si>
  <si>
    <t>English/Ukranian/Russian</t>
  </si>
  <si>
    <t>Springsteen on Broadway</t>
  </si>
  <si>
    <t>Emicida: AmarElo - It's All For Yesterday</t>
  </si>
  <si>
    <t>David Attenborough: A Life on Our Planet</t>
  </si>
  <si>
    <t>Runtime(In Min)</t>
  </si>
  <si>
    <t>IMDB Score(Out of 10)</t>
  </si>
  <si>
    <t>Heist film</t>
  </si>
  <si>
    <t xml:space="preserve">Anime </t>
  </si>
  <si>
    <t xml:space="preserve">Aftershow </t>
  </si>
  <si>
    <t xml:space="preserve">Comedy </t>
  </si>
  <si>
    <t>Zombie</t>
  </si>
  <si>
    <t xml:space="preserve">Animation </t>
  </si>
  <si>
    <t>Anime</t>
  </si>
  <si>
    <t xml:space="preserve">Drama </t>
  </si>
  <si>
    <t>Biographical</t>
  </si>
  <si>
    <t>Christmas</t>
  </si>
  <si>
    <t>Anthology</t>
  </si>
  <si>
    <t xml:space="preserve">Musical </t>
  </si>
  <si>
    <t>Primary Genre</t>
  </si>
  <si>
    <t>Language(Primary)</t>
  </si>
  <si>
    <t>Thia</t>
  </si>
  <si>
    <t>Khmer</t>
  </si>
  <si>
    <t>Setps</t>
  </si>
  <si>
    <t>Column Names</t>
  </si>
  <si>
    <t>Descriptions</t>
  </si>
  <si>
    <t>Title: String</t>
  </si>
  <si>
    <t>The name of the Netflix original movie.</t>
  </si>
  <si>
    <t>Genre: String</t>
  </si>
  <si>
    <t>The category defining the thematic elements of the movie.</t>
  </si>
  <si>
    <t>Date - The release date of the movie on Netflix.</t>
  </si>
  <si>
    <t>Integer - The length of the movie in minutes.</t>
  </si>
  <si>
    <t xml:space="preserve">IMDB Score </t>
  </si>
  <si>
    <t>Float - The rating given to the movie on the IMDB platform.</t>
  </si>
  <si>
    <t>String - The language(s) in which the movie is available.</t>
  </si>
  <si>
    <t>To get the Primary genre used text to column for Genre in Column "B"</t>
  </si>
  <si>
    <t>To get the Primary language used text to column for language in Column "F"</t>
  </si>
  <si>
    <t>Performed</t>
  </si>
  <si>
    <t>Before Solving question steps performed in main data set "NetflixOriginals"</t>
  </si>
  <si>
    <t>Q1. What is the average IMDB score for each genre</t>
  </si>
  <si>
    <t>Row Labels</t>
  </si>
  <si>
    <t>Grand Total</t>
  </si>
  <si>
    <t>Average of IMDB Score(Out of 10)</t>
  </si>
  <si>
    <t>Q2. Which genre has the highest average runtime?</t>
  </si>
  <si>
    <t>Average of Runtime(In Min)</t>
  </si>
  <si>
    <t>Q3. Are longer movies rated higher on IMDB?</t>
  </si>
  <si>
    <t>Q4. What is the distribution of movies across different languages</t>
  </si>
  <si>
    <t>Count of Language(Primary)</t>
  </si>
  <si>
    <t>Q5. What is the trend in the number of releases over the years</t>
  </si>
  <si>
    <t>2014</t>
  </si>
  <si>
    <t>Dec</t>
  </si>
  <si>
    <t>2015</t>
  </si>
  <si>
    <t>May</t>
  </si>
  <si>
    <t>Jun</t>
  </si>
  <si>
    <t>Jul</t>
  </si>
  <si>
    <t>Sep</t>
  </si>
  <si>
    <t>Oct</t>
  </si>
  <si>
    <t>2016</t>
  </si>
  <si>
    <t>Mar</t>
  </si>
  <si>
    <t>Apr</t>
  </si>
  <si>
    <t>Aug</t>
  </si>
  <si>
    <t>Nov</t>
  </si>
  <si>
    <t>2017</t>
  </si>
  <si>
    <t>Jan</t>
  </si>
  <si>
    <t>Feb</t>
  </si>
  <si>
    <t>2018</t>
  </si>
  <si>
    <t>2019</t>
  </si>
  <si>
    <t>2020</t>
  </si>
  <si>
    <t>2021</t>
  </si>
  <si>
    <t>Count of Premiere</t>
  </si>
  <si>
    <t>Q6. Which year had the highest average IMDB score?</t>
  </si>
  <si>
    <t>Q7. Are movies in certain languages rated higher on average</t>
  </si>
  <si>
    <t>No. of Movies</t>
  </si>
  <si>
    <t>Q8. What is the distribution of IMDB scores?</t>
  </si>
  <si>
    <t>Count of IMDB Score(Out of 10)</t>
  </si>
  <si>
    <t>Distrubution of Scores</t>
  </si>
  <si>
    <t>Q9. What is the most common genre on Netflix</t>
  </si>
  <si>
    <t>Count of Genre</t>
  </si>
  <si>
    <t>Q10. What is the average runtime of movies released in different months</t>
  </si>
  <si>
    <t>According to the analysis, English has an average IMDB score of 6.39 with 419 movies, while Bengali has an average IMDB score of 7.1 with 1 movie, Georgian has an average IMDB score of 6.8 with 1 movie, Thai has an average IMDB score of 6.7 with 2 movies, and Tamil and Khmer have the highest average IMDB score of 7.2, but with only 1 movie each.</t>
  </si>
  <si>
    <t>The average IMDB rating for the musical category is 7.7, followed by concert films with a 7.6 rating, anthologies with a 7.6, making-ofs with a 7.45 rating, action/adventure films with a 7.45 rating, and so forth.</t>
  </si>
  <si>
    <t>The highest average belongs to the anthology genre &amp; Heist Films with Runtime of 149 minutes, followed by Zombie Films' 148-minute runtime, War Drama's 145.5-minute runtime, and so forth.</t>
  </si>
  <si>
    <r>
      <rPr>
        <b/>
        <u/>
        <sz val="11"/>
        <color theme="1"/>
        <rFont val="Calibri"/>
        <family val="2"/>
        <scheme val="minor"/>
      </rPr>
      <t>Average</t>
    </r>
    <r>
      <rPr>
        <b/>
        <sz val="11"/>
        <color theme="1"/>
        <rFont val="Calibri"/>
        <family val="2"/>
        <scheme val="minor"/>
      </rPr>
      <t xml:space="preserve">
Since 94 minutes is the average runtime, we may say that films longer than 94 minutes are longer than those shorter than 94 minutes.</t>
    </r>
  </si>
  <si>
    <t>Since there is no correlation between the length of the film and its IMDB ratings.</t>
  </si>
  <si>
    <t>The distribution of movies is shown, and English is the language in which the most movies are made, with 419 movies.</t>
  </si>
  <si>
    <t>2015 year has the highest average IMDB score for Netflix Originals</t>
  </si>
  <si>
    <t>Distribution of IMDB Scores are shown by Histogram charts</t>
  </si>
  <si>
    <t xml:space="preserve">Netflix's documentary series The most common genre across all of the listings is original. </t>
  </si>
  <si>
    <t>A bar graph depicting the average length of films produced in various months reveals that June has the longest average runtime at 101.17 minutes.</t>
  </si>
  <si>
    <t>Netflix Originals release a tonne of films every year, and in 2020, 183 films—the most—were released.</t>
  </si>
  <si>
    <t>Sum of IMDB Score(Out of 10)</t>
  </si>
  <si>
    <t>Count of Title</t>
  </si>
  <si>
    <t>Total No. of Movies</t>
  </si>
  <si>
    <t>Average IMDB Score</t>
  </si>
  <si>
    <t>Average Runtime of a Movie in (min)</t>
  </si>
  <si>
    <t>Best Movie As per IMDB</t>
  </si>
  <si>
    <t>IMDB Score</t>
  </si>
  <si>
    <t>Worst Movie As per IMDB</t>
  </si>
  <si>
    <t>Some More Insights</t>
  </si>
  <si>
    <t>Problem Statements</t>
  </si>
  <si>
    <t>What is the average IMDB score for each genre.</t>
  </si>
  <si>
    <t>Which genre has the highest average runtime?</t>
  </si>
  <si>
    <t>Are longer movies rated higher on IMDB?</t>
  </si>
  <si>
    <t>What is the distribution of movies across different languages?</t>
  </si>
  <si>
    <t>What is the trend in the number of releases over the years?</t>
  </si>
  <si>
    <t>Which year had the highest average IMDB score?</t>
  </si>
  <si>
    <t>Are movies in certain languages rated higher on average?</t>
  </si>
  <si>
    <t>What is the distribution of IMDB scores?</t>
  </si>
  <si>
    <t>What is the most common genre on Netflix?</t>
  </si>
  <si>
    <t>What is the average runtime of movies released in different months?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</si>
</sst>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6"/>
      <color rgb="FF7030A0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164" fontId="1" fillId="2" borderId="3" xfId="0" applyNumberFormat="1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164" fontId="0" fillId="0" borderId="0" xfId="0" applyNumberFormat="1"/>
    <xf numFmtId="0" fontId="3" fillId="0" borderId="3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9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right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64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Original Case Study.xlsx]Q1!PivotTable1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Top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10 Average IMDB Score for each Genre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AG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'Q1'!$A$4:$A$15</c:f>
              <c:strCache>
                <c:ptCount val="11"/>
                <c:pt idx="0">
                  <c:v>Musical </c:v>
                </c:pt>
                <c:pt idx="1">
                  <c:v>Concert Film</c:v>
                </c:pt>
                <c:pt idx="2">
                  <c:v>Anthology</c:v>
                </c:pt>
                <c:pt idx="3">
                  <c:v>Making-of</c:v>
                </c:pt>
                <c:pt idx="4">
                  <c:v>Action-adventure</c:v>
                </c:pt>
                <c:pt idx="5">
                  <c:v>Coming-of-age comedy-drama</c:v>
                </c:pt>
                <c:pt idx="6">
                  <c:v>Drama-Comedy</c:v>
                </c:pt>
                <c:pt idx="7">
                  <c:v>Historical drama</c:v>
                </c:pt>
                <c:pt idx="8">
                  <c:v>One-man show</c:v>
                </c:pt>
                <c:pt idx="9">
                  <c:v>War drama</c:v>
                </c:pt>
                <c:pt idx="10">
                  <c:v>Mentalism special</c:v>
                </c:pt>
              </c:strCache>
            </c:strRef>
          </c:cat>
          <c:val>
            <c:numRef>
              <c:f>'Q1'!$B$4:$B$15</c:f>
              <c:numCache>
                <c:formatCode>General</c:formatCode>
                <c:ptCount val="11"/>
                <c:pt idx="0">
                  <c:v>7.7</c:v>
                </c:pt>
                <c:pt idx="1">
                  <c:v>7.6333333333333329</c:v>
                </c:pt>
                <c:pt idx="2">
                  <c:v>7.6</c:v>
                </c:pt>
                <c:pt idx="3">
                  <c:v>7.45</c:v>
                </c:pt>
                <c:pt idx="4">
                  <c:v>7.3</c:v>
                </c:pt>
                <c:pt idx="5">
                  <c:v>7.2</c:v>
                </c:pt>
                <c:pt idx="6">
                  <c:v>7.2</c:v>
                </c:pt>
                <c:pt idx="7">
                  <c:v>7.2</c:v>
                </c:pt>
                <c:pt idx="8">
                  <c:v>7.1333333333333329</c:v>
                </c:pt>
                <c:pt idx="9">
                  <c:v>7.1</c:v>
                </c:pt>
                <c:pt idx="10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9-4D7C-9FB5-A5BA97B010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93414448"/>
        <c:axId val="1523018224"/>
      </c:barChart>
      <c:catAx>
        <c:axId val="99341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1523018224"/>
        <c:crosses val="autoZero"/>
        <c:auto val="1"/>
        <c:lblAlgn val="ctr"/>
        <c:lblOffset val="100"/>
        <c:noMultiLvlLbl val="0"/>
      </c:catAx>
      <c:valAx>
        <c:axId val="1523018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99341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>
      <a:solidFill>
        <a:schemeClr val="accent2"/>
      </a:solidFill>
    </a:ln>
    <a:effectLst/>
  </c:spPr>
  <c:txPr>
    <a:bodyPr/>
    <a:lstStyle/>
    <a:p>
      <a:pPr>
        <a:defRPr/>
      </a:pPr>
      <a:endParaRPr lang="en-A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Original Case Study.xlsx]Q2!PivotTable2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Average Runtime in Minutes of Different Genre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of MOvies 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AG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'Q2'!$A$4:$A$15</c:f>
              <c:strCache>
                <c:ptCount val="11"/>
                <c:pt idx="0">
                  <c:v>Anthology</c:v>
                </c:pt>
                <c:pt idx="1">
                  <c:v>Heist film</c:v>
                </c:pt>
                <c:pt idx="2">
                  <c:v>Zombie</c:v>
                </c:pt>
                <c:pt idx="3">
                  <c:v>War drama</c:v>
                </c:pt>
                <c:pt idx="4">
                  <c:v>Horror anthology</c:v>
                </c:pt>
                <c:pt idx="5">
                  <c:v>Psychological thriller drama</c:v>
                </c:pt>
                <c:pt idx="6">
                  <c:v>Historical drama</c:v>
                </c:pt>
                <c:pt idx="7">
                  <c:v>Psychological thriller</c:v>
                </c:pt>
                <c:pt idx="8">
                  <c:v>Romantic thriller</c:v>
                </c:pt>
                <c:pt idx="9">
                  <c:v>Spy thriller</c:v>
                </c:pt>
                <c:pt idx="10">
                  <c:v>War-Comedy</c:v>
                </c:pt>
              </c:strCache>
            </c:strRef>
          </c:cat>
          <c:val>
            <c:numRef>
              <c:f>'Q2'!$B$4:$B$15</c:f>
              <c:numCache>
                <c:formatCode>General</c:formatCode>
                <c:ptCount val="11"/>
                <c:pt idx="0">
                  <c:v>149</c:v>
                </c:pt>
                <c:pt idx="1">
                  <c:v>149</c:v>
                </c:pt>
                <c:pt idx="2">
                  <c:v>148</c:v>
                </c:pt>
                <c:pt idx="3">
                  <c:v>145.5</c:v>
                </c:pt>
                <c:pt idx="4">
                  <c:v>144</c:v>
                </c:pt>
                <c:pt idx="5">
                  <c:v>142</c:v>
                </c:pt>
                <c:pt idx="6">
                  <c:v>140</c:v>
                </c:pt>
                <c:pt idx="7">
                  <c:v>124</c:v>
                </c:pt>
                <c:pt idx="8">
                  <c:v>123</c:v>
                </c:pt>
                <c:pt idx="9">
                  <c:v>122</c:v>
                </c:pt>
                <c:pt idx="1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5D-440C-8257-F3D7D4235D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82843712"/>
        <c:axId val="984863600"/>
      </c:barChart>
      <c:catAx>
        <c:axId val="198284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984863600"/>
        <c:crosses val="autoZero"/>
        <c:auto val="1"/>
        <c:lblAlgn val="ctr"/>
        <c:lblOffset val="100"/>
        <c:noMultiLvlLbl val="0"/>
      </c:catAx>
      <c:valAx>
        <c:axId val="984863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198284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>
      <a:solidFill>
        <a:schemeClr val="accent2"/>
      </a:solidFill>
    </a:ln>
    <a:effectLst/>
  </c:spPr>
  <c:txPr>
    <a:bodyPr/>
    <a:lstStyle/>
    <a:p>
      <a:pPr>
        <a:defRPr/>
      </a:pPr>
      <a:endParaRPr lang="en-A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>
                <a:latin typeface="Times New Roman" panose="02020603050405020304" pitchFamily="18" charset="0"/>
                <a:cs typeface="Times New Roman" panose="02020603050405020304" pitchFamily="18" charset="0"/>
              </a:rPr>
              <a:t>Movies Longer than 94 min and their</a:t>
            </a: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IMDB Rating</a:t>
            </a:r>
            <a:endParaRPr lang="en-US" sz="14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A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'Q3'!$C$5</c:f>
              <c:strCache>
                <c:ptCount val="1"/>
                <c:pt idx="0">
                  <c:v>IMDB Score(Out of 10)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'Q3'!$B$6:$B$587</c:f>
              <c:numCache>
                <c:formatCode>General</c:formatCode>
                <c:ptCount val="337"/>
                <c:pt idx="0">
                  <c:v>147</c:v>
                </c:pt>
                <c:pt idx="1">
                  <c:v>112</c:v>
                </c:pt>
                <c:pt idx="2">
                  <c:v>149</c:v>
                </c:pt>
                <c:pt idx="3">
                  <c:v>139</c:v>
                </c:pt>
                <c:pt idx="4">
                  <c:v>112</c:v>
                </c:pt>
                <c:pt idx="5">
                  <c:v>97</c:v>
                </c:pt>
                <c:pt idx="6">
                  <c:v>101</c:v>
                </c:pt>
                <c:pt idx="7">
                  <c:v>144</c:v>
                </c:pt>
                <c:pt idx="8">
                  <c:v>115</c:v>
                </c:pt>
                <c:pt idx="9">
                  <c:v>102</c:v>
                </c:pt>
                <c:pt idx="10">
                  <c:v>100</c:v>
                </c:pt>
                <c:pt idx="11">
                  <c:v>97</c:v>
                </c:pt>
                <c:pt idx="12">
                  <c:v>99</c:v>
                </c:pt>
                <c:pt idx="13">
                  <c:v>120</c:v>
                </c:pt>
                <c:pt idx="14">
                  <c:v>105</c:v>
                </c:pt>
                <c:pt idx="15">
                  <c:v>97</c:v>
                </c:pt>
                <c:pt idx="16">
                  <c:v>107</c:v>
                </c:pt>
                <c:pt idx="17">
                  <c:v>99</c:v>
                </c:pt>
                <c:pt idx="18">
                  <c:v>95</c:v>
                </c:pt>
                <c:pt idx="19">
                  <c:v>105</c:v>
                </c:pt>
                <c:pt idx="20">
                  <c:v>95</c:v>
                </c:pt>
                <c:pt idx="21">
                  <c:v>100</c:v>
                </c:pt>
                <c:pt idx="22">
                  <c:v>106</c:v>
                </c:pt>
                <c:pt idx="23">
                  <c:v>97</c:v>
                </c:pt>
                <c:pt idx="24">
                  <c:v>106</c:v>
                </c:pt>
                <c:pt idx="25">
                  <c:v>103</c:v>
                </c:pt>
                <c:pt idx="26">
                  <c:v>101</c:v>
                </c:pt>
                <c:pt idx="27">
                  <c:v>119</c:v>
                </c:pt>
                <c:pt idx="28">
                  <c:v>96</c:v>
                </c:pt>
                <c:pt idx="29">
                  <c:v>113</c:v>
                </c:pt>
                <c:pt idx="30">
                  <c:v>100</c:v>
                </c:pt>
                <c:pt idx="31">
                  <c:v>102</c:v>
                </c:pt>
                <c:pt idx="32">
                  <c:v>104</c:v>
                </c:pt>
                <c:pt idx="33">
                  <c:v>97</c:v>
                </c:pt>
                <c:pt idx="34">
                  <c:v>105</c:v>
                </c:pt>
                <c:pt idx="35">
                  <c:v>99</c:v>
                </c:pt>
                <c:pt idx="36">
                  <c:v>106</c:v>
                </c:pt>
                <c:pt idx="37">
                  <c:v>98</c:v>
                </c:pt>
                <c:pt idx="38">
                  <c:v>112</c:v>
                </c:pt>
                <c:pt idx="39">
                  <c:v>117</c:v>
                </c:pt>
                <c:pt idx="40">
                  <c:v>103</c:v>
                </c:pt>
                <c:pt idx="41">
                  <c:v>98</c:v>
                </c:pt>
                <c:pt idx="42">
                  <c:v>131</c:v>
                </c:pt>
                <c:pt idx="43">
                  <c:v>112</c:v>
                </c:pt>
                <c:pt idx="44">
                  <c:v>102</c:v>
                </c:pt>
                <c:pt idx="45">
                  <c:v>99</c:v>
                </c:pt>
                <c:pt idx="46">
                  <c:v>116</c:v>
                </c:pt>
                <c:pt idx="47">
                  <c:v>97</c:v>
                </c:pt>
                <c:pt idx="48">
                  <c:v>112</c:v>
                </c:pt>
                <c:pt idx="49">
                  <c:v>116</c:v>
                </c:pt>
                <c:pt idx="50">
                  <c:v>102</c:v>
                </c:pt>
                <c:pt idx="51">
                  <c:v>121</c:v>
                </c:pt>
                <c:pt idx="52">
                  <c:v>95</c:v>
                </c:pt>
                <c:pt idx="53">
                  <c:v>98</c:v>
                </c:pt>
                <c:pt idx="54">
                  <c:v>120</c:v>
                </c:pt>
                <c:pt idx="55">
                  <c:v>101</c:v>
                </c:pt>
                <c:pt idx="56">
                  <c:v>119</c:v>
                </c:pt>
                <c:pt idx="57">
                  <c:v>101</c:v>
                </c:pt>
                <c:pt idx="58">
                  <c:v>112</c:v>
                </c:pt>
                <c:pt idx="59">
                  <c:v>96</c:v>
                </c:pt>
                <c:pt idx="60">
                  <c:v>114</c:v>
                </c:pt>
                <c:pt idx="61">
                  <c:v>97</c:v>
                </c:pt>
                <c:pt idx="62">
                  <c:v>101</c:v>
                </c:pt>
                <c:pt idx="63">
                  <c:v>100</c:v>
                </c:pt>
                <c:pt idx="64">
                  <c:v>104</c:v>
                </c:pt>
                <c:pt idx="65">
                  <c:v>100</c:v>
                </c:pt>
                <c:pt idx="66">
                  <c:v>126</c:v>
                </c:pt>
                <c:pt idx="67">
                  <c:v>106</c:v>
                </c:pt>
                <c:pt idx="68">
                  <c:v>142</c:v>
                </c:pt>
                <c:pt idx="69">
                  <c:v>108</c:v>
                </c:pt>
                <c:pt idx="70">
                  <c:v>102</c:v>
                </c:pt>
                <c:pt idx="71">
                  <c:v>103</c:v>
                </c:pt>
                <c:pt idx="72">
                  <c:v>95</c:v>
                </c:pt>
                <c:pt idx="73">
                  <c:v>103</c:v>
                </c:pt>
                <c:pt idx="74">
                  <c:v>97</c:v>
                </c:pt>
                <c:pt idx="75">
                  <c:v>125</c:v>
                </c:pt>
                <c:pt idx="76">
                  <c:v>98</c:v>
                </c:pt>
                <c:pt idx="77">
                  <c:v>107</c:v>
                </c:pt>
                <c:pt idx="78">
                  <c:v>118</c:v>
                </c:pt>
                <c:pt idx="79">
                  <c:v>103</c:v>
                </c:pt>
                <c:pt idx="80">
                  <c:v>97</c:v>
                </c:pt>
                <c:pt idx="81">
                  <c:v>99</c:v>
                </c:pt>
                <c:pt idx="82">
                  <c:v>104</c:v>
                </c:pt>
                <c:pt idx="83">
                  <c:v>102</c:v>
                </c:pt>
                <c:pt idx="84">
                  <c:v>98</c:v>
                </c:pt>
                <c:pt idx="85">
                  <c:v>125</c:v>
                </c:pt>
                <c:pt idx="86">
                  <c:v>108</c:v>
                </c:pt>
                <c:pt idx="87">
                  <c:v>95</c:v>
                </c:pt>
                <c:pt idx="88">
                  <c:v>100</c:v>
                </c:pt>
                <c:pt idx="89">
                  <c:v>112</c:v>
                </c:pt>
                <c:pt idx="90">
                  <c:v>124</c:v>
                </c:pt>
                <c:pt idx="91">
                  <c:v>107</c:v>
                </c:pt>
                <c:pt idx="92">
                  <c:v>121</c:v>
                </c:pt>
                <c:pt idx="93">
                  <c:v>104</c:v>
                </c:pt>
                <c:pt idx="94">
                  <c:v>114</c:v>
                </c:pt>
                <c:pt idx="95">
                  <c:v>98</c:v>
                </c:pt>
                <c:pt idx="96">
                  <c:v>95</c:v>
                </c:pt>
                <c:pt idx="97">
                  <c:v>107</c:v>
                </c:pt>
                <c:pt idx="98">
                  <c:v>95</c:v>
                </c:pt>
                <c:pt idx="99">
                  <c:v>96</c:v>
                </c:pt>
                <c:pt idx="100">
                  <c:v>118</c:v>
                </c:pt>
                <c:pt idx="101">
                  <c:v>105</c:v>
                </c:pt>
                <c:pt idx="102">
                  <c:v>105</c:v>
                </c:pt>
                <c:pt idx="103">
                  <c:v>95</c:v>
                </c:pt>
                <c:pt idx="104">
                  <c:v>100</c:v>
                </c:pt>
                <c:pt idx="105">
                  <c:v>97</c:v>
                </c:pt>
                <c:pt idx="106">
                  <c:v>102</c:v>
                </c:pt>
                <c:pt idx="107">
                  <c:v>96</c:v>
                </c:pt>
                <c:pt idx="108">
                  <c:v>131</c:v>
                </c:pt>
                <c:pt idx="109">
                  <c:v>111</c:v>
                </c:pt>
                <c:pt idx="110">
                  <c:v>120</c:v>
                </c:pt>
                <c:pt idx="111">
                  <c:v>96</c:v>
                </c:pt>
                <c:pt idx="112">
                  <c:v>148</c:v>
                </c:pt>
                <c:pt idx="113">
                  <c:v>107</c:v>
                </c:pt>
                <c:pt idx="114">
                  <c:v>104</c:v>
                </c:pt>
                <c:pt idx="115">
                  <c:v>111</c:v>
                </c:pt>
                <c:pt idx="116">
                  <c:v>95</c:v>
                </c:pt>
                <c:pt idx="117">
                  <c:v>132</c:v>
                </c:pt>
                <c:pt idx="118">
                  <c:v>98</c:v>
                </c:pt>
                <c:pt idx="119">
                  <c:v>108</c:v>
                </c:pt>
                <c:pt idx="120">
                  <c:v>106</c:v>
                </c:pt>
                <c:pt idx="121">
                  <c:v>104</c:v>
                </c:pt>
                <c:pt idx="122">
                  <c:v>106</c:v>
                </c:pt>
                <c:pt idx="123">
                  <c:v>97</c:v>
                </c:pt>
                <c:pt idx="124">
                  <c:v>113</c:v>
                </c:pt>
                <c:pt idx="125">
                  <c:v>123</c:v>
                </c:pt>
                <c:pt idx="126">
                  <c:v>115</c:v>
                </c:pt>
                <c:pt idx="127">
                  <c:v>105</c:v>
                </c:pt>
                <c:pt idx="128">
                  <c:v>101</c:v>
                </c:pt>
                <c:pt idx="129">
                  <c:v>102</c:v>
                </c:pt>
                <c:pt idx="130">
                  <c:v>122</c:v>
                </c:pt>
                <c:pt idx="131">
                  <c:v>128</c:v>
                </c:pt>
                <c:pt idx="132">
                  <c:v>102</c:v>
                </c:pt>
                <c:pt idx="133">
                  <c:v>123</c:v>
                </c:pt>
                <c:pt idx="134">
                  <c:v>104</c:v>
                </c:pt>
                <c:pt idx="135">
                  <c:v>103</c:v>
                </c:pt>
                <c:pt idx="136">
                  <c:v>95</c:v>
                </c:pt>
                <c:pt idx="137">
                  <c:v>100</c:v>
                </c:pt>
                <c:pt idx="138">
                  <c:v>116</c:v>
                </c:pt>
                <c:pt idx="139">
                  <c:v>118</c:v>
                </c:pt>
                <c:pt idx="140">
                  <c:v>96</c:v>
                </c:pt>
                <c:pt idx="141">
                  <c:v>114</c:v>
                </c:pt>
                <c:pt idx="142">
                  <c:v>99</c:v>
                </c:pt>
                <c:pt idx="143">
                  <c:v>95</c:v>
                </c:pt>
                <c:pt idx="144">
                  <c:v>96</c:v>
                </c:pt>
                <c:pt idx="145">
                  <c:v>106</c:v>
                </c:pt>
                <c:pt idx="146">
                  <c:v>151</c:v>
                </c:pt>
                <c:pt idx="147">
                  <c:v>101</c:v>
                </c:pt>
                <c:pt idx="148">
                  <c:v>114</c:v>
                </c:pt>
                <c:pt idx="149">
                  <c:v>115</c:v>
                </c:pt>
                <c:pt idx="150">
                  <c:v>139</c:v>
                </c:pt>
                <c:pt idx="151">
                  <c:v>98</c:v>
                </c:pt>
                <c:pt idx="152">
                  <c:v>111</c:v>
                </c:pt>
                <c:pt idx="153">
                  <c:v>98</c:v>
                </c:pt>
                <c:pt idx="154">
                  <c:v>104</c:v>
                </c:pt>
                <c:pt idx="155">
                  <c:v>95</c:v>
                </c:pt>
                <c:pt idx="156">
                  <c:v>102</c:v>
                </c:pt>
                <c:pt idx="157">
                  <c:v>99</c:v>
                </c:pt>
                <c:pt idx="158">
                  <c:v>129</c:v>
                </c:pt>
                <c:pt idx="159">
                  <c:v>117</c:v>
                </c:pt>
                <c:pt idx="160">
                  <c:v>104</c:v>
                </c:pt>
                <c:pt idx="161">
                  <c:v>111</c:v>
                </c:pt>
                <c:pt idx="162">
                  <c:v>107</c:v>
                </c:pt>
                <c:pt idx="163">
                  <c:v>97</c:v>
                </c:pt>
                <c:pt idx="164">
                  <c:v>98</c:v>
                </c:pt>
                <c:pt idx="165">
                  <c:v>101</c:v>
                </c:pt>
                <c:pt idx="166">
                  <c:v>118</c:v>
                </c:pt>
                <c:pt idx="167">
                  <c:v>113</c:v>
                </c:pt>
                <c:pt idx="168">
                  <c:v>108</c:v>
                </c:pt>
                <c:pt idx="169">
                  <c:v>102</c:v>
                </c:pt>
                <c:pt idx="170">
                  <c:v>151</c:v>
                </c:pt>
                <c:pt idx="171">
                  <c:v>98</c:v>
                </c:pt>
                <c:pt idx="172">
                  <c:v>120</c:v>
                </c:pt>
                <c:pt idx="173">
                  <c:v>134</c:v>
                </c:pt>
                <c:pt idx="174">
                  <c:v>109</c:v>
                </c:pt>
                <c:pt idx="175">
                  <c:v>103</c:v>
                </c:pt>
                <c:pt idx="176">
                  <c:v>97</c:v>
                </c:pt>
                <c:pt idx="177">
                  <c:v>112</c:v>
                </c:pt>
                <c:pt idx="178">
                  <c:v>102</c:v>
                </c:pt>
                <c:pt idx="179">
                  <c:v>100</c:v>
                </c:pt>
                <c:pt idx="180">
                  <c:v>96</c:v>
                </c:pt>
                <c:pt idx="181">
                  <c:v>113</c:v>
                </c:pt>
                <c:pt idx="182">
                  <c:v>119</c:v>
                </c:pt>
                <c:pt idx="183">
                  <c:v>97</c:v>
                </c:pt>
                <c:pt idx="184">
                  <c:v>98</c:v>
                </c:pt>
                <c:pt idx="185">
                  <c:v>95</c:v>
                </c:pt>
                <c:pt idx="186">
                  <c:v>96</c:v>
                </c:pt>
                <c:pt idx="187">
                  <c:v>107</c:v>
                </c:pt>
                <c:pt idx="188">
                  <c:v>101</c:v>
                </c:pt>
                <c:pt idx="189">
                  <c:v>97</c:v>
                </c:pt>
                <c:pt idx="190">
                  <c:v>103</c:v>
                </c:pt>
                <c:pt idx="191">
                  <c:v>125</c:v>
                </c:pt>
                <c:pt idx="192">
                  <c:v>116</c:v>
                </c:pt>
                <c:pt idx="193">
                  <c:v>99</c:v>
                </c:pt>
                <c:pt idx="194">
                  <c:v>97</c:v>
                </c:pt>
                <c:pt idx="195">
                  <c:v>108</c:v>
                </c:pt>
                <c:pt idx="196">
                  <c:v>100</c:v>
                </c:pt>
                <c:pt idx="197">
                  <c:v>155</c:v>
                </c:pt>
                <c:pt idx="198">
                  <c:v>123</c:v>
                </c:pt>
                <c:pt idx="199">
                  <c:v>103</c:v>
                </c:pt>
                <c:pt idx="200">
                  <c:v>119</c:v>
                </c:pt>
                <c:pt idx="201">
                  <c:v>120</c:v>
                </c:pt>
                <c:pt idx="202">
                  <c:v>98</c:v>
                </c:pt>
                <c:pt idx="203">
                  <c:v>104</c:v>
                </c:pt>
                <c:pt idx="204">
                  <c:v>95</c:v>
                </c:pt>
                <c:pt idx="205">
                  <c:v>101</c:v>
                </c:pt>
                <c:pt idx="206">
                  <c:v>105</c:v>
                </c:pt>
                <c:pt idx="207">
                  <c:v>124</c:v>
                </c:pt>
                <c:pt idx="208">
                  <c:v>102</c:v>
                </c:pt>
                <c:pt idx="209">
                  <c:v>118</c:v>
                </c:pt>
                <c:pt idx="210">
                  <c:v>134</c:v>
                </c:pt>
                <c:pt idx="211">
                  <c:v>126</c:v>
                </c:pt>
                <c:pt idx="212">
                  <c:v>98</c:v>
                </c:pt>
                <c:pt idx="213">
                  <c:v>136</c:v>
                </c:pt>
                <c:pt idx="214">
                  <c:v>98</c:v>
                </c:pt>
                <c:pt idx="215">
                  <c:v>114</c:v>
                </c:pt>
                <c:pt idx="216">
                  <c:v>99</c:v>
                </c:pt>
                <c:pt idx="217">
                  <c:v>130</c:v>
                </c:pt>
                <c:pt idx="218">
                  <c:v>104</c:v>
                </c:pt>
                <c:pt idx="219">
                  <c:v>142</c:v>
                </c:pt>
                <c:pt idx="220">
                  <c:v>106</c:v>
                </c:pt>
                <c:pt idx="221">
                  <c:v>95</c:v>
                </c:pt>
                <c:pt idx="222">
                  <c:v>117</c:v>
                </c:pt>
                <c:pt idx="223">
                  <c:v>117</c:v>
                </c:pt>
                <c:pt idx="224">
                  <c:v>101</c:v>
                </c:pt>
                <c:pt idx="225">
                  <c:v>106</c:v>
                </c:pt>
                <c:pt idx="226">
                  <c:v>111</c:v>
                </c:pt>
                <c:pt idx="227">
                  <c:v>132</c:v>
                </c:pt>
                <c:pt idx="228">
                  <c:v>97</c:v>
                </c:pt>
                <c:pt idx="229">
                  <c:v>106</c:v>
                </c:pt>
                <c:pt idx="230">
                  <c:v>111</c:v>
                </c:pt>
                <c:pt idx="231">
                  <c:v>124</c:v>
                </c:pt>
                <c:pt idx="232">
                  <c:v>116</c:v>
                </c:pt>
                <c:pt idx="233">
                  <c:v>112</c:v>
                </c:pt>
                <c:pt idx="234">
                  <c:v>144</c:v>
                </c:pt>
                <c:pt idx="235">
                  <c:v>101</c:v>
                </c:pt>
                <c:pt idx="236">
                  <c:v>102</c:v>
                </c:pt>
                <c:pt idx="237">
                  <c:v>105</c:v>
                </c:pt>
                <c:pt idx="238">
                  <c:v>101</c:v>
                </c:pt>
                <c:pt idx="239">
                  <c:v>96</c:v>
                </c:pt>
                <c:pt idx="240">
                  <c:v>114</c:v>
                </c:pt>
                <c:pt idx="241">
                  <c:v>121</c:v>
                </c:pt>
                <c:pt idx="242">
                  <c:v>95</c:v>
                </c:pt>
                <c:pt idx="243">
                  <c:v>122</c:v>
                </c:pt>
                <c:pt idx="244">
                  <c:v>107</c:v>
                </c:pt>
                <c:pt idx="245">
                  <c:v>98</c:v>
                </c:pt>
                <c:pt idx="246">
                  <c:v>108</c:v>
                </c:pt>
                <c:pt idx="247">
                  <c:v>100</c:v>
                </c:pt>
                <c:pt idx="248">
                  <c:v>97</c:v>
                </c:pt>
                <c:pt idx="249">
                  <c:v>96</c:v>
                </c:pt>
                <c:pt idx="250">
                  <c:v>100</c:v>
                </c:pt>
                <c:pt idx="251">
                  <c:v>132</c:v>
                </c:pt>
                <c:pt idx="252">
                  <c:v>103</c:v>
                </c:pt>
                <c:pt idx="253">
                  <c:v>121</c:v>
                </c:pt>
                <c:pt idx="254">
                  <c:v>114</c:v>
                </c:pt>
                <c:pt idx="255">
                  <c:v>95</c:v>
                </c:pt>
                <c:pt idx="256">
                  <c:v>105</c:v>
                </c:pt>
                <c:pt idx="257">
                  <c:v>131</c:v>
                </c:pt>
                <c:pt idx="258">
                  <c:v>112</c:v>
                </c:pt>
                <c:pt idx="259">
                  <c:v>100</c:v>
                </c:pt>
                <c:pt idx="260">
                  <c:v>109</c:v>
                </c:pt>
                <c:pt idx="261">
                  <c:v>99</c:v>
                </c:pt>
                <c:pt idx="262">
                  <c:v>108</c:v>
                </c:pt>
                <c:pt idx="263">
                  <c:v>117</c:v>
                </c:pt>
                <c:pt idx="264">
                  <c:v>104</c:v>
                </c:pt>
                <c:pt idx="265">
                  <c:v>108</c:v>
                </c:pt>
                <c:pt idx="266">
                  <c:v>121</c:v>
                </c:pt>
                <c:pt idx="267">
                  <c:v>110</c:v>
                </c:pt>
                <c:pt idx="268">
                  <c:v>96</c:v>
                </c:pt>
                <c:pt idx="269">
                  <c:v>106</c:v>
                </c:pt>
                <c:pt idx="270">
                  <c:v>97</c:v>
                </c:pt>
                <c:pt idx="271">
                  <c:v>95</c:v>
                </c:pt>
                <c:pt idx="272">
                  <c:v>126</c:v>
                </c:pt>
                <c:pt idx="273">
                  <c:v>138</c:v>
                </c:pt>
                <c:pt idx="274">
                  <c:v>112</c:v>
                </c:pt>
                <c:pt idx="275">
                  <c:v>114</c:v>
                </c:pt>
                <c:pt idx="276">
                  <c:v>125</c:v>
                </c:pt>
                <c:pt idx="277">
                  <c:v>99</c:v>
                </c:pt>
                <c:pt idx="278">
                  <c:v>98</c:v>
                </c:pt>
                <c:pt idx="279">
                  <c:v>136</c:v>
                </c:pt>
                <c:pt idx="280">
                  <c:v>97</c:v>
                </c:pt>
                <c:pt idx="281">
                  <c:v>107</c:v>
                </c:pt>
                <c:pt idx="282">
                  <c:v>133</c:v>
                </c:pt>
                <c:pt idx="283">
                  <c:v>124</c:v>
                </c:pt>
                <c:pt idx="284">
                  <c:v>99</c:v>
                </c:pt>
                <c:pt idx="285">
                  <c:v>101</c:v>
                </c:pt>
                <c:pt idx="286">
                  <c:v>97</c:v>
                </c:pt>
                <c:pt idx="287">
                  <c:v>124</c:v>
                </c:pt>
                <c:pt idx="288">
                  <c:v>129</c:v>
                </c:pt>
                <c:pt idx="289">
                  <c:v>121</c:v>
                </c:pt>
                <c:pt idx="290">
                  <c:v>140</c:v>
                </c:pt>
                <c:pt idx="291">
                  <c:v>108</c:v>
                </c:pt>
                <c:pt idx="292">
                  <c:v>118</c:v>
                </c:pt>
                <c:pt idx="293">
                  <c:v>121</c:v>
                </c:pt>
                <c:pt idx="294">
                  <c:v>100</c:v>
                </c:pt>
                <c:pt idx="295">
                  <c:v>101</c:v>
                </c:pt>
                <c:pt idx="296">
                  <c:v>105</c:v>
                </c:pt>
                <c:pt idx="297">
                  <c:v>96</c:v>
                </c:pt>
                <c:pt idx="298">
                  <c:v>121</c:v>
                </c:pt>
                <c:pt idx="299">
                  <c:v>100</c:v>
                </c:pt>
                <c:pt idx="300">
                  <c:v>149</c:v>
                </c:pt>
                <c:pt idx="301">
                  <c:v>114</c:v>
                </c:pt>
                <c:pt idx="302">
                  <c:v>132</c:v>
                </c:pt>
                <c:pt idx="303">
                  <c:v>105</c:v>
                </c:pt>
                <c:pt idx="304">
                  <c:v>97</c:v>
                </c:pt>
                <c:pt idx="305">
                  <c:v>110</c:v>
                </c:pt>
                <c:pt idx="306">
                  <c:v>97</c:v>
                </c:pt>
                <c:pt idx="307">
                  <c:v>118</c:v>
                </c:pt>
                <c:pt idx="308">
                  <c:v>98</c:v>
                </c:pt>
                <c:pt idx="309">
                  <c:v>108</c:v>
                </c:pt>
                <c:pt idx="310">
                  <c:v>137</c:v>
                </c:pt>
                <c:pt idx="311">
                  <c:v>98</c:v>
                </c:pt>
                <c:pt idx="312">
                  <c:v>99</c:v>
                </c:pt>
                <c:pt idx="313">
                  <c:v>104</c:v>
                </c:pt>
                <c:pt idx="314">
                  <c:v>149</c:v>
                </c:pt>
                <c:pt idx="315">
                  <c:v>124</c:v>
                </c:pt>
                <c:pt idx="316">
                  <c:v>144</c:v>
                </c:pt>
                <c:pt idx="317">
                  <c:v>100</c:v>
                </c:pt>
                <c:pt idx="318">
                  <c:v>125</c:v>
                </c:pt>
                <c:pt idx="319">
                  <c:v>117</c:v>
                </c:pt>
                <c:pt idx="320">
                  <c:v>136</c:v>
                </c:pt>
                <c:pt idx="321">
                  <c:v>108</c:v>
                </c:pt>
                <c:pt idx="322">
                  <c:v>135</c:v>
                </c:pt>
                <c:pt idx="323">
                  <c:v>209</c:v>
                </c:pt>
                <c:pt idx="324">
                  <c:v>130</c:v>
                </c:pt>
                <c:pt idx="325">
                  <c:v>120</c:v>
                </c:pt>
                <c:pt idx="326">
                  <c:v>136</c:v>
                </c:pt>
                <c:pt idx="327">
                  <c:v>112</c:v>
                </c:pt>
                <c:pt idx="328">
                  <c:v>105</c:v>
                </c:pt>
                <c:pt idx="329">
                  <c:v>106</c:v>
                </c:pt>
                <c:pt idx="330">
                  <c:v>100</c:v>
                </c:pt>
                <c:pt idx="331">
                  <c:v>107</c:v>
                </c:pt>
                <c:pt idx="332">
                  <c:v>97</c:v>
                </c:pt>
                <c:pt idx="333">
                  <c:v>109</c:v>
                </c:pt>
                <c:pt idx="334">
                  <c:v>114</c:v>
                </c:pt>
                <c:pt idx="335">
                  <c:v>125</c:v>
                </c:pt>
                <c:pt idx="336">
                  <c:v>153</c:v>
                </c:pt>
              </c:numCache>
            </c:numRef>
          </c:xVal>
          <c:yVal>
            <c:numRef>
              <c:f>'Q3'!$C$6:$C$587</c:f>
              <c:numCache>
                <c:formatCode>General</c:formatCode>
                <c:ptCount val="337"/>
                <c:pt idx="0">
                  <c:v>3.5</c:v>
                </c:pt>
                <c:pt idx="1">
                  <c:v>3.7</c:v>
                </c:pt>
                <c:pt idx="2">
                  <c:v>3.7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4.0999999999999996</c:v>
                </c:pt>
                <c:pt idx="6">
                  <c:v>4.2</c:v>
                </c:pt>
                <c:pt idx="7">
                  <c:v>4.3</c:v>
                </c:pt>
                <c:pt idx="8">
                  <c:v>4.3</c:v>
                </c:pt>
                <c:pt idx="9">
                  <c:v>4.3</c:v>
                </c:pt>
                <c:pt idx="10">
                  <c:v>4.4000000000000004</c:v>
                </c:pt>
                <c:pt idx="11">
                  <c:v>4.4000000000000004</c:v>
                </c:pt>
                <c:pt idx="12">
                  <c:v>4.4000000000000004</c:v>
                </c:pt>
                <c:pt idx="13">
                  <c:v>4.4000000000000004</c:v>
                </c:pt>
                <c:pt idx="14">
                  <c:v>4.4000000000000004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4.5999999999999996</c:v>
                </c:pt>
                <c:pt idx="19">
                  <c:v>4.7</c:v>
                </c:pt>
                <c:pt idx="20">
                  <c:v>4.7</c:v>
                </c:pt>
                <c:pt idx="21">
                  <c:v>4.7</c:v>
                </c:pt>
                <c:pt idx="22">
                  <c:v>4.8</c:v>
                </c:pt>
                <c:pt idx="23">
                  <c:v>4.8</c:v>
                </c:pt>
                <c:pt idx="24">
                  <c:v>4.8</c:v>
                </c:pt>
                <c:pt idx="25">
                  <c:v>4.8</c:v>
                </c:pt>
                <c:pt idx="26">
                  <c:v>4.8</c:v>
                </c:pt>
                <c:pt idx="27">
                  <c:v>4.8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5.0999999999999996</c:v>
                </c:pt>
                <c:pt idx="33">
                  <c:v>5.0999999999999996</c:v>
                </c:pt>
                <c:pt idx="34">
                  <c:v>5.0999999999999996</c:v>
                </c:pt>
                <c:pt idx="35">
                  <c:v>5.2</c:v>
                </c:pt>
                <c:pt idx="36">
                  <c:v>5.2</c:v>
                </c:pt>
                <c:pt idx="37">
                  <c:v>5.2</c:v>
                </c:pt>
                <c:pt idx="38">
                  <c:v>5.2</c:v>
                </c:pt>
                <c:pt idx="39">
                  <c:v>5.2</c:v>
                </c:pt>
                <c:pt idx="40">
                  <c:v>5.2</c:v>
                </c:pt>
                <c:pt idx="41">
                  <c:v>5.2</c:v>
                </c:pt>
                <c:pt idx="42">
                  <c:v>5.2</c:v>
                </c:pt>
                <c:pt idx="43">
                  <c:v>5.2</c:v>
                </c:pt>
                <c:pt idx="44">
                  <c:v>5.2</c:v>
                </c:pt>
                <c:pt idx="45">
                  <c:v>5.2</c:v>
                </c:pt>
                <c:pt idx="46">
                  <c:v>5.2</c:v>
                </c:pt>
                <c:pt idx="47">
                  <c:v>5.3</c:v>
                </c:pt>
                <c:pt idx="48">
                  <c:v>5.3</c:v>
                </c:pt>
                <c:pt idx="49">
                  <c:v>5.3</c:v>
                </c:pt>
                <c:pt idx="50">
                  <c:v>5.3</c:v>
                </c:pt>
                <c:pt idx="51">
                  <c:v>5.3</c:v>
                </c:pt>
                <c:pt idx="52">
                  <c:v>5.3</c:v>
                </c:pt>
                <c:pt idx="53">
                  <c:v>5.4</c:v>
                </c:pt>
                <c:pt idx="54">
                  <c:v>5.4</c:v>
                </c:pt>
                <c:pt idx="55">
                  <c:v>5.4</c:v>
                </c:pt>
                <c:pt idx="56">
                  <c:v>5.4</c:v>
                </c:pt>
                <c:pt idx="57">
                  <c:v>5.4</c:v>
                </c:pt>
                <c:pt idx="58">
                  <c:v>5.4</c:v>
                </c:pt>
                <c:pt idx="59">
                  <c:v>5.4</c:v>
                </c:pt>
                <c:pt idx="60">
                  <c:v>5.4</c:v>
                </c:pt>
                <c:pt idx="61">
                  <c:v>5.4</c:v>
                </c:pt>
                <c:pt idx="62">
                  <c:v>5.4</c:v>
                </c:pt>
                <c:pt idx="63">
                  <c:v>5.5</c:v>
                </c:pt>
                <c:pt idx="64">
                  <c:v>5.5</c:v>
                </c:pt>
                <c:pt idx="65">
                  <c:v>5.5</c:v>
                </c:pt>
                <c:pt idx="66">
                  <c:v>5.5</c:v>
                </c:pt>
                <c:pt idx="67">
                  <c:v>5.5</c:v>
                </c:pt>
                <c:pt idx="68">
                  <c:v>5.5</c:v>
                </c:pt>
                <c:pt idx="69">
                  <c:v>5.5</c:v>
                </c:pt>
                <c:pt idx="70">
                  <c:v>5.5</c:v>
                </c:pt>
                <c:pt idx="71">
                  <c:v>5.5</c:v>
                </c:pt>
                <c:pt idx="72">
                  <c:v>5.6</c:v>
                </c:pt>
                <c:pt idx="73">
                  <c:v>5.6</c:v>
                </c:pt>
                <c:pt idx="74">
                  <c:v>5.6</c:v>
                </c:pt>
                <c:pt idx="75">
                  <c:v>5.6</c:v>
                </c:pt>
                <c:pt idx="76">
                  <c:v>5.6</c:v>
                </c:pt>
                <c:pt idx="77">
                  <c:v>5.6</c:v>
                </c:pt>
                <c:pt idx="78">
                  <c:v>5.6</c:v>
                </c:pt>
                <c:pt idx="79">
                  <c:v>5.6</c:v>
                </c:pt>
                <c:pt idx="80">
                  <c:v>5.7</c:v>
                </c:pt>
                <c:pt idx="81">
                  <c:v>5.7</c:v>
                </c:pt>
                <c:pt idx="82">
                  <c:v>5.7</c:v>
                </c:pt>
                <c:pt idx="83">
                  <c:v>5.7</c:v>
                </c:pt>
                <c:pt idx="84">
                  <c:v>5.7</c:v>
                </c:pt>
                <c:pt idx="85">
                  <c:v>5.7</c:v>
                </c:pt>
                <c:pt idx="86">
                  <c:v>5.7</c:v>
                </c:pt>
                <c:pt idx="87">
                  <c:v>5.7</c:v>
                </c:pt>
                <c:pt idx="88">
                  <c:v>5.7</c:v>
                </c:pt>
                <c:pt idx="89">
                  <c:v>5.7</c:v>
                </c:pt>
                <c:pt idx="90">
                  <c:v>5.8</c:v>
                </c:pt>
                <c:pt idx="91">
                  <c:v>5.8</c:v>
                </c:pt>
                <c:pt idx="92">
                  <c:v>5.8</c:v>
                </c:pt>
                <c:pt idx="93">
                  <c:v>5.8</c:v>
                </c:pt>
                <c:pt idx="94">
                  <c:v>5.8</c:v>
                </c:pt>
                <c:pt idx="95">
                  <c:v>5.8</c:v>
                </c:pt>
                <c:pt idx="96">
                  <c:v>5.8</c:v>
                </c:pt>
                <c:pt idx="97">
                  <c:v>5.8</c:v>
                </c:pt>
                <c:pt idx="98">
                  <c:v>5.8</c:v>
                </c:pt>
                <c:pt idx="99">
                  <c:v>5.8</c:v>
                </c:pt>
                <c:pt idx="100">
                  <c:v>5.8</c:v>
                </c:pt>
                <c:pt idx="101">
                  <c:v>5.8</c:v>
                </c:pt>
                <c:pt idx="102">
                  <c:v>5.8</c:v>
                </c:pt>
                <c:pt idx="103">
                  <c:v>5.8</c:v>
                </c:pt>
                <c:pt idx="104">
                  <c:v>5.8</c:v>
                </c:pt>
                <c:pt idx="105">
                  <c:v>5.8</c:v>
                </c:pt>
                <c:pt idx="106">
                  <c:v>5.8</c:v>
                </c:pt>
                <c:pt idx="107">
                  <c:v>5.8</c:v>
                </c:pt>
                <c:pt idx="108">
                  <c:v>5.8</c:v>
                </c:pt>
                <c:pt idx="109">
                  <c:v>5.8</c:v>
                </c:pt>
                <c:pt idx="110">
                  <c:v>5.9</c:v>
                </c:pt>
                <c:pt idx="111">
                  <c:v>5.9</c:v>
                </c:pt>
                <c:pt idx="112">
                  <c:v>5.9</c:v>
                </c:pt>
                <c:pt idx="113">
                  <c:v>5.9</c:v>
                </c:pt>
                <c:pt idx="114">
                  <c:v>5.9</c:v>
                </c:pt>
                <c:pt idx="115">
                  <c:v>5.9</c:v>
                </c:pt>
                <c:pt idx="116">
                  <c:v>5.9</c:v>
                </c:pt>
                <c:pt idx="117">
                  <c:v>5.9</c:v>
                </c:pt>
                <c:pt idx="118">
                  <c:v>5.9</c:v>
                </c:pt>
                <c:pt idx="119">
                  <c:v>5.9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6.1</c:v>
                </c:pt>
                <c:pt idx="132">
                  <c:v>6.1</c:v>
                </c:pt>
                <c:pt idx="133">
                  <c:v>6.1</c:v>
                </c:pt>
                <c:pt idx="134">
                  <c:v>6.1</c:v>
                </c:pt>
                <c:pt idx="135">
                  <c:v>6.1</c:v>
                </c:pt>
                <c:pt idx="136">
                  <c:v>6.1</c:v>
                </c:pt>
                <c:pt idx="137">
                  <c:v>6.1</c:v>
                </c:pt>
                <c:pt idx="138">
                  <c:v>6.1</c:v>
                </c:pt>
                <c:pt idx="139">
                  <c:v>6.1</c:v>
                </c:pt>
                <c:pt idx="140">
                  <c:v>6.1</c:v>
                </c:pt>
                <c:pt idx="141">
                  <c:v>6.1</c:v>
                </c:pt>
                <c:pt idx="142">
                  <c:v>6.1</c:v>
                </c:pt>
                <c:pt idx="143">
                  <c:v>6.1</c:v>
                </c:pt>
                <c:pt idx="144">
                  <c:v>6.1</c:v>
                </c:pt>
                <c:pt idx="145">
                  <c:v>6.2</c:v>
                </c:pt>
                <c:pt idx="146">
                  <c:v>6.2</c:v>
                </c:pt>
                <c:pt idx="147">
                  <c:v>6.2</c:v>
                </c:pt>
                <c:pt idx="148">
                  <c:v>6.2</c:v>
                </c:pt>
                <c:pt idx="149">
                  <c:v>6.2</c:v>
                </c:pt>
                <c:pt idx="150">
                  <c:v>6.2</c:v>
                </c:pt>
                <c:pt idx="151">
                  <c:v>6.2</c:v>
                </c:pt>
                <c:pt idx="152">
                  <c:v>6.2</c:v>
                </c:pt>
                <c:pt idx="153">
                  <c:v>6.2</c:v>
                </c:pt>
                <c:pt idx="154">
                  <c:v>6.2</c:v>
                </c:pt>
                <c:pt idx="155">
                  <c:v>6.2</c:v>
                </c:pt>
                <c:pt idx="156">
                  <c:v>6.3</c:v>
                </c:pt>
                <c:pt idx="157">
                  <c:v>6.3</c:v>
                </c:pt>
                <c:pt idx="158">
                  <c:v>6.3</c:v>
                </c:pt>
                <c:pt idx="159">
                  <c:v>6.3</c:v>
                </c:pt>
                <c:pt idx="160">
                  <c:v>6.3</c:v>
                </c:pt>
                <c:pt idx="161">
                  <c:v>6.3</c:v>
                </c:pt>
                <c:pt idx="162">
                  <c:v>6.3</c:v>
                </c:pt>
                <c:pt idx="163">
                  <c:v>6.3</c:v>
                </c:pt>
                <c:pt idx="164">
                  <c:v>6.3</c:v>
                </c:pt>
                <c:pt idx="165">
                  <c:v>6.3</c:v>
                </c:pt>
                <c:pt idx="166">
                  <c:v>6.3</c:v>
                </c:pt>
                <c:pt idx="167">
                  <c:v>6.3</c:v>
                </c:pt>
                <c:pt idx="168">
                  <c:v>6.3</c:v>
                </c:pt>
                <c:pt idx="169">
                  <c:v>6.3</c:v>
                </c:pt>
                <c:pt idx="170">
                  <c:v>6.3</c:v>
                </c:pt>
                <c:pt idx="171">
                  <c:v>6.3</c:v>
                </c:pt>
                <c:pt idx="172">
                  <c:v>6.3</c:v>
                </c:pt>
                <c:pt idx="173">
                  <c:v>6.3</c:v>
                </c:pt>
                <c:pt idx="174">
                  <c:v>6.3</c:v>
                </c:pt>
                <c:pt idx="175">
                  <c:v>6.3</c:v>
                </c:pt>
                <c:pt idx="176">
                  <c:v>6.4</c:v>
                </c:pt>
                <c:pt idx="177">
                  <c:v>6.4</c:v>
                </c:pt>
                <c:pt idx="178">
                  <c:v>6.4</c:v>
                </c:pt>
                <c:pt idx="179">
                  <c:v>6.4</c:v>
                </c:pt>
                <c:pt idx="180">
                  <c:v>6.4</c:v>
                </c:pt>
                <c:pt idx="181">
                  <c:v>6.4</c:v>
                </c:pt>
                <c:pt idx="182">
                  <c:v>6.4</c:v>
                </c:pt>
                <c:pt idx="183">
                  <c:v>6.4</c:v>
                </c:pt>
                <c:pt idx="184">
                  <c:v>6.4</c:v>
                </c:pt>
                <c:pt idx="185">
                  <c:v>6.4</c:v>
                </c:pt>
                <c:pt idx="186">
                  <c:v>6.4</c:v>
                </c:pt>
                <c:pt idx="187">
                  <c:v>6.4</c:v>
                </c:pt>
                <c:pt idx="188">
                  <c:v>6.4</c:v>
                </c:pt>
                <c:pt idx="189">
                  <c:v>6.4</c:v>
                </c:pt>
                <c:pt idx="190">
                  <c:v>6.4</c:v>
                </c:pt>
                <c:pt idx="191">
                  <c:v>6.4</c:v>
                </c:pt>
                <c:pt idx="192">
                  <c:v>6.4</c:v>
                </c:pt>
                <c:pt idx="193">
                  <c:v>6.4</c:v>
                </c:pt>
                <c:pt idx="194">
                  <c:v>6.4</c:v>
                </c:pt>
                <c:pt idx="195">
                  <c:v>6.5</c:v>
                </c:pt>
                <c:pt idx="196">
                  <c:v>6.5</c:v>
                </c:pt>
                <c:pt idx="197">
                  <c:v>6.5</c:v>
                </c:pt>
                <c:pt idx="198">
                  <c:v>6.5</c:v>
                </c:pt>
                <c:pt idx="199">
                  <c:v>6.5</c:v>
                </c:pt>
                <c:pt idx="200">
                  <c:v>6.5</c:v>
                </c:pt>
                <c:pt idx="201">
                  <c:v>6.5</c:v>
                </c:pt>
                <c:pt idx="202">
                  <c:v>6.5</c:v>
                </c:pt>
                <c:pt idx="203">
                  <c:v>6.5</c:v>
                </c:pt>
                <c:pt idx="204">
                  <c:v>6.5</c:v>
                </c:pt>
                <c:pt idx="205">
                  <c:v>6.5</c:v>
                </c:pt>
                <c:pt idx="206">
                  <c:v>6.5</c:v>
                </c:pt>
                <c:pt idx="207">
                  <c:v>6.6</c:v>
                </c:pt>
                <c:pt idx="208">
                  <c:v>6.6</c:v>
                </c:pt>
                <c:pt idx="209">
                  <c:v>6.6</c:v>
                </c:pt>
                <c:pt idx="210">
                  <c:v>6.6</c:v>
                </c:pt>
                <c:pt idx="211">
                  <c:v>6.6</c:v>
                </c:pt>
                <c:pt idx="212">
                  <c:v>6.6</c:v>
                </c:pt>
                <c:pt idx="213">
                  <c:v>6.6</c:v>
                </c:pt>
                <c:pt idx="214">
                  <c:v>6.6</c:v>
                </c:pt>
                <c:pt idx="215">
                  <c:v>6.6</c:v>
                </c:pt>
                <c:pt idx="216">
                  <c:v>6.6</c:v>
                </c:pt>
                <c:pt idx="217">
                  <c:v>6.6</c:v>
                </c:pt>
                <c:pt idx="218">
                  <c:v>6.7</c:v>
                </c:pt>
                <c:pt idx="219">
                  <c:v>6.7</c:v>
                </c:pt>
                <c:pt idx="220">
                  <c:v>6.7</c:v>
                </c:pt>
                <c:pt idx="221">
                  <c:v>6.7</c:v>
                </c:pt>
                <c:pt idx="222">
                  <c:v>6.7</c:v>
                </c:pt>
                <c:pt idx="223">
                  <c:v>6.7</c:v>
                </c:pt>
                <c:pt idx="224">
                  <c:v>6.7</c:v>
                </c:pt>
                <c:pt idx="225">
                  <c:v>6.7</c:v>
                </c:pt>
                <c:pt idx="226">
                  <c:v>6.7</c:v>
                </c:pt>
                <c:pt idx="227">
                  <c:v>6.7</c:v>
                </c:pt>
                <c:pt idx="228">
                  <c:v>6.7</c:v>
                </c:pt>
                <c:pt idx="229">
                  <c:v>6.7</c:v>
                </c:pt>
                <c:pt idx="230">
                  <c:v>6.7</c:v>
                </c:pt>
                <c:pt idx="231">
                  <c:v>6.7</c:v>
                </c:pt>
                <c:pt idx="232">
                  <c:v>6.7</c:v>
                </c:pt>
                <c:pt idx="233">
                  <c:v>6.7</c:v>
                </c:pt>
                <c:pt idx="234">
                  <c:v>6.8</c:v>
                </c:pt>
                <c:pt idx="235">
                  <c:v>6.8</c:v>
                </c:pt>
                <c:pt idx="236">
                  <c:v>6.8</c:v>
                </c:pt>
                <c:pt idx="237">
                  <c:v>6.8</c:v>
                </c:pt>
                <c:pt idx="238">
                  <c:v>6.8</c:v>
                </c:pt>
                <c:pt idx="239">
                  <c:v>6.8</c:v>
                </c:pt>
                <c:pt idx="240">
                  <c:v>6.8</c:v>
                </c:pt>
                <c:pt idx="241">
                  <c:v>6.8</c:v>
                </c:pt>
                <c:pt idx="242">
                  <c:v>6.8</c:v>
                </c:pt>
                <c:pt idx="243">
                  <c:v>6.8</c:v>
                </c:pt>
                <c:pt idx="244">
                  <c:v>6.8</c:v>
                </c:pt>
                <c:pt idx="245">
                  <c:v>6.8</c:v>
                </c:pt>
                <c:pt idx="246">
                  <c:v>6.9</c:v>
                </c:pt>
                <c:pt idx="247">
                  <c:v>6.9</c:v>
                </c:pt>
                <c:pt idx="248">
                  <c:v>6.9</c:v>
                </c:pt>
                <c:pt idx="249">
                  <c:v>6.9</c:v>
                </c:pt>
                <c:pt idx="250">
                  <c:v>6.9</c:v>
                </c:pt>
                <c:pt idx="251">
                  <c:v>6.9</c:v>
                </c:pt>
                <c:pt idx="252">
                  <c:v>6.9</c:v>
                </c:pt>
                <c:pt idx="253">
                  <c:v>6.9</c:v>
                </c:pt>
                <c:pt idx="254">
                  <c:v>6.9</c:v>
                </c:pt>
                <c:pt idx="255">
                  <c:v>6.9</c:v>
                </c:pt>
                <c:pt idx="256">
                  <c:v>6.9</c:v>
                </c:pt>
                <c:pt idx="257">
                  <c:v>6.9</c:v>
                </c:pt>
                <c:pt idx="258">
                  <c:v>6.9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7.1</c:v>
                </c:pt>
                <c:pt idx="268">
                  <c:v>7.1</c:v>
                </c:pt>
                <c:pt idx="269">
                  <c:v>7.1</c:v>
                </c:pt>
                <c:pt idx="270">
                  <c:v>7.1</c:v>
                </c:pt>
                <c:pt idx="271">
                  <c:v>7.1</c:v>
                </c:pt>
                <c:pt idx="272">
                  <c:v>7.1</c:v>
                </c:pt>
                <c:pt idx="273">
                  <c:v>7.1</c:v>
                </c:pt>
                <c:pt idx="274">
                  <c:v>7.1</c:v>
                </c:pt>
                <c:pt idx="275">
                  <c:v>7.1</c:v>
                </c:pt>
                <c:pt idx="276">
                  <c:v>7.1</c:v>
                </c:pt>
                <c:pt idx="277">
                  <c:v>7.1</c:v>
                </c:pt>
                <c:pt idx="278">
                  <c:v>7.2</c:v>
                </c:pt>
                <c:pt idx="279">
                  <c:v>7.2</c:v>
                </c:pt>
                <c:pt idx="280">
                  <c:v>7.2</c:v>
                </c:pt>
                <c:pt idx="281">
                  <c:v>7.2</c:v>
                </c:pt>
                <c:pt idx="282">
                  <c:v>7.2</c:v>
                </c:pt>
                <c:pt idx="283">
                  <c:v>7.2</c:v>
                </c:pt>
                <c:pt idx="284">
                  <c:v>7.2</c:v>
                </c:pt>
                <c:pt idx="285">
                  <c:v>7.2</c:v>
                </c:pt>
                <c:pt idx="286">
                  <c:v>7.2</c:v>
                </c:pt>
                <c:pt idx="287">
                  <c:v>7.2</c:v>
                </c:pt>
                <c:pt idx="288">
                  <c:v>7.2</c:v>
                </c:pt>
                <c:pt idx="289">
                  <c:v>7.2</c:v>
                </c:pt>
                <c:pt idx="290">
                  <c:v>7.2</c:v>
                </c:pt>
                <c:pt idx="291">
                  <c:v>7.2</c:v>
                </c:pt>
                <c:pt idx="292">
                  <c:v>7.3</c:v>
                </c:pt>
                <c:pt idx="293">
                  <c:v>7.3</c:v>
                </c:pt>
                <c:pt idx="294">
                  <c:v>7.3</c:v>
                </c:pt>
                <c:pt idx="295">
                  <c:v>7.3</c:v>
                </c:pt>
                <c:pt idx="296">
                  <c:v>7.3</c:v>
                </c:pt>
                <c:pt idx="297">
                  <c:v>7.3</c:v>
                </c:pt>
                <c:pt idx="298">
                  <c:v>7.3</c:v>
                </c:pt>
                <c:pt idx="299">
                  <c:v>7.3</c:v>
                </c:pt>
                <c:pt idx="300">
                  <c:v>7.3</c:v>
                </c:pt>
                <c:pt idx="301">
                  <c:v>7.3</c:v>
                </c:pt>
                <c:pt idx="302">
                  <c:v>7.3</c:v>
                </c:pt>
                <c:pt idx="303">
                  <c:v>7.3</c:v>
                </c:pt>
                <c:pt idx="304">
                  <c:v>7.3</c:v>
                </c:pt>
                <c:pt idx="305">
                  <c:v>7.4</c:v>
                </c:pt>
                <c:pt idx="306">
                  <c:v>7.4</c:v>
                </c:pt>
                <c:pt idx="307">
                  <c:v>7.4</c:v>
                </c:pt>
                <c:pt idx="308">
                  <c:v>7.4</c:v>
                </c:pt>
                <c:pt idx="309">
                  <c:v>7.5</c:v>
                </c:pt>
                <c:pt idx="310">
                  <c:v>7.5</c:v>
                </c:pt>
                <c:pt idx="311">
                  <c:v>7.5</c:v>
                </c:pt>
                <c:pt idx="312">
                  <c:v>7.5</c:v>
                </c:pt>
                <c:pt idx="313">
                  <c:v>7.6</c:v>
                </c:pt>
                <c:pt idx="314">
                  <c:v>7.6</c:v>
                </c:pt>
                <c:pt idx="315">
                  <c:v>7.6</c:v>
                </c:pt>
                <c:pt idx="316">
                  <c:v>7.6</c:v>
                </c:pt>
                <c:pt idx="317">
                  <c:v>7.6</c:v>
                </c:pt>
                <c:pt idx="318">
                  <c:v>7.6</c:v>
                </c:pt>
                <c:pt idx="319">
                  <c:v>7.6</c:v>
                </c:pt>
                <c:pt idx="320">
                  <c:v>7.7</c:v>
                </c:pt>
                <c:pt idx="321">
                  <c:v>7.7</c:v>
                </c:pt>
                <c:pt idx="322">
                  <c:v>7.7</c:v>
                </c:pt>
                <c:pt idx="323">
                  <c:v>7.8</c:v>
                </c:pt>
                <c:pt idx="324">
                  <c:v>7.8</c:v>
                </c:pt>
                <c:pt idx="325">
                  <c:v>7.9</c:v>
                </c:pt>
                <c:pt idx="326">
                  <c:v>7.9</c:v>
                </c:pt>
                <c:pt idx="327">
                  <c:v>7.9</c:v>
                </c:pt>
                <c:pt idx="328">
                  <c:v>8</c:v>
                </c:pt>
                <c:pt idx="329">
                  <c:v>8.1</c:v>
                </c:pt>
                <c:pt idx="330">
                  <c:v>8.1999999999999993</c:v>
                </c:pt>
                <c:pt idx="331">
                  <c:v>8.1999999999999993</c:v>
                </c:pt>
                <c:pt idx="332">
                  <c:v>8.1999999999999993</c:v>
                </c:pt>
                <c:pt idx="333">
                  <c:v>8.1999999999999993</c:v>
                </c:pt>
                <c:pt idx="334">
                  <c:v>8.3000000000000007</c:v>
                </c:pt>
                <c:pt idx="335">
                  <c:v>8.4</c:v>
                </c:pt>
                <c:pt idx="336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44-47B6-874B-14BE6C9E6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615008"/>
        <c:axId val="2124356256"/>
      </c:scatterChart>
      <c:valAx>
        <c:axId val="152061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2124356256"/>
        <c:crosses val="autoZero"/>
        <c:crossBetween val="midCat"/>
      </c:valAx>
      <c:valAx>
        <c:axId val="2124356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152061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>
      <a:solidFill>
        <a:schemeClr val="accent2"/>
      </a:solidFill>
    </a:ln>
    <a:effectLst/>
  </c:spPr>
  <c:txPr>
    <a:bodyPr/>
    <a:lstStyle/>
    <a:p>
      <a:pPr>
        <a:defRPr/>
      </a:pPr>
      <a:endParaRPr lang="en-A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Original Case Study.xlsx]Q4!PivotTable5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Distribution of Movies A/C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to Languages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AG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'Q4'!$A$4:$A$28</c:f>
              <c:strCache>
                <c:ptCount val="24"/>
                <c:pt idx="0">
                  <c:v>Bengali</c:v>
                </c:pt>
                <c:pt idx="1">
                  <c:v>Dutch</c:v>
                </c:pt>
                <c:pt idx="2">
                  <c:v>English</c:v>
                </c:pt>
                <c:pt idx="3">
                  <c:v>Filipino</c:v>
                </c:pt>
                <c:pt idx="4">
                  <c:v>French</c:v>
                </c:pt>
                <c:pt idx="5">
                  <c:v>Georgian</c:v>
                </c:pt>
                <c:pt idx="6">
                  <c:v>German</c:v>
                </c:pt>
                <c:pt idx="7">
                  <c:v>Hindi</c:v>
                </c:pt>
                <c:pt idx="8">
                  <c:v>Indonesian</c:v>
                </c:pt>
                <c:pt idx="9">
                  <c:v>Italian</c:v>
                </c:pt>
                <c:pt idx="10">
                  <c:v>Japanese</c:v>
                </c:pt>
                <c:pt idx="11">
                  <c:v>Khmer</c:v>
                </c:pt>
                <c:pt idx="12">
                  <c:v>Korean</c:v>
                </c:pt>
                <c:pt idx="13">
                  <c:v>Malay</c:v>
                </c:pt>
                <c:pt idx="14">
                  <c:v>Marathi</c:v>
                </c:pt>
                <c:pt idx="15">
                  <c:v>Norwegian</c:v>
                </c:pt>
                <c:pt idx="16">
                  <c:v>Polish</c:v>
                </c:pt>
                <c:pt idx="17">
                  <c:v>Portuguese</c:v>
                </c:pt>
                <c:pt idx="18">
                  <c:v>Spanish</c:v>
                </c:pt>
                <c:pt idx="19">
                  <c:v>Swedish</c:v>
                </c:pt>
                <c:pt idx="20">
                  <c:v>Tamil</c:v>
                </c:pt>
                <c:pt idx="21">
                  <c:v>Thai</c:v>
                </c:pt>
                <c:pt idx="22">
                  <c:v>Thia</c:v>
                </c:pt>
                <c:pt idx="23">
                  <c:v>Turkish</c:v>
                </c:pt>
              </c:strCache>
            </c:strRef>
          </c:cat>
          <c:val>
            <c:numRef>
              <c:f>'Q4'!$B$4:$B$28</c:f>
              <c:numCache>
                <c:formatCode>General</c:formatCode>
                <c:ptCount val="24"/>
                <c:pt idx="0">
                  <c:v>1</c:v>
                </c:pt>
                <c:pt idx="1">
                  <c:v>3</c:v>
                </c:pt>
                <c:pt idx="2">
                  <c:v>419</c:v>
                </c:pt>
                <c:pt idx="3">
                  <c:v>2</c:v>
                </c:pt>
                <c:pt idx="4">
                  <c:v>20</c:v>
                </c:pt>
                <c:pt idx="5">
                  <c:v>1</c:v>
                </c:pt>
                <c:pt idx="6">
                  <c:v>5</c:v>
                </c:pt>
                <c:pt idx="7">
                  <c:v>33</c:v>
                </c:pt>
                <c:pt idx="8">
                  <c:v>9</c:v>
                </c:pt>
                <c:pt idx="9">
                  <c:v>14</c:v>
                </c:pt>
                <c:pt idx="10">
                  <c:v>6</c:v>
                </c:pt>
                <c:pt idx="11">
                  <c:v>1</c:v>
                </c:pt>
                <c:pt idx="12">
                  <c:v>6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12</c:v>
                </c:pt>
                <c:pt idx="18">
                  <c:v>34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C-496E-A520-5B402AD8A1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1002863"/>
        <c:axId val="2124357696"/>
      </c:lineChart>
      <c:catAx>
        <c:axId val="9100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2124357696"/>
        <c:crosses val="autoZero"/>
        <c:auto val="1"/>
        <c:lblAlgn val="ctr"/>
        <c:lblOffset val="100"/>
        <c:noMultiLvlLbl val="0"/>
      </c:catAx>
      <c:valAx>
        <c:axId val="2124357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9100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>
      <a:solidFill>
        <a:schemeClr val="accent2"/>
      </a:solidFill>
    </a:ln>
    <a:effectLst/>
  </c:spPr>
  <c:txPr>
    <a:bodyPr/>
    <a:lstStyle/>
    <a:p>
      <a:pPr>
        <a:defRPr/>
      </a:pPr>
      <a:endParaRPr lang="en-A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Original Case Study.xlsx]Q5!PivotTable6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No. of Movies Released Year-By-Year</a:t>
            </a: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AG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'Q5'!$A$4:$A$12</c:f>
              <c:strCach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strCache>
            </c:strRef>
          </c:cat>
          <c:val>
            <c:numRef>
              <c:f>'Q5'!$B$4:$B$12</c:f>
              <c:numCache>
                <c:formatCode>General</c:formatCode>
                <c:ptCount val="8"/>
                <c:pt idx="0">
                  <c:v>1</c:v>
                </c:pt>
                <c:pt idx="1">
                  <c:v>9</c:v>
                </c:pt>
                <c:pt idx="2">
                  <c:v>30</c:v>
                </c:pt>
                <c:pt idx="3">
                  <c:v>66</c:v>
                </c:pt>
                <c:pt idx="4">
                  <c:v>99</c:v>
                </c:pt>
                <c:pt idx="5">
                  <c:v>125</c:v>
                </c:pt>
                <c:pt idx="6">
                  <c:v>183</c:v>
                </c:pt>
                <c:pt idx="7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4-4CF4-8B05-C0C2FC6A12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0107151"/>
        <c:axId val="984875600"/>
      </c:barChart>
      <c:catAx>
        <c:axId val="9010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984875600"/>
        <c:crosses val="autoZero"/>
        <c:auto val="1"/>
        <c:lblAlgn val="ctr"/>
        <c:lblOffset val="100"/>
        <c:noMultiLvlLbl val="0"/>
      </c:catAx>
      <c:valAx>
        <c:axId val="984875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9010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>
      <a:solidFill>
        <a:schemeClr val="accent2"/>
      </a:solidFill>
    </a:ln>
    <a:effectLst/>
  </c:spPr>
  <c:txPr>
    <a:bodyPr/>
    <a:lstStyle/>
    <a:p>
      <a:pPr>
        <a:defRPr/>
      </a:pPr>
      <a:endParaRPr lang="en-A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Original Case Study.xlsx]Q6!PivotTable7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Average IMDB Score Over the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Year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AG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'Q6'!$B$3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'Q6'!$A$4:$A$12</c:f>
              <c:strCach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strCache>
            </c:strRef>
          </c:cat>
          <c:val>
            <c:numRef>
              <c:f>'Q6'!$B$4:$B$12</c:f>
              <c:numCache>
                <c:formatCode>General</c:formatCode>
                <c:ptCount val="8"/>
                <c:pt idx="0">
                  <c:v>6.4</c:v>
                </c:pt>
                <c:pt idx="1">
                  <c:v>6.8777777777777782</c:v>
                </c:pt>
                <c:pt idx="2">
                  <c:v>6.5133333333333345</c:v>
                </c:pt>
                <c:pt idx="3">
                  <c:v>6.422727272727272</c:v>
                </c:pt>
                <c:pt idx="4">
                  <c:v>6.360606060606063</c:v>
                </c:pt>
                <c:pt idx="5">
                  <c:v>6.2592000000000017</c:v>
                </c:pt>
                <c:pt idx="6">
                  <c:v>6.1950819672131114</c:v>
                </c:pt>
                <c:pt idx="7">
                  <c:v>6.0464788732394386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CC-4A6E-9655-BCFD1C5CDDC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32262704"/>
        <c:axId val="2124366816"/>
      </c:lineChart>
      <c:catAx>
        <c:axId val="213226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2124366816"/>
        <c:crosses val="autoZero"/>
        <c:auto val="1"/>
        <c:lblAlgn val="ctr"/>
        <c:lblOffset val="100"/>
        <c:noMultiLvlLbl val="0"/>
      </c:catAx>
      <c:valAx>
        <c:axId val="2124366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21322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A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Original Case Study.xlsx]Q9!PivotTable10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Most Common genre on Netflix Originals</a:t>
            </a: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AG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'Q9'!$B$6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'Q9'!$A$7:$A$24</c:f>
              <c:strCache>
                <c:ptCount val="17"/>
                <c:pt idx="0">
                  <c:v>Documentary</c:v>
                </c:pt>
                <c:pt idx="1">
                  <c:v>Drama</c:v>
                </c:pt>
                <c:pt idx="2">
                  <c:v>Comedy</c:v>
                </c:pt>
                <c:pt idx="3">
                  <c:v>Romantic comedy</c:v>
                </c:pt>
                <c:pt idx="4">
                  <c:v>Thriller</c:v>
                </c:pt>
                <c:pt idx="5">
                  <c:v>Comedy-drama</c:v>
                </c:pt>
                <c:pt idx="6">
                  <c:v>Crime drama</c:v>
                </c:pt>
                <c:pt idx="7">
                  <c:v>Biopic</c:v>
                </c:pt>
                <c:pt idx="8">
                  <c:v>Horror</c:v>
                </c:pt>
                <c:pt idx="9">
                  <c:v>Action</c:v>
                </c:pt>
                <c:pt idx="10">
                  <c:v>Concert Film</c:v>
                </c:pt>
                <c:pt idx="11">
                  <c:v>Aftershow / Interview</c:v>
                </c:pt>
                <c:pt idx="12">
                  <c:v>Romance</c:v>
                </c:pt>
                <c:pt idx="13">
                  <c:v>Variety show</c:v>
                </c:pt>
                <c:pt idx="14">
                  <c:v>Animation</c:v>
                </c:pt>
                <c:pt idx="15">
                  <c:v>Action comedy</c:v>
                </c:pt>
                <c:pt idx="16">
                  <c:v>Romantic drama</c:v>
                </c:pt>
              </c:strCache>
            </c:strRef>
          </c:cat>
          <c:val>
            <c:numRef>
              <c:f>'Q9'!$B$7:$B$24</c:f>
              <c:numCache>
                <c:formatCode>General</c:formatCode>
                <c:ptCount val="17"/>
                <c:pt idx="0">
                  <c:v>159</c:v>
                </c:pt>
                <c:pt idx="1">
                  <c:v>77</c:v>
                </c:pt>
                <c:pt idx="2">
                  <c:v>49</c:v>
                </c:pt>
                <c:pt idx="3">
                  <c:v>39</c:v>
                </c:pt>
                <c:pt idx="4">
                  <c:v>33</c:v>
                </c:pt>
                <c:pt idx="5">
                  <c:v>14</c:v>
                </c:pt>
                <c:pt idx="6">
                  <c:v>11</c:v>
                </c:pt>
                <c:pt idx="7">
                  <c:v>9</c:v>
                </c:pt>
                <c:pt idx="8">
                  <c:v>9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FD-4918-92AC-C3F10AA87B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486623"/>
        <c:axId val="464665968"/>
      </c:barChart>
      <c:catAx>
        <c:axId val="848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464665968"/>
        <c:crosses val="autoZero"/>
        <c:auto val="1"/>
        <c:lblAlgn val="ctr"/>
        <c:lblOffset val="100"/>
        <c:noMultiLvlLbl val="0"/>
      </c:catAx>
      <c:valAx>
        <c:axId val="464665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848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>
      <a:solidFill>
        <a:schemeClr val="accent2"/>
      </a:solidFill>
    </a:ln>
    <a:effectLst/>
  </c:spPr>
  <c:txPr>
    <a:bodyPr/>
    <a:lstStyle/>
    <a:p>
      <a:pPr>
        <a:defRPr/>
      </a:pPr>
      <a:endParaRPr lang="en-A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Original Case Study.xlsx]Q10!PivotTable11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Average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Runtime(min) of movies in Months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AG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'Q10'!$B$3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'Q10'!$A$4:$A$16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'Q10'!$B$4:$B$16</c:f>
              <c:numCache>
                <c:formatCode>General</c:formatCode>
                <c:ptCount val="12"/>
                <c:pt idx="0">
                  <c:v>94.459459459459453</c:v>
                </c:pt>
                <c:pt idx="1">
                  <c:v>96.410256410256409</c:v>
                </c:pt>
                <c:pt idx="2">
                  <c:v>94.229166666666671</c:v>
                </c:pt>
                <c:pt idx="3">
                  <c:v>94.38095238095238</c:v>
                </c:pt>
                <c:pt idx="4">
                  <c:v>92.15094339622641</c:v>
                </c:pt>
                <c:pt idx="5">
                  <c:v>101.17142857142858</c:v>
                </c:pt>
                <c:pt idx="6">
                  <c:v>96.882352941176464</c:v>
                </c:pt>
                <c:pt idx="7">
                  <c:v>86.972972972972968</c:v>
                </c:pt>
                <c:pt idx="8">
                  <c:v>87.264150943396231</c:v>
                </c:pt>
                <c:pt idx="9">
                  <c:v>94.324675324675326</c:v>
                </c:pt>
                <c:pt idx="10">
                  <c:v>95.017543859649123</c:v>
                </c:pt>
                <c:pt idx="11">
                  <c:v>91.843137254901961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C0-4C44-A45D-F7A479E9AA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8078639"/>
        <c:axId val="210116111"/>
      </c:barChart>
      <c:catAx>
        <c:axId val="21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210116111"/>
        <c:crosses val="autoZero"/>
        <c:auto val="1"/>
        <c:lblAlgn val="ctr"/>
        <c:lblOffset val="100"/>
        <c:noMultiLvlLbl val="0"/>
      </c:catAx>
      <c:valAx>
        <c:axId val="210116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21807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>
      <a:solidFill>
        <a:schemeClr val="accent2"/>
      </a:solidFill>
    </a:ln>
    <a:effectLst/>
  </c:spPr>
  <c:txPr>
    <a:bodyPr/>
    <a:lstStyle/>
    <a:p>
      <a:pPr>
        <a:defRPr/>
      </a:pPr>
      <a:endParaRPr lang="en-A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Original Case Study.xlsx]Q1!PivotTable1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Top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10 Average IMDB Score for each Genre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AG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'Q1'!$A$4:$A$15</c:f>
              <c:strCache>
                <c:ptCount val="11"/>
                <c:pt idx="0">
                  <c:v>Musical </c:v>
                </c:pt>
                <c:pt idx="1">
                  <c:v>Concert Film</c:v>
                </c:pt>
                <c:pt idx="2">
                  <c:v>Anthology</c:v>
                </c:pt>
                <c:pt idx="3">
                  <c:v>Making-of</c:v>
                </c:pt>
                <c:pt idx="4">
                  <c:v>Action-adventure</c:v>
                </c:pt>
                <c:pt idx="5">
                  <c:v>Coming-of-age comedy-drama</c:v>
                </c:pt>
                <c:pt idx="6">
                  <c:v>Drama-Comedy</c:v>
                </c:pt>
                <c:pt idx="7">
                  <c:v>Historical drama</c:v>
                </c:pt>
                <c:pt idx="8">
                  <c:v>One-man show</c:v>
                </c:pt>
                <c:pt idx="9">
                  <c:v>War drama</c:v>
                </c:pt>
                <c:pt idx="10">
                  <c:v>Mentalism special</c:v>
                </c:pt>
              </c:strCache>
            </c:strRef>
          </c:cat>
          <c:val>
            <c:numRef>
              <c:f>'Q1'!$B$4:$B$15</c:f>
              <c:numCache>
                <c:formatCode>General</c:formatCode>
                <c:ptCount val="11"/>
                <c:pt idx="0">
                  <c:v>7.7</c:v>
                </c:pt>
                <c:pt idx="1">
                  <c:v>7.6333333333333329</c:v>
                </c:pt>
                <c:pt idx="2">
                  <c:v>7.6</c:v>
                </c:pt>
                <c:pt idx="3">
                  <c:v>7.45</c:v>
                </c:pt>
                <c:pt idx="4">
                  <c:v>7.3</c:v>
                </c:pt>
                <c:pt idx="5">
                  <c:v>7.2</c:v>
                </c:pt>
                <c:pt idx="6">
                  <c:v>7.2</c:v>
                </c:pt>
                <c:pt idx="7">
                  <c:v>7.2</c:v>
                </c:pt>
                <c:pt idx="8">
                  <c:v>7.1333333333333329</c:v>
                </c:pt>
                <c:pt idx="9">
                  <c:v>7.1</c:v>
                </c:pt>
                <c:pt idx="10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C-4F98-8DB7-04F2A564FF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93414448"/>
        <c:axId val="1523018224"/>
      </c:barChart>
      <c:catAx>
        <c:axId val="99341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1523018224"/>
        <c:crosses val="autoZero"/>
        <c:auto val="1"/>
        <c:lblAlgn val="ctr"/>
        <c:lblOffset val="100"/>
        <c:noMultiLvlLbl val="0"/>
      </c:catAx>
      <c:valAx>
        <c:axId val="1523018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99341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accent2"/>
      </a:solidFill>
    </a:ln>
    <a:effectLst/>
  </c:spPr>
  <c:txPr>
    <a:bodyPr/>
    <a:lstStyle/>
    <a:p>
      <a:pPr>
        <a:defRPr/>
      </a:pPr>
      <a:endParaRPr lang="en-A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Original Case Study.xlsx]Q2!PivotTable2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Average Runtime in Minutes of Different Genre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of MOvies 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AG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'Q2'!$A$4:$A$15</c:f>
              <c:strCache>
                <c:ptCount val="11"/>
                <c:pt idx="0">
                  <c:v>Anthology</c:v>
                </c:pt>
                <c:pt idx="1">
                  <c:v>Heist film</c:v>
                </c:pt>
                <c:pt idx="2">
                  <c:v>Zombie</c:v>
                </c:pt>
                <c:pt idx="3">
                  <c:v>War drama</c:v>
                </c:pt>
                <c:pt idx="4">
                  <c:v>Horror anthology</c:v>
                </c:pt>
                <c:pt idx="5">
                  <c:v>Psychological thriller drama</c:v>
                </c:pt>
                <c:pt idx="6">
                  <c:v>Historical drama</c:v>
                </c:pt>
                <c:pt idx="7">
                  <c:v>Psychological thriller</c:v>
                </c:pt>
                <c:pt idx="8">
                  <c:v>Romantic thriller</c:v>
                </c:pt>
                <c:pt idx="9">
                  <c:v>Spy thriller</c:v>
                </c:pt>
                <c:pt idx="10">
                  <c:v>War-Comedy</c:v>
                </c:pt>
              </c:strCache>
            </c:strRef>
          </c:cat>
          <c:val>
            <c:numRef>
              <c:f>'Q2'!$B$4:$B$15</c:f>
              <c:numCache>
                <c:formatCode>General</c:formatCode>
                <c:ptCount val="11"/>
                <c:pt idx="0">
                  <c:v>149</c:v>
                </c:pt>
                <c:pt idx="1">
                  <c:v>149</c:v>
                </c:pt>
                <c:pt idx="2">
                  <c:v>148</c:v>
                </c:pt>
                <c:pt idx="3">
                  <c:v>145.5</c:v>
                </c:pt>
                <c:pt idx="4">
                  <c:v>144</c:v>
                </c:pt>
                <c:pt idx="5">
                  <c:v>142</c:v>
                </c:pt>
                <c:pt idx="6">
                  <c:v>140</c:v>
                </c:pt>
                <c:pt idx="7">
                  <c:v>124</c:v>
                </c:pt>
                <c:pt idx="8">
                  <c:v>123</c:v>
                </c:pt>
                <c:pt idx="9">
                  <c:v>122</c:v>
                </c:pt>
                <c:pt idx="1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05-4058-945A-D82393D754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82843712"/>
        <c:axId val="984863600"/>
      </c:barChart>
      <c:catAx>
        <c:axId val="198284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984863600"/>
        <c:crosses val="autoZero"/>
        <c:auto val="1"/>
        <c:lblAlgn val="ctr"/>
        <c:lblOffset val="100"/>
        <c:noMultiLvlLbl val="0"/>
      </c:catAx>
      <c:valAx>
        <c:axId val="984863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198284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accent2"/>
      </a:solidFill>
    </a:ln>
    <a:effectLst/>
  </c:spPr>
  <c:txPr>
    <a:bodyPr/>
    <a:lstStyle/>
    <a:p>
      <a:pPr>
        <a:defRPr/>
      </a:pPr>
      <a:endParaRPr lang="en-A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>
                <a:latin typeface="Times New Roman" panose="02020603050405020304" pitchFamily="18" charset="0"/>
                <a:cs typeface="Times New Roman" panose="02020603050405020304" pitchFamily="18" charset="0"/>
              </a:rPr>
              <a:t>Movies Longer than 94 min and their</a:t>
            </a: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IMDB Rating</a:t>
            </a:r>
            <a:endParaRPr lang="en-US" sz="14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A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'Q3'!$C$5</c:f>
              <c:strCache>
                <c:ptCount val="1"/>
                <c:pt idx="0">
                  <c:v>IMDB Score(Out of 10)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'Q3'!$B$6:$B$587</c:f>
              <c:numCache>
                <c:formatCode>General</c:formatCode>
                <c:ptCount val="337"/>
                <c:pt idx="0">
                  <c:v>147</c:v>
                </c:pt>
                <c:pt idx="1">
                  <c:v>112</c:v>
                </c:pt>
                <c:pt idx="2">
                  <c:v>149</c:v>
                </c:pt>
                <c:pt idx="3">
                  <c:v>139</c:v>
                </c:pt>
                <c:pt idx="4">
                  <c:v>112</c:v>
                </c:pt>
                <c:pt idx="5">
                  <c:v>97</c:v>
                </c:pt>
                <c:pt idx="6">
                  <c:v>101</c:v>
                </c:pt>
                <c:pt idx="7">
                  <c:v>144</c:v>
                </c:pt>
                <c:pt idx="8">
                  <c:v>115</c:v>
                </c:pt>
                <c:pt idx="9">
                  <c:v>102</c:v>
                </c:pt>
                <c:pt idx="10">
                  <c:v>100</c:v>
                </c:pt>
                <c:pt idx="11">
                  <c:v>97</c:v>
                </c:pt>
                <c:pt idx="12">
                  <c:v>99</c:v>
                </c:pt>
                <c:pt idx="13">
                  <c:v>120</c:v>
                </c:pt>
                <c:pt idx="14">
                  <c:v>105</c:v>
                </c:pt>
                <c:pt idx="15">
                  <c:v>97</c:v>
                </c:pt>
                <c:pt idx="16">
                  <c:v>107</c:v>
                </c:pt>
                <c:pt idx="17">
                  <c:v>99</c:v>
                </c:pt>
                <c:pt idx="18">
                  <c:v>95</c:v>
                </c:pt>
                <c:pt idx="19">
                  <c:v>105</c:v>
                </c:pt>
                <c:pt idx="20">
                  <c:v>95</c:v>
                </c:pt>
                <c:pt idx="21">
                  <c:v>100</c:v>
                </c:pt>
                <c:pt idx="22">
                  <c:v>106</c:v>
                </c:pt>
                <c:pt idx="23">
                  <c:v>97</c:v>
                </c:pt>
                <c:pt idx="24">
                  <c:v>106</c:v>
                </c:pt>
                <c:pt idx="25">
                  <c:v>103</c:v>
                </c:pt>
                <c:pt idx="26">
                  <c:v>101</c:v>
                </c:pt>
                <c:pt idx="27">
                  <c:v>119</c:v>
                </c:pt>
                <c:pt idx="28">
                  <c:v>96</c:v>
                </c:pt>
                <c:pt idx="29">
                  <c:v>113</c:v>
                </c:pt>
                <c:pt idx="30">
                  <c:v>100</c:v>
                </c:pt>
                <c:pt idx="31">
                  <c:v>102</c:v>
                </c:pt>
                <c:pt idx="32">
                  <c:v>104</c:v>
                </c:pt>
                <c:pt idx="33">
                  <c:v>97</c:v>
                </c:pt>
                <c:pt idx="34">
                  <c:v>105</c:v>
                </c:pt>
                <c:pt idx="35">
                  <c:v>99</c:v>
                </c:pt>
                <c:pt idx="36">
                  <c:v>106</c:v>
                </c:pt>
                <c:pt idx="37">
                  <c:v>98</c:v>
                </c:pt>
                <c:pt idx="38">
                  <c:v>112</c:v>
                </c:pt>
                <c:pt idx="39">
                  <c:v>117</c:v>
                </c:pt>
                <c:pt idx="40">
                  <c:v>103</c:v>
                </c:pt>
                <c:pt idx="41">
                  <c:v>98</c:v>
                </c:pt>
                <c:pt idx="42">
                  <c:v>131</c:v>
                </c:pt>
                <c:pt idx="43">
                  <c:v>112</c:v>
                </c:pt>
                <c:pt idx="44">
                  <c:v>102</c:v>
                </c:pt>
                <c:pt idx="45">
                  <c:v>99</c:v>
                </c:pt>
                <c:pt idx="46">
                  <c:v>116</c:v>
                </c:pt>
                <c:pt idx="47">
                  <c:v>97</c:v>
                </c:pt>
                <c:pt idx="48">
                  <c:v>112</c:v>
                </c:pt>
                <c:pt idx="49">
                  <c:v>116</c:v>
                </c:pt>
                <c:pt idx="50">
                  <c:v>102</c:v>
                </c:pt>
                <c:pt idx="51">
                  <c:v>121</c:v>
                </c:pt>
                <c:pt idx="52">
                  <c:v>95</c:v>
                </c:pt>
                <c:pt idx="53">
                  <c:v>98</c:v>
                </c:pt>
                <c:pt idx="54">
                  <c:v>120</c:v>
                </c:pt>
                <c:pt idx="55">
                  <c:v>101</c:v>
                </c:pt>
                <c:pt idx="56">
                  <c:v>119</c:v>
                </c:pt>
                <c:pt idx="57">
                  <c:v>101</c:v>
                </c:pt>
                <c:pt idx="58">
                  <c:v>112</c:v>
                </c:pt>
                <c:pt idx="59">
                  <c:v>96</c:v>
                </c:pt>
                <c:pt idx="60">
                  <c:v>114</c:v>
                </c:pt>
                <c:pt idx="61">
                  <c:v>97</c:v>
                </c:pt>
                <c:pt idx="62">
                  <c:v>101</c:v>
                </c:pt>
                <c:pt idx="63">
                  <c:v>100</c:v>
                </c:pt>
                <c:pt idx="64">
                  <c:v>104</c:v>
                </c:pt>
                <c:pt idx="65">
                  <c:v>100</c:v>
                </c:pt>
                <c:pt idx="66">
                  <c:v>126</c:v>
                </c:pt>
                <c:pt idx="67">
                  <c:v>106</c:v>
                </c:pt>
                <c:pt idx="68">
                  <c:v>142</c:v>
                </c:pt>
                <c:pt idx="69">
                  <c:v>108</c:v>
                </c:pt>
                <c:pt idx="70">
                  <c:v>102</c:v>
                </c:pt>
                <c:pt idx="71">
                  <c:v>103</c:v>
                </c:pt>
                <c:pt idx="72">
                  <c:v>95</c:v>
                </c:pt>
                <c:pt idx="73">
                  <c:v>103</c:v>
                </c:pt>
                <c:pt idx="74">
                  <c:v>97</c:v>
                </c:pt>
                <c:pt idx="75">
                  <c:v>125</c:v>
                </c:pt>
                <c:pt idx="76">
                  <c:v>98</c:v>
                </c:pt>
                <c:pt idx="77">
                  <c:v>107</c:v>
                </c:pt>
                <c:pt idx="78">
                  <c:v>118</c:v>
                </c:pt>
                <c:pt idx="79">
                  <c:v>103</c:v>
                </c:pt>
                <c:pt idx="80">
                  <c:v>97</c:v>
                </c:pt>
                <c:pt idx="81">
                  <c:v>99</c:v>
                </c:pt>
                <c:pt idx="82">
                  <c:v>104</c:v>
                </c:pt>
                <c:pt idx="83">
                  <c:v>102</c:v>
                </c:pt>
                <c:pt idx="84">
                  <c:v>98</c:v>
                </c:pt>
                <c:pt idx="85">
                  <c:v>125</c:v>
                </c:pt>
                <c:pt idx="86">
                  <c:v>108</c:v>
                </c:pt>
                <c:pt idx="87">
                  <c:v>95</c:v>
                </c:pt>
                <c:pt idx="88">
                  <c:v>100</c:v>
                </c:pt>
                <c:pt idx="89">
                  <c:v>112</c:v>
                </c:pt>
                <c:pt idx="90">
                  <c:v>124</c:v>
                </c:pt>
                <c:pt idx="91">
                  <c:v>107</c:v>
                </c:pt>
                <c:pt idx="92">
                  <c:v>121</c:v>
                </c:pt>
                <c:pt idx="93">
                  <c:v>104</c:v>
                </c:pt>
                <c:pt idx="94">
                  <c:v>114</c:v>
                </c:pt>
                <c:pt idx="95">
                  <c:v>98</c:v>
                </c:pt>
                <c:pt idx="96">
                  <c:v>95</c:v>
                </c:pt>
                <c:pt idx="97">
                  <c:v>107</c:v>
                </c:pt>
                <c:pt idx="98">
                  <c:v>95</c:v>
                </c:pt>
                <c:pt idx="99">
                  <c:v>96</c:v>
                </c:pt>
                <c:pt idx="100">
                  <c:v>118</c:v>
                </c:pt>
                <c:pt idx="101">
                  <c:v>105</c:v>
                </c:pt>
                <c:pt idx="102">
                  <c:v>105</c:v>
                </c:pt>
                <c:pt idx="103">
                  <c:v>95</c:v>
                </c:pt>
                <c:pt idx="104">
                  <c:v>100</c:v>
                </c:pt>
                <c:pt idx="105">
                  <c:v>97</c:v>
                </c:pt>
                <c:pt idx="106">
                  <c:v>102</c:v>
                </c:pt>
                <c:pt idx="107">
                  <c:v>96</c:v>
                </c:pt>
                <c:pt idx="108">
                  <c:v>131</c:v>
                </c:pt>
                <c:pt idx="109">
                  <c:v>111</c:v>
                </c:pt>
                <c:pt idx="110">
                  <c:v>120</c:v>
                </c:pt>
                <c:pt idx="111">
                  <c:v>96</c:v>
                </c:pt>
                <c:pt idx="112">
                  <c:v>148</c:v>
                </c:pt>
                <c:pt idx="113">
                  <c:v>107</c:v>
                </c:pt>
                <c:pt idx="114">
                  <c:v>104</c:v>
                </c:pt>
                <c:pt idx="115">
                  <c:v>111</c:v>
                </c:pt>
                <c:pt idx="116">
                  <c:v>95</c:v>
                </c:pt>
                <c:pt idx="117">
                  <c:v>132</c:v>
                </c:pt>
                <c:pt idx="118">
                  <c:v>98</c:v>
                </c:pt>
                <c:pt idx="119">
                  <c:v>108</c:v>
                </c:pt>
                <c:pt idx="120">
                  <c:v>106</c:v>
                </c:pt>
                <c:pt idx="121">
                  <c:v>104</c:v>
                </c:pt>
                <c:pt idx="122">
                  <c:v>106</c:v>
                </c:pt>
                <c:pt idx="123">
                  <c:v>97</c:v>
                </c:pt>
                <c:pt idx="124">
                  <c:v>113</c:v>
                </c:pt>
                <c:pt idx="125">
                  <c:v>123</c:v>
                </c:pt>
                <c:pt idx="126">
                  <c:v>115</c:v>
                </c:pt>
                <c:pt idx="127">
                  <c:v>105</c:v>
                </c:pt>
                <c:pt idx="128">
                  <c:v>101</c:v>
                </c:pt>
                <c:pt idx="129">
                  <c:v>102</c:v>
                </c:pt>
                <c:pt idx="130">
                  <c:v>122</c:v>
                </c:pt>
                <c:pt idx="131">
                  <c:v>128</c:v>
                </c:pt>
                <c:pt idx="132">
                  <c:v>102</c:v>
                </c:pt>
                <c:pt idx="133">
                  <c:v>123</c:v>
                </c:pt>
                <c:pt idx="134">
                  <c:v>104</c:v>
                </c:pt>
                <c:pt idx="135">
                  <c:v>103</c:v>
                </c:pt>
                <c:pt idx="136">
                  <c:v>95</c:v>
                </c:pt>
                <c:pt idx="137">
                  <c:v>100</c:v>
                </c:pt>
                <c:pt idx="138">
                  <c:v>116</c:v>
                </c:pt>
                <c:pt idx="139">
                  <c:v>118</c:v>
                </c:pt>
                <c:pt idx="140">
                  <c:v>96</c:v>
                </c:pt>
                <c:pt idx="141">
                  <c:v>114</c:v>
                </c:pt>
                <c:pt idx="142">
                  <c:v>99</c:v>
                </c:pt>
                <c:pt idx="143">
                  <c:v>95</c:v>
                </c:pt>
                <c:pt idx="144">
                  <c:v>96</c:v>
                </c:pt>
                <c:pt idx="145">
                  <c:v>106</c:v>
                </c:pt>
                <c:pt idx="146">
                  <c:v>151</c:v>
                </c:pt>
                <c:pt idx="147">
                  <c:v>101</c:v>
                </c:pt>
                <c:pt idx="148">
                  <c:v>114</c:v>
                </c:pt>
                <c:pt idx="149">
                  <c:v>115</c:v>
                </c:pt>
                <c:pt idx="150">
                  <c:v>139</c:v>
                </c:pt>
                <c:pt idx="151">
                  <c:v>98</c:v>
                </c:pt>
                <c:pt idx="152">
                  <c:v>111</c:v>
                </c:pt>
                <c:pt idx="153">
                  <c:v>98</c:v>
                </c:pt>
                <c:pt idx="154">
                  <c:v>104</c:v>
                </c:pt>
                <c:pt idx="155">
                  <c:v>95</c:v>
                </c:pt>
                <c:pt idx="156">
                  <c:v>102</c:v>
                </c:pt>
                <c:pt idx="157">
                  <c:v>99</c:v>
                </c:pt>
                <c:pt idx="158">
                  <c:v>129</c:v>
                </c:pt>
                <c:pt idx="159">
                  <c:v>117</c:v>
                </c:pt>
                <c:pt idx="160">
                  <c:v>104</c:v>
                </c:pt>
                <c:pt idx="161">
                  <c:v>111</c:v>
                </c:pt>
                <c:pt idx="162">
                  <c:v>107</c:v>
                </c:pt>
                <c:pt idx="163">
                  <c:v>97</c:v>
                </c:pt>
                <c:pt idx="164">
                  <c:v>98</c:v>
                </c:pt>
                <c:pt idx="165">
                  <c:v>101</c:v>
                </c:pt>
                <c:pt idx="166">
                  <c:v>118</c:v>
                </c:pt>
                <c:pt idx="167">
                  <c:v>113</c:v>
                </c:pt>
                <c:pt idx="168">
                  <c:v>108</c:v>
                </c:pt>
                <c:pt idx="169">
                  <c:v>102</c:v>
                </c:pt>
                <c:pt idx="170">
                  <c:v>151</c:v>
                </c:pt>
                <c:pt idx="171">
                  <c:v>98</c:v>
                </c:pt>
                <c:pt idx="172">
                  <c:v>120</c:v>
                </c:pt>
                <c:pt idx="173">
                  <c:v>134</c:v>
                </c:pt>
                <c:pt idx="174">
                  <c:v>109</c:v>
                </c:pt>
                <c:pt idx="175">
                  <c:v>103</c:v>
                </c:pt>
                <c:pt idx="176">
                  <c:v>97</c:v>
                </c:pt>
                <c:pt idx="177">
                  <c:v>112</c:v>
                </c:pt>
                <c:pt idx="178">
                  <c:v>102</c:v>
                </c:pt>
                <c:pt idx="179">
                  <c:v>100</c:v>
                </c:pt>
                <c:pt idx="180">
                  <c:v>96</c:v>
                </c:pt>
                <c:pt idx="181">
                  <c:v>113</c:v>
                </c:pt>
                <c:pt idx="182">
                  <c:v>119</c:v>
                </c:pt>
                <c:pt idx="183">
                  <c:v>97</c:v>
                </c:pt>
                <c:pt idx="184">
                  <c:v>98</c:v>
                </c:pt>
                <c:pt idx="185">
                  <c:v>95</c:v>
                </c:pt>
                <c:pt idx="186">
                  <c:v>96</c:v>
                </c:pt>
                <c:pt idx="187">
                  <c:v>107</c:v>
                </c:pt>
                <c:pt idx="188">
                  <c:v>101</c:v>
                </c:pt>
                <c:pt idx="189">
                  <c:v>97</c:v>
                </c:pt>
                <c:pt idx="190">
                  <c:v>103</c:v>
                </c:pt>
                <c:pt idx="191">
                  <c:v>125</c:v>
                </c:pt>
                <c:pt idx="192">
                  <c:v>116</c:v>
                </c:pt>
                <c:pt idx="193">
                  <c:v>99</c:v>
                </c:pt>
                <c:pt idx="194">
                  <c:v>97</c:v>
                </c:pt>
                <c:pt idx="195">
                  <c:v>108</c:v>
                </c:pt>
                <c:pt idx="196">
                  <c:v>100</c:v>
                </c:pt>
                <c:pt idx="197">
                  <c:v>155</c:v>
                </c:pt>
                <c:pt idx="198">
                  <c:v>123</c:v>
                </c:pt>
                <c:pt idx="199">
                  <c:v>103</c:v>
                </c:pt>
                <c:pt idx="200">
                  <c:v>119</c:v>
                </c:pt>
                <c:pt idx="201">
                  <c:v>120</c:v>
                </c:pt>
                <c:pt idx="202">
                  <c:v>98</c:v>
                </c:pt>
                <c:pt idx="203">
                  <c:v>104</c:v>
                </c:pt>
                <c:pt idx="204">
                  <c:v>95</c:v>
                </c:pt>
                <c:pt idx="205">
                  <c:v>101</c:v>
                </c:pt>
                <c:pt idx="206">
                  <c:v>105</c:v>
                </c:pt>
                <c:pt idx="207">
                  <c:v>124</c:v>
                </c:pt>
                <c:pt idx="208">
                  <c:v>102</c:v>
                </c:pt>
                <c:pt idx="209">
                  <c:v>118</c:v>
                </c:pt>
                <c:pt idx="210">
                  <c:v>134</c:v>
                </c:pt>
                <c:pt idx="211">
                  <c:v>126</c:v>
                </c:pt>
                <c:pt idx="212">
                  <c:v>98</c:v>
                </c:pt>
                <c:pt idx="213">
                  <c:v>136</c:v>
                </c:pt>
                <c:pt idx="214">
                  <c:v>98</c:v>
                </c:pt>
                <c:pt idx="215">
                  <c:v>114</c:v>
                </c:pt>
                <c:pt idx="216">
                  <c:v>99</c:v>
                </c:pt>
                <c:pt idx="217">
                  <c:v>130</c:v>
                </c:pt>
                <c:pt idx="218">
                  <c:v>104</c:v>
                </c:pt>
                <c:pt idx="219">
                  <c:v>142</c:v>
                </c:pt>
                <c:pt idx="220">
                  <c:v>106</c:v>
                </c:pt>
                <c:pt idx="221">
                  <c:v>95</c:v>
                </c:pt>
                <c:pt idx="222">
                  <c:v>117</c:v>
                </c:pt>
                <c:pt idx="223">
                  <c:v>117</c:v>
                </c:pt>
                <c:pt idx="224">
                  <c:v>101</c:v>
                </c:pt>
                <c:pt idx="225">
                  <c:v>106</c:v>
                </c:pt>
                <c:pt idx="226">
                  <c:v>111</c:v>
                </c:pt>
                <c:pt idx="227">
                  <c:v>132</c:v>
                </c:pt>
                <c:pt idx="228">
                  <c:v>97</c:v>
                </c:pt>
                <c:pt idx="229">
                  <c:v>106</c:v>
                </c:pt>
                <c:pt idx="230">
                  <c:v>111</c:v>
                </c:pt>
                <c:pt idx="231">
                  <c:v>124</c:v>
                </c:pt>
                <c:pt idx="232">
                  <c:v>116</c:v>
                </c:pt>
                <c:pt idx="233">
                  <c:v>112</c:v>
                </c:pt>
                <c:pt idx="234">
                  <c:v>144</c:v>
                </c:pt>
                <c:pt idx="235">
                  <c:v>101</c:v>
                </c:pt>
                <c:pt idx="236">
                  <c:v>102</c:v>
                </c:pt>
                <c:pt idx="237">
                  <c:v>105</c:v>
                </c:pt>
                <c:pt idx="238">
                  <c:v>101</c:v>
                </c:pt>
                <c:pt idx="239">
                  <c:v>96</c:v>
                </c:pt>
                <c:pt idx="240">
                  <c:v>114</c:v>
                </c:pt>
                <c:pt idx="241">
                  <c:v>121</c:v>
                </c:pt>
                <c:pt idx="242">
                  <c:v>95</c:v>
                </c:pt>
                <c:pt idx="243">
                  <c:v>122</c:v>
                </c:pt>
                <c:pt idx="244">
                  <c:v>107</c:v>
                </c:pt>
                <c:pt idx="245">
                  <c:v>98</c:v>
                </c:pt>
                <c:pt idx="246">
                  <c:v>108</c:v>
                </c:pt>
                <c:pt idx="247">
                  <c:v>100</c:v>
                </c:pt>
                <c:pt idx="248">
                  <c:v>97</c:v>
                </c:pt>
                <c:pt idx="249">
                  <c:v>96</c:v>
                </c:pt>
                <c:pt idx="250">
                  <c:v>100</c:v>
                </c:pt>
                <c:pt idx="251">
                  <c:v>132</c:v>
                </c:pt>
                <c:pt idx="252">
                  <c:v>103</c:v>
                </c:pt>
                <c:pt idx="253">
                  <c:v>121</c:v>
                </c:pt>
                <c:pt idx="254">
                  <c:v>114</c:v>
                </c:pt>
                <c:pt idx="255">
                  <c:v>95</c:v>
                </c:pt>
                <c:pt idx="256">
                  <c:v>105</c:v>
                </c:pt>
                <c:pt idx="257">
                  <c:v>131</c:v>
                </c:pt>
                <c:pt idx="258">
                  <c:v>112</c:v>
                </c:pt>
                <c:pt idx="259">
                  <c:v>100</c:v>
                </c:pt>
                <c:pt idx="260">
                  <c:v>109</c:v>
                </c:pt>
                <c:pt idx="261">
                  <c:v>99</c:v>
                </c:pt>
                <c:pt idx="262">
                  <c:v>108</c:v>
                </c:pt>
                <c:pt idx="263">
                  <c:v>117</c:v>
                </c:pt>
                <c:pt idx="264">
                  <c:v>104</c:v>
                </c:pt>
                <c:pt idx="265">
                  <c:v>108</c:v>
                </c:pt>
                <c:pt idx="266">
                  <c:v>121</c:v>
                </c:pt>
                <c:pt idx="267">
                  <c:v>110</c:v>
                </c:pt>
                <c:pt idx="268">
                  <c:v>96</c:v>
                </c:pt>
                <c:pt idx="269">
                  <c:v>106</c:v>
                </c:pt>
                <c:pt idx="270">
                  <c:v>97</c:v>
                </c:pt>
                <c:pt idx="271">
                  <c:v>95</c:v>
                </c:pt>
                <c:pt idx="272">
                  <c:v>126</c:v>
                </c:pt>
                <c:pt idx="273">
                  <c:v>138</c:v>
                </c:pt>
                <c:pt idx="274">
                  <c:v>112</c:v>
                </c:pt>
                <c:pt idx="275">
                  <c:v>114</c:v>
                </c:pt>
                <c:pt idx="276">
                  <c:v>125</c:v>
                </c:pt>
                <c:pt idx="277">
                  <c:v>99</c:v>
                </c:pt>
                <c:pt idx="278">
                  <c:v>98</c:v>
                </c:pt>
                <c:pt idx="279">
                  <c:v>136</c:v>
                </c:pt>
                <c:pt idx="280">
                  <c:v>97</c:v>
                </c:pt>
                <c:pt idx="281">
                  <c:v>107</c:v>
                </c:pt>
                <c:pt idx="282">
                  <c:v>133</c:v>
                </c:pt>
                <c:pt idx="283">
                  <c:v>124</c:v>
                </c:pt>
                <c:pt idx="284">
                  <c:v>99</c:v>
                </c:pt>
                <c:pt idx="285">
                  <c:v>101</c:v>
                </c:pt>
                <c:pt idx="286">
                  <c:v>97</c:v>
                </c:pt>
                <c:pt idx="287">
                  <c:v>124</c:v>
                </c:pt>
                <c:pt idx="288">
                  <c:v>129</c:v>
                </c:pt>
                <c:pt idx="289">
                  <c:v>121</c:v>
                </c:pt>
                <c:pt idx="290">
                  <c:v>140</c:v>
                </c:pt>
                <c:pt idx="291">
                  <c:v>108</c:v>
                </c:pt>
                <c:pt idx="292">
                  <c:v>118</c:v>
                </c:pt>
                <c:pt idx="293">
                  <c:v>121</c:v>
                </c:pt>
                <c:pt idx="294">
                  <c:v>100</c:v>
                </c:pt>
                <c:pt idx="295">
                  <c:v>101</c:v>
                </c:pt>
                <c:pt idx="296">
                  <c:v>105</c:v>
                </c:pt>
                <c:pt idx="297">
                  <c:v>96</c:v>
                </c:pt>
                <c:pt idx="298">
                  <c:v>121</c:v>
                </c:pt>
                <c:pt idx="299">
                  <c:v>100</c:v>
                </c:pt>
                <c:pt idx="300">
                  <c:v>149</c:v>
                </c:pt>
                <c:pt idx="301">
                  <c:v>114</c:v>
                </c:pt>
                <c:pt idx="302">
                  <c:v>132</c:v>
                </c:pt>
                <c:pt idx="303">
                  <c:v>105</c:v>
                </c:pt>
                <c:pt idx="304">
                  <c:v>97</c:v>
                </c:pt>
                <c:pt idx="305">
                  <c:v>110</c:v>
                </c:pt>
                <c:pt idx="306">
                  <c:v>97</c:v>
                </c:pt>
                <c:pt idx="307">
                  <c:v>118</c:v>
                </c:pt>
                <c:pt idx="308">
                  <c:v>98</c:v>
                </c:pt>
                <c:pt idx="309">
                  <c:v>108</c:v>
                </c:pt>
                <c:pt idx="310">
                  <c:v>137</c:v>
                </c:pt>
                <c:pt idx="311">
                  <c:v>98</c:v>
                </c:pt>
                <c:pt idx="312">
                  <c:v>99</c:v>
                </c:pt>
                <c:pt idx="313">
                  <c:v>104</c:v>
                </c:pt>
                <c:pt idx="314">
                  <c:v>149</c:v>
                </c:pt>
                <c:pt idx="315">
                  <c:v>124</c:v>
                </c:pt>
                <c:pt idx="316">
                  <c:v>144</c:v>
                </c:pt>
                <c:pt idx="317">
                  <c:v>100</c:v>
                </c:pt>
                <c:pt idx="318">
                  <c:v>125</c:v>
                </c:pt>
                <c:pt idx="319">
                  <c:v>117</c:v>
                </c:pt>
                <c:pt idx="320">
                  <c:v>136</c:v>
                </c:pt>
                <c:pt idx="321">
                  <c:v>108</c:v>
                </c:pt>
                <c:pt idx="322">
                  <c:v>135</c:v>
                </c:pt>
                <c:pt idx="323">
                  <c:v>209</c:v>
                </c:pt>
                <c:pt idx="324">
                  <c:v>130</c:v>
                </c:pt>
                <c:pt idx="325">
                  <c:v>120</c:v>
                </c:pt>
                <c:pt idx="326">
                  <c:v>136</c:v>
                </c:pt>
                <c:pt idx="327">
                  <c:v>112</c:v>
                </c:pt>
                <c:pt idx="328">
                  <c:v>105</c:v>
                </c:pt>
                <c:pt idx="329">
                  <c:v>106</c:v>
                </c:pt>
                <c:pt idx="330">
                  <c:v>100</c:v>
                </c:pt>
                <c:pt idx="331">
                  <c:v>107</c:v>
                </c:pt>
                <c:pt idx="332">
                  <c:v>97</c:v>
                </c:pt>
                <c:pt idx="333">
                  <c:v>109</c:v>
                </c:pt>
                <c:pt idx="334">
                  <c:v>114</c:v>
                </c:pt>
                <c:pt idx="335">
                  <c:v>125</c:v>
                </c:pt>
                <c:pt idx="336">
                  <c:v>153</c:v>
                </c:pt>
              </c:numCache>
            </c:numRef>
          </c:xVal>
          <c:yVal>
            <c:numRef>
              <c:f>'Q3'!$C$6:$C$587</c:f>
              <c:numCache>
                <c:formatCode>General</c:formatCode>
                <c:ptCount val="337"/>
                <c:pt idx="0">
                  <c:v>3.5</c:v>
                </c:pt>
                <c:pt idx="1">
                  <c:v>3.7</c:v>
                </c:pt>
                <c:pt idx="2">
                  <c:v>3.7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4.0999999999999996</c:v>
                </c:pt>
                <c:pt idx="6">
                  <c:v>4.2</c:v>
                </c:pt>
                <c:pt idx="7">
                  <c:v>4.3</c:v>
                </c:pt>
                <c:pt idx="8">
                  <c:v>4.3</c:v>
                </c:pt>
                <c:pt idx="9">
                  <c:v>4.3</c:v>
                </c:pt>
                <c:pt idx="10">
                  <c:v>4.4000000000000004</c:v>
                </c:pt>
                <c:pt idx="11">
                  <c:v>4.4000000000000004</c:v>
                </c:pt>
                <c:pt idx="12">
                  <c:v>4.4000000000000004</c:v>
                </c:pt>
                <c:pt idx="13">
                  <c:v>4.4000000000000004</c:v>
                </c:pt>
                <c:pt idx="14">
                  <c:v>4.4000000000000004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4.5999999999999996</c:v>
                </c:pt>
                <c:pt idx="19">
                  <c:v>4.7</c:v>
                </c:pt>
                <c:pt idx="20">
                  <c:v>4.7</c:v>
                </c:pt>
                <c:pt idx="21">
                  <c:v>4.7</c:v>
                </c:pt>
                <c:pt idx="22">
                  <c:v>4.8</c:v>
                </c:pt>
                <c:pt idx="23">
                  <c:v>4.8</c:v>
                </c:pt>
                <c:pt idx="24">
                  <c:v>4.8</c:v>
                </c:pt>
                <c:pt idx="25">
                  <c:v>4.8</c:v>
                </c:pt>
                <c:pt idx="26">
                  <c:v>4.8</c:v>
                </c:pt>
                <c:pt idx="27">
                  <c:v>4.8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5.0999999999999996</c:v>
                </c:pt>
                <c:pt idx="33">
                  <c:v>5.0999999999999996</c:v>
                </c:pt>
                <c:pt idx="34">
                  <c:v>5.0999999999999996</c:v>
                </c:pt>
                <c:pt idx="35">
                  <c:v>5.2</c:v>
                </c:pt>
                <c:pt idx="36">
                  <c:v>5.2</c:v>
                </c:pt>
                <c:pt idx="37">
                  <c:v>5.2</c:v>
                </c:pt>
                <c:pt idx="38">
                  <c:v>5.2</c:v>
                </c:pt>
                <c:pt idx="39">
                  <c:v>5.2</c:v>
                </c:pt>
                <c:pt idx="40">
                  <c:v>5.2</c:v>
                </c:pt>
                <c:pt idx="41">
                  <c:v>5.2</c:v>
                </c:pt>
                <c:pt idx="42">
                  <c:v>5.2</c:v>
                </c:pt>
                <c:pt idx="43">
                  <c:v>5.2</c:v>
                </c:pt>
                <c:pt idx="44">
                  <c:v>5.2</c:v>
                </c:pt>
                <c:pt idx="45">
                  <c:v>5.2</c:v>
                </c:pt>
                <c:pt idx="46">
                  <c:v>5.2</c:v>
                </c:pt>
                <c:pt idx="47">
                  <c:v>5.3</c:v>
                </c:pt>
                <c:pt idx="48">
                  <c:v>5.3</c:v>
                </c:pt>
                <c:pt idx="49">
                  <c:v>5.3</c:v>
                </c:pt>
                <c:pt idx="50">
                  <c:v>5.3</c:v>
                </c:pt>
                <c:pt idx="51">
                  <c:v>5.3</c:v>
                </c:pt>
                <c:pt idx="52">
                  <c:v>5.3</c:v>
                </c:pt>
                <c:pt idx="53">
                  <c:v>5.4</c:v>
                </c:pt>
                <c:pt idx="54">
                  <c:v>5.4</c:v>
                </c:pt>
                <c:pt idx="55">
                  <c:v>5.4</c:v>
                </c:pt>
                <c:pt idx="56">
                  <c:v>5.4</c:v>
                </c:pt>
                <c:pt idx="57">
                  <c:v>5.4</c:v>
                </c:pt>
                <c:pt idx="58">
                  <c:v>5.4</c:v>
                </c:pt>
                <c:pt idx="59">
                  <c:v>5.4</c:v>
                </c:pt>
                <c:pt idx="60">
                  <c:v>5.4</c:v>
                </c:pt>
                <c:pt idx="61">
                  <c:v>5.4</c:v>
                </c:pt>
                <c:pt idx="62">
                  <c:v>5.4</c:v>
                </c:pt>
                <c:pt idx="63">
                  <c:v>5.5</c:v>
                </c:pt>
                <c:pt idx="64">
                  <c:v>5.5</c:v>
                </c:pt>
                <c:pt idx="65">
                  <c:v>5.5</c:v>
                </c:pt>
                <c:pt idx="66">
                  <c:v>5.5</c:v>
                </c:pt>
                <c:pt idx="67">
                  <c:v>5.5</c:v>
                </c:pt>
                <c:pt idx="68">
                  <c:v>5.5</c:v>
                </c:pt>
                <c:pt idx="69">
                  <c:v>5.5</c:v>
                </c:pt>
                <c:pt idx="70">
                  <c:v>5.5</c:v>
                </c:pt>
                <c:pt idx="71">
                  <c:v>5.5</c:v>
                </c:pt>
                <c:pt idx="72">
                  <c:v>5.6</c:v>
                </c:pt>
                <c:pt idx="73">
                  <c:v>5.6</c:v>
                </c:pt>
                <c:pt idx="74">
                  <c:v>5.6</c:v>
                </c:pt>
                <c:pt idx="75">
                  <c:v>5.6</c:v>
                </c:pt>
                <c:pt idx="76">
                  <c:v>5.6</c:v>
                </c:pt>
                <c:pt idx="77">
                  <c:v>5.6</c:v>
                </c:pt>
                <c:pt idx="78">
                  <c:v>5.6</c:v>
                </c:pt>
                <c:pt idx="79">
                  <c:v>5.6</c:v>
                </c:pt>
                <c:pt idx="80">
                  <c:v>5.7</c:v>
                </c:pt>
                <c:pt idx="81">
                  <c:v>5.7</c:v>
                </c:pt>
                <c:pt idx="82">
                  <c:v>5.7</c:v>
                </c:pt>
                <c:pt idx="83">
                  <c:v>5.7</c:v>
                </c:pt>
                <c:pt idx="84">
                  <c:v>5.7</c:v>
                </c:pt>
                <c:pt idx="85">
                  <c:v>5.7</c:v>
                </c:pt>
                <c:pt idx="86">
                  <c:v>5.7</c:v>
                </c:pt>
                <c:pt idx="87">
                  <c:v>5.7</c:v>
                </c:pt>
                <c:pt idx="88">
                  <c:v>5.7</c:v>
                </c:pt>
                <c:pt idx="89">
                  <c:v>5.7</c:v>
                </c:pt>
                <c:pt idx="90">
                  <c:v>5.8</c:v>
                </c:pt>
                <c:pt idx="91">
                  <c:v>5.8</c:v>
                </c:pt>
                <c:pt idx="92">
                  <c:v>5.8</c:v>
                </c:pt>
                <c:pt idx="93">
                  <c:v>5.8</c:v>
                </c:pt>
                <c:pt idx="94">
                  <c:v>5.8</c:v>
                </c:pt>
                <c:pt idx="95">
                  <c:v>5.8</c:v>
                </c:pt>
                <c:pt idx="96">
                  <c:v>5.8</c:v>
                </c:pt>
                <c:pt idx="97">
                  <c:v>5.8</c:v>
                </c:pt>
                <c:pt idx="98">
                  <c:v>5.8</c:v>
                </c:pt>
                <c:pt idx="99">
                  <c:v>5.8</c:v>
                </c:pt>
                <c:pt idx="100">
                  <c:v>5.8</c:v>
                </c:pt>
                <c:pt idx="101">
                  <c:v>5.8</c:v>
                </c:pt>
                <c:pt idx="102">
                  <c:v>5.8</c:v>
                </c:pt>
                <c:pt idx="103">
                  <c:v>5.8</c:v>
                </c:pt>
                <c:pt idx="104">
                  <c:v>5.8</c:v>
                </c:pt>
                <c:pt idx="105">
                  <c:v>5.8</c:v>
                </c:pt>
                <c:pt idx="106">
                  <c:v>5.8</c:v>
                </c:pt>
                <c:pt idx="107">
                  <c:v>5.8</c:v>
                </c:pt>
                <c:pt idx="108">
                  <c:v>5.8</c:v>
                </c:pt>
                <c:pt idx="109">
                  <c:v>5.8</c:v>
                </c:pt>
                <c:pt idx="110">
                  <c:v>5.9</c:v>
                </c:pt>
                <c:pt idx="111">
                  <c:v>5.9</c:v>
                </c:pt>
                <c:pt idx="112">
                  <c:v>5.9</c:v>
                </c:pt>
                <c:pt idx="113">
                  <c:v>5.9</c:v>
                </c:pt>
                <c:pt idx="114">
                  <c:v>5.9</c:v>
                </c:pt>
                <c:pt idx="115">
                  <c:v>5.9</c:v>
                </c:pt>
                <c:pt idx="116">
                  <c:v>5.9</c:v>
                </c:pt>
                <c:pt idx="117">
                  <c:v>5.9</c:v>
                </c:pt>
                <c:pt idx="118">
                  <c:v>5.9</c:v>
                </c:pt>
                <c:pt idx="119">
                  <c:v>5.9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6.1</c:v>
                </c:pt>
                <c:pt idx="132">
                  <c:v>6.1</c:v>
                </c:pt>
                <c:pt idx="133">
                  <c:v>6.1</c:v>
                </c:pt>
                <c:pt idx="134">
                  <c:v>6.1</c:v>
                </c:pt>
                <c:pt idx="135">
                  <c:v>6.1</c:v>
                </c:pt>
                <c:pt idx="136">
                  <c:v>6.1</c:v>
                </c:pt>
                <c:pt idx="137">
                  <c:v>6.1</c:v>
                </c:pt>
                <c:pt idx="138">
                  <c:v>6.1</c:v>
                </c:pt>
                <c:pt idx="139">
                  <c:v>6.1</c:v>
                </c:pt>
                <c:pt idx="140">
                  <c:v>6.1</c:v>
                </c:pt>
                <c:pt idx="141">
                  <c:v>6.1</c:v>
                </c:pt>
                <c:pt idx="142">
                  <c:v>6.1</c:v>
                </c:pt>
                <c:pt idx="143">
                  <c:v>6.1</c:v>
                </c:pt>
                <c:pt idx="144">
                  <c:v>6.1</c:v>
                </c:pt>
                <c:pt idx="145">
                  <c:v>6.2</c:v>
                </c:pt>
                <c:pt idx="146">
                  <c:v>6.2</c:v>
                </c:pt>
                <c:pt idx="147">
                  <c:v>6.2</c:v>
                </c:pt>
                <c:pt idx="148">
                  <c:v>6.2</c:v>
                </c:pt>
                <c:pt idx="149">
                  <c:v>6.2</c:v>
                </c:pt>
                <c:pt idx="150">
                  <c:v>6.2</c:v>
                </c:pt>
                <c:pt idx="151">
                  <c:v>6.2</c:v>
                </c:pt>
                <c:pt idx="152">
                  <c:v>6.2</c:v>
                </c:pt>
                <c:pt idx="153">
                  <c:v>6.2</c:v>
                </c:pt>
                <c:pt idx="154">
                  <c:v>6.2</c:v>
                </c:pt>
                <c:pt idx="155">
                  <c:v>6.2</c:v>
                </c:pt>
                <c:pt idx="156">
                  <c:v>6.3</c:v>
                </c:pt>
                <c:pt idx="157">
                  <c:v>6.3</c:v>
                </c:pt>
                <c:pt idx="158">
                  <c:v>6.3</c:v>
                </c:pt>
                <c:pt idx="159">
                  <c:v>6.3</c:v>
                </c:pt>
                <c:pt idx="160">
                  <c:v>6.3</c:v>
                </c:pt>
                <c:pt idx="161">
                  <c:v>6.3</c:v>
                </c:pt>
                <c:pt idx="162">
                  <c:v>6.3</c:v>
                </c:pt>
                <c:pt idx="163">
                  <c:v>6.3</c:v>
                </c:pt>
                <c:pt idx="164">
                  <c:v>6.3</c:v>
                </c:pt>
                <c:pt idx="165">
                  <c:v>6.3</c:v>
                </c:pt>
                <c:pt idx="166">
                  <c:v>6.3</c:v>
                </c:pt>
                <c:pt idx="167">
                  <c:v>6.3</c:v>
                </c:pt>
                <c:pt idx="168">
                  <c:v>6.3</c:v>
                </c:pt>
                <c:pt idx="169">
                  <c:v>6.3</c:v>
                </c:pt>
                <c:pt idx="170">
                  <c:v>6.3</c:v>
                </c:pt>
                <c:pt idx="171">
                  <c:v>6.3</c:v>
                </c:pt>
                <c:pt idx="172">
                  <c:v>6.3</c:v>
                </c:pt>
                <c:pt idx="173">
                  <c:v>6.3</c:v>
                </c:pt>
                <c:pt idx="174">
                  <c:v>6.3</c:v>
                </c:pt>
                <c:pt idx="175">
                  <c:v>6.3</c:v>
                </c:pt>
                <c:pt idx="176">
                  <c:v>6.4</c:v>
                </c:pt>
                <c:pt idx="177">
                  <c:v>6.4</c:v>
                </c:pt>
                <c:pt idx="178">
                  <c:v>6.4</c:v>
                </c:pt>
                <c:pt idx="179">
                  <c:v>6.4</c:v>
                </c:pt>
                <c:pt idx="180">
                  <c:v>6.4</c:v>
                </c:pt>
                <c:pt idx="181">
                  <c:v>6.4</c:v>
                </c:pt>
                <c:pt idx="182">
                  <c:v>6.4</c:v>
                </c:pt>
                <c:pt idx="183">
                  <c:v>6.4</c:v>
                </c:pt>
                <c:pt idx="184">
                  <c:v>6.4</c:v>
                </c:pt>
                <c:pt idx="185">
                  <c:v>6.4</c:v>
                </c:pt>
                <c:pt idx="186">
                  <c:v>6.4</c:v>
                </c:pt>
                <c:pt idx="187">
                  <c:v>6.4</c:v>
                </c:pt>
                <c:pt idx="188">
                  <c:v>6.4</c:v>
                </c:pt>
                <c:pt idx="189">
                  <c:v>6.4</c:v>
                </c:pt>
                <c:pt idx="190">
                  <c:v>6.4</c:v>
                </c:pt>
                <c:pt idx="191">
                  <c:v>6.4</c:v>
                </c:pt>
                <c:pt idx="192">
                  <c:v>6.4</c:v>
                </c:pt>
                <c:pt idx="193">
                  <c:v>6.4</c:v>
                </c:pt>
                <c:pt idx="194">
                  <c:v>6.4</c:v>
                </c:pt>
                <c:pt idx="195">
                  <c:v>6.5</c:v>
                </c:pt>
                <c:pt idx="196">
                  <c:v>6.5</c:v>
                </c:pt>
                <c:pt idx="197">
                  <c:v>6.5</c:v>
                </c:pt>
                <c:pt idx="198">
                  <c:v>6.5</c:v>
                </c:pt>
                <c:pt idx="199">
                  <c:v>6.5</c:v>
                </c:pt>
                <c:pt idx="200">
                  <c:v>6.5</c:v>
                </c:pt>
                <c:pt idx="201">
                  <c:v>6.5</c:v>
                </c:pt>
                <c:pt idx="202">
                  <c:v>6.5</c:v>
                </c:pt>
                <c:pt idx="203">
                  <c:v>6.5</c:v>
                </c:pt>
                <c:pt idx="204">
                  <c:v>6.5</c:v>
                </c:pt>
                <c:pt idx="205">
                  <c:v>6.5</c:v>
                </c:pt>
                <c:pt idx="206">
                  <c:v>6.5</c:v>
                </c:pt>
                <c:pt idx="207">
                  <c:v>6.6</c:v>
                </c:pt>
                <c:pt idx="208">
                  <c:v>6.6</c:v>
                </c:pt>
                <c:pt idx="209">
                  <c:v>6.6</c:v>
                </c:pt>
                <c:pt idx="210">
                  <c:v>6.6</c:v>
                </c:pt>
                <c:pt idx="211">
                  <c:v>6.6</c:v>
                </c:pt>
                <c:pt idx="212">
                  <c:v>6.6</c:v>
                </c:pt>
                <c:pt idx="213">
                  <c:v>6.6</c:v>
                </c:pt>
                <c:pt idx="214">
                  <c:v>6.6</c:v>
                </c:pt>
                <c:pt idx="215">
                  <c:v>6.6</c:v>
                </c:pt>
                <c:pt idx="216">
                  <c:v>6.6</c:v>
                </c:pt>
                <c:pt idx="217">
                  <c:v>6.6</c:v>
                </c:pt>
                <c:pt idx="218">
                  <c:v>6.7</c:v>
                </c:pt>
                <c:pt idx="219">
                  <c:v>6.7</c:v>
                </c:pt>
                <c:pt idx="220">
                  <c:v>6.7</c:v>
                </c:pt>
                <c:pt idx="221">
                  <c:v>6.7</c:v>
                </c:pt>
                <c:pt idx="222">
                  <c:v>6.7</c:v>
                </c:pt>
                <c:pt idx="223">
                  <c:v>6.7</c:v>
                </c:pt>
                <c:pt idx="224">
                  <c:v>6.7</c:v>
                </c:pt>
                <c:pt idx="225">
                  <c:v>6.7</c:v>
                </c:pt>
                <c:pt idx="226">
                  <c:v>6.7</c:v>
                </c:pt>
                <c:pt idx="227">
                  <c:v>6.7</c:v>
                </c:pt>
                <c:pt idx="228">
                  <c:v>6.7</c:v>
                </c:pt>
                <c:pt idx="229">
                  <c:v>6.7</c:v>
                </c:pt>
                <c:pt idx="230">
                  <c:v>6.7</c:v>
                </c:pt>
                <c:pt idx="231">
                  <c:v>6.7</c:v>
                </c:pt>
                <c:pt idx="232">
                  <c:v>6.7</c:v>
                </c:pt>
                <c:pt idx="233">
                  <c:v>6.7</c:v>
                </c:pt>
                <c:pt idx="234">
                  <c:v>6.8</c:v>
                </c:pt>
                <c:pt idx="235">
                  <c:v>6.8</c:v>
                </c:pt>
                <c:pt idx="236">
                  <c:v>6.8</c:v>
                </c:pt>
                <c:pt idx="237">
                  <c:v>6.8</c:v>
                </c:pt>
                <c:pt idx="238">
                  <c:v>6.8</c:v>
                </c:pt>
                <c:pt idx="239">
                  <c:v>6.8</c:v>
                </c:pt>
                <c:pt idx="240">
                  <c:v>6.8</c:v>
                </c:pt>
                <c:pt idx="241">
                  <c:v>6.8</c:v>
                </c:pt>
                <c:pt idx="242">
                  <c:v>6.8</c:v>
                </c:pt>
                <c:pt idx="243">
                  <c:v>6.8</c:v>
                </c:pt>
                <c:pt idx="244">
                  <c:v>6.8</c:v>
                </c:pt>
                <c:pt idx="245">
                  <c:v>6.8</c:v>
                </c:pt>
                <c:pt idx="246">
                  <c:v>6.9</c:v>
                </c:pt>
                <c:pt idx="247">
                  <c:v>6.9</c:v>
                </c:pt>
                <c:pt idx="248">
                  <c:v>6.9</c:v>
                </c:pt>
                <c:pt idx="249">
                  <c:v>6.9</c:v>
                </c:pt>
                <c:pt idx="250">
                  <c:v>6.9</c:v>
                </c:pt>
                <c:pt idx="251">
                  <c:v>6.9</c:v>
                </c:pt>
                <c:pt idx="252">
                  <c:v>6.9</c:v>
                </c:pt>
                <c:pt idx="253">
                  <c:v>6.9</c:v>
                </c:pt>
                <c:pt idx="254">
                  <c:v>6.9</c:v>
                </c:pt>
                <c:pt idx="255">
                  <c:v>6.9</c:v>
                </c:pt>
                <c:pt idx="256">
                  <c:v>6.9</c:v>
                </c:pt>
                <c:pt idx="257">
                  <c:v>6.9</c:v>
                </c:pt>
                <c:pt idx="258">
                  <c:v>6.9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7.1</c:v>
                </c:pt>
                <c:pt idx="268">
                  <c:v>7.1</c:v>
                </c:pt>
                <c:pt idx="269">
                  <c:v>7.1</c:v>
                </c:pt>
                <c:pt idx="270">
                  <c:v>7.1</c:v>
                </c:pt>
                <c:pt idx="271">
                  <c:v>7.1</c:v>
                </c:pt>
                <c:pt idx="272">
                  <c:v>7.1</c:v>
                </c:pt>
                <c:pt idx="273">
                  <c:v>7.1</c:v>
                </c:pt>
                <c:pt idx="274">
                  <c:v>7.1</c:v>
                </c:pt>
                <c:pt idx="275">
                  <c:v>7.1</c:v>
                </c:pt>
                <c:pt idx="276">
                  <c:v>7.1</c:v>
                </c:pt>
                <c:pt idx="277">
                  <c:v>7.1</c:v>
                </c:pt>
                <c:pt idx="278">
                  <c:v>7.2</c:v>
                </c:pt>
                <c:pt idx="279">
                  <c:v>7.2</c:v>
                </c:pt>
                <c:pt idx="280">
                  <c:v>7.2</c:v>
                </c:pt>
                <c:pt idx="281">
                  <c:v>7.2</c:v>
                </c:pt>
                <c:pt idx="282">
                  <c:v>7.2</c:v>
                </c:pt>
                <c:pt idx="283">
                  <c:v>7.2</c:v>
                </c:pt>
                <c:pt idx="284">
                  <c:v>7.2</c:v>
                </c:pt>
                <c:pt idx="285">
                  <c:v>7.2</c:v>
                </c:pt>
                <c:pt idx="286">
                  <c:v>7.2</c:v>
                </c:pt>
                <c:pt idx="287">
                  <c:v>7.2</c:v>
                </c:pt>
                <c:pt idx="288">
                  <c:v>7.2</c:v>
                </c:pt>
                <c:pt idx="289">
                  <c:v>7.2</c:v>
                </c:pt>
                <c:pt idx="290">
                  <c:v>7.2</c:v>
                </c:pt>
                <c:pt idx="291">
                  <c:v>7.2</c:v>
                </c:pt>
                <c:pt idx="292">
                  <c:v>7.3</c:v>
                </c:pt>
                <c:pt idx="293">
                  <c:v>7.3</c:v>
                </c:pt>
                <c:pt idx="294">
                  <c:v>7.3</c:v>
                </c:pt>
                <c:pt idx="295">
                  <c:v>7.3</c:v>
                </c:pt>
                <c:pt idx="296">
                  <c:v>7.3</c:v>
                </c:pt>
                <c:pt idx="297">
                  <c:v>7.3</c:v>
                </c:pt>
                <c:pt idx="298">
                  <c:v>7.3</c:v>
                </c:pt>
                <c:pt idx="299">
                  <c:v>7.3</c:v>
                </c:pt>
                <c:pt idx="300">
                  <c:v>7.3</c:v>
                </c:pt>
                <c:pt idx="301">
                  <c:v>7.3</c:v>
                </c:pt>
                <c:pt idx="302">
                  <c:v>7.3</c:v>
                </c:pt>
                <c:pt idx="303">
                  <c:v>7.3</c:v>
                </c:pt>
                <c:pt idx="304">
                  <c:v>7.3</c:v>
                </c:pt>
                <c:pt idx="305">
                  <c:v>7.4</c:v>
                </c:pt>
                <c:pt idx="306">
                  <c:v>7.4</c:v>
                </c:pt>
                <c:pt idx="307">
                  <c:v>7.4</c:v>
                </c:pt>
                <c:pt idx="308">
                  <c:v>7.4</c:v>
                </c:pt>
                <c:pt idx="309">
                  <c:v>7.5</c:v>
                </c:pt>
                <c:pt idx="310">
                  <c:v>7.5</c:v>
                </c:pt>
                <c:pt idx="311">
                  <c:v>7.5</c:v>
                </c:pt>
                <c:pt idx="312">
                  <c:v>7.5</c:v>
                </c:pt>
                <c:pt idx="313">
                  <c:v>7.6</c:v>
                </c:pt>
                <c:pt idx="314">
                  <c:v>7.6</c:v>
                </c:pt>
                <c:pt idx="315">
                  <c:v>7.6</c:v>
                </c:pt>
                <c:pt idx="316">
                  <c:v>7.6</c:v>
                </c:pt>
                <c:pt idx="317">
                  <c:v>7.6</c:v>
                </c:pt>
                <c:pt idx="318">
                  <c:v>7.6</c:v>
                </c:pt>
                <c:pt idx="319">
                  <c:v>7.6</c:v>
                </c:pt>
                <c:pt idx="320">
                  <c:v>7.7</c:v>
                </c:pt>
                <c:pt idx="321">
                  <c:v>7.7</c:v>
                </c:pt>
                <c:pt idx="322">
                  <c:v>7.7</c:v>
                </c:pt>
                <c:pt idx="323">
                  <c:v>7.8</c:v>
                </c:pt>
                <c:pt idx="324">
                  <c:v>7.8</c:v>
                </c:pt>
                <c:pt idx="325">
                  <c:v>7.9</c:v>
                </c:pt>
                <c:pt idx="326">
                  <c:v>7.9</c:v>
                </c:pt>
                <c:pt idx="327">
                  <c:v>7.9</c:v>
                </c:pt>
                <c:pt idx="328">
                  <c:v>8</c:v>
                </c:pt>
                <c:pt idx="329">
                  <c:v>8.1</c:v>
                </c:pt>
                <c:pt idx="330">
                  <c:v>8.1999999999999993</c:v>
                </c:pt>
                <c:pt idx="331">
                  <c:v>8.1999999999999993</c:v>
                </c:pt>
                <c:pt idx="332">
                  <c:v>8.1999999999999993</c:v>
                </c:pt>
                <c:pt idx="333">
                  <c:v>8.1999999999999993</c:v>
                </c:pt>
                <c:pt idx="334">
                  <c:v>8.3000000000000007</c:v>
                </c:pt>
                <c:pt idx="335">
                  <c:v>8.4</c:v>
                </c:pt>
                <c:pt idx="336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00-4118-9719-D453DFA42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615008"/>
        <c:axId val="2124356256"/>
      </c:scatterChart>
      <c:valAx>
        <c:axId val="152061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2124356256"/>
        <c:crosses val="autoZero"/>
        <c:crossBetween val="midCat"/>
      </c:valAx>
      <c:valAx>
        <c:axId val="2124356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152061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accent2"/>
      </a:solidFill>
    </a:ln>
    <a:effectLst/>
  </c:spPr>
  <c:txPr>
    <a:bodyPr/>
    <a:lstStyle/>
    <a:p>
      <a:pPr>
        <a:defRPr/>
      </a:pPr>
      <a:endParaRPr lang="en-AG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Original Case Study.xlsx]Q4!PivotTable5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Distribution of Movies A/C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to Languages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AG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'Q4'!$A$4:$A$28</c:f>
              <c:strCache>
                <c:ptCount val="24"/>
                <c:pt idx="0">
                  <c:v>Bengali</c:v>
                </c:pt>
                <c:pt idx="1">
                  <c:v>Dutch</c:v>
                </c:pt>
                <c:pt idx="2">
                  <c:v>English</c:v>
                </c:pt>
                <c:pt idx="3">
                  <c:v>Filipino</c:v>
                </c:pt>
                <c:pt idx="4">
                  <c:v>French</c:v>
                </c:pt>
                <c:pt idx="5">
                  <c:v>Georgian</c:v>
                </c:pt>
                <c:pt idx="6">
                  <c:v>German</c:v>
                </c:pt>
                <c:pt idx="7">
                  <c:v>Hindi</c:v>
                </c:pt>
                <c:pt idx="8">
                  <c:v>Indonesian</c:v>
                </c:pt>
                <c:pt idx="9">
                  <c:v>Italian</c:v>
                </c:pt>
                <c:pt idx="10">
                  <c:v>Japanese</c:v>
                </c:pt>
                <c:pt idx="11">
                  <c:v>Khmer</c:v>
                </c:pt>
                <c:pt idx="12">
                  <c:v>Korean</c:v>
                </c:pt>
                <c:pt idx="13">
                  <c:v>Malay</c:v>
                </c:pt>
                <c:pt idx="14">
                  <c:v>Marathi</c:v>
                </c:pt>
                <c:pt idx="15">
                  <c:v>Norwegian</c:v>
                </c:pt>
                <c:pt idx="16">
                  <c:v>Polish</c:v>
                </c:pt>
                <c:pt idx="17">
                  <c:v>Portuguese</c:v>
                </c:pt>
                <c:pt idx="18">
                  <c:v>Spanish</c:v>
                </c:pt>
                <c:pt idx="19">
                  <c:v>Swedish</c:v>
                </c:pt>
                <c:pt idx="20">
                  <c:v>Tamil</c:v>
                </c:pt>
                <c:pt idx="21">
                  <c:v>Thai</c:v>
                </c:pt>
                <c:pt idx="22">
                  <c:v>Thia</c:v>
                </c:pt>
                <c:pt idx="23">
                  <c:v>Turkish</c:v>
                </c:pt>
              </c:strCache>
            </c:strRef>
          </c:cat>
          <c:val>
            <c:numRef>
              <c:f>'Q4'!$B$4:$B$28</c:f>
              <c:numCache>
                <c:formatCode>General</c:formatCode>
                <c:ptCount val="24"/>
                <c:pt idx="0">
                  <c:v>1</c:v>
                </c:pt>
                <c:pt idx="1">
                  <c:v>3</c:v>
                </c:pt>
                <c:pt idx="2">
                  <c:v>419</c:v>
                </c:pt>
                <c:pt idx="3">
                  <c:v>2</c:v>
                </c:pt>
                <c:pt idx="4">
                  <c:v>20</c:v>
                </c:pt>
                <c:pt idx="5">
                  <c:v>1</c:v>
                </c:pt>
                <c:pt idx="6">
                  <c:v>5</c:v>
                </c:pt>
                <c:pt idx="7">
                  <c:v>33</c:v>
                </c:pt>
                <c:pt idx="8">
                  <c:v>9</c:v>
                </c:pt>
                <c:pt idx="9">
                  <c:v>14</c:v>
                </c:pt>
                <c:pt idx="10">
                  <c:v>6</c:v>
                </c:pt>
                <c:pt idx="11">
                  <c:v>1</c:v>
                </c:pt>
                <c:pt idx="12">
                  <c:v>6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12</c:v>
                </c:pt>
                <c:pt idx="18">
                  <c:v>34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1-4BEF-BBC7-F9671E8DE2D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1002863"/>
        <c:axId val="2124357696"/>
      </c:lineChart>
      <c:catAx>
        <c:axId val="9100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2124357696"/>
        <c:crosses val="autoZero"/>
        <c:auto val="1"/>
        <c:lblAlgn val="ctr"/>
        <c:lblOffset val="100"/>
        <c:noMultiLvlLbl val="0"/>
      </c:catAx>
      <c:valAx>
        <c:axId val="2124357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9100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accent2"/>
      </a:solidFill>
    </a:ln>
    <a:effectLst/>
  </c:spPr>
  <c:txPr>
    <a:bodyPr/>
    <a:lstStyle/>
    <a:p>
      <a:pPr>
        <a:defRPr/>
      </a:pPr>
      <a:endParaRPr lang="en-A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Original Case Study.xlsx]Q5!PivotTable6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No. of Movies Released Year-By-Year</a:t>
            </a: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AG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'Q5'!$A$4:$A$12</c:f>
              <c:strCach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strCache>
            </c:strRef>
          </c:cat>
          <c:val>
            <c:numRef>
              <c:f>'Q5'!$B$4:$B$12</c:f>
              <c:numCache>
                <c:formatCode>General</c:formatCode>
                <c:ptCount val="8"/>
                <c:pt idx="0">
                  <c:v>1</c:v>
                </c:pt>
                <c:pt idx="1">
                  <c:v>9</c:v>
                </c:pt>
                <c:pt idx="2">
                  <c:v>30</c:v>
                </c:pt>
                <c:pt idx="3">
                  <c:v>66</c:v>
                </c:pt>
                <c:pt idx="4">
                  <c:v>99</c:v>
                </c:pt>
                <c:pt idx="5">
                  <c:v>125</c:v>
                </c:pt>
                <c:pt idx="6">
                  <c:v>183</c:v>
                </c:pt>
                <c:pt idx="7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5-4432-9C33-9E8D07F466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0107151"/>
        <c:axId val="984875600"/>
      </c:barChart>
      <c:catAx>
        <c:axId val="9010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984875600"/>
        <c:crosses val="autoZero"/>
        <c:auto val="1"/>
        <c:lblAlgn val="ctr"/>
        <c:lblOffset val="100"/>
        <c:noMultiLvlLbl val="0"/>
      </c:catAx>
      <c:valAx>
        <c:axId val="984875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9010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accent2"/>
      </a:solidFill>
    </a:ln>
    <a:effectLst/>
  </c:spPr>
  <c:txPr>
    <a:bodyPr/>
    <a:lstStyle/>
    <a:p>
      <a:pPr>
        <a:defRPr/>
      </a:pPr>
      <a:endParaRPr lang="en-A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Original Case Study.xlsx]Q6!PivotTable7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Average IMDB Score Over the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Year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AG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'Q6'!$B$3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'Q6'!$A$4:$A$12</c:f>
              <c:strCach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strCache>
            </c:strRef>
          </c:cat>
          <c:val>
            <c:numRef>
              <c:f>'Q6'!$B$4:$B$12</c:f>
              <c:numCache>
                <c:formatCode>General</c:formatCode>
                <c:ptCount val="8"/>
                <c:pt idx="0">
                  <c:v>6.4</c:v>
                </c:pt>
                <c:pt idx="1">
                  <c:v>6.8777777777777782</c:v>
                </c:pt>
                <c:pt idx="2">
                  <c:v>6.5133333333333345</c:v>
                </c:pt>
                <c:pt idx="3">
                  <c:v>6.422727272727272</c:v>
                </c:pt>
                <c:pt idx="4">
                  <c:v>6.360606060606063</c:v>
                </c:pt>
                <c:pt idx="5">
                  <c:v>6.2592000000000017</c:v>
                </c:pt>
                <c:pt idx="6">
                  <c:v>6.1950819672131114</c:v>
                </c:pt>
                <c:pt idx="7">
                  <c:v>6.0464788732394386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43-4380-B48A-85175E1A49E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32262704"/>
        <c:axId val="2124366816"/>
      </c:lineChart>
      <c:catAx>
        <c:axId val="213226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2124366816"/>
        <c:crosses val="autoZero"/>
        <c:auto val="1"/>
        <c:lblAlgn val="ctr"/>
        <c:lblOffset val="100"/>
        <c:noMultiLvlLbl val="0"/>
      </c:catAx>
      <c:valAx>
        <c:axId val="2124366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21322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25400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A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Original Case Study.xlsx]Q7!PivotTable2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Average IMDB Score A/C to Language</a:t>
            </a: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AG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'Q7'!$G$13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'Q7'!$F$14:$F$38</c:f>
              <c:strCache>
                <c:ptCount val="24"/>
                <c:pt idx="0">
                  <c:v>Tamil</c:v>
                </c:pt>
                <c:pt idx="1">
                  <c:v>Khmer</c:v>
                </c:pt>
                <c:pt idx="2">
                  <c:v>Bengali</c:v>
                </c:pt>
                <c:pt idx="3">
                  <c:v>Georgian</c:v>
                </c:pt>
                <c:pt idx="4">
                  <c:v>Thia</c:v>
                </c:pt>
                <c:pt idx="5">
                  <c:v>Japanese</c:v>
                </c:pt>
                <c:pt idx="6">
                  <c:v>English</c:v>
                </c:pt>
                <c:pt idx="7">
                  <c:v>Spanish</c:v>
                </c:pt>
                <c:pt idx="8">
                  <c:v>Portuguese</c:v>
                </c:pt>
                <c:pt idx="9">
                  <c:v>Marathi</c:v>
                </c:pt>
                <c:pt idx="10">
                  <c:v>Hindi</c:v>
                </c:pt>
                <c:pt idx="11">
                  <c:v>Korean</c:v>
                </c:pt>
                <c:pt idx="12">
                  <c:v>Indonesian</c:v>
                </c:pt>
                <c:pt idx="13">
                  <c:v>Dutch</c:v>
                </c:pt>
                <c:pt idx="14">
                  <c:v>French</c:v>
                </c:pt>
                <c:pt idx="15">
                  <c:v>Turkish</c:v>
                </c:pt>
                <c:pt idx="16">
                  <c:v>German</c:v>
                </c:pt>
                <c:pt idx="17">
                  <c:v>Italian</c:v>
                </c:pt>
                <c:pt idx="18">
                  <c:v>Swedish</c:v>
                </c:pt>
                <c:pt idx="19">
                  <c:v>Thai</c:v>
                </c:pt>
                <c:pt idx="20">
                  <c:v>Polish</c:v>
                </c:pt>
                <c:pt idx="21">
                  <c:v>Filipino</c:v>
                </c:pt>
                <c:pt idx="22">
                  <c:v>Norwegian</c:v>
                </c:pt>
                <c:pt idx="23">
                  <c:v>Malay</c:v>
                </c:pt>
              </c:strCache>
            </c:strRef>
          </c:cat>
          <c:val>
            <c:numRef>
              <c:f>'Q7'!$G$14:$G$38</c:f>
              <c:numCache>
                <c:formatCode>General</c:formatCode>
                <c:ptCount val="24"/>
                <c:pt idx="0">
                  <c:v>7.2</c:v>
                </c:pt>
                <c:pt idx="1">
                  <c:v>7.2</c:v>
                </c:pt>
                <c:pt idx="2">
                  <c:v>7.1</c:v>
                </c:pt>
                <c:pt idx="3">
                  <c:v>6.8</c:v>
                </c:pt>
                <c:pt idx="4">
                  <c:v>6.7</c:v>
                </c:pt>
                <c:pt idx="5">
                  <c:v>6.3999999999999995</c:v>
                </c:pt>
                <c:pt idx="6">
                  <c:v>6.3914081145584722</c:v>
                </c:pt>
                <c:pt idx="7">
                  <c:v>6.3147058823529409</c:v>
                </c:pt>
                <c:pt idx="8">
                  <c:v>6.2166666666666659</c:v>
                </c:pt>
                <c:pt idx="9">
                  <c:v>6.0666666666666664</c:v>
                </c:pt>
                <c:pt idx="10">
                  <c:v>5.9818181818181824</c:v>
                </c:pt>
                <c:pt idx="11">
                  <c:v>5.916666666666667</c:v>
                </c:pt>
                <c:pt idx="12">
                  <c:v>5.8444444444444441</c:v>
                </c:pt>
                <c:pt idx="13">
                  <c:v>5.8</c:v>
                </c:pt>
                <c:pt idx="14">
                  <c:v>5.7700000000000005</c:v>
                </c:pt>
                <c:pt idx="15">
                  <c:v>5.66</c:v>
                </c:pt>
                <c:pt idx="16">
                  <c:v>5.6400000000000006</c:v>
                </c:pt>
                <c:pt idx="17">
                  <c:v>5.5428571428571436</c:v>
                </c:pt>
                <c:pt idx="18">
                  <c:v>5.5</c:v>
                </c:pt>
                <c:pt idx="19">
                  <c:v>5.45</c:v>
                </c:pt>
                <c:pt idx="20">
                  <c:v>5.166666666666667</c:v>
                </c:pt>
                <c:pt idx="21">
                  <c:v>5.0999999999999996</c:v>
                </c:pt>
                <c:pt idx="22">
                  <c:v>5.0999999999999996</c:v>
                </c:pt>
                <c:pt idx="23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A-462B-83DC-B9C95345214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081599"/>
        <c:axId val="76607583"/>
      </c:barChart>
      <c:catAx>
        <c:axId val="7508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76607583"/>
        <c:crosses val="autoZero"/>
        <c:auto val="1"/>
        <c:lblAlgn val="ctr"/>
        <c:lblOffset val="100"/>
        <c:noMultiLvlLbl val="0"/>
      </c:catAx>
      <c:valAx>
        <c:axId val="76607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7508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accent2"/>
      </a:solidFill>
    </a:ln>
    <a:effectLst/>
  </c:spPr>
  <c:txPr>
    <a:bodyPr/>
    <a:lstStyle/>
    <a:p>
      <a:pPr>
        <a:defRPr/>
      </a:pPr>
      <a:endParaRPr lang="en-A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Original Case Study.xlsx]Q9!PivotTable10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Most Common genre on Netflix Originals</a:t>
            </a: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AG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'Q9'!$B$6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'Q9'!$A$7:$A$24</c:f>
              <c:strCache>
                <c:ptCount val="17"/>
                <c:pt idx="0">
                  <c:v>Documentary</c:v>
                </c:pt>
                <c:pt idx="1">
                  <c:v>Drama</c:v>
                </c:pt>
                <c:pt idx="2">
                  <c:v>Comedy</c:v>
                </c:pt>
                <c:pt idx="3">
                  <c:v>Romantic comedy</c:v>
                </c:pt>
                <c:pt idx="4">
                  <c:v>Thriller</c:v>
                </c:pt>
                <c:pt idx="5">
                  <c:v>Comedy-drama</c:v>
                </c:pt>
                <c:pt idx="6">
                  <c:v>Crime drama</c:v>
                </c:pt>
                <c:pt idx="7">
                  <c:v>Biopic</c:v>
                </c:pt>
                <c:pt idx="8">
                  <c:v>Horror</c:v>
                </c:pt>
                <c:pt idx="9">
                  <c:v>Action</c:v>
                </c:pt>
                <c:pt idx="10">
                  <c:v>Concert Film</c:v>
                </c:pt>
                <c:pt idx="11">
                  <c:v>Aftershow / Interview</c:v>
                </c:pt>
                <c:pt idx="12">
                  <c:v>Romance</c:v>
                </c:pt>
                <c:pt idx="13">
                  <c:v>Variety show</c:v>
                </c:pt>
                <c:pt idx="14">
                  <c:v>Animation</c:v>
                </c:pt>
                <c:pt idx="15">
                  <c:v>Action comedy</c:v>
                </c:pt>
                <c:pt idx="16">
                  <c:v>Romantic drama</c:v>
                </c:pt>
              </c:strCache>
            </c:strRef>
          </c:cat>
          <c:val>
            <c:numRef>
              <c:f>'Q9'!$B$7:$B$24</c:f>
              <c:numCache>
                <c:formatCode>General</c:formatCode>
                <c:ptCount val="17"/>
                <c:pt idx="0">
                  <c:v>159</c:v>
                </c:pt>
                <c:pt idx="1">
                  <c:v>77</c:v>
                </c:pt>
                <c:pt idx="2">
                  <c:v>49</c:v>
                </c:pt>
                <c:pt idx="3">
                  <c:v>39</c:v>
                </c:pt>
                <c:pt idx="4">
                  <c:v>33</c:v>
                </c:pt>
                <c:pt idx="5">
                  <c:v>14</c:v>
                </c:pt>
                <c:pt idx="6">
                  <c:v>11</c:v>
                </c:pt>
                <c:pt idx="7">
                  <c:v>9</c:v>
                </c:pt>
                <c:pt idx="8">
                  <c:v>9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3-4ED3-A877-AB53F62679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486623"/>
        <c:axId val="464665968"/>
      </c:barChart>
      <c:catAx>
        <c:axId val="848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464665968"/>
        <c:crosses val="autoZero"/>
        <c:auto val="1"/>
        <c:lblAlgn val="ctr"/>
        <c:lblOffset val="100"/>
        <c:noMultiLvlLbl val="0"/>
      </c:catAx>
      <c:valAx>
        <c:axId val="464665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848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accent2"/>
      </a:solidFill>
    </a:ln>
    <a:effectLst/>
  </c:spPr>
  <c:txPr>
    <a:bodyPr/>
    <a:lstStyle/>
    <a:p>
      <a:pPr>
        <a:defRPr/>
      </a:pPr>
      <a:endParaRPr lang="en-A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[Netflix Original Case Study.xlsx]Q10!PivotTable11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Average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Runtime(min) of movies in Months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AG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'Q10'!$B$3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'Q10'!$A$4:$A$16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'Q10'!$B$4:$B$16</c:f>
              <c:numCache>
                <c:formatCode>General</c:formatCode>
                <c:ptCount val="12"/>
                <c:pt idx="0">
                  <c:v>94.459459459459453</c:v>
                </c:pt>
                <c:pt idx="1">
                  <c:v>96.410256410256409</c:v>
                </c:pt>
                <c:pt idx="2">
                  <c:v>94.229166666666671</c:v>
                </c:pt>
                <c:pt idx="3">
                  <c:v>94.38095238095238</c:v>
                </c:pt>
                <c:pt idx="4">
                  <c:v>92.15094339622641</c:v>
                </c:pt>
                <c:pt idx="5">
                  <c:v>101.17142857142858</c:v>
                </c:pt>
                <c:pt idx="6">
                  <c:v>96.882352941176464</c:v>
                </c:pt>
                <c:pt idx="7">
                  <c:v>86.972972972972968</c:v>
                </c:pt>
                <c:pt idx="8">
                  <c:v>87.264150943396231</c:v>
                </c:pt>
                <c:pt idx="9">
                  <c:v>94.324675324675326</c:v>
                </c:pt>
                <c:pt idx="10">
                  <c:v>95.017543859649123</c:v>
                </c:pt>
                <c:pt idx="11">
                  <c:v>91.843137254901961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B8-4AEF-A9F3-A501BEEBED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8078639"/>
        <c:axId val="210116111"/>
      </c:barChart>
      <c:catAx>
        <c:axId val="21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210116111"/>
        <c:crosses val="autoZero"/>
        <c:auto val="1"/>
        <c:lblAlgn val="ctr"/>
        <c:lblOffset val="100"/>
        <c:noMultiLvlLbl val="0"/>
      </c:catAx>
      <c:valAx>
        <c:axId val="210116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G"/>
          </a:p>
        </c:txPr>
        <c:crossAx val="21807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accent2"/>
      </a:solidFill>
    </a:ln>
    <a:effectLst/>
  </c:spPr>
  <c:txPr>
    <a:bodyPr/>
    <a:lstStyle/>
    <a:p>
      <a:pPr>
        <a:defRPr/>
      </a:pPr>
      <a:endParaRPr lang="en-A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Distrubution of IMDB Scores</cx:v>
        </cx:txData>
      </cx:tx>
      <cx:spPr>
        <a:ln>
          <a:solidFill>
            <a:schemeClr val="accent2"/>
          </a:solidFill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Distrubution of IMDB Scores</a:t>
          </a:r>
        </a:p>
      </cx:txPr>
    </cx:title>
    <cx:plotArea>
      <cx:plotAreaRegion>
        <cx:series layoutId="clusteredColumn" uniqueId="{6A703179-ACE5-4A22-A3CC-E77BB23ECDED}">
          <cx:tx>
            <cx:txData>
              <cx:f>_xlchart.v1.0</cx:f>
              <cx:v>Distrubution of Scores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spPr>
    <a:noFill/>
    <a:ln w="25400">
      <a:solidFill>
        <a:schemeClr val="accent2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Distribution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of IMDB Scores</a:t>
            </a:r>
          </a:p>
        </cx:rich>
      </cx:tx>
      <cx:spPr>
        <a:ln>
          <a:solidFill>
            <a:schemeClr val="accent2"/>
          </a:solidFill>
        </a:ln>
      </cx:spPr>
    </cx:title>
    <cx:plotArea>
      <cx:plotAreaRegion>
        <cx:series layoutId="clusteredColumn" uniqueId="{6A703179-ACE5-4A22-A3CC-E77BB23ECDED}">
          <cx:tx>
            <cx:txData>
              <cx:f>_xlchart.v1.2</cx:f>
              <cx:v>Distrubution of Scores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spPr>
    <a:ln w="25400">
      <a:solidFill>
        <a:schemeClr val="accent2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image" Target="../media/image2.png"/><Relationship Id="rId4" Type="http://schemas.openxmlformats.org/officeDocument/2006/relationships/chart" Target="../charts/chart4.xml"/><Relationship Id="rId9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hyperlink" Target="https://commons.wikimedia.org/wiki/File:Gmail_icon_(2020).svg" TargetMode="External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84667</xdr:colOff>
      <xdr:row>4</xdr:row>
      <xdr:rowOff>42334</xdr:rowOff>
    </xdr:from>
    <xdr:to>
      <xdr:col>8</xdr:col>
      <xdr:colOff>177800</xdr:colOff>
      <xdr:row>16</xdr:row>
      <xdr:rowOff>118533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32EA9F-87B7-4C04-93B3-B65A4F3D80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245535</xdr:colOff>
      <xdr:row>4</xdr:row>
      <xdr:rowOff>42333</xdr:rowOff>
    </xdr:from>
    <xdr:to>
      <xdr:col>17</xdr:col>
      <xdr:colOff>135467</xdr:colOff>
      <xdr:row>16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1D2E27-F5B7-4179-8238-6902D3457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237067</xdr:colOff>
      <xdr:row>4</xdr:row>
      <xdr:rowOff>67732</xdr:rowOff>
    </xdr:from>
    <xdr:to>
      <xdr:col>25</xdr:col>
      <xdr:colOff>436879</xdr:colOff>
      <xdr:row>16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824536-F385-4DBA-84BD-B598BF4A96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93134</xdr:colOff>
      <xdr:row>16</xdr:row>
      <xdr:rowOff>177800</xdr:rowOff>
    </xdr:from>
    <xdr:to>
      <xdr:col>8</xdr:col>
      <xdr:colOff>186267</xdr:colOff>
      <xdr:row>29</xdr:row>
      <xdr:rowOff>84667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09604F-49A6-473E-9958-F409C84B4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270934</xdr:colOff>
      <xdr:row>16</xdr:row>
      <xdr:rowOff>160867</xdr:rowOff>
    </xdr:from>
    <xdr:to>
      <xdr:col>17</xdr:col>
      <xdr:colOff>152400</xdr:colOff>
      <xdr:row>26</xdr:row>
      <xdr:rowOff>152401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B384C0-3F8D-4F05-8AFF-29423B106C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262467</xdr:colOff>
      <xdr:row>17</xdr:row>
      <xdr:rowOff>25399</xdr:rowOff>
    </xdr:from>
    <xdr:to>
      <xdr:col>25</xdr:col>
      <xdr:colOff>427566</xdr:colOff>
      <xdr:row>27</xdr:row>
      <xdr:rowOff>152399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4649B69-839A-425E-AEBB-1785289C1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93132</xdr:colOff>
      <xdr:row>29</xdr:row>
      <xdr:rowOff>152400</xdr:rowOff>
    </xdr:from>
    <xdr:to>
      <xdr:col>5</xdr:col>
      <xdr:colOff>414868</xdr:colOff>
      <xdr:row>39</xdr:row>
      <xdr:rowOff>160867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33827AC-7070-4C87-8391-00E8063694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132" y="5554133"/>
              <a:ext cx="3369736" cy="18711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245532</xdr:colOff>
      <xdr:row>27</xdr:row>
      <xdr:rowOff>33867</xdr:rowOff>
    </xdr:from>
    <xdr:to>
      <xdr:col>17</xdr:col>
      <xdr:colOff>198965</xdr:colOff>
      <xdr:row>39</xdr:row>
      <xdr:rowOff>152401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B7C267A-BC27-49F0-96D3-AC454E4BE7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245533</xdr:colOff>
      <xdr:row>28</xdr:row>
      <xdr:rowOff>25399</xdr:rowOff>
    </xdr:from>
    <xdr:to>
      <xdr:col>25</xdr:col>
      <xdr:colOff>412327</xdr:colOff>
      <xdr:row>39</xdr:row>
      <xdr:rowOff>143934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2C548F2-56A7-42B0-9DC6-76F3562302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8466</xdr:colOff>
      <xdr:row>0</xdr:row>
      <xdr:rowOff>37044</xdr:rowOff>
    </xdr:from>
    <xdr:to>
      <xdr:col>2</xdr:col>
      <xdr:colOff>186267</xdr:colOff>
      <xdr:row>3</xdr:row>
      <xdr:rowOff>126427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768AD0D-F2D9-561E-A8D9-E8AA87578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6" y="37044"/>
          <a:ext cx="1397001" cy="648183"/>
        </a:xfrm>
        <a:prstGeom prst="rect">
          <a:avLst/>
        </a:prstGeom>
      </xdr:spPr>
    </xdr:pic>
    <xdr:clientData/>
  </xdr:twoCellAnchor>
  <xdr:twoCellAnchor>
    <xdr:from>
      <xdr:col>2</xdr:col>
      <xdr:colOff>203199</xdr:colOff>
      <xdr:row>0</xdr:row>
      <xdr:rowOff>118534</xdr:rowOff>
    </xdr:from>
    <xdr:to>
      <xdr:col>5</xdr:col>
      <xdr:colOff>262466</xdr:colOff>
      <xdr:row>2</xdr:row>
      <xdr:rowOff>50801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697F8F0-F6F8-4302-A178-99C1B952AE42}"/>
            </a:ext>
          </a:extLst>
        </xdr:cNvPr>
        <xdr:cNvSpPr txBox="1"/>
      </xdr:nvSpPr>
      <xdr:spPr>
        <a:xfrm>
          <a:off x="1422399" y="118534"/>
          <a:ext cx="1888067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7030A0"/>
              </a:solidFill>
              <a:latin typeface="Algerian" panose="04020705040A02060702" pitchFamily="82" charset="0"/>
            </a:rPr>
            <a:t>Total Movies</a:t>
          </a:r>
          <a:endParaRPr lang="en-AG" sz="1800" b="1">
            <a:solidFill>
              <a:srgbClr val="7030A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0</xdr:col>
      <xdr:colOff>67733</xdr:colOff>
      <xdr:row>0</xdr:row>
      <xdr:rowOff>76202</xdr:rowOff>
    </xdr:from>
    <xdr:to>
      <xdr:col>25</xdr:col>
      <xdr:colOff>457200</xdr:colOff>
      <xdr:row>3</xdr:row>
      <xdr:rowOff>152402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7626FF8-062E-491E-B0B1-C30755957704}"/>
            </a:ext>
          </a:extLst>
        </xdr:cNvPr>
        <xdr:cNvSpPr/>
      </xdr:nvSpPr>
      <xdr:spPr>
        <a:xfrm>
          <a:off x="67733" y="76202"/>
          <a:ext cx="15629467" cy="635000"/>
        </a:xfrm>
        <a:prstGeom prst="rect">
          <a:avLst/>
        </a:prstGeom>
        <a:noFill/>
        <a:ln w="38100"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G" sz="1100"/>
        </a:p>
      </xdr:txBody>
    </xdr:sp>
    <xdr:clientData/>
  </xdr:twoCellAnchor>
  <xdr:twoCellAnchor>
    <xdr:from>
      <xdr:col>2</xdr:col>
      <xdr:colOff>143933</xdr:colOff>
      <xdr:row>2</xdr:row>
      <xdr:rowOff>16933</xdr:rowOff>
    </xdr:from>
    <xdr:to>
      <xdr:col>4</xdr:col>
      <xdr:colOff>563033</xdr:colOff>
      <xdr:row>3</xdr:row>
      <xdr:rowOff>135466</xdr:rowOff>
    </xdr:to>
    <xdr:sp macro="" textlink="Insights!B4">
      <xdr:nvSpPr>
        <xdr:cNvPr id="19" name="TextBox 18">
          <a:extLst>
            <a:ext uri="{FF2B5EF4-FFF2-40B4-BE49-F238E27FC236}">
              <a16:creationId xmlns:a16="http://schemas.microsoft.com/office/drawing/2014/main" id="{3E3A963D-DF0C-4D0D-8F87-D257C7182071}"/>
            </a:ext>
          </a:extLst>
        </xdr:cNvPr>
        <xdr:cNvSpPr txBox="1"/>
      </xdr:nvSpPr>
      <xdr:spPr>
        <a:xfrm>
          <a:off x="1363133" y="389466"/>
          <a:ext cx="16383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8FD9D96-9D8B-4FA9-8DE2-401717DE4264}" type="TxLink">
            <a:rPr lang="en-US" sz="2000" b="1" i="0" u="none" strike="noStrike">
              <a:solidFill>
                <a:schemeClr val="bg1"/>
              </a:solidFill>
              <a:latin typeface="Times New Roman"/>
              <a:cs typeface="Times New Roman"/>
            </a:rPr>
            <a:pPr algn="ctr"/>
            <a:t>584</a:t>
          </a:fld>
          <a:endParaRPr lang="en-AG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93133</xdr:colOff>
      <xdr:row>0</xdr:row>
      <xdr:rowOff>110067</xdr:rowOff>
    </xdr:from>
    <xdr:to>
      <xdr:col>9</xdr:col>
      <xdr:colOff>499532</xdr:colOff>
      <xdr:row>2</xdr:row>
      <xdr:rowOff>42334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1841105-6768-4D71-9FB7-9E5232338B46}"/>
            </a:ext>
          </a:extLst>
        </xdr:cNvPr>
        <xdr:cNvSpPr txBox="1"/>
      </xdr:nvSpPr>
      <xdr:spPr>
        <a:xfrm>
          <a:off x="3141133" y="110067"/>
          <a:ext cx="2844799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7030A0"/>
              </a:solidFill>
              <a:latin typeface="Algerian" panose="04020705040A02060702" pitchFamily="82" charset="0"/>
            </a:rPr>
            <a:t>Average IMDB Score</a:t>
          </a:r>
          <a:endParaRPr lang="en-AG" sz="1800" b="1">
            <a:solidFill>
              <a:srgbClr val="7030A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25399</xdr:colOff>
      <xdr:row>0</xdr:row>
      <xdr:rowOff>101600</xdr:rowOff>
    </xdr:from>
    <xdr:to>
      <xdr:col>14</xdr:col>
      <xdr:colOff>567266</xdr:colOff>
      <xdr:row>2</xdr:row>
      <xdr:rowOff>33867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B8BF2CA-2164-47A9-9A0D-D7C64D7FE887}"/>
            </a:ext>
          </a:extLst>
        </xdr:cNvPr>
        <xdr:cNvSpPr txBox="1"/>
      </xdr:nvSpPr>
      <xdr:spPr>
        <a:xfrm>
          <a:off x="6121399" y="101600"/>
          <a:ext cx="2980267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7030A0"/>
              </a:solidFill>
              <a:latin typeface="Algerian" panose="04020705040A02060702" pitchFamily="82" charset="0"/>
            </a:rPr>
            <a:t>Average Runtime (min)</a:t>
          </a:r>
          <a:endParaRPr lang="en-AG" sz="1800" b="1">
            <a:solidFill>
              <a:srgbClr val="7030A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15</xdr:col>
      <xdr:colOff>499534</xdr:colOff>
      <xdr:row>0</xdr:row>
      <xdr:rowOff>118535</xdr:rowOff>
    </xdr:from>
    <xdr:to>
      <xdr:col>20</xdr:col>
      <xdr:colOff>389467</xdr:colOff>
      <xdr:row>2</xdr:row>
      <xdr:rowOff>50802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04D75F9-1C34-4467-BDA3-855592564FD3}"/>
            </a:ext>
          </a:extLst>
        </xdr:cNvPr>
        <xdr:cNvSpPr txBox="1"/>
      </xdr:nvSpPr>
      <xdr:spPr>
        <a:xfrm>
          <a:off x="9643534" y="118535"/>
          <a:ext cx="2937933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7030A0"/>
              </a:solidFill>
              <a:latin typeface="Algerian" panose="04020705040A02060702" pitchFamily="82" charset="0"/>
            </a:rPr>
            <a:t>Best Movie As per IMDB</a:t>
          </a:r>
          <a:endParaRPr lang="en-AG" sz="1800" b="1">
            <a:solidFill>
              <a:srgbClr val="7030A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20</xdr:col>
      <xdr:colOff>389467</xdr:colOff>
      <xdr:row>0</xdr:row>
      <xdr:rowOff>127000</xdr:rowOff>
    </xdr:from>
    <xdr:to>
      <xdr:col>25</xdr:col>
      <xdr:colOff>414867</xdr:colOff>
      <xdr:row>2</xdr:row>
      <xdr:rowOff>67733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13B381E-7759-43DA-A122-6261576E83B7}"/>
            </a:ext>
          </a:extLst>
        </xdr:cNvPr>
        <xdr:cNvSpPr txBox="1"/>
      </xdr:nvSpPr>
      <xdr:spPr>
        <a:xfrm>
          <a:off x="12581467" y="127000"/>
          <a:ext cx="3073400" cy="313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7030A0"/>
              </a:solidFill>
              <a:latin typeface="Algerian" panose="04020705040A02060702" pitchFamily="82" charset="0"/>
            </a:rPr>
            <a:t>Worst Movie As per IMDB</a:t>
          </a:r>
          <a:endParaRPr lang="en-AG" sz="1800" b="1">
            <a:solidFill>
              <a:srgbClr val="7030A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22</xdr:col>
      <xdr:colOff>16934</xdr:colOff>
      <xdr:row>2</xdr:row>
      <xdr:rowOff>8466</xdr:rowOff>
    </xdr:from>
    <xdr:to>
      <xdr:col>24</xdr:col>
      <xdr:colOff>436034</xdr:colOff>
      <xdr:row>3</xdr:row>
      <xdr:rowOff>126999</xdr:rowOff>
    </xdr:to>
    <xdr:sp macro="" textlink="Insights!H15">
      <xdr:nvSpPr>
        <xdr:cNvPr id="24" name="TextBox 23">
          <a:extLst>
            <a:ext uri="{FF2B5EF4-FFF2-40B4-BE49-F238E27FC236}">
              <a16:creationId xmlns:a16="http://schemas.microsoft.com/office/drawing/2014/main" id="{51E336DC-A5D7-4983-87F0-19A34E21A751}"/>
            </a:ext>
          </a:extLst>
        </xdr:cNvPr>
        <xdr:cNvSpPr txBox="1"/>
      </xdr:nvSpPr>
      <xdr:spPr>
        <a:xfrm>
          <a:off x="13428134" y="380999"/>
          <a:ext cx="16383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717BFAD-3091-462D-9771-3239816D42B4}" type="TxLink">
            <a:rPr lang="en-US" sz="2000" b="1" i="0" u="none" strike="noStrike">
              <a:solidFill>
                <a:schemeClr val="bg1"/>
              </a:solidFill>
              <a:latin typeface="Times New Roman"/>
              <a:ea typeface="+mn-ea"/>
              <a:cs typeface="Times New Roman"/>
            </a:rPr>
            <a:pPr marL="0" indent="0" algn="ctr"/>
            <a:t>2.5</a:t>
          </a:fld>
          <a:endParaRPr lang="en-AG" sz="2000" b="1" i="0" u="none" strike="noStrike">
            <a:solidFill>
              <a:schemeClr val="bg1"/>
            </a:solidFill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17</xdr:col>
      <xdr:colOff>67733</xdr:colOff>
      <xdr:row>1</xdr:row>
      <xdr:rowOff>152400</xdr:rowOff>
    </xdr:from>
    <xdr:to>
      <xdr:col>19</xdr:col>
      <xdr:colOff>486833</xdr:colOff>
      <xdr:row>3</xdr:row>
      <xdr:rowOff>84667</xdr:rowOff>
    </xdr:to>
    <xdr:sp macro="" textlink="Insights!H4">
      <xdr:nvSpPr>
        <xdr:cNvPr id="25" name="TextBox 24">
          <a:extLst>
            <a:ext uri="{FF2B5EF4-FFF2-40B4-BE49-F238E27FC236}">
              <a16:creationId xmlns:a16="http://schemas.microsoft.com/office/drawing/2014/main" id="{0ABE308C-58DF-458B-A594-04DFC84146AA}"/>
            </a:ext>
          </a:extLst>
        </xdr:cNvPr>
        <xdr:cNvSpPr txBox="1"/>
      </xdr:nvSpPr>
      <xdr:spPr>
        <a:xfrm>
          <a:off x="10430933" y="338667"/>
          <a:ext cx="16383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8116B82-61BA-4CD7-A126-901ED5FA1DAD}" type="TxLink">
            <a:rPr lang="en-US" sz="2000" b="1" i="0" u="none" strike="noStrike">
              <a:solidFill>
                <a:schemeClr val="bg1"/>
              </a:solidFill>
              <a:latin typeface="Times New Roman"/>
              <a:ea typeface="+mn-ea"/>
              <a:cs typeface="Times New Roman"/>
            </a:rPr>
            <a:pPr marL="0" indent="0" algn="ctr"/>
            <a:t>9</a:t>
          </a:fld>
          <a:endParaRPr lang="en-AG" sz="2000" b="1" i="0" u="none" strike="noStrike">
            <a:solidFill>
              <a:schemeClr val="bg1"/>
            </a:solidFill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11</xdr:col>
      <xdr:colOff>76200</xdr:colOff>
      <xdr:row>2</xdr:row>
      <xdr:rowOff>16933</xdr:rowOff>
    </xdr:from>
    <xdr:to>
      <xdr:col>13</xdr:col>
      <xdr:colOff>495300</xdr:colOff>
      <xdr:row>3</xdr:row>
      <xdr:rowOff>135466</xdr:rowOff>
    </xdr:to>
    <xdr:sp macro="" textlink="Insights!B12">
      <xdr:nvSpPr>
        <xdr:cNvPr id="26" name="TextBox 25">
          <a:extLst>
            <a:ext uri="{FF2B5EF4-FFF2-40B4-BE49-F238E27FC236}">
              <a16:creationId xmlns:a16="http://schemas.microsoft.com/office/drawing/2014/main" id="{3B589194-EEF4-44A9-98B6-86AA146B7A72}"/>
            </a:ext>
          </a:extLst>
        </xdr:cNvPr>
        <xdr:cNvSpPr txBox="1"/>
      </xdr:nvSpPr>
      <xdr:spPr>
        <a:xfrm>
          <a:off x="6781800" y="389466"/>
          <a:ext cx="16383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3CC8278-8D0D-4B88-9117-E7D4D830B70A}" type="TxLink">
            <a:rPr lang="en-US" sz="2000" b="1" i="0" u="none" strike="noStrike">
              <a:solidFill>
                <a:schemeClr val="bg1"/>
              </a:solidFill>
              <a:latin typeface="Times New Roman"/>
              <a:ea typeface="+mn-ea"/>
              <a:cs typeface="Times New Roman"/>
            </a:rPr>
            <a:pPr marL="0" indent="0" algn="ctr"/>
            <a:t>93.57705479</a:t>
          </a:fld>
          <a:endParaRPr lang="en-AG" sz="2000" b="1" i="0" u="none" strike="noStrike">
            <a:solidFill>
              <a:schemeClr val="bg1"/>
            </a:solidFill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8</xdr:col>
      <xdr:colOff>419100</xdr:colOff>
      <xdr:row>3</xdr:row>
      <xdr:rowOff>118533</xdr:rowOff>
    </xdr:to>
    <xdr:sp macro="" textlink="Insights!B8">
      <xdr:nvSpPr>
        <xdr:cNvPr id="27" name="TextBox 26">
          <a:extLst>
            <a:ext uri="{FF2B5EF4-FFF2-40B4-BE49-F238E27FC236}">
              <a16:creationId xmlns:a16="http://schemas.microsoft.com/office/drawing/2014/main" id="{83DFB6A6-64D5-471B-8966-BB9A420B91C8}"/>
            </a:ext>
          </a:extLst>
        </xdr:cNvPr>
        <xdr:cNvSpPr txBox="1"/>
      </xdr:nvSpPr>
      <xdr:spPr>
        <a:xfrm>
          <a:off x="3657600" y="372533"/>
          <a:ext cx="16383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1BE2345-4CA9-40B0-A4E0-D9F2F3EED024}" type="TxLink">
            <a:rPr lang="en-US" sz="2000" b="1" i="0" u="none" strike="noStrike">
              <a:solidFill>
                <a:schemeClr val="bg1"/>
              </a:solidFill>
              <a:latin typeface="Times New Roman"/>
              <a:ea typeface="+mn-ea"/>
              <a:cs typeface="Times New Roman"/>
            </a:rPr>
            <a:pPr marL="0" indent="0" algn="ctr"/>
            <a:t>6.271746575</a:t>
          </a:fld>
          <a:endParaRPr lang="en-AG" sz="2000" b="1" i="0" u="none" strike="noStrike">
            <a:solidFill>
              <a:schemeClr val="bg1"/>
            </a:solidFill>
            <a:latin typeface="Times New Roman"/>
            <a:ea typeface="+mn-ea"/>
            <a:cs typeface="Times New Roman"/>
          </a:endParaRPr>
        </a:p>
      </xdr:txBody>
    </xdr:sp>
    <xdr:clientData/>
  </xdr:twoCellAnchor>
  <xdr:twoCellAnchor editAs="oneCell">
    <xdr:from>
      <xdr:col>5</xdr:col>
      <xdr:colOff>457201</xdr:colOff>
      <xdr:row>29</xdr:row>
      <xdr:rowOff>124461</xdr:rowOff>
    </xdr:from>
    <xdr:to>
      <xdr:col>8</xdr:col>
      <xdr:colOff>152401</xdr:colOff>
      <xdr:row>39</xdr:row>
      <xdr:rowOff>152400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Premiere">
              <a:extLst>
                <a:ext uri="{FF2B5EF4-FFF2-40B4-BE49-F238E27FC236}">
                  <a16:creationId xmlns:a16="http://schemas.microsoft.com/office/drawing/2014/main" id="{36148834-1EA9-6650-3E7A-3A0126C5F2F3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Premier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05201" y="5526194"/>
              <a:ext cx="1524000" cy="18906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G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7</xdr:row>
      <xdr:rowOff>45720</xdr:rowOff>
    </xdr:from>
    <xdr:to>
      <xdr:col>12</xdr:col>
      <xdr:colOff>228600</xdr:colOff>
      <xdr:row>24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D7ECA6-B754-A15F-BA4B-7DAB8FBC3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167640</xdr:colOff>
      <xdr:row>10</xdr:row>
      <xdr:rowOff>30480</xdr:rowOff>
    </xdr:from>
    <xdr:to>
      <xdr:col>12</xdr:col>
      <xdr:colOff>327660</xdr:colOff>
      <xdr:row>26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00FBC6-81F3-2FCD-AD68-08B358365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14</xdr:row>
      <xdr:rowOff>167640</xdr:rowOff>
    </xdr:from>
    <xdr:to>
      <xdr:col>15</xdr:col>
      <xdr:colOff>457200</xdr:colOff>
      <xdr:row>34</xdr:row>
      <xdr:rowOff>87630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8511601-99A5-5E2B-6E5C-DEC218CE1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548640</xdr:colOff>
      <xdr:row>7</xdr:row>
      <xdr:rowOff>83820</xdr:rowOff>
    </xdr:from>
    <xdr:to>
      <xdr:col>14</xdr:col>
      <xdr:colOff>228600</xdr:colOff>
      <xdr:row>24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269D02-E085-4168-203D-0F0FF35CD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7</xdr:row>
      <xdr:rowOff>83820</xdr:rowOff>
    </xdr:from>
    <xdr:to>
      <xdr:col>13</xdr:col>
      <xdr:colOff>403860</xdr:colOff>
      <xdr:row>22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6DBB4E-F852-74D6-94DA-A4821144C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6</xdr:row>
      <xdr:rowOff>83820</xdr:rowOff>
    </xdr:from>
    <xdr:to>
      <xdr:col>13</xdr:col>
      <xdr:colOff>487680</xdr:colOff>
      <xdr:row>23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B3DFED-2BFE-815D-9EED-B68B97A10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</xdr:colOff>
      <xdr:row>10</xdr:row>
      <xdr:rowOff>137160</xdr:rowOff>
    </xdr:from>
    <xdr:to>
      <xdr:col>17</xdr:col>
      <xdr:colOff>160020</xdr:colOff>
      <xdr:row>25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B25821-8BE6-32D5-61D5-E409B7465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6</xdr:row>
      <xdr:rowOff>99060</xdr:rowOff>
    </xdr:from>
    <xdr:to>
      <xdr:col>14</xdr:col>
      <xdr:colOff>472440</xdr:colOff>
      <xdr:row>22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8BF7593-6E63-4B2C-BF2A-9E7F60E852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23560" y="1211580"/>
              <a:ext cx="5661660" cy="2872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6</xdr:row>
      <xdr:rowOff>114300</xdr:rowOff>
    </xdr:from>
    <xdr:to>
      <xdr:col>14</xdr:col>
      <xdr:colOff>228600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FBBCEA-E060-88A0-87AD-0C7B81EB1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7</xdr:row>
      <xdr:rowOff>76200</xdr:rowOff>
    </xdr:from>
    <xdr:to>
      <xdr:col>13</xdr:col>
      <xdr:colOff>152400</xdr:colOff>
      <xdr:row>22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75D104-C76B-32DE-B561-801B51DFE8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350520</xdr:colOff>
      <xdr:row>0</xdr:row>
      <xdr:rowOff>114300</xdr:rowOff>
    </xdr:from>
    <xdr:to>
      <xdr:col>16</xdr:col>
      <xdr:colOff>441960</xdr:colOff>
      <xdr:row>9</xdr:row>
      <xdr:rowOff>15240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26E52D08-93F0-4FDD-9BB9-8431A0BA8AF6}"/>
            </a:ext>
          </a:extLst>
        </xdr:cNvPr>
        <xdr:cNvSpPr/>
      </xdr:nvSpPr>
      <xdr:spPr>
        <a:xfrm>
          <a:off x="7665720" y="114300"/>
          <a:ext cx="2529840" cy="1546860"/>
        </a:xfrm>
        <a:prstGeom prst="cloudCallout">
          <a:avLst/>
        </a:prstGeom>
        <a:ln>
          <a:solidFill>
            <a:srgbClr val="00B050"/>
          </a:solidFill>
        </a:ln>
        <a:effectLst>
          <a:glow rad="228600">
            <a:schemeClr val="accent6">
              <a:satMod val="175000"/>
              <a:alpha val="40000"/>
            </a:schemeClr>
          </a:glow>
          <a:innerShdw blurRad="63500" dist="508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Have any questions, concerns, or feedback? Reach out to me at any time.</a:t>
          </a:r>
          <a:endParaRPr lang="en-AG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15240</xdr:colOff>
      <xdr:row>11</xdr:row>
      <xdr:rowOff>30480</xdr:rowOff>
    </xdr:from>
    <xdr:to>
      <xdr:col>15</xdr:col>
      <xdr:colOff>304800</xdr:colOff>
      <xdr:row>24</xdr:row>
      <xdr:rowOff>114300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CCDCFAC-6E6E-4962-B539-35A1F7B86A1F}"/>
            </a:ext>
          </a:extLst>
        </xdr:cNvPr>
        <xdr:cNvSpPr/>
      </xdr:nvSpPr>
      <xdr:spPr>
        <a:xfrm>
          <a:off x="3063240" y="2042160"/>
          <a:ext cx="6385560" cy="2461260"/>
        </a:xfrm>
        <a:prstGeom prst="wedgeRoundRectCallout">
          <a:avLst/>
        </a:prstGeom>
        <a:solidFill>
          <a:schemeClr val="accent2"/>
        </a:solidFill>
        <a:ln>
          <a:solidFill>
            <a:srgbClr val="00B050"/>
          </a:solidFill>
        </a:ln>
        <a:effectLst>
          <a:glow rad="228600">
            <a:schemeClr val="accent6">
              <a:satMod val="175000"/>
              <a:alpha val="40000"/>
            </a:schemeClr>
          </a:glow>
          <a:innerShdw blurRad="63500" dist="508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600" b="1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AG" sz="16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600" u="sng">
              <a:solidFill>
                <a:schemeClr val="bg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https://www.linkedin.com/in/ankitrajmishra/</a:t>
          </a:r>
          <a:endParaRPr lang="en-US" sz="1600" u="sng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G" sz="16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Lucifer2459</a:t>
          </a:r>
        </a:p>
        <a:p>
          <a:pPr algn="ctr"/>
          <a:endParaRPr lang="en-AG" sz="16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600" u="sng">
              <a:solidFill>
                <a:schemeClr val="bg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0111rajankt@gmail.com</a:t>
          </a:r>
          <a:endParaRPr lang="en-US" sz="1600" u="sng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6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600" u="sng">
              <a:solidFill>
                <a:schemeClr val="bg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https://peerlist.io/ankitrajmishra</a:t>
          </a:r>
          <a:endParaRPr lang="en-AG" sz="16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marL="0" indent="0" algn="ctr"/>
          <a:endParaRPr lang="en-AG" sz="1200">
            <a:solidFill>
              <a:schemeClr val="lt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5</xdr:col>
      <xdr:colOff>342900</xdr:colOff>
      <xdr:row>13</xdr:row>
      <xdr:rowOff>68580</xdr:rowOff>
    </xdr:from>
    <xdr:to>
      <xdr:col>6</xdr:col>
      <xdr:colOff>596900</xdr:colOff>
      <xdr:row>16</xdr:row>
      <xdr:rowOff>5715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4E700A-9780-434F-8A1F-31B477C48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2446020"/>
          <a:ext cx="863600" cy="485775"/>
        </a:xfrm>
        <a:prstGeom prst="rect">
          <a:avLst/>
        </a:prstGeom>
      </xdr:spPr>
    </xdr:pic>
    <xdr:clientData/>
  </xdr:twoCellAnchor>
  <xdr:twoCellAnchor editAs="oneCell">
    <xdr:from>
      <xdr:col>7</xdr:col>
      <xdr:colOff>460375</xdr:colOff>
      <xdr:row>15</xdr:row>
      <xdr:rowOff>165735</xdr:rowOff>
    </xdr:from>
    <xdr:to>
      <xdr:col>9</xdr:col>
      <xdr:colOff>104775</xdr:colOff>
      <xdr:row>18</xdr:row>
      <xdr:rowOff>102870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350D44-9180-4208-BF13-DE3027F1B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7575" y="2908935"/>
          <a:ext cx="863600" cy="485775"/>
        </a:xfrm>
        <a:prstGeom prst="rect">
          <a:avLst/>
        </a:prstGeom>
      </xdr:spPr>
    </xdr:pic>
    <xdr:clientData/>
  </xdr:twoCellAnchor>
  <xdr:twoCellAnchor editAs="oneCell">
    <xdr:from>
      <xdr:col>6</xdr:col>
      <xdr:colOff>106680</xdr:colOff>
      <xdr:row>22</xdr:row>
      <xdr:rowOff>7620</xdr:rowOff>
    </xdr:from>
    <xdr:to>
      <xdr:col>7</xdr:col>
      <xdr:colOff>487045</xdr:colOff>
      <xdr:row>23</xdr:row>
      <xdr:rowOff>78740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20A3235-819A-4067-BD62-802F9BD18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4280" y="4030980"/>
          <a:ext cx="989965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350520</xdr:colOff>
      <xdr:row>18</xdr:row>
      <xdr:rowOff>170314</xdr:rowOff>
    </xdr:from>
    <xdr:to>
      <xdr:col>8</xdr:col>
      <xdr:colOff>243840</xdr:colOff>
      <xdr:row>20</xdr:row>
      <xdr:rowOff>160020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EF16FAB-7DDB-4DC7-B03C-938DB924D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4617720" y="3462154"/>
          <a:ext cx="502920" cy="355466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Raj" refreshedDate="45183.934289583332" createdVersion="8" refreshedVersion="8" minRefreshableVersion="3" recordCount="584" xr:uid="{2D0F42CC-AED9-4A2E-BF80-1AC9CCD7139E}">
  <cacheSource type="worksheet">
    <worksheetSource name="NetflixOriginals"/>
  </cacheSource>
  <cacheFields count="11">
    <cacheField name="Title" numFmtId="0">
      <sharedItems count="584">
        <s v="Enter the Anime"/>
        <s v="Dark Forces"/>
        <s v="The App"/>
        <s v="The Open House"/>
        <s v="Kaali Khuhi"/>
        <s v="Drive"/>
        <s v="Leyla Everlasting"/>
        <s v="The Last Days of American Crime"/>
        <s v="Paradox"/>
        <s v="Sardar Ka Grandson"/>
        <s v="Searching for Sheela"/>
        <s v="The Call"/>
        <s v="Whipped"/>
        <s v="All Because of You"/>
        <s v="Mercy"/>
        <s v="After the Raid"/>
        <s v="Ghost Stories"/>
        <s v="The Last Thing He Wanted"/>
        <s v="What Happened to Mr. Cha?"/>
        <s v="Death Note"/>
        <s v="Hello Privilege. It's Me, Chelsea"/>
        <s v="Secret Obsession"/>
        <s v="Sextuplets"/>
        <s v="The Girl on the Train"/>
        <s v="Thunder Force"/>
        <s v="Fatal Affair"/>
        <s v="Just Say Yes"/>
        <s v="Seriously Single"/>
        <s v="The Misadventures of Hedi and Cokeman"/>
        <s v="5 Star Christmas"/>
        <s v="After Maria"/>
        <s v="I Am the Pretty Thing That Lives in the House"/>
        <s v="Paris Is Us"/>
        <s v="Porta dos Fundos: The First Temptation of Christ"/>
        <s v="Rattlesnake"/>
        <s v="The Players"/>
        <s v="We Are One"/>
        <s v="Finding Agnes"/>
        <s v="IO"/>
        <s v="Sentinelle"/>
        <s v="Sol Levante"/>
        <s v="The Binding"/>
        <s v="We Can Be Heroes"/>
        <s v="Christmas Crossfire"/>
        <s v="Coin Heist"/>
        <s v="Mrs. Serial Killer"/>
        <s v="Nobody Sleeps in the Woods Tonight"/>
        <s v="Take the 10"/>
        <s v="The Main Event"/>
        <s v="The Ridiculous 6"/>
        <s v="Earth and Blood"/>
        <s v="Fearless"/>
        <s v="Holiday Rush"/>
        <s v="The Day of the Lord"/>
        <s v="Airplane Mode"/>
        <s v="How It Ends"/>
        <s v="Love Like the Falling Rain"/>
        <s v="Rebirth"/>
        <s v="Squared Love"/>
        <s v="Cadaver"/>
        <s v="Clinical"/>
        <s v="Coffee &amp; Kareem"/>
        <s v="Dude"/>
        <s v="Geez &amp; Ann"/>
        <s v="The Larva Island Movie"/>
        <s v="#REALITYHIGH"/>
        <s v="American Factory: A Conversation with the Obamas "/>
        <s v="Desperados"/>
        <s v="Dolly Parton's Christmas on the Square"/>
        <s v="Father of the Year"/>
        <s v="Firebrand"/>
        <s v="Ghost Lab"/>
        <s v="Girlfriend's Day"/>
        <s v="Handsome: A Netflix Mystery Movie"/>
        <s v="Hubie Halloween"/>
        <s v="Ibiza"/>
        <s v="Rim of the World"/>
        <s v="Sandy Wexler"/>
        <s v="See You Yesterday"/>
        <s v="Still Laugh-In: The Stars Celebrate"/>
        <s v="Strip Down, Rise Up"/>
        <s v="Tall Girl"/>
        <s v="The Beast"/>
        <s v="The Week Of"/>
        <s v="A Christmas Prince: The Royal Wedding"/>
        <s v="Back to School"/>
        <s v="Dangerous Lies"/>
        <s v="Gunjan Saxena: The Kargil Girl"/>
        <s v="Intuition"/>
        <s v="The Most Assassinated Woman in the World"/>
        <s v="Things Heard &amp; Seen"/>
        <s v="To Each, Her Own"/>
        <s v="Who Would You Take to a Deserted Island?"/>
        <s v="XOXO"/>
        <s v="A Babysitter's Guide to Monster Hunting"/>
        <s v="A Christmas Prince: The Royal Baby"/>
        <s v="Despite Everything"/>
        <s v="Dolly Kitty and Those Twinkling Stars"/>
        <s v="Freaks: You're One of Us"/>
        <s v="Game Over, Man!"/>
        <s v="Guilty"/>
        <s v="In the Tall Grass"/>
        <s v="Madame Claude"/>
        <s v="Naked"/>
        <s v="Outside the Wire"/>
        <s v="The Princess Switch: Switched Again"/>
        <s v="Under the Riccione Sun"/>
        <s v="A Very Murray Christmas"/>
        <s v="Been So Long"/>
        <s v="Dead Kids"/>
        <s v="Get the Grift"/>
        <s v="Ghosts of Sugar Land"/>
        <s v="House Arrest"/>
        <s v="Kevin Hart's Guide to Black History"/>
        <s v="Love Wedding Repeat"/>
        <s v="Mute"/>
        <s v="Òlòt?ré"/>
        <s v="Red Dot"/>
        <s v="Ride or Die"/>
        <s v="Step Sisters"/>
        <s v="The Cloverfield Paradox"/>
        <s v="The Knight Before Christmas"/>
        <s v="The Legacy of a Whitetail Deer Hunter"/>
        <s v="The Package"/>
        <s v="Unicorn Store"/>
        <s v="Wine Country"/>
        <s v="Bomb Scared"/>
        <s v="Brahman Naman"/>
        <s v="Double Dad"/>
        <s v="Falling Inn Love"/>
        <s v="Hold the Dark"/>
        <s v="Love, Guaranteed"/>
        <s v="One-Way to Tomorrow"/>
        <s v="Sarah Cooper: Everything's Fine"/>
        <s v="The Last Laugh"/>
        <s v="The Last Paradiso"/>
        <s v="The Midnight Sky"/>
        <s v="The Paramedic"/>
        <s v="The Sleepover"/>
        <s v="Vampires vs. the Bronx"/>
        <s v="Why Did You Kill Me?"/>
        <s v="A Week Away"/>
        <s v="Caught by a Wave"/>
        <s v="Christmas Inheritance"/>
        <s v="Dad Wanted"/>
        <s v="El Camino Christmas"/>
        <s v="Eli"/>
        <s v="Ginny Weds Sunny"/>
        <s v="Good Sam"/>
        <s v="Lionheart"/>
        <s v="Little Evil"/>
        <s v="One Take"/>
        <s v="Out of Many, One"/>
        <s v="Point Blank"/>
        <s v="Prime Time"/>
        <s v="The Do-Over"/>
        <s v="The Holiday Calendar"/>
        <s v="The Woman in the Window"/>
        <s v="The Wrong Missy"/>
        <s v="Velvet Buzzsaw"/>
        <s v="Yes Day"/>
        <s v="15 August"/>
        <s v="A California Christmas"/>
        <s v="A Christmas Prince"/>
        <s v="All Day and a Night"/>
        <s v="American Son"/>
        <s v="Barry"/>
        <s v="Candy Jar"/>
        <s v="Choked: Paisa Bolta Hai"/>
        <s v="Class of '83"/>
        <s v="Extinction"/>
        <s v="Happy Anniversary"/>
        <s v="I Am All Girls"/>
        <s v="Let It Snow"/>
        <s v="Mascots"/>
        <s v="Operation Christmas Drop"/>
        <s v="Rajma Chawal"/>
        <s v="Rich in Love"/>
        <s v="Rising High"/>
        <s v="Rodney King"/>
        <s v="Sierra Burgess Is a Loser"/>
        <s v="Small Crimes"/>
        <s v="Special Correspondents"/>
        <s v="TAU"/>
        <s v="The After Party"/>
        <s v="The Babysitter: Killer Queen"/>
        <s v="The Claus Family"/>
        <s v="The Kissing Booth 2"/>
        <s v="The Perfect Date"/>
        <s v="What We Wanted"/>
        <s v="You've Got This"/>
        <s v="6 Balloons"/>
        <s v="A Fall from Grace"/>
        <s v="Amateur"/>
        <s v="Army of the Dead"/>
        <s v="Cam"/>
        <s v="Earthquake Bird"/>
        <s v="Frankenstein's Monster's Monster, Frankenstein"/>
        <s v="Horse Girl"/>
        <s v="Notes from Dunblane: Lesson from a School Shooting"/>
        <s v="Maska"/>
        <s v="The Decline"/>
        <s v="The Minimalists: Less Is Now"/>
        <s v="The Polka King"/>
        <s v="The Prom"/>
        <s v="True Memoirs of an International Assassin"/>
        <s v="Ultras"/>
        <s v="Come Sunday"/>
        <s v="Forgive Us Our Debts"/>
        <s v="iBoy"/>
        <s v="Lovefucked"/>
        <s v="Juanita"/>
        <s v="Murder Mystery"/>
        <s v="Project Power"/>
        <s v="Rebecca"/>
        <s v="The Christmas Chronicles: Part Two"/>
        <s v="The Kissing Booth"/>
        <s v="The Princess Switch"/>
        <s v="To All the Boys: P.S. I Still Love You"/>
        <s v="War Machine"/>
        <s v="6 Underground"/>
        <s v="Between Two Ferns: The Movie"/>
        <s v="Burning Sands"/>
        <s v="Casting JonBenet"/>
        <s v="Deidra &amp; Laney Rob a Train"/>
        <s v="Finding 'Ohana"/>
        <s v="Holidate"/>
        <s v="Holiday in the Wild"/>
        <s v="Hot Girls Wanted"/>
        <s v="Like Father"/>
        <s v="Lost Girls"/>
        <s v="Otherhood"/>
        <s v="Pee-wee's Big Holiday"/>
        <s v="Rogue City"/>
        <s v="Sergio"/>
        <s v="Stuck Apart"/>
        <s v="Tersanjung the Movie"/>
        <s v="The Killer"/>
        <s v="The Lovebirds"/>
        <s v="The Most Hated Woman in America"/>
        <s v="The Perfection"/>
        <s v="Tribhanga – Tedhi Medhi Crazy"/>
        <s v="Unknown Origins"/>
        <s v="Work It"/>
        <s v="Alien Xmas"/>
        <s v="Baggio: The Divine Ponytail"/>
        <s v="Below Zero"/>
        <s v="Citation"/>
        <s v="Crazy Awesome Teachers"/>
        <s v="Have You Ever Seen Fireflies?"/>
        <s v="High Flying Bird"/>
        <s v="In the Shadow of the Moon"/>
        <s v="Lost Bullet"/>
        <s v="Octonauts &amp; the Caves of Sac Actun"/>
        <s v="Offering to the Storm"/>
        <s v="Roxanne Roxanne"/>
        <s v="Someone Great"/>
        <s v="Spenser Confidential"/>
        <s v="The Land of Steady Habits"/>
        <s v="The Rachel Divide"/>
        <s v="Voyuer "/>
        <s v="Win It All"/>
        <s v="1922"/>
        <s v="A Tale of Two Kitchens"/>
        <s v="Alex Strangelove"/>
        <s v="Apostle"/>
        <s v="Benji"/>
        <s v="Bright"/>
        <s v="Cargo"/>
        <s v="Concrete Cowboy"/>
        <s v="Feel the Beat"/>
        <s v="Get the Goat"/>
        <s v="I Am Not an Easy Man"/>
        <s v="June &amp; Kopi"/>
        <s v="Music Teacher"/>
        <s v="Nail Bomber: Manhunt"/>
        <s v="Notes for My Son"/>
        <s v="Polar"/>
        <s v="Porta dos Fundos: The Last Hangover"/>
        <s v="Sand Castle"/>
        <s v="Shimmer Lake"/>
        <s v="Spectral"/>
        <s v="The Babysitter"/>
        <s v="The Discovery"/>
        <s v="The Forest of Love"/>
        <s v="The Laundromat"/>
        <s v="The Legend of Cocaine Island"/>
        <s v="The Outsider"/>
        <s v="Time to Hunt"/>
        <s v="To All the Boys: Always and Forever"/>
        <s v="Travis Scott: Look Mom I Can Fly"/>
        <s v="Uncorked"/>
        <s v="Anelka: Misunderstood"/>
        <s v="Ariana Grande: Excuse Me, I Love You"/>
        <s v="ARQ"/>
        <s v="Birders"/>
        <s v="Como Caído del Cielo"/>
        <s v="First Match"/>
        <s v="Fractured"/>
        <s v="Irreplaceable You"/>
        <s v="Isi &amp; Ossi"/>
        <s v="John Was Trying to Contact Aliens"/>
        <s v="Layla Majnun"/>
        <s v="Murder to Mercy: The Cyntoia Brown Story"/>
        <s v="My Own Man"/>
        <s v="Nappily Ever After"/>
        <s v="Over the Moon"/>
        <s v="Street Flow"/>
        <s v="Strong Island"/>
        <s v="Sturgill Simpson Presents: Sound &amp; Fury"/>
        <s v="Take Your Pills"/>
        <s v="The Heartbreak Club"/>
        <s v="The Mars Generation"/>
        <s v="The Occupant"/>
        <s v="The Willoughbys"/>
        <s v="Triple Frontier"/>
        <s v="Two Catalonias"/>
        <s v="Walk. Ride. Rodeo."/>
        <s v="Wheelman"/>
        <s v="When We First Met"/>
        <s v="A 3 Minute Hug"/>
        <s v="All the Bright Places"/>
        <s v="All Together Now"/>
        <s v="Altered Carbon: Resleeved"/>
        <s v="Antoine Griezmann: The Making of a Legend"/>
        <s v="Canvas "/>
        <s v="Chadwick Boseman: Portrait of an Artist"/>
        <s v="Chopsticks"/>
        <s v="Da 5 Bloods"/>
        <s v="Dolly Parton: A MusiCares Tribute"/>
        <s v="Eurovision Song Contest: The Story of Fire Saga"/>
        <s v="Gerald's Game"/>
        <s v="His House"/>
        <s v="Jingle Jangle: A Christmas Journey"/>
        <s v="Life Overtakes Me"/>
        <s v="Lust Stories"/>
        <s v="Monster"/>
        <s v="Mowgli: Legend of the Jungle"/>
        <s v="Nobody Knows I'm Here"/>
        <s v="Nobody Speak: Trials of the Free Press"/>
        <s v="Oxygen"/>
        <s v="Set It Up"/>
        <s v="The Incredible Jessica James"/>
        <s v="Tigertail"/>
        <s v="Tramps"/>
        <s v="What Did Jack Do?"/>
        <s v="Bad Trip"/>
        <s v="Bird Box"/>
        <s v="Bulbbul"/>
        <s v="Crazy About Her"/>
        <s v="Elisa &amp; Marcela"/>
        <s v="I'll Sleep When I'm Dead"/>
        <s v="I'm Thinking of Ending Things"/>
        <s v="It Takes a Lunatic"/>
        <s v="Milestone"/>
        <s v="Recovery Boys"/>
        <s v="ReMastered: Who Killed Jam Master Jay?"/>
        <s v="Shawn Mendes: In Wonder"/>
        <s v="Space Sweepers"/>
        <s v="The American Meme"/>
        <s v="The Angel"/>
        <s v="The Crimes That Bind"/>
        <s v="The Red Sea Diving Resort"/>
        <s v="What Would Sophia Loren Do?"/>
        <s v="A Whisker Away"/>
        <s v="Ajeeb Daastaans"/>
        <s v="Arlo the Alligator Boy"/>
        <s v="Bikram: Yogi, Guru, Predator"/>
        <s v="Blame!"/>
        <s v="Blue Miracle"/>
        <s v="CounterPunch "/>
        <s v="Crack: Cocaine, Corruption &amp; Conspiracy"/>
        <s v="Extraction"/>
        <s v="Giving Voice"/>
        <s v="Hillbilly Elegy"/>
        <s v="Hope Frozen: A Quest to Live Twice"/>
        <s v="Imperial Dreams"/>
        <s v="Just Another Christmas"/>
        <s v="Little Miss Sumo"/>
        <s v="Malcolm &amp; Marie"/>
        <s v="Michael Bolton's Big, Sexy, Valentine's Day Special"/>
        <s v="Moxie"/>
        <s v="Night in Paradise"/>
        <s v="Paper Lives"/>
        <s v="Parchis: The Documentary"/>
        <s v="Tallulah"/>
        <s v="The Old Guard"/>
        <s v="Tony Robbins: I Am Not Your Guru"/>
        <s v="Upstarts"/>
        <s v="22 July"/>
        <s v="7 años"/>
        <s v="A Futile and Stupid Gesture"/>
        <s v="A Life of Speed: The Juan Manuel Fangio Story"/>
        <s v="A Love Song for Latasha"/>
        <s v="All in My Family"/>
        <s v="Always Be My Maybe"/>
        <s v="Becoming"/>
        <s v="Long Live Brij Mohan"/>
        <s v="Calibre"/>
        <s v="Death to 2020"/>
        <s v="GIMS: On the Record"/>
        <s v="Have a Good Trip: Adventures in Psychedelics"/>
        <s v="Heroin(e) "/>
        <s v="Mercury 13"/>
        <s v="Saving Capitalism"/>
        <s v="Serious Men"/>
        <s v="The Boys in the Band"/>
        <s v="The Boys in the Band: Something Personal"/>
        <s v="The Life Ahead"/>
        <s v="The Other Side of the Wind"/>
        <s v="The Trader"/>
        <s v="To the Bone"/>
        <s v="Tony Parker: The Final Shot"/>
        <s v="AK vs AK"/>
        <s v="Amanda Knox"/>
        <s v="Bigflo &amp; Oil: Hip Hop Frenzy"/>
        <s v="Biggie: I Got a Story to Tell"/>
        <s v="Cops and Robbers"/>
        <s v="I Don't Feel at Home in This World Anymore"/>
        <s v="Laerte-se"/>
        <s v="Mank"/>
        <s v="Our Souls at Night"/>
        <s v="Outlaw King"/>
        <s v="Pagglait"/>
        <s v="ReMastered: Who Shot the Sheriff?"/>
        <s v="Seeing Allred"/>
        <s v="Spelling the Dream"/>
        <s v="The Claudia Kishi Club"/>
        <s v="The Half of It"/>
        <s v="The Highwaymen"/>
        <s v="The Lonely Island Presents: The Unauthorized Bash Brothers Experience"/>
        <s v="The Meyerowitz Stories (New and Selected)"/>
        <s v="Feminists: What Were They Thinking?"/>
        <s v="Gaga: Five Foot Two"/>
        <s v="I'm No Longer Here: A Discussion with Guillermo del Toro and Alfonso Cuaron"/>
        <s v="Kingdom of Us"/>
        <s v="Lorena, Light-Footed Woman"/>
        <s v="Los Tigres del Norte at Folsom Prison"/>
        <s v="Ma Rainey's Black Bottom"/>
        <s v="Ma Rainey's Black Bottom: A Legacy Brought to Screen"/>
        <s v="Operation Varsity Blues: The College Admissions Scandal"/>
        <s v="Pele"/>
        <s v="ReMastered: Devil at the Crossroads"/>
        <s v="ReMastered: The Lion's Share"/>
        <s v="ReMastered: The Miami Showband Massacre"/>
        <s v="Resurface"/>
        <s v="Rocko's Modern Life: Static Cling"/>
        <s v="Rose Island"/>
        <s v="The Christmas Chronicles"/>
        <s v="The Dirt"/>
        <s v="The Night Comes for Us"/>
        <s v="13th: A Conversation with Oprah Winfrey &amp; Ava DuVernay"/>
        <s v="Angela's Christmas"/>
        <s v="Angela's Christmas Wish"/>
        <s v="Beats"/>
        <s v="Circus of Books"/>
        <s v="Dance Dreams: Hot Chocolate Nutcracker"/>
        <s v="Derren Brown: Sacrifice"/>
        <s v="El Pepe: A Supreme Life"/>
        <s v="End Game"/>
        <s v="Evelyn"/>
        <s v="Ferry"/>
        <s v="Grass Is Greener"/>
        <s v="Guillermo Vilas: Settling the Score"/>
        <s v="Joshua: Teenager vs. Superpower"/>
        <s v="Keith Richards: Under the Influence"/>
        <s v="Knock Down the House"/>
        <s v="Loudon Wainwright III: Surviving Twin"/>
        <s v="My Beautiful Broken Brain"/>
        <s v="One of Us"/>
        <s v="Pieces of a Woman"/>
        <s v="Ram Dass, Going Home"/>
        <s v="ReMastered: Tricky Dick &amp; the Man in Black"/>
        <s v="Rooting for Roona"/>
        <s v="The Devil All the Time"/>
        <s v="The Dig"/>
        <s v="The Great Hack"/>
        <s v="The White Tiger"/>
        <s v="To All the Boys I've Loved Before"/>
        <s v="American Murder: The Family Next Door"/>
        <s v="Audrie &amp; Daisy"/>
        <s v="First They Killed My Father"/>
        <s v="Fyre: The Greatest Party That Never Happened"/>
        <s v="Into the Inferno"/>
        <s v="LA Originals"/>
        <s v="Ladies First"/>
        <s v="Love per Square Foot"/>
        <s v="Paddleton"/>
        <s v="Private Life"/>
        <s v="Seventeen"/>
        <s v="Sometimes"/>
        <s v="Soni"/>
        <s v="The 40-Year-Old Version"/>
        <s v="The Disciple"/>
        <s v="The Edge of Democracy"/>
        <s v="The King"/>
        <s v="The Road to El Camino: A Breaking Bad Movie"/>
        <s v="The Siege of Jadotville"/>
        <s v="Zion "/>
        <s v="Dolemite Is My Name"/>
        <s v="El Camino: A Breaking Bad Movie"/>
        <s v="Extremis"/>
        <s v="Father Soldier Son"/>
        <s v="Get Me Roger Stone"/>
        <s v="I'm No Longer Here"/>
        <s v="Mucho Mucho Amor: The Legend of Walter Mercado "/>
        <s v="Octonauts &amp; the Great Barrier Reef"/>
        <s v="Okja"/>
        <s v="On My Skin"/>
        <s v="Raat Akeli Hai"/>
        <s v="ReMastered: Massacre at the Stadium"/>
        <s v="ReMastered: The Two Killings of Sam Cooke"/>
        <s v="Secrets of the Saqqara Tomb"/>
        <s v="Sitara: Let Girls Dream"/>
        <s v="Sky Ladder: The Art of Cai Guo-Qiang"/>
        <s v="Team Foxcatcher"/>
        <s v="The Ballad of Buster Scruggs"/>
        <s v="The Death and Life of Marsha P. Johnson"/>
        <s v="The Fundamentals of Caring"/>
        <s v="The Other One: The Long Strange Trip of Bob Weir"/>
        <s v="American Factory"/>
        <s v="Fire in Paradise"/>
        <s v="Long Shot"/>
        <s v="Miss Americana"/>
        <s v="Period. End of Sentence."/>
        <s v="Shawn Mendes: Live in Concert"/>
        <s v="Shirkers"/>
        <s v="The Black Godfather"/>
        <s v="The Irishman: In Conversation"/>
        <s v="The Speed Cubers"/>
        <s v="They'll Love Me When I'm Dead"/>
        <s v="Tig"/>
        <s v="Barbra: The Music, The Mem'ries, The Magic!"/>
        <s v="Blackpink: Light Up the Sky"/>
        <s v="City of Joy"/>
        <s v="Dick Johnson Is Dead"/>
        <s v="Homecoming: A Film by Beyonce "/>
        <s v="Invader Zim: Enter the Florpus"/>
        <s v="Joan Didion: The Center Will Not Hold"/>
        <s v="John Mulaney &amp; the Sack Lunch Bunch"/>
        <s v="Reversing Roe"/>
        <s v="The White Helmets"/>
        <s v="Athlete A"/>
        <s v="Ludo"/>
        <s v="Quincy"/>
        <s v="Rolling Thunder Revue: A bob Dylan Story by Martin Scorsere"/>
        <s v="Tell Me Who I Am"/>
        <s v="The Bleeding Edge"/>
        <s v="The Social Dilemma"/>
        <s v="The Two Popes"/>
        <s v="What Happened, Miss Simone?"/>
        <s v="Yeh Ballet"/>
        <s v="Anima"/>
        <s v="Beasts of No Nation"/>
        <s v="Brene Brown: The Call to Courage"/>
        <s v="Crip Camp: A Disability Revolution"/>
        <s v="Jim &amp; Andy: The Great Beyond - Featuring a Very Special, Contractually Obligated Mention of Tony Cliffton "/>
        <s v="Justin Timberlake + The Tennessee Kids"/>
        <s v="Road to Roma"/>
        <s v="Roma"/>
        <s v="If Anything Happens I Love You"/>
        <s v="The Irishman"/>
        <s v="The Trial of the Chicago 7"/>
        <s v="A Secret Love"/>
        <s v="Icarus"/>
        <s v="Marriage Story"/>
        <s v="The Ivory Game"/>
        <s v="Struggle: The Life and Lost Art of Szukaiski"/>
        <s v="Chasing Coral "/>
        <s v="My Octopus Teacher"/>
        <s v="Rising Phoenix"/>
        <s v="13th"/>
        <s v="Disclosure: Trans Lives on Screen"/>
        <s v="Klaus"/>
        <s v="Seaspiracy"/>
        <s v="The Three Deaths of Marisela Escobedo"/>
        <s v="Cuba and the Cameraman "/>
        <s v="Dancing with the Birds"/>
        <s v="Ben Platt: Live from Radio City Music Hall"/>
        <s v="Taylor Swift: Reputation Stadium Tour"/>
        <s v="Winter on Fire: Ukraine's Fight for Freedom"/>
        <s v="Springsteen on Broadway"/>
        <s v="Emicida: AmarElo - It's All For Yesterday"/>
        <s v="David Attenborough: A Life on Our Planet"/>
      </sharedItems>
    </cacheField>
    <cacheField name="Genre" numFmtId="0">
      <sharedItems count="114">
        <s v="Documentary"/>
        <s v="Thriller"/>
        <s v="Science fiction/Drama"/>
        <s v="Horror thriller"/>
        <s v="Mystery"/>
        <s v="Action"/>
        <s v="Comedy"/>
        <s v="Heist film/Thriller"/>
        <s v="Musical/Western/Fantasy"/>
        <s v="Drama"/>
        <s v="Romantic comedy"/>
        <s v="Action comedy"/>
        <s v="Horror anthology"/>
        <s v="Political thriller"/>
        <s v="Superhero-Comedy"/>
        <s v="Horror"/>
        <s v="Romance drama"/>
        <s v="Anime / Short"/>
        <s v="Superhero"/>
        <s v="Heist"/>
        <s v="Western"/>
        <s v="Animation/Superhero"/>
        <s v="Family film"/>
        <s v="Action-thriller"/>
        <s v="Teen comedy-drama"/>
        <s v="Romantic drama"/>
        <s v="Animation"/>
        <s v="Aftershow / Interview"/>
        <s v="Christmas musical"/>
        <s v="Science fiction adventure"/>
        <s v="Science fiction"/>
        <s v="Variety show"/>
        <s v="Comedy-drama"/>
        <s v="Comedy/Fantasy/Family"/>
        <s v="Supernatural drama"/>
        <s v="Action/Comedy"/>
        <s v="Action/Science fiction"/>
        <s v="Romantic teenage drama"/>
        <s v="Comedy / Musical"/>
        <s v="Musical"/>
        <s v="Science fiction/Mystery"/>
        <s v="Crime drama"/>
        <s v="Psychological thriller drama"/>
        <s v="Adventure/Comedy"/>
        <s v="Black comedy"/>
        <s v="Romance"/>
        <s v="Horror comedy"/>
        <s v="Christian musical"/>
        <s v="Romantic teen drama"/>
        <s v="Family"/>
        <s v="Dark comedy"/>
        <s v="Comedy horror"/>
        <s v="Psychological thriller"/>
        <s v="Biopic"/>
        <s v="Science fiction/Thriller"/>
        <s v="Mockumentary"/>
        <s v="Satire"/>
        <s v="One-man show"/>
        <s v="Romantic comedy-drama"/>
        <s v="Comedy/Horror"/>
        <s v="Fantasy"/>
        <s v="Sports-drama"/>
        <s v="Zombie/Heist"/>
        <s v="Psychological horror"/>
        <s v="Sports film"/>
        <s v="Comedy mystery"/>
        <s v="Romantic thriller"/>
        <s v="Christmas comedy"/>
        <s v="War-Comedy"/>
        <s v="Romantic comedy/Holiday"/>
        <s v="Adventure-romance"/>
        <s v="Adventure"/>
        <s v="Horror-thriller"/>
        <s v="Dance comedy"/>
        <s v="Stop Motion"/>
        <s v="Horror/Crime drama"/>
        <s v="Urban fantasy"/>
        <s v="Drama/Horror"/>
        <s v="Family/Comedy-drama"/>
        <s v="War"/>
        <s v="Crime thriller"/>
        <s v="Science fiction/Action"/>
        <s v="Teen comedy horror"/>
        <s v="Concert Film"/>
        <s v="Musical comedy"/>
        <s v="Animation/Musical/Adventure"/>
        <s v="Animation / Musicial"/>
        <s v="Animation/Comedy/Adventure"/>
        <s v="Action thriller"/>
        <s v="Anime/Science fiction"/>
        <s v="Animation / Short"/>
        <s v="War drama"/>
        <s v="Family/Christmas musical"/>
        <s v="Science fiction thriller"/>
        <s v="Drama / Short"/>
        <s v="Hidden-camera prank comedy"/>
        <s v="Spy thriller"/>
        <s v="Anime/Fantasy"/>
        <s v="Animated musical comedy"/>
        <s v="Superhero/Action"/>
        <s v="Biographical/Comedy"/>
        <s v="Historical-epic"/>
        <s v="Animation / Comedy"/>
        <s v="Christmas/Fantasy/Adventure/Comedy"/>
        <s v="Mentalism special"/>
        <s v="Drama-Comedy"/>
        <s v="Coming-of-age comedy-drama"/>
        <s v="Historical drama"/>
        <s v="Making-of"/>
        <s v="Action-adventure"/>
        <s v="Animation / Science Fiction"/>
        <s v="Anthology/Dark comedy"/>
        <s v="Musical / Short"/>
        <s v="Animation/Christmas/Comedy/Adventure"/>
      </sharedItems>
    </cacheField>
    <cacheField name="Premiere" numFmtId="164">
      <sharedItems containsSemiMixedTypes="0" containsNonDate="0" containsDate="1" containsString="0" minDate="2014-12-13T00:00:00" maxDate="2021-05-28T00:00:00" count="387">
        <d v="2019-08-05T00:00:00"/>
        <d v="2020-08-21T00:00:00"/>
        <d v="2019-12-26T00:00:00"/>
        <d v="2018-01-19T00:00:00"/>
        <d v="2020-10-30T00:00:00"/>
        <d v="2019-11-01T00:00:00"/>
        <d v="2020-12-04T00:00:00"/>
        <d v="2020-06-05T00:00:00"/>
        <d v="2018-03-23T00:00:00"/>
        <d v="2021-05-18T00:00:00"/>
        <d v="2021-04-22T00:00:00"/>
        <d v="2020-11-27T00:00:00"/>
        <d v="2020-09-18T00:00:00"/>
        <d v="2020-10-01T00:00:00"/>
        <d v="2016-11-22T00:00:00"/>
        <d v="2019-12-19T00:00:00"/>
        <d v="2020-01-01T00:00:00"/>
        <d v="2020-02-21T00:00:00"/>
        <d v="2021-01-01T00:00:00"/>
        <d v="2017-08-25T00:00:00"/>
        <d v="2019-09-13T00:00:00"/>
        <d v="2019-07-18T00:00:00"/>
        <d v="2019-08-16T00:00:00"/>
        <d v="2021-02-26T00:00:00"/>
        <d v="2021-04-09T00:00:00"/>
        <d v="2020-07-16T00:00:00"/>
        <d v="2021-04-02T00:00:00"/>
        <d v="2020-07-31T00:00:00"/>
        <d v="2021-02-10T00:00:00"/>
        <d v="2018-12-07T00:00:00"/>
        <d v="2019-05-24T00:00:00"/>
        <d v="2016-10-28T00:00:00"/>
        <d v="2019-02-22T00:00:00"/>
        <d v="2019-12-03T00:00:00"/>
        <d v="2019-10-25T00:00:00"/>
        <d v="2020-07-15T00:00:00"/>
        <d v="2020-07-14T00:00:00"/>
        <d v="2020-11-30T00:00:00"/>
        <d v="2019-01-18T00:00:00"/>
        <d v="2021-03-05T00:00:00"/>
        <d v="2020-04-02T00:00:00"/>
        <d v="2020-10-02T00:00:00"/>
        <d v="2020-12-25T00:00:00"/>
        <d v="2017-01-06T00:00:00"/>
        <d v="2020-05-01T00:00:00"/>
        <d v="2020-10-28T00:00:00"/>
        <d v="2017-01-20T00:00:00"/>
        <d v="2020-04-10T00:00:00"/>
        <d v="2015-12-11T00:00:00"/>
        <d v="2020-04-17T00:00:00"/>
        <d v="2020-08-14T00:00:00"/>
        <d v="2019-11-28T00:00:00"/>
        <d v="2020-01-23T00:00:00"/>
        <d v="2018-07-13T00:00:00"/>
        <d v="2020-10-15T00:00:00"/>
        <d v="2016-07-15T00:00:00"/>
        <d v="2021-02-11T00:00:00"/>
        <d v="2020-10-22T00:00:00"/>
        <d v="2017-01-13T00:00:00"/>
        <d v="2020-04-03T00:00:00"/>
        <d v="2018-04-20T00:00:00"/>
        <d v="2021-02-25T00:00:00"/>
        <d v="2020-07-23T00:00:00"/>
        <d v="2017-09-08T00:00:00"/>
        <d v="2019-08-21T00:00:00"/>
        <d v="2020-07-03T00:00:00"/>
        <d v="2020-11-22T00:00:00"/>
        <d v="2018-07-20T00:00:00"/>
        <d v="2021-05-26T00:00:00"/>
        <d v="2017-02-14T00:00:00"/>
        <d v="2017-05-05T00:00:00"/>
        <d v="2020-10-07T00:00:00"/>
        <d v="2018-05-25T00:00:00"/>
        <d v="2017-04-14T00:00:00"/>
        <d v="2019-05-17T00:00:00"/>
        <d v="2019-05-14T00:00:00"/>
        <d v="2021-02-05T00:00:00"/>
        <d v="2018-04-27T00:00:00"/>
        <d v="2018-11-30T00:00:00"/>
        <d v="2019-08-30T00:00:00"/>
        <d v="2020-04-30T00:00:00"/>
        <d v="2020-08-12T00:00:00"/>
        <d v="2020-05-28T00:00:00"/>
        <d v="2018-09-07T00:00:00"/>
        <d v="2021-04-29T00:00:00"/>
        <d v="2018-06-24T00:00:00"/>
        <d v="2019-04-12T00:00:00"/>
        <d v="2016-08-26T00:00:00"/>
        <d v="2019-12-05T00:00:00"/>
        <d v="2019-05-03T00:00:00"/>
        <d v="2020-09-02T00:00:00"/>
        <d v="2020-03-06T00:00:00"/>
        <d v="2019-10-04T00:00:00"/>
        <d v="2017-08-11T00:00:00"/>
        <d v="2021-01-15T00:00:00"/>
        <d v="2020-11-19T00:00:00"/>
        <d v="2020-07-01T00:00:00"/>
        <d v="2015-12-04T00:00:00"/>
        <d v="2018-10-26T00:00:00"/>
        <d v="2019-12-01T00:00:00"/>
        <d v="2021-04-28T00:00:00"/>
        <d v="2019-10-16T00:00:00"/>
        <d v="2019-11-15T00:00:00"/>
        <d v="2019-02-08T00:00:00"/>
        <d v="2018-02-23T00:00:00"/>
        <d v="2021-04-15T00:00:00"/>
        <d v="2018-02-04T00:00:00"/>
        <d v="2019-11-21T00:00:00"/>
        <d v="2018-07-06T00:00:00"/>
        <d v="2018-08-10T00:00:00"/>
        <d v="2019-04-05T00:00:00"/>
        <d v="2019-05-10T00:00:00"/>
        <d v="2017-10-12T00:00:00"/>
        <d v="2016-07-07T00:00:00"/>
        <d v="2019-08-29T00:00:00"/>
        <d v="2018-09-28T00:00:00"/>
        <d v="2020-09-03T00:00:00"/>
        <d v="2020-06-19T00:00:00"/>
        <d v="2020-10-27T00:00:00"/>
        <d v="2019-01-11T00:00:00"/>
        <d v="2020-12-23T00:00:00"/>
        <d v="2020-09-16T00:00:00"/>
        <d v="2021-04-14T00:00:00"/>
        <d v="2021-03-26T00:00:00"/>
        <d v="2021-03-25T00:00:00"/>
        <d v="2017-12-15T00:00:00"/>
        <d v="2020-09-11T00:00:00"/>
        <d v="2017-12-08T00:00:00"/>
        <d v="2019-10-18T00:00:00"/>
        <d v="2020-10-09T00:00:00"/>
        <d v="2019-05-16T00:00:00"/>
        <d v="2019-01-04T00:00:00"/>
        <d v="2017-09-01T00:00:00"/>
        <d v="2020-06-18T00:00:00"/>
        <d v="2018-12-12T00:00:00"/>
        <d v="2019-07-12T00:00:00"/>
        <d v="2016-05-27T00:00:00"/>
        <d v="2018-11-02T00:00:00"/>
        <d v="2021-05-14T00:00:00"/>
        <d v="2020-05-13T00:00:00"/>
        <d v="2019-02-01T00:00:00"/>
        <d v="2021-03-12T00:00:00"/>
        <d v="2019-03-29T00:00:00"/>
        <d v="2020-12-14T00:00:00"/>
        <d v="2017-11-17T00:00:00"/>
        <d v="2016-12-16T00:00:00"/>
        <d v="2018-07-27T00:00:00"/>
        <d v="2018-03-30T00:00:00"/>
        <d v="2019-11-08T00:00:00"/>
        <d v="2016-10-13T00:00:00"/>
        <d v="2020-11-05T00:00:00"/>
        <d v="2017-04-28T00:00:00"/>
        <d v="2016-04-29T00:00:00"/>
        <d v="2018-06-29T00:00:00"/>
        <d v="2018-08-24T00:00:00"/>
        <d v="2020-09-10T00:00:00"/>
        <d v="2020-12-07T00:00:00"/>
        <d v="2020-07-24T00:00:00"/>
        <d v="2020-11-11T00:00:00"/>
        <d v="2018-04-06T00:00:00"/>
        <d v="2020-01-17T00:00:00"/>
        <d v="2021-05-21T00:00:00"/>
        <d v="2018-11-16T00:00:00"/>
        <d v="2019-07-16T00:00:00"/>
        <d v="2020-02-07T00:00:00"/>
        <d v="2020-03-27T00:00:00"/>
        <d v="2018-01-12T00:00:00"/>
        <d v="2020-12-11T00:00:00"/>
        <d v="2016-11-11T00:00:00"/>
        <d v="2020-03-20T00:00:00"/>
        <d v="2018-04-13T00:00:00"/>
        <d v="2018-05-04T00:00:00"/>
        <d v="2017-01-27T00:00:00"/>
        <d v="2019-08-09T00:00:00"/>
        <d v="2019-03-08T00:00:00"/>
        <d v="2019-06-14T00:00:00"/>
        <d v="2020-10-21T00:00:00"/>
        <d v="2020-11-25T00:00:00"/>
        <d v="2018-05-11T00:00:00"/>
        <d v="2020-02-12T00:00:00"/>
        <d v="2017-05-26T00:00:00"/>
        <d v="2019-12-13T00:00:00"/>
        <d v="2019-09-20T00:00:00"/>
        <d v="2017-03-10T00:00:00"/>
        <d v="2017-03-17T00:00:00"/>
        <d v="2021-01-29T00:00:00"/>
        <d v="2015-05-29T00:00:00"/>
        <d v="2018-08-03T00:00:00"/>
        <d v="2020-03-13T00:00:00"/>
        <d v="2019-08-02T00:00:00"/>
        <d v="2016-03-18T00:00:00"/>
        <d v="2021-01-08T00:00:00"/>
        <d v="2021-04-01T00:00:00"/>
        <d v="2017-11-10T00:00:00"/>
        <d v="2020-05-22T00:00:00"/>
        <d v="2017-03-24T00:00:00"/>
        <d v="2020-08-28T00:00:00"/>
        <d v="2020-08-07T00:00:00"/>
        <d v="2020-11-20T00:00:00"/>
        <d v="2020-11-06T00:00:00"/>
        <d v="2020-08-17T00:00:00"/>
        <d v="2019-09-27T00:00:00"/>
        <d v="2019-04-19T00:00:00"/>
        <d v="2018-09-14T00:00:00"/>
        <d v="2017-12-01T00:00:00"/>
        <d v="2017-04-07T00:00:00"/>
        <d v="2017-10-20T00:00:00"/>
        <d v="2019-05-22T00:00:00"/>
        <d v="2018-06-08T00:00:00"/>
        <d v="2018-10-12T00:00:00"/>
        <d v="2018-03-16T00:00:00"/>
        <d v="2017-12-22T00:00:00"/>
        <d v="2018-05-18T00:00:00"/>
        <d v="2021-03-18T00:00:00"/>
        <d v="2021-01-28T00:00:00"/>
        <d v="2020-11-24T00:00:00"/>
        <d v="2019-01-25T00:00:00"/>
        <d v="2018-12-21T00:00:00"/>
        <d v="2017-04-21T00:00:00"/>
        <d v="2017-06-09T00:00:00"/>
        <d v="2016-12-09T00:00:00"/>
        <d v="2017-10-13T00:00:00"/>
        <d v="2017-03-31T00:00:00"/>
        <d v="2019-10-11T00:00:00"/>
        <d v="2018-03-09T00:00:00"/>
        <d v="2020-04-23T00:00:00"/>
        <d v="2021-02-12T00:00:00"/>
        <d v="2019-08-28T00:00:00"/>
        <d v="2020-08-05T00:00:00"/>
        <d v="2020-12-21T00:00:00"/>
        <d v="2016-09-16T00:00:00"/>
        <d v="2019-09-25T00:00:00"/>
        <d v="2019-12-24T00:00:00"/>
        <d v="2018-02-16T00:00:00"/>
        <d v="2020-02-14T00:00:00"/>
        <d v="2020-08-20T00:00:00"/>
        <d v="2020-04-29T00:00:00"/>
        <d v="2014-12-13T00:00:00"/>
        <d v="2018-09-21T00:00:00"/>
        <d v="2020-10-23T00:00:00"/>
        <d v="2019-10-12T00:00:00"/>
        <d v="2017-09-15T00:00:00"/>
        <d v="2021-01-14T00:00:00"/>
        <d v="2020-03-25T00:00:00"/>
        <d v="2020-04-22T00:00:00"/>
        <d v="2019-03-13T00:00:00"/>
        <d v="2018-02-09T00:00:00"/>
        <d v="2019-10-28T00:00:00"/>
        <d v="2020-02-28T00:00:00"/>
        <d v="2020-03-19T00:00:00"/>
        <d v="2019-03-21T00:00:00"/>
        <d v="2021-04-17T00:00:00"/>
        <d v="2019-05-31T00:00:00"/>
        <d v="2020-06-12T00:00:00"/>
        <d v="2021-04-07T00:00:00"/>
        <d v="2020-06-26T00:00:00"/>
        <d v="2017-09-29T00:00:00"/>
        <d v="2020-11-13T00:00:00"/>
        <d v="2018-06-15T00:00:00"/>
        <d v="2021-05-07T00:00:00"/>
        <d v="2020-06-24T00:00:00"/>
        <d v="2017-06-23T00:00:00"/>
        <d v="2021-05-12T00:00:00"/>
        <d v="2017-07-28T00:00:00"/>
        <d v="2020-01-20T00:00:00"/>
        <d v="2019-06-07T00:00:00"/>
        <d v="2016-08-19T00:00:00"/>
        <d v="2020-09-04T00:00:00"/>
        <d v="2020-11-23T00:00:00"/>
        <d v="2019-07-31T00:00:00"/>
        <d v="2021-04-16T00:00:00"/>
        <d v="2019-11-20T00:00:00"/>
        <d v="2017-05-20T00:00:00"/>
        <d v="2021-05-27T00:00:00"/>
        <d v="2017-06-16T00:00:00"/>
        <d v="2021-01-11T00:00:00"/>
        <d v="2020-04-24T00:00:00"/>
        <d v="2020-09-15T00:00:00"/>
        <d v="2017-02-03T00:00:00"/>
        <d v="2020-12-03T00:00:00"/>
        <d v="2017-02-07T00:00:00"/>
        <d v="2021-03-03T00:00:00"/>
        <d v="2019-07-10T00:00:00"/>
        <d v="2016-07-29T00:00:00"/>
        <d v="2020-07-10T00:00:00"/>
        <d v="2018-10-10T00:00:00"/>
        <d v="2018-01-26T00:00:00"/>
        <d v="2020-09-21T00:00:00"/>
        <d v="2020-05-06T00:00:00"/>
        <d v="2020-12-27T00:00:00"/>
        <d v="2020-09-17T00:00:00"/>
        <d v="2020-05-11T00:00:00"/>
        <d v="2017-09-12T00:00:00"/>
        <d v="2017-11-21T00:00:00"/>
        <d v="2020-09-30T00:00:00"/>
        <d v="2017-07-14T00:00:00"/>
        <d v="2021-01-06T00:00:00"/>
        <d v="2020-12-24T00:00:00"/>
        <d v="2016-09-30T00:00:00"/>
        <d v="2020-10-08T00:00:00"/>
        <d v="2021-03-01T00:00:00"/>
        <d v="2020-12-28T00:00:00"/>
        <d v="2017-02-24T00:00:00"/>
        <d v="2017-05-19T00:00:00"/>
        <d v="2018-11-09T00:00:00"/>
        <d v="2020-06-03T00:00:00"/>
        <d v="2019-05-23T00:00:00"/>
        <d v="2017-09-22T00:00:00"/>
        <d v="2020-11-03T00:00:00"/>
        <d v="2019-09-15T00:00:00"/>
        <d v="2020-12-18T00:00:00"/>
        <d v="2021-03-17T00:00:00"/>
        <d v="2021-02-23T00:00:00"/>
        <d v="2019-04-26T00:00:00"/>
        <d v="2019-03-22T00:00:00"/>
        <d v="2020-12-09T00:00:00"/>
        <d v="2018-11-22T00:00:00"/>
        <d v="2018-10-19T00:00:00"/>
        <d v="2017-01-26T00:00:00"/>
        <d v="2020-12-01T00:00:00"/>
        <d v="2019-06-19T00:00:00"/>
        <d v="2019-12-27T00:00:00"/>
        <d v="2019-09-10T00:00:00"/>
        <d v="2019-04-20T00:00:00"/>
        <d v="2015-09-18T00:00:00"/>
        <d v="2019-05-01T00:00:00"/>
        <d v="2018-11-13T00:00:00"/>
        <d v="2021-01-07T00:00:00"/>
        <d v="2019-07-24T00:00:00"/>
        <d v="2021-01-22T00:00:00"/>
        <d v="2018-08-17T00:00:00"/>
        <d v="2016-09-23T00:00:00"/>
        <d v="2018-03-08T00:00:00"/>
        <d v="2018-02-14T00:00:00"/>
        <d v="2018-10-05T00:00:00"/>
        <d v="2018-05-01T00:00:00"/>
        <d v="2021-04-30T00:00:00"/>
        <d v="2019-10-29T00:00:00"/>
        <d v="2016-10-07T00:00:00"/>
        <d v="2016-09-13T00:00:00"/>
        <d v="2020-07-17T00:00:00"/>
        <d v="2017-05-12T00:00:00"/>
        <d v="2020-05-27T00:00:00"/>
        <d v="2020-07-08T00:00:00"/>
        <d v="2020-10-13T00:00:00"/>
        <d v="2017-06-28T00:00:00"/>
        <d v="2018-09-12T00:00:00"/>
        <d v="2020-03-08T00:00:00"/>
        <d v="2016-10-14T00:00:00"/>
        <d v="2017-10-06T00:00:00"/>
        <d v="2016-06-24T00:00:00"/>
        <d v="2015-05-22T00:00:00"/>
        <d v="2020-01-31T00:00:00"/>
        <d v="2019-02-12T00:00:00"/>
        <d v="2019-11-27T00:00:00"/>
        <d v="2020-07-29T00:00:00"/>
        <d v="2015-07-17T00:00:00"/>
        <d v="2017-11-22T00:00:00"/>
        <d v="2020-10-14T00:00:00"/>
        <d v="2019-04-17T00:00:00"/>
        <d v="2017-10-27T00:00:00"/>
        <d v="2018-09-13T00:00:00"/>
        <d v="2020-11-12T00:00:00"/>
        <d v="2019-06-12T00:00:00"/>
        <d v="2020-09-09T00:00:00"/>
        <d v="2019-12-20T00:00:00"/>
        <d v="2015-06-26T00:00:00"/>
        <d v="2019-06-27T00:00:00"/>
        <d v="2015-10-16T00:00:00"/>
        <d v="2016-10-12T00:00:00"/>
        <d v="2020-02-11T00:00:00"/>
        <d v="2018-12-14T00:00:00"/>
        <d v="2020-10-16T00:00:00"/>
        <d v="2017-08-04T00:00:00"/>
        <d v="2019-12-06T00:00:00"/>
        <d v="2016-11-04T00:00:00"/>
        <d v="2020-09-07T00:00:00"/>
        <d v="2020-08-26T00:00:00"/>
        <d v="2021-03-24T00:00:00"/>
        <d v="2017-11-24T00:00:00"/>
        <d v="2019-10-23T00:00:00"/>
        <d v="2020-05-20T00:00:00"/>
        <d v="2018-12-31T00:00:00"/>
        <d v="2015-10-09T00:00:00"/>
        <d v="2018-12-16T00:00:00"/>
        <d v="2020-12-08T00:00:00"/>
        <d v="2020-10-04T00:00:00"/>
      </sharedItems>
      <fieldGroup par="10"/>
    </cacheField>
    <cacheField name="Runtime(In Min)" numFmtId="0">
      <sharedItems containsSemiMixedTypes="0" containsString="0" containsNumber="1" containsInteger="1" minValue="4" maxValue="209" count="124">
        <n v="58"/>
        <n v="81"/>
        <n v="79"/>
        <n v="94"/>
        <n v="90"/>
        <n v="147"/>
        <n v="112"/>
        <n v="149"/>
        <n v="73"/>
        <n v="139"/>
        <n v="97"/>
        <n v="101"/>
        <n v="25"/>
        <n v="144"/>
        <n v="115"/>
        <n v="102"/>
        <n v="100"/>
        <n v="64"/>
        <n v="99"/>
        <n v="120"/>
        <n v="105"/>
        <n v="89"/>
        <n v="107"/>
        <n v="95"/>
        <n v="37"/>
        <n v="83"/>
        <n v="46"/>
        <n v="85"/>
        <n v="88"/>
        <n v="86"/>
        <n v="80"/>
        <n v="4"/>
        <n v="93"/>
        <n v="106"/>
        <n v="103"/>
        <n v="119"/>
        <n v="96"/>
        <n v="113"/>
        <n v="104"/>
        <n v="10"/>
        <n v="98"/>
        <n v="117"/>
        <n v="70"/>
        <n v="131"/>
        <n v="87"/>
        <n v="60"/>
        <n v="116"/>
        <n v="92"/>
        <n v="121"/>
        <n v="78"/>
        <n v="114"/>
        <n v="56"/>
        <n v="21"/>
        <n v="63"/>
        <n v="126"/>
        <n v="142"/>
        <n v="108"/>
        <n v="125"/>
        <n v="91"/>
        <n v="49"/>
        <n v="118"/>
        <n v="34"/>
        <n v="124"/>
        <n v="52"/>
        <n v="111"/>
        <n v="75"/>
        <n v="148"/>
        <n v="32"/>
        <n v="23"/>
        <n v="53"/>
        <n v="132"/>
        <n v="123"/>
        <n v="122"/>
        <n v="128"/>
        <n v="82"/>
        <n v="84"/>
        <n v="42"/>
        <n v="151"/>
        <n v="72"/>
        <n v="30"/>
        <n v="129"/>
        <n v="44"/>
        <n v="134"/>
        <n v="109"/>
        <n v="16"/>
        <n v="41"/>
        <n v="28"/>
        <n v="74"/>
        <n v="9"/>
        <n v="155"/>
        <n v="55"/>
        <n v="40"/>
        <n v="17"/>
        <n v="136"/>
        <n v="130"/>
        <n v="19"/>
        <n v="54"/>
        <n v="76"/>
        <n v="39"/>
        <n v="7"/>
        <n v="57"/>
        <n v="14"/>
        <n v="31"/>
        <n v="48"/>
        <n v="27"/>
        <n v="45"/>
        <n v="36"/>
        <n v="47"/>
        <n v="110"/>
        <n v="138"/>
        <n v="133"/>
        <n v="140"/>
        <n v="13"/>
        <n v="11"/>
        <n v="24"/>
        <n v="15"/>
        <n v="26"/>
        <n v="137"/>
        <n v="71"/>
        <n v="135"/>
        <n v="12"/>
        <n v="209"/>
        <n v="51"/>
        <n v="153"/>
      </sharedItems>
    </cacheField>
    <cacheField name="IMDB Score(Out of 10)" numFmtId="0">
      <sharedItems containsSemiMixedTypes="0" containsString="0" containsNumber="1" minValue="2.5" maxValue="9" count="54">
        <n v="2.5"/>
        <n v="2.6"/>
        <n v="3.2"/>
        <n v="3.4"/>
        <n v="3.5"/>
        <n v="3.7"/>
        <n v="3.9"/>
        <n v="4.0999999999999996"/>
        <n v="4.2"/>
        <n v="4.3"/>
        <n v="4.4000000000000004"/>
        <n v="4.5"/>
        <n v="4.5999999999999996"/>
        <n v="4.7"/>
        <n v="4.8"/>
        <n v="4.9000000000000004"/>
        <n v="5"/>
        <n v="5.0999999999999996"/>
        <n v="5.2"/>
        <n v="5.3"/>
        <n v="5.4"/>
        <n v="5.5"/>
        <n v="5.6"/>
        <n v="5.7"/>
        <n v="5.8"/>
        <n v="5.9"/>
        <n v="6"/>
        <n v="6.1"/>
        <n v="6.2"/>
        <n v="6.3"/>
        <n v="6.4"/>
        <n v="6.5"/>
        <n v="6.6"/>
        <n v="6.7"/>
        <n v="6.8"/>
        <n v="6.9"/>
        <n v="7"/>
        <n v="7.1"/>
        <n v="7.2"/>
        <n v="7.3"/>
        <n v="7.4"/>
        <n v="7.5"/>
        <n v="7.6"/>
        <n v="7.7"/>
        <n v="7.8"/>
        <n v="7.9"/>
        <n v="8"/>
        <n v="8.1"/>
        <n v="8.1999999999999993"/>
        <n v="8.3000000000000007"/>
        <n v="8.4"/>
        <n v="8.5"/>
        <n v="8.6"/>
        <n v="9"/>
      </sharedItems>
    </cacheField>
    <cacheField name="Language" numFmtId="0">
      <sharedItems/>
    </cacheField>
    <cacheField name="Primary Genre" numFmtId="0">
      <sharedItems count="90">
        <s v="Documentary"/>
        <s v="Thriller"/>
        <s v="Science fiction"/>
        <s v="Horror thriller"/>
        <s v="Mystery"/>
        <s v="Action"/>
        <s v="Comedy"/>
        <s v="Heist film"/>
        <s v="Musical"/>
        <s v="Drama"/>
        <s v="Romantic comedy"/>
        <s v="Action comedy"/>
        <s v="Horror anthology"/>
        <s v="Political thriller"/>
        <s v="Superhero-Comedy"/>
        <s v="Horror"/>
        <s v="Romance drama"/>
        <s v="Anime "/>
        <s v="Superhero"/>
        <s v="Heist"/>
        <s v="Western"/>
        <s v="Animation"/>
        <s v="Family film"/>
        <s v="Action-thriller"/>
        <s v="Teen comedy-drama"/>
        <s v="Romantic drama"/>
        <s v="Aftershow "/>
        <s v="Christmas musical"/>
        <s v="Science fiction adventure"/>
        <s v="Variety show"/>
        <s v="Comedy-drama"/>
        <s v="Supernatural drama"/>
        <s v="Romantic teenage drama"/>
        <s v="Comedy "/>
        <s v="Crime drama"/>
        <s v="Psychological thriller drama"/>
        <s v="Adventure"/>
        <s v="Black comedy"/>
        <s v="Romance"/>
        <s v="Horror comedy"/>
        <s v="Christian musical"/>
        <s v="Romantic teen drama"/>
        <s v="Family"/>
        <s v="Dark comedy"/>
        <s v="Comedy horror"/>
        <s v="Psychological thriller"/>
        <s v="Biopic"/>
        <s v="Mockumentary"/>
        <s v="Satire"/>
        <s v="One-man show"/>
        <s v="Romantic comedy-drama"/>
        <s v="Fantasy"/>
        <s v="Sports-drama"/>
        <s v="Zombie"/>
        <s v="Psychological horror"/>
        <s v="Sports film"/>
        <s v="Comedy mystery"/>
        <s v="Romantic thriller"/>
        <s v="Christmas comedy"/>
        <s v="War-Comedy"/>
        <s v="Adventure-romance"/>
        <s v="Horror-thriller"/>
        <s v="Dance comedy"/>
        <s v="Stop Motion"/>
        <s v="Urban fantasy"/>
        <s v="War"/>
        <s v="Crime thriller"/>
        <s v="Teen comedy horror"/>
        <s v="Concert Film"/>
        <s v="Musical comedy"/>
        <s v="Animation "/>
        <s v="Action thriller"/>
        <s v="Anime"/>
        <s v="War drama"/>
        <s v="Science fiction thriller"/>
        <s v="Drama "/>
        <s v="Hidden-camera prank comedy"/>
        <s v="Spy thriller"/>
        <s v="Animated musical comedy"/>
        <s v="Biographical"/>
        <s v="Historical-epic"/>
        <s v="Christmas"/>
        <s v="Mentalism special"/>
        <s v="Drama-Comedy"/>
        <s v="Coming-of-age comedy-drama"/>
        <s v="Historical drama"/>
        <s v="Making-of"/>
        <s v="Action-adventure"/>
        <s v="Anthology"/>
        <s v="Musical "/>
      </sharedItems>
    </cacheField>
    <cacheField name="Language(Primary)" numFmtId="0">
      <sharedItems count="24">
        <s v="English"/>
        <s v="Spanish"/>
        <s v="Italian"/>
        <s v="Hindi"/>
        <s v="Turkish"/>
        <s v="Korean"/>
        <s v="Indonesian"/>
        <s v="Malay"/>
        <s v="Dutch"/>
        <s v="French"/>
        <s v="Portuguese"/>
        <s v="Filipino"/>
        <s v="German"/>
        <s v="Polish"/>
        <s v="Norwegian"/>
        <s v="Marathi"/>
        <s v="Thai"/>
        <s v="Swedish"/>
        <s v="Japanese"/>
        <s v="Thia"/>
        <s v="Georgian"/>
        <s v="Bengali"/>
        <s v="Khmer"/>
        <s v="Tamil"/>
      </sharedItems>
    </cacheField>
    <cacheField name="Months (Premiere)" numFmtId="0" databaseField="0">
      <fieldGroup base="2">
        <rangePr groupBy="months" startDate="2014-12-13T00:00:00" endDate="2021-05-28T00:00:00"/>
        <groupItems count="14">
          <s v="&lt;13/12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5/2021"/>
        </groupItems>
      </fieldGroup>
    </cacheField>
    <cacheField name="Quarters (Premiere)" numFmtId="0" databaseField="0">
      <fieldGroup base="2">
        <rangePr groupBy="quarters" startDate="2014-12-13T00:00:00" endDate="2021-05-28T00:00:00"/>
        <groupItems count="6">
          <s v="&lt;13/12/2014"/>
          <s v="Qtr1"/>
          <s v="Qtr2"/>
          <s v="Qtr3"/>
          <s v="Qtr4"/>
          <s v="&gt;28/05/2021"/>
        </groupItems>
      </fieldGroup>
    </cacheField>
    <cacheField name="Years (Premiere)" numFmtId="0" databaseField="0">
      <fieldGroup base="2">
        <rangePr groupBy="years" startDate="2014-12-13T00:00:00" endDate="2021-05-28T00:00:00"/>
        <groupItems count="10">
          <s v="&lt;13/12/2014"/>
          <s v="2014"/>
          <s v="2015"/>
          <s v="2016"/>
          <s v="2017"/>
          <s v="2018"/>
          <s v="2019"/>
          <s v="2020"/>
          <s v="2021"/>
          <s v="&gt;28/05/2021"/>
        </groupItems>
      </fieldGroup>
    </cacheField>
  </cacheFields>
  <extLst>
    <ext xmlns:x14="http://schemas.microsoft.com/office/spreadsheetml/2009/9/main" uri="{725AE2AE-9491-48be-B2B4-4EB974FC3084}">
      <x14:pivotCacheDefinition pivotCacheId="22430046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4">
  <r>
    <x v="0"/>
    <x v="0"/>
    <x v="0"/>
    <x v="0"/>
    <x v="0"/>
    <s v="English/Japanese"/>
    <x v="0"/>
    <x v="0"/>
  </r>
  <r>
    <x v="1"/>
    <x v="1"/>
    <x v="1"/>
    <x v="1"/>
    <x v="1"/>
    <s v="Spanish"/>
    <x v="1"/>
    <x v="1"/>
  </r>
  <r>
    <x v="2"/>
    <x v="2"/>
    <x v="2"/>
    <x v="2"/>
    <x v="1"/>
    <s v="Italian"/>
    <x v="2"/>
    <x v="2"/>
  </r>
  <r>
    <x v="3"/>
    <x v="3"/>
    <x v="3"/>
    <x v="3"/>
    <x v="2"/>
    <s v="English"/>
    <x v="3"/>
    <x v="0"/>
  </r>
  <r>
    <x v="4"/>
    <x v="4"/>
    <x v="4"/>
    <x v="4"/>
    <x v="3"/>
    <s v="Hindi"/>
    <x v="4"/>
    <x v="3"/>
  </r>
  <r>
    <x v="5"/>
    <x v="5"/>
    <x v="5"/>
    <x v="5"/>
    <x v="4"/>
    <s v="Hindi"/>
    <x v="5"/>
    <x v="3"/>
  </r>
  <r>
    <x v="6"/>
    <x v="6"/>
    <x v="6"/>
    <x v="6"/>
    <x v="5"/>
    <s v="Turkish"/>
    <x v="6"/>
    <x v="4"/>
  </r>
  <r>
    <x v="7"/>
    <x v="7"/>
    <x v="7"/>
    <x v="7"/>
    <x v="5"/>
    <s v="English"/>
    <x v="7"/>
    <x v="0"/>
  </r>
  <r>
    <x v="8"/>
    <x v="8"/>
    <x v="8"/>
    <x v="8"/>
    <x v="6"/>
    <s v="English"/>
    <x v="8"/>
    <x v="0"/>
  </r>
  <r>
    <x v="9"/>
    <x v="6"/>
    <x v="9"/>
    <x v="9"/>
    <x v="7"/>
    <s v="Hindi"/>
    <x v="6"/>
    <x v="3"/>
  </r>
  <r>
    <x v="10"/>
    <x v="0"/>
    <x v="10"/>
    <x v="0"/>
    <x v="7"/>
    <s v="English"/>
    <x v="0"/>
    <x v="0"/>
  </r>
  <r>
    <x v="11"/>
    <x v="9"/>
    <x v="11"/>
    <x v="6"/>
    <x v="7"/>
    <s v="Korean"/>
    <x v="9"/>
    <x v="5"/>
  </r>
  <r>
    <x v="12"/>
    <x v="10"/>
    <x v="12"/>
    <x v="10"/>
    <x v="7"/>
    <s v="Indonesian"/>
    <x v="10"/>
    <x v="6"/>
  </r>
  <r>
    <x v="13"/>
    <x v="11"/>
    <x v="13"/>
    <x v="11"/>
    <x v="8"/>
    <s v="Malay"/>
    <x v="11"/>
    <x v="7"/>
  </r>
  <r>
    <x v="14"/>
    <x v="1"/>
    <x v="14"/>
    <x v="4"/>
    <x v="8"/>
    <s v="English"/>
    <x v="1"/>
    <x v="0"/>
  </r>
  <r>
    <x v="15"/>
    <x v="0"/>
    <x v="15"/>
    <x v="12"/>
    <x v="9"/>
    <s v="Spanish"/>
    <x v="0"/>
    <x v="1"/>
  </r>
  <r>
    <x v="16"/>
    <x v="12"/>
    <x v="16"/>
    <x v="13"/>
    <x v="9"/>
    <s v="Hindi"/>
    <x v="12"/>
    <x v="3"/>
  </r>
  <r>
    <x v="17"/>
    <x v="13"/>
    <x v="17"/>
    <x v="14"/>
    <x v="9"/>
    <s v="English"/>
    <x v="13"/>
    <x v="0"/>
  </r>
  <r>
    <x v="18"/>
    <x v="6"/>
    <x v="18"/>
    <x v="15"/>
    <x v="9"/>
    <s v="Korean"/>
    <x v="6"/>
    <x v="5"/>
  </r>
  <r>
    <x v="19"/>
    <x v="3"/>
    <x v="19"/>
    <x v="16"/>
    <x v="10"/>
    <s v="English"/>
    <x v="3"/>
    <x v="0"/>
  </r>
  <r>
    <x v="20"/>
    <x v="0"/>
    <x v="20"/>
    <x v="17"/>
    <x v="10"/>
    <s v="English"/>
    <x v="0"/>
    <x v="0"/>
  </r>
  <r>
    <x v="21"/>
    <x v="1"/>
    <x v="21"/>
    <x v="10"/>
    <x v="10"/>
    <s v="English"/>
    <x v="1"/>
    <x v="0"/>
  </r>
  <r>
    <x v="22"/>
    <x v="6"/>
    <x v="22"/>
    <x v="18"/>
    <x v="10"/>
    <s v="English"/>
    <x v="6"/>
    <x v="0"/>
  </r>
  <r>
    <x v="23"/>
    <x v="1"/>
    <x v="23"/>
    <x v="19"/>
    <x v="10"/>
    <s v="Hindi"/>
    <x v="1"/>
    <x v="3"/>
  </r>
  <r>
    <x v="24"/>
    <x v="14"/>
    <x v="24"/>
    <x v="20"/>
    <x v="10"/>
    <s v="English"/>
    <x v="14"/>
    <x v="0"/>
  </r>
  <r>
    <x v="25"/>
    <x v="1"/>
    <x v="25"/>
    <x v="21"/>
    <x v="11"/>
    <s v="English"/>
    <x v="1"/>
    <x v="0"/>
  </r>
  <r>
    <x v="26"/>
    <x v="10"/>
    <x v="26"/>
    <x v="10"/>
    <x v="11"/>
    <s v="Dutch"/>
    <x v="10"/>
    <x v="8"/>
  </r>
  <r>
    <x v="27"/>
    <x v="6"/>
    <x v="27"/>
    <x v="22"/>
    <x v="11"/>
    <s v="English"/>
    <x v="6"/>
    <x v="0"/>
  </r>
  <r>
    <x v="28"/>
    <x v="6"/>
    <x v="28"/>
    <x v="18"/>
    <x v="11"/>
    <s v="French"/>
    <x v="6"/>
    <x v="9"/>
  </r>
  <r>
    <x v="29"/>
    <x v="6"/>
    <x v="29"/>
    <x v="23"/>
    <x v="12"/>
    <s v="Italian"/>
    <x v="6"/>
    <x v="2"/>
  </r>
  <r>
    <x v="30"/>
    <x v="0"/>
    <x v="30"/>
    <x v="24"/>
    <x v="12"/>
    <s v="English/Spanish"/>
    <x v="0"/>
    <x v="0"/>
  </r>
  <r>
    <x v="31"/>
    <x v="15"/>
    <x v="31"/>
    <x v="21"/>
    <x v="12"/>
    <s v="English"/>
    <x v="15"/>
    <x v="0"/>
  </r>
  <r>
    <x v="32"/>
    <x v="16"/>
    <x v="32"/>
    <x v="25"/>
    <x v="12"/>
    <s v="French"/>
    <x v="16"/>
    <x v="9"/>
  </r>
  <r>
    <x v="33"/>
    <x v="6"/>
    <x v="33"/>
    <x v="26"/>
    <x v="12"/>
    <s v="Portuguese"/>
    <x v="6"/>
    <x v="10"/>
  </r>
  <r>
    <x v="34"/>
    <x v="15"/>
    <x v="34"/>
    <x v="27"/>
    <x v="12"/>
    <s v="English"/>
    <x v="15"/>
    <x v="0"/>
  </r>
  <r>
    <x v="35"/>
    <x v="6"/>
    <x v="35"/>
    <x v="28"/>
    <x v="12"/>
    <s v="Italian"/>
    <x v="6"/>
    <x v="2"/>
  </r>
  <r>
    <x v="36"/>
    <x v="0"/>
    <x v="36"/>
    <x v="29"/>
    <x v="12"/>
    <s v="French"/>
    <x v="0"/>
    <x v="9"/>
  </r>
  <r>
    <x v="37"/>
    <x v="9"/>
    <x v="37"/>
    <x v="20"/>
    <x v="13"/>
    <s v="Filipino"/>
    <x v="9"/>
    <x v="11"/>
  </r>
  <r>
    <x v="38"/>
    <x v="2"/>
    <x v="38"/>
    <x v="23"/>
    <x v="13"/>
    <s v="English"/>
    <x v="2"/>
    <x v="0"/>
  </r>
  <r>
    <x v="39"/>
    <x v="5"/>
    <x v="39"/>
    <x v="30"/>
    <x v="13"/>
    <s v="French"/>
    <x v="5"/>
    <x v="9"/>
  </r>
  <r>
    <x v="40"/>
    <x v="17"/>
    <x v="40"/>
    <x v="31"/>
    <x v="13"/>
    <s v="English"/>
    <x v="17"/>
    <x v="0"/>
  </r>
  <r>
    <x v="41"/>
    <x v="9"/>
    <x v="41"/>
    <x v="32"/>
    <x v="13"/>
    <s v="Italian"/>
    <x v="9"/>
    <x v="2"/>
  </r>
  <r>
    <x v="42"/>
    <x v="18"/>
    <x v="42"/>
    <x v="16"/>
    <x v="13"/>
    <s v="English"/>
    <x v="18"/>
    <x v="0"/>
  </r>
  <r>
    <x v="43"/>
    <x v="1"/>
    <x v="6"/>
    <x v="33"/>
    <x v="14"/>
    <s v="German"/>
    <x v="1"/>
    <x v="12"/>
  </r>
  <r>
    <x v="44"/>
    <x v="19"/>
    <x v="43"/>
    <x v="10"/>
    <x v="14"/>
    <s v="English"/>
    <x v="19"/>
    <x v="0"/>
  </r>
  <r>
    <x v="45"/>
    <x v="1"/>
    <x v="44"/>
    <x v="33"/>
    <x v="14"/>
    <s v="Hindi"/>
    <x v="1"/>
    <x v="3"/>
  </r>
  <r>
    <x v="46"/>
    <x v="15"/>
    <x v="45"/>
    <x v="34"/>
    <x v="14"/>
    <s v="Polish"/>
    <x v="15"/>
    <x v="13"/>
  </r>
  <r>
    <x v="47"/>
    <x v="6"/>
    <x v="46"/>
    <x v="30"/>
    <x v="14"/>
    <s v="English"/>
    <x v="6"/>
    <x v="0"/>
  </r>
  <r>
    <x v="48"/>
    <x v="6"/>
    <x v="47"/>
    <x v="11"/>
    <x v="14"/>
    <s v="English"/>
    <x v="6"/>
    <x v="0"/>
  </r>
  <r>
    <x v="49"/>
    <x v="20"/>
    <x v="48"/>
    <x v="35"/>
    <x v="14"/>
    <s v="English"/>
    <x v="20"/>
    <x v="0"/>
  </r>
  <r>
    <x v="50"/>
    <x v="5"/>
    <x v="49"/>
    <x v="30"/>
    <x v="15"/>
    <s v="French"/>
    <x v="5"/>
    <x v="9"/>
  </r>
  <r>
    <x v="51"/>
    <x v="21"/>
    <x v="50"/>
    <x v="21"/>
    <x v="15"/>
    <s v="English"/>
    <x v="21"/>
    <x v="0"/>
  </r>
  <r>
    <x v="52"/>
    <x v="22"/>
    <x v="51"/>
    <x v="3"/>
    <x v="15"/>
    <s v="English"/>
    <x v="22"/>
    <x v="0"/>
  </r>
  <r>
    <x v="53"/>
    <x v="9"/>
    <x v="4"/>
    <x v="32"/>
    <x v="15"/>
    <s v="Spanish"/>
    <x v="9"/>
    <x v="1"/>
  </r>
  <r>
    <x v="54"/>
    <x v="6"/>
    <x v="52"/>
    <x v="36"/>
    <x v="16"/>
    <s v="Portuguese"/>
    <x v="6"/>
    <x v="10"/>
  </r>
  <r>
    <x v="55"/>
    <x v="23"/>
    <x v="53"/>
    <x v="37"/>
    <x v="16"/>
    <s v="English"/>
    <x v="23"/>
    <x v="0"/>
  </r>
  <r>
    <x v="56"/>
    <x v="9"/>
    <x v="54"/>
    <x v="29"/>
    <x v="16"/>
    <s v="Indonesian"/>
    <x v="9"/>
    <x v="6"/>
  </r>
  <r>
    <x v="57"/>
    <x v="1"/>
    <x v="55"/>
    <x v="16"/>
    <x v="16"/>
    <s v="English"/>
    <x v="1"/>
    <x v="0"/>
  </r>
  <r>
    <x v="58"/>
    <x v="10"/>
    <x v="56"/>
    <x v="15"/>
    <x v="16"/>
    <s v="Polish"/>
    <x v="10"/>
    <x v="13"/>
  </r>
  <r>
    <x v="59"/>
    <x v="15"/>
    <x v="57"/>
    <x v="29"/>
    <x v="17"/>
    <s v="Norwegian"/>
    <x v="15"/>
    <x v="14"/>
  </r>
  <r>
    <x v="60"/>
    <x v="1"/>
    <x v="58"/>
    <x v="38"/>
    <x v="17"/>
    <s v="English"/>
    <x v="1"/>
    <x v="0"/>
  </r>
  <r>
    <x v="61"/>
    <x v="11"/>
    <x v="59"/>
    <x v="28"/>
    <x v="17"/>
    <s v="English"/>
    <x v="11"/>
    <x v="0"/>
  </r>
  <r>
    <x v="62"/>
    <x v="24"/>
    <x v="60"/>
    <x v="10"/>
    <x v="17"/>
    <s v="English"/>
    <x v="24"/>
    <x v="0"/>
  </r>
  <r>
    <x v="63"/>
    <x v="25"/>
    <x v="61"/>
    <x v="20"/>
    <x v="17"/>
    <s v="Indonesian"/>
    <x v="25"/>
    <x v="6"/>
  </r>
  <r>
    <x v="64"/>
    <x v="26"/>
    <x v="62"/>
    <x v="4"/>
    <x v="17"/>
    <s v="English"/>
    <x v="21"/>
    <x v="0"/>
  </r>
  <r>
    <x v="65"/>
    <x v="6"/>
    <x v="63"/>
    <x v="18"/>
    <x v="18"/>
    <s v="English"/>
    <x v="6"/>
    <x v="0"/>
  </r>
  <r>
    <x v="66"/>
    <x v="27"/>
    <x v="64"/>
    <x v="39"/>
    <x v="18"/>
    <s v="English"/>
    <x v="26"/>
    <x v="0"/>
  </r>
  <r>
    <x v="67"/>
    <x v="10"/>
    <x v="65"/>
    <x v="33"/>
    <x v="18"/>
    <s v="English"/>
    <x v="10"/>
    <x v="0"/>
  </r>
  <r>
    <x v="68"/>
    <x v="28"/>
    <x v="66"/>
    <x v="40"/>
    <x v="18"/>
    <s v="English"/>
    <x v="27"/>
    <x v="0"/>
  </r>
  <r>
    <x v="69"/>
    <x v="6"/>
    <x v="67"/>
    <x v="3"/>
    <x v="18"/>
    <s v="English"/>
    <x v="6"/>
    <x v="0"/>
  </r>
  <r>
    <x v="70"/>
    <x v="9"/>
    <x v="32"/>
    <x v="6"/>
    <x v="18"/>
    <s v="Marathi"/>
    <x v="9"/>
    <x v="15"/>
  </r>
  <r>
    <x v="71"/>
    <x v="15"/>
    <x v="68"/>
    <x v="41"/>
    <x v="18"/>
    <s v="Thai"/>
    <x v="15"/>
    <x v="16"/>
  </r>
  <r>
    <x v="72"/>
    <x v="6"/>
    <x v="69"/>
    <x v="42"/>
    <x v="18"/>
    <s v="English"/>
    <x v="6"/>
    <x v="0"/>
  </r>
  <r>
    <x v="73"/>
    <x v="6"/>
    <x v="70"/>
    <x v="1"/>
    <x v="18"/>
    <s v="English"/>
    <x v="6"/>
    <x v="0"/>
  </r>
  <r>
    <x v="74"/>
    <x v="6"/>
    <x v="71"/>
    <x v="34"/>
    <x v="18"/>
    <s v="English"/>
    <x v="6"/>
    <x v="0"/>
  </r>
  <r>
    <x v="75"/>
    <x v="6"/>
    <x v="72"/>
    <x v="3"/>
    <x v="18"/>
    <s v="English"/>
    <x v="6"/>
    <x v="0"/>
  </r>
  <r>
    <x v="76"/>
    <x v="29"/>
    <x v="30"/>
    <x v="40"/>
    <x v="18"/>
    <s v="English"/>
    <x v="28"/>
    <x v="0"/>
  </r>
  <r>
    <x v="77"/>
    <x v="6"/>
    <x v="73"/>
    <x v="43"/>
    <x v="18"/>
    <s v="English"/>
    <x v="6"/>
    <x v="0"/>
  </r>
  <r>
    <x v="78"/>
    <x v="30"/>
    <x v="74"/>
    <x v="44"/>
    <x v="18"/>
    <s v="English"/>
    <x v="2"/>
    <x v="0"/>
  </r>
  <r>
    <x v="79"/>
    <x v="31"/>
    <x v="75"/>
    <x v="45"/>
    <x v="18"/>
    <s v="English"/>
    <x v="29"/>
    <x v="0"/>
  </r>
  <r>
    <x v="80"/>
    <x v="0"/>
    <x v="76"/>
    <x v="6"/>
    <x v="18"/>
    <s v="English"/>
    <x v="0"/>
    <x v="0"/>
  </r>
  <r>
    <x v="81"/>
    <x v="32"/>
    <x v="20"/>
    <x v="15"/>
    <x v="18"/>
    <s v="English"/>
    <x v="30"/>
    <x v="0"/>
  </r>
  <r>
    <x v="82"/>
    <x v="9"/>
    <x v="11"/>
    <x v="18"/>
    <x v="18"/>
    <s v="Italian"/>
    <x v="9"/>
    <x v="2"/>
  </r>
  <r>
    <x v="83"/>
    <x v="6"/>
    <x v="77"/>
    <x v="46"/>
    <x v="18"/>
    <s v="English"/>
    <x v="6"/>
    <x v="0"/>
  </r>
  <r>
    <x v="84"/>
    <x v="10"/>
    <x v="78"/>
    <x v="47"/>
    <x v="19"/>
    <s v="English"/>
    <x v="10"/>
    <x v="0"/>
  </r>
  <r>
    <x v="85"/>
    <x v="6"/>
    <x v="79"/>
    <x v="25"/>
    <x v="19"/>
    <s v="French"/>
    <x v="6"/>
    <x v="9"/>
  </r>
  <r>
    <x v="86"/>
    <x v="1"/>
    <x v="80"/>
    <x v="10"/>
    <x v="19"/>
    <s v="English"/>
    <x v="1"/>
    <x v="0"/>
  </r>
  <r>
    <x v="87"/>
    <x v="9"/>
    <x v="81"/>
    <x v="6"/>
    <x v="19"/>
    <s v="Hindi"/>
    <x v="9"/>
    <x v="3"/>
  </r>
  <r>
    <x v="88"/>
    <x v="1"/>
    <x v="82"/>
    <x v="46"/>
    <x v="19"/>
    <s v="Spanish"/>
    <x v="1"/>
    <x v="1"/>
  </r>
  <r>
    <x v="89"/>
    <x v="1"/>
    <x v="83"/>
    <x v="15"/>
    <x v="19"/>
    <s v="French"/>
    <x v="1"/>
    <x v="9"/>
  </r>
  <r>
    <x v="90"/>
    <x v="15"/>
    <x v="84"/>
    <x v="48"/>
    <x v="19"/>
    <s v="English"/>
    <x v="15"/>
    <x v="0"/>
  </r>
  <r>
    <x v="91"/>
    <x v="10"/>
    <x v="85"/>
    <x v="23"/>
    <x v="19"/>
    <s v="French"/>
    <x v="10"/>
    <x v="9"/>
  </r>
  <r>
    <x v="92"/>
    <x v="9"/>
    <x v="86"/>
    <x v="32"/>
    <x v="19"/>
    <s v="Spanish"/>
    <x v="9"/>
    <x v="1"/>
  </r>
  <r>
    <x v="93"/>
    <x v="9"/>
    <x v="87"/>
    <x v="47"/>
    <x v="19"/>
    <s v="English"/>
    <x v="9"/>
    <x v="0"/>
  </r>
  <r>
    <x v="94"/>
    <x v="33"/>
    <x v="54"/>
    <x v="40"/>
    <x v="20"/>
    <s v="English"/>
    <x v="6"/>
    <x v="0"/>
  </r>
  <r>
    <x v="95"/>
    <x v="10"/>
    <x v="88"/>
    <x v="27"/>
    <x v="20"/>
    <s v="English"/>
    <x v="10"/>
    <x v="0"/>
  </r>
  <r>
    <x v="96"/>
    <x v="6"/>
    <x v="89"/>
    <x v="49"/>
    <x v="20"/>
    <s v="Spanish"/>
    <x v="6"/>
    <x v="1"/>
  </r>
  <r>
    <x v="97"/>
    <x v="9"/>
    <x v="12"/>
    <x v="19"/>
    <x v="20"/>
    <s v="Hindi"/>
    <x v="9"/>
    <x v="3"/>
  </r>
  <r>
    <x v="98"/>
    <x v="34"/>
    <x v="90"/>
    <x v="47"/>
    <x v="20"/>
    <s v="German"/>
    <x v="31"/>
    <x v="12"/>
  </r>
  <r>
    <x v="99"/>
    <x v="35"/>
    <x v="8"/>
    <x v="11"/>
    <x v="20"/>
    <s v="English"/>
    <x v="5"/>
    <x v="0"/>
  </r>
  <r>
    <x v="100"/>
    <x v="1"/>
    <x v="91"/>
    <x v="35"/>
    <x v="20"/>
    <s v="Hindi"/>
    <x v="1"/>
    <x v="3"/>
  </r>
  <r>
    <x v="101"/>
    <x v="15"/>
    <x v="92"/>
    <x v="11"/>
    <x v="20"/>
    <s v="English"/>
    <x v="15"/>
    <x v="0"/>
  </r>
  <r>
    <x v="102"/>
    <x v="9"/>
    <x v="26"/>
    <x v="6"/>
    <x v="20"/>
    <s v="French"/>
    <x v="9"/>
    <x v="9"/>
  </r>
  <r>
    <x v="103"/>
    <x v="6"/>
    <x v="93"/>
    <x v="36"/>
    <x v="20"/>
    <s v="English"/>
    <x v="6"/>
    <x v="0"/>
  </r>
  <r>
    <x v="104"/>
    <x v="36"/>
    <x v="94"/>
    <x v="50"/>
    <x v="20"/>
    <s v="English"/>
    <x v="5"/>
    <x v="0"/>
  </r>
  <r>
    <x v="105"/>
    <x v="10"/>
    <x v="95"/>
    <x v="10"/>
    <x v="20"/>
    <s v="English"/>
    <x v="10"/>
    <x v="0"/>
  </r>
  <r>
    <x v="106"/>
    <x v="37"/>
    <x v="96"/>
    <x v="11"/>
    <x v="20"/>
    <s v="Italian"/>
    <x v="32"/>
    <x v="2"/>
  </r>
  <r>
    <x v="107"/>
    <x v="38"/>
    <x v="97"/>
    <x v="51"/>
    <x v="21"/>
    <s v="English"/>
    <x v="33"/>
    <x v="0"/>
  </r>
  <r>
    <x v="108"/>
    <x v="39"/>
    <x v="98"/>
    <x v="16"/>
    <x v="21"/>
    <s v="English"/>
    <x v="8"/>
    <x v="0"/>
  </r>
  <r>
    <x v="109"/>
    <x v="1"/>
    <x v="99"/>
    <x v="3"/>
    <x v="21"/>
    <s v="Filipino"/>
    <x v="1"/>
    <x v="11"/>
  </r>
  <r>
    <x v="110"/>
    <x v="6"/>
    <x v="100"/>
    <x v="3"/>
    <x v="21"/>
    <s v="Portuguese"/>
    <x v="6"/>
    <x v="10"/>
  </r>
  <r>
    <x v="111"/>
    <x v="0"/>
    <x v="101"/>
    <x v="52"/>
    <x v="21"/>
    <s v="English"/>
    <x v="0"/>
    <x v="0"/>
  </r>
  <r>
    <x v="112"/>
    <x v="6"/>
    <x v="102"/>
    <x v="38"/>
    <x v="21"/>
    <s v="Hindi"/>
    <x v="6"/>
    <x v="3"/>
  </r>
  <r>
    <x v="113"/>
    <x v="31"/>
    <x v="103"/>
    <x v="53"/>
    <x v="21"/>
    <s v="English"/>
    <x v="29"/>
    <x v="0"/>
  </r>
  <r>
    <x v="114"/>
    <x v="10"/>
    <x v="47"/>
    <x v="16"/>
    <x v="21"/>
    <s v="English"/>
    <x v="10"/>
    <x v="0"/>
  </r>
  <r>
    <x v="115"/>
    <x v="40"/>
    <x v="104"/>
    <x v="54"/>
    <x v="21"/>
    <s v="English"/>
    <x v="2"/>
    <x v="0"/>
  </r>
  <r>
    <x v="116"/>
    <x v="41"/>
    <x v="41"/>
    <x v="33"/>
    <x v="21"/>
    <s v="English"/>
    <x v="34"/>
    <x v="0"/>
  </r>
  <r>
    <x v="117"/>
    <x v="1"/>
    <x v="56"/>
    <x v="29"/>
    <x v="21"/>
    <s v="Swedish"/>
    <x v="1"/>
    <x v="17"/>
  </r>
  <r>
    <x v="118"/>
    <x v="42"/>
    <x v="105"/>
    <x v="55"/>
    <x v="21"/>
    <s v="Japanese"/>
    <x v="35"/>
    <x v="18"/>
  </r>
  <r>
    <x v="119"/>
    <x v="6"/>
    <x v="3"/>
    <x v="56"/>
    <x v="21"/>
    <s v="English"/>
    <x v="6"/>
    <x v="0"/>
  </r>
  <r>
    <x v="120"/>
    <x v="30"/>
    <x v="106"/>
    <x v="15"/>
    <x v="21"/>
    <s v="English"/>
    <x v="2"/>
    <x v="0"/>
  </r>
  <r>
    <x v="121"/>
    <x v="10"/>
    <x v="107"/>
    <x v="47"/>
    <x v="21"/>
    <s v="English"/>
    <x v="10"/>
    <x v="0"/>
  </r>
  <r>
    <x v="122"/>
    <x v="43"/>
    <x v="108"/>
    <x v="25"/>
    <x v="21"/>
    <s v="English"/>
    <x v="36"/>
    <x v="0"/>
  </r>
  <r>
    <x v="123"/>
    <x v="44"/>
    <x v="109"/>
    <x v="3"/>
    <x v="21"/>
    <s v="English"/>
    <x v="37"/>
    <x v="0"/>
  </r>
  <r>
    <x v="124"/>
    <x v="6"/>
    <x v="110"/>
    <x v="47"/>
    <x v="21"/>
    <s v="English"/>
    <x v="6"/>
    <x v="0"/>
  </r>
  <r>
    <x v="125"/>
    <x v="6"/>
    <x v="111"/>
    <x v="34"/>
    <x v="21"/>
    <s v="English"/>
    <x v="6"/>
    <x v="0"/>
  </r>
  <r>
    <x v="126"/>
    <x v="44"/>
    <x v="112"/>
    <x v="21"/>
    <x v="22"/>
    <s v="Spanish/Basque"/>
    <x v="37"/>
    <x v="1"/>
  </r>
  <r>
    <x v="127"/>
    <x v="6"/>
    <x v="113"/>
    <x v="23"/>
    <x v="22"/>
    <s v="English"/>
    <x v="6"/>
    <x v="0"/>
  </r>
  <r>
    <x v="128"/>
    <x v="32"/>
    <x v="94"/>
    <x v="34"/>
    <x v="22"/>
    <s v="Portuguese"/>
    <x v="30"/>
    <x v="10"/>
  </r>
  <r>
    <x v="129"/>
    <x v="10"/>
    <x v="114"/>
    <x v="10"/>
    <x v="22"/>
    <s v="English"/>
    <x v="10"/>
    <x v="0"/>
  </r>
  <r>
    <x v="130"/>
    <x v="1"/>
    <x v="115"/>
    <x v="57"/>
    <x v="22"/>
    <s v="English"/>
    <x v="1"/>
    <x v="0"/>
  </r>
  <r>
    <x v="131"/>
    <x v="10"/>
    <x v="116"/>
    <x v="58"/>
    <x v="22"/>
    <s v="English"/>
    <x v="10"/>
    <x v="0"/>
  </r>
  <r>
    <x v="132"/>
    <x v="45"/>
    <x v="117"/>
    <x v="4"/>
    <x v="22"/>
    <s v="Turkish"/>
    <x v="38"/>
    <x v="4"/>
  </r>
  <r>
    <x v="133"/>
    <x v="31"/>
    <x v="118"/>
    <x v="59"/>
    <x v="22"/>
    <s v="English"/>
    <x v="29"/>
    <x v="0"/>
  </r>
  <r>
    <x v="134"/>
    <x v="32"/>
    <x v="119"/>
    <x v="40"/>
    <x v="22"/>
    <s v="English"/>
    <x v="30"/>
    <x v="0"/>
  </r>
  <r>
    <x v="135"/>
    <x v="25"/>
    <x v="76"/>
    <x v="22"/>
    <x v="22"/>
    <s v="Italian"/>
    <x v="25"/>
    <x v="2"/>
  </r>
  <r>
    <x v="136"/>
    <x v="30"/>
    <x v="120"/>
    <x v="60"/>
    <x v="22"/>
    <s v="English"/>
    <x v="2"/>
    <x v="0"/>
  </r>
  <r>
    <x v="137"/>
    <x v="1"/>
    <x v="121"/>
    <x v="3"/>
    <x v="22"/>
    <s v="Spanish"/>
    <x v="1"/>
    <x v="1"/>
  </r>
  <r>
    <x v="138"/>
    <x v="6"/>
    <x v="1"/>
    <x v="34"/>
    <x v="22"/>
    <s v="English"/>
    <x v="6"/>
    <x v="0"/>
  </r>
  <r>
    <x v="139"/>
    <x v="46"/>
    <x v="41"/>
    <x v="29"/>
    <x v="22"/>
    <s v="English"/>
    <x v="39"/>
    <x v="0"/>
  </r>
  <r>
    <x v="140"/>
    <x v="0"/>
    <x v="122"/>
    <x v="25"/>
    <x v="22"/>
    <s v="English"/>
    <x v="0"/>
    <x v="0"/>
  </r>
  <r>
    <x v="141"/>
    <x v="47"/>
    <x v="123"/>
    <x v="10"/>
    <x v="23"/>
    <s v="English"/>
    <x v="40"/>
    <x v="0"/>
  </r>
  <r>
    <x v="142"/>
    <x v="48"/>
    <x v="124"/>
    <x v="18"/>
    <x v="23"/>
    <s v="Italian"/>
    <x v="41"/>
    <x v="2"/>
  </r>
  <r>
    <x v="143"/>
    <x v="25"/>
    <x v="125"/>
    <x v="38"/>
    <x v="23"/>
    <s v="English"/>
    <x v="25"/>
    <x v="0"/>
  </r>
  <r>
    <x v="144"/>
    <x v="49"/>
    <x v="126"/>
    <x v="15"/>
    <x v="23"/>
    <s v="Spanish"/>
    <x v="42"/>
    <x v="1"/>
  </r>
  <r>
    <x v="145"/>
    <x v="50"/>
    <x v="127"/>
    <x v="21"/>
    <x v="23"/>
    <s v="English"/>
    <x v="43"/>
    <x v="0"/>
  </r>
  <r>
    <x v="146"/>
    <x v="15"/>
    <x v="128"/>
    <x v="40"/>
    <x v="23"/>
    <s v="English"/>
    <x v="15"/>
    <x v="0"/>
  </r>
  <r>
    <x v="147"/>
    <x v="10"/>
    <x v="129"/>
    <x v="57"/>
    <x v="23"/>
    <s v="Hindi"/>
    <x v="10"/>
    <x v="3"/>
  </r>
  <r>
    <x v="148"/>
    <x v="9"/>
    <x v="130"/>
    <x v="21"/>
    <x v="23"/>
    <s v="English"/>
    <x v="9"/>
    <x v="0"/>
  </r>
  <r>
    <x v="149"/>
    <x v="6"/>
    <x v="131"/>
    <x v="3"/>
    <x v="23"/>
    <s v="English"/>
    <x v="6"/>
    <x v="0"/>
  </r>
  <r>
    <x v="150"/>
    <x v="51"/>
    <x v="132"/>
    <x v="3"/>
    <x v="23"/>
    <s v="English"/>
    <x v="44"/>
    <x v="0"/>
  </r>
  <r>
    <x v="151"/>
    <x v="0"/>
    <x v="133"/>
    <x v="27"/>
    <x v="23"/>
    <s v="Thai"/>
    <x v="0"/>
    <x v="16"/>
  </r>
  <r>
    <x v="152"/>
    <x v="0"/>
    <x v="134"/>
    <x v="61"/>
    <x v="23"/>
    <s v="English"/>
    <x v="0"/>
    <x v="0"/>
  </r>
  <r>
    <x v="153"/>
    <x v="5"/>
    <x v="135"/>
    <x v="29"/>
    <x v="23"/>
    <s v="English"/>
    <x v="5"/>
    <x v="0"/>
  </r>
  <r>
    <x v="154"/>
    <x v="1"/>
    <x v="122"/>
    <x v="58"/>
    <x v="23"/>
    <s v="Polish"/>
    <x v="1"/>
    <x v="13"/>
  </r>
  <r>
    <x v="155"/>
    <x v="11"/>
    <x v="136"/>
    <x v="56"/>
    <x v="23"/>
    <s v="English"/>
    <x v="11"/>
    <x v="0"/>
  </r>
  <r>
    <x v="156"/>
    <x v="10"/>
    <x v="137"/>
    <x v="23"/>
    <x v="23"/>
    <s v="English"/>
    <x v="10"/>
    <x v="0"/>
  </r>
  <r>
    <x v="157"/>
    <x v="52"/>
    <x v="138"/>
    <x v="16"/>
    <x v="23"/>
    <s v="English"/>
    <x v="45"/>
    <x v="0"/>
  </r>
  <r>
    <x v="158"/>
    <x v="6"/>
    <x v="139"/>
    <x v="4"/>
    <x v="23"/>
    <s v="English"/>
    <x v="6"/>
    <x v="0"/>
  </r>
  <r>
    <x v="159"/>
    <x v="1"/>
    <x v="140"/>
    <x v="6"/>
    <x v="23"/>
    <s v="English"/>
    <x v="1"/>
    <x v="0"/>
  </r>
  <r>
    <x v="160"/>
    <x v="6"/>
    <x v="141"/>
    <x v="29"/>
    <x v="23"/>
    <s v="English"/>
    <x v="6"/>
    <x v="0"/>
  </r>
  <r>
    <x v="161"/>
    <x v="32"/>
    <x v="142"/>
    <x v="62"/>
    <x v="24"/>
    <s v="Marathi"/>
    <x v="30"/>
    <x v="15"/>
  </r>
  <r>
    <x v="162"/>
    <x v="10"/>
    <x v="143"/>
    <x v="22"/>
    <x v="24"/>
    <s v="English"/>
    <x v="10"/>
    <x v="0"/>
  </r>
  <r>
    <x v="163"/>
    <x v="10"/>
    <x v="144"/>
    <x v="47"/>
    <x v="24"/>
    <s v="English"/>
    <x v="10"/>
    <x v="0"/>
  </r>
  <r>
    <x v="164"/>
    <x v="9"/>
    <x v="44"/>
    <x v="48"/>
    <x v="24"/>
    <s v="English"/>
    <x v="9"/>
    <x v="0"/>
  </r>
  <r>
    <x v="165"/>
    <x v="9"/>
    <x v="5"/>
    <x v="4"/>
    <x v="24"/>
    <s v="English"/>
    <x v="9"/>
    <x v="0"/>
  </r>
  <r>
    <x v="166"/>
    <x v="53"/>
    <x v="145"/>
    <x v="38"/>
    <x v="24"/>
    <s v="English"/>
    <x v="46"/>
    <x v="0"/>
  </r>
  <r>
    <x v="167"/>
    <x v="6"/>
    <x v="77"/>
    <x v="47"/>
    <x v="24"/>
    <s v="English"/>
    <x v="6"/>
    <x v="0"/>
  </r>
  <r>
    <x v="168"/>
    <x v="9"/>
    <x v="7"/>
    <x v="50"/>
    <x v="24"/>
    <s v="Hindi"/>
    <x v="9"/>
    <x v="3"/>
  </r>
  <r>
    <x v="169"/>
    <x v="9"/>
    <x v="1"/>
    <x v="40"/>
    <x v="24"/>
    <s v="Hindi"/>
    <x v="9"/>
    <x v="3"/>
  </r>
  <r>
    <x v="170"/>
    <x v="54"/>
    <x v="146"/>
    <x v="23"/>
    <x v="24"/>
    <s v="English"/>
    <x v="2"/>
    <x v="0"/>
  </r>
  <r>
    <x v="171"/>
    <x v="10"/>
    <x v="147"/>
    <x v="49"/>
    <x v="24"/>
    <s v="English"/>
    <x v="10"/>
    <x v="0"/>
  </r>
  <r>
    <x v="172"/>
    <x v="1"/>
    <x v="138"/>
    <x v="22"/>
    <x v="24"/>
    <s v="English"/>
    <x v="1"/>
    <x v="0"/>
  </r>
  <r>
    <x v="173"/>
    <x v="10"/>
    <x v="148"/>
    <x v="47"/>
    <x v="24"/>
    <s v="English"/>
    <x v="10"/>
    <x v="0"/>
  </r>
  <r>
    <x v="174"/>
    <x v="55"/>
    <x v="149"/>
    <x v="23"/>
    <x v="24"/>
    <s v="English"/>
    <x v="47"/>
    <x v="0"/>
  </r>
  <r>
    <x v="175"/>
    <x v="10"/>
    <x v="150"/>
    <x v="36"/>
    <x v="24"/>
    <s v="English"/>
    <x v="10"/>
    <x v="0"/>
  </r>
  <r>
    <x v="176"/>
    <x v="32"/>
    <x v="78"/>
    <x v="60"/>
    <x v="24"/>
    <s v="Hindi"/>
    <x v="30"/>
    <x v="3"/>
  </r>
  <r>
    <x v="177"/>
    <x v="10"/>
    <x v="80"/>
    <x v="20"/>
    <x v="24"/>
    <s v="Portuguese"/>
    <x v="10"/>
    <x v="10"/>
  </r>
  <r>
    <x v="178"/>
    <x v="56"/>
    <x v="49"/>
    <x v="3"/>
    <x v="24"/>
    <s v="German"/>
    <x v="48"/>
    <x v="12"/>
  </r>
  <r>
    <x v="179"/>
    <x v="57"/>
    <x v="151"/>
    <x v="63"/>
    <x v="24"/>
    <s v="English"/>
    <x v="49"/>
    <x v="0"/>
  </r>
  <r>
    <x v="180"/>
    <x v="58"/>
    <x v="83"/>
    <x v="20"/>
    <x v="24"/>
    <s v="English"/>
    <x v="50"/>
    <x v="0"/>
  </r>
  <r>
    <x v="181"/>
    <x v="50"/>
    <x v="151"/>
    <x v="23"/>
    <x v="24"/>
    <s v="English"/>
    <x v="43"/>
    <x v="0"/>
  </r>
  <r>
    <x v="182"/>
    <x v="56"/>
    <x v="152"/>
    <x v="16"/>
    <x v="24"/>
    <s v="English"/>
    <x v="48"/>
    <x v="0"/>
  </r>
  <r>
    <x v="183"/>
    <x v="54"/>
    <x v="153"/>
    <x v="10"/>
    <x v="24"/>
    <s v="English"/>
    <x v="2"/>
    <x v="0"/>
  </r>
  <r>
    <x v="184"/>
    <x v="6"/>
    <x v="154"/>
    <x v="21"/>
    <x v="24"/>
    <s v="English"/>
    <x v="6"/>
    <x v="0"/>
  </r>
  <r>
    <x v="185"/>
    <x v="59"/>
    <x v="155"/>
    <x v="15"/>
    <x v="24"/>
    <s v="English"/>
    <x v="6"/>
    <x v="0"/>
  </r>
  <r>
    <x v="186"/>
    <x v="60"/>
    <x v="156"/>
    <x v="36"/>
    <x v="24"/>
    <s v="Dutch"/>
    <x v="51"/>
    <x v="8"/>
  </r>
  <r>
    <x v="187"/>
    <x v="10"/>
    <x v="157"/>
    <x v="43"/>
    <x v="24"/>
    <s v="English"/>
    <x v="10"/>
    <x v="0"/>
  </r>
  <r>
    <x v="188"/>
    <x v="10"/>
    <x v="86"/>
    <x v="21"/>
    <x v="24"/>
    <s v="English"/>
    <x v="10"/>
    <x v="0"/>
  </r>
  <r>
    <x v="189"/>
    <x v="9"/>
    <x v="158"/>
    <x v="32"/>
    <x v="24"/>
    <s v="German"/>
    <x v="9"/>
    <x v="12"/>
  </r>
  <r>
    <x v="190"/>
    <x v="10"/>
    <x v="41"/>
    <x v="64"/>
    <x v="24"/>
    <s v="Spanish"/>
    <x v="10"/>
    <x v="1"/>
  </r>
  <r>
    <x v="191"/>
    <x v="9"/>
    <x v="159"/>
    <x v="65"/>
    <x v="25"/>
    <s v="English"/>
    <x v="9"/>
    <x v="0"/>
  </r>
  <r>
    <x v="192"/>
    <x v="1"/>
    <x v="160"/>
    <x v="19"/>
    <x v="25"/>
    <s v="English"/>
    <x v="1"/>
    <x v="0"/>
  </r>
  <r>
    <x v="193"/>
    <x v="61"/>
    <x v="159"/>
    <x v="36"/>
    <x v="25"/>
    <s v="English"/>
    <x v="52"/>
    <x v="0"/>
  </r>
  <r>
    <x v="194"/>
    <x v="62"/>
    <x v="161"/>
    <x v="66"/>
    <x v="25"/>
    <s v="English"/>
    <x v="53"/>
    <x v="0"/>
  </r>
  <r>
    <x v="195"/>
    <x v="63"/>
    <x v="162"/>
    <x v="3"/>
    <x v="25"/>
    <s v="English"/>
    <x v="54"/>
    <x v="0"/>
  </r>
  <r>
    <x v="196"/>
    <x v="4"/>
    <x v="102"/>
    <x v="22"/>
    <x v="25"/>
    <s v="English"/>
    <x v="4"/>
    <x v="0"/>
  </r>
  <r>
    <x v="197"/>
    <x v="55"/>
    <x v="163"/>
    <x v="67"/>
    <x v="25"/>
    <s v="English"/>
    <x v="47"/>
    <x v="0"/>
  </r>
  <r>
    <x v="198"/>
    <x v="9"/>
    <x v="164"/>
    <x v="38"/>
    <x v="25"/>
    <s v="English"/>
    <x v="9"/>
    <x v="0"/>
  </r>
  <r>
    <x v="199"/>
    <x v="0"/>
    <x v="115"/>
    <x v="68"/>
    <x v="25"/>
    <s v="English"/>
    <x v="0"/>
    <x v="0"/>
  </r>
  <r>
    <x v="200"/>
    <x v="10"/>
    <x v="165"/>
    <x v="64"/>
    <x v="25"/>
    <s v="Hindi"/>
    <x v="10"/>
    <x v="3"/>
  </r>
  <r>
    <x v="201"/>
    <x v="1"/>
    <x v="165"/>
    <x v="25"/>
    <x v="25"/>
    <s v="French"/>
    <x v="1"/>
    <x v="9"/>
  </r>
  <r>
    <x v="202"/>
    <x v="0"/>
    <x v="18"/>
    <x v="69"/>
    <x v="25"/>
    <s v="English"/>
    <x v="0"/>
    <x v="0"/>
  </r>
  <r>
    <x v="203"/>
    <x v="32"/>
    <x v="166"/>
    <x v="23"/>
    <x v="25"/>
    <s v="English"/>
    <x v="30"/>
    <x v="0"/>
  </r>
  <r>
    <x v="204"/>
    <x v="39"/>
    <x v="167"/>
    <x v="70"/>
    <x v="25"/>
    <s v="English"/>
    <x v="8"/>
    <x v="0"/>
  </r>
  <r>
    <x v="205"/>
    <x v="11"/>
    <x v="168"/>
    <x v="40"/>
    <x v="25"/>
    <s v="English"/>
    <x v="11"/>
    <x v="0"/>
  </r>
  <r>
    <x v="206"/>
    <x v="64"/>
    <x v="169"/>
    <x v="56"/>
    <x v="25"/>
    <s v="Italian"/>
    <x v="55"/>
    <x v="2"/>
  </r>
  <r>
    <x v="207"/>
    <x v="53"/>
    <x v="170"/>
    <x v="33"/>
    <x v="26"/>
    <s v="English"/>
    <x v="46"/>
    <x v="0"/>
  </r>
  <r>
    <x v="208"/>
    <x v="9"/>
    <x v="171"/>
    <x v="38"/>
    <x v="26"/>
    <s v="Italian"/>
    <x v="9"/>
    <x v="2"/>
  </r>
  <r>
    <x v="209"/>
    <x v="54"/>
    <x v="172"/>
    <x v="4"/>
    <x v="26"/>
    <s v="English"/>
    <x v="2"/>
    <x v="0"/>
  </r>
  <r>
    <x v="210"/>
    <x v="9"/>
    <x v="173"/>
    <x v="33"/>
    <x v="26"/>
    <s v="Hindi"/>
    <x v="9"/>
    <x v="3"/>
  </r>
  <r>
    <x v="211"/>
    <x v="9"/>
    <x v="174"/>
    <x v="4"/>
    <x v="26"/>
    <s v="English"/>
    <x v="9"/>
    <x v="0"/>
  </r>
  <r>
    <x v="212"/>
    <x v="65"/>
    <x v="175"/>
    <x v="10"/>
    <x v="26"/>
    <s v="English"/>
    <x v="56"/>
    <x v="0"/>
  </r>
  <r>
    <x v="213"/>
    <x v="18"/>
    <x v="50"/>
    <x v="37"/>
    <x v="26"/>
    <s v="English"/>
    <x v="18"/>
    <x v="0"/>
  </r>
  <r>
    <x v="214"/>
    <x v="66"/>
    <x v="176"/>
    <x v="71"/>
    <x v="26"/>
    <s v="English"/>
    <x v="57"/>
    <x v="0"/>
  </r>
  <r>
    <x v="215"/>
    <x v="67"/>
    <x v="177"/>
    <x v="14"/>
    <x v="26"/>
    <s v="English"/>
    <x v="58"/>
    <x v="0"/>
  </r>
  <r>
    <x v="216"/>
    <x v="10"/>
    <x v="178"/>
    <x v="20"/>
    <x v="26"/>
    <s v="English"/>
    <x v="10"/>
    <x v="0"/>
  </r>
  <r>
    <x v="217"/>
    <x v="10"/>
    <x v="162"/>
    <x v="11"/>
    <x v="26"/>
    <s v="English"/>
    <x v="10"/>
    <x v="0"/>
  </r>
  <r>
    <x v="218"/>
    <x v="10"/>
    <x v="179"/>
    <x v="15"/>
    <x v="26"/>
    <s v="English"/>
    <x v="10"/>
    <x v="0"/>
  </r>
  <r>
    <x v="219"/>
    <x v="68"/>
    <x v="180"/>
    <x v="72"/>
    <x v="26"/>
    <s v="English"/>
    <x v="59"/>
    <x v="0"/>
  </r>
  <r>
    <x v="220"/>
    <x v="5"/>
    <x v="181"/>
    <x v="73"/>
    <x v="27"/>
    <s v="English"/>
    <x v="5"/>
    <x v="0"/>
  </r>
  <r>
    <x v="221"/>
    <x v="6"/>
    <x v="182"/>
    <x v="74"/>
    <x v="27"/>
    <s v="English"/>
    <x v="6"/>
    <x v="0"/>
  </r>
  <r>
    <x v="222"/>
    <x v="9"/>
    <x v="183"/>
    <x v="15"/>
    <x v="27"/>
    <s v="English"/>
    <x v="9"/>
    <x v="0"/>
  </r>
  <r>
    <x v="223"/>
    <x v="0"/>
    <x v="151"/>
    <x v="30"/>
    <x v="27"/>
    <s v="English"/>
    <x v="0"/>
    <x v="0"/>
  </r>
  <r>
    <x v="224"/>
    <x v="9"/>
    <x v="184"/>
    <x v="3"/>
    <x v="27"/>
    <s v="English"/>
    <x v="9"/>
    <x v="0"/>
  </r>
  <r>
    <x v="225"/>
    <x v="49"/>
    <x v="185"/>
    <x v="71"/>
    <x v="27"/>
    <s v="English"/>
    <x v="42"/>
    <x v="0"/>
  </r>
  <r>
    <x v="226"/>
    <x v="69"/>
    <x v="45"/>
    <x v="38"/>
    <x v="27"/>
    <s v="English"/>
    <x v="10"/>
    <x v="0"/>
  </r>
  <r>
    <x v="227"/>
    <x v="70"/>
    <x v="5"/>
    <x v="27"/>
    <x v="27"/>
    <s v="English"/>
    <x v="60"/>
    <x v="0"/>
  </r>
  <r>
    <x v="228"/>
    <x v="0"/>
    <x v="186"/>
    <x v="75"/>
    <x v="27"/>
    <s v="English"/>
    <x v="0"/>
    <x v="0"/>
  </r>
  <r>
    <x v="229"/>
    <x v="6"/>
    <x v="187"/>
    <x v="34"/>
    <x v="27"/>
    <s v="English"/>
    <x v="6"/>
    <x v="0"/>
  </r>
  <r>
    <x v="230"/>
    <x v="41"/>
    <x v="188"/>
    <x v="23"/>
    <x v="27"/>
    <s v="English"/>
    <x v="34"/>
    <x v="0"/>
  </r>
  <r>
    <x v="231"/>
    <x v="6"/>
    <x v="189"/>
    <x v="16"/>
    <x v="27"/>
    <s v="English"/>
    <x v="6"/>
    <x v="0"/>
  </r>
  <r>
    <x v="232"/>
    <x v="71"/>
    <x v="190"/>
    <x v="21"/>
    <x v="27"/>
    <s v="English"/>
    <x v="36"/>
    <x v="0"/>
  </r>
  <r>
    <x v="233"/>
    <x v="41"/>
    <x v="4"/>
    <x v="46"/>
    <x v="27"/>
    <s v="French"/>
    <x v="34"/>
    <x v="9"/>
  </r>
  <r>
    <x v="234"/>
    <x v="53"/>
    <x v="49"/>
    <x v="60"/>
    <x v="27"/>
    <s v="English"/>
    <x v="46"/>
    <x v="0"/>
  </r>
  <r>
    <x v="235"/>
    <x v="9"/>
    <x v="191"/>
    <x v="36"/>
    <x v="27"/>
    <s v="Turkish"/>
    <x v="9"/>
    <x v="4"/>
  </r>
  <r>
    <x v="236"/>
    <x v="9"/>
    <x v="192"/>
    <x v="50"/>
    <x v="27"/>
    <s v="Indonesian"/>
    <x v="9"/>
    <x v="6"/>
  </r>
  <r>
    <x v="237"/>
    <x v="20"/>
    <x v="193"/>
    <x v="18"/>
    <x v="27"/>
    <s v="Portuguese"/>
    <x v="20"/>
    <x v="10"/>
  </r>
  <r>
    <x v="238"/>
    <x v="10"/>
    <x v="194"/>
    <x v="44"/>
    <x v="27"/>
    <s v="English"/>
    <x v="10"/>
    <x v="0"/>
  </r>
  <r>
    <x v="239"/>
    <x v="53"/>
    <x v="195"/>
    <x v="47"/>
    <x v="27"/>
    <s v="English"/>
    <x v="46"/>
    <x v="0"/>
  </r>
  <r>
    <x v="240"/>
    <x v="72"/>
    <x v="30"/>
    <x v="4"/>
    <x v="27"/>
    <s v="English"/>
    <x v="61"/>
    <x v="0"/>
  </r>
  <r>
    <x v="241"/>
    <x v="9"/>
    <x v="94"/>
    <x v="23"/>
    <x v="27"/>
    <s v="Hindi"/>
    <x v="9"/>
    <x v="3"/>
  </r>
  <r>
    <x v="242"/>
    <x v="1"/>
    <x v="196"/>
    <x v="36"/>
    <x v="27"/>
    <s v="Spanish"/>
    <x v="1"/>
    <x v="1"/>
  </r>
  <r>
    <x v="243"/>
    <x v="73"/>
    <x v="197"/>
    <x v="32"/>
    <x v="27"/>
    <s v="English"/>
    <x v="62"/>
    <x v="0"/>
  </r>
  <r>
    <x v="244"/>
    <x v="74"/>
    <x v="198"/>
    <x v="76"/>
    <x v="28"/>
    <s v="English"/>
    <x v="63"/>
    <x v="0"/>
  </r>
  <r>
    <x v="245"/>
    <x v="53"/>
    <x v="68"/>
    <x v="47"/>
    <x v="28"/>
    <s v="Italian"/>
    <x v="46"/>
    <x v="2"/>
  </r>
  <r>
    <x v="246"/>
    <x v="9"/>
    <x v="185"/>
    <x v="33"/>
    <x v="28"/>
    <s v="Spanish"/>
    <x v="9"/>
    <x v="1"/>
  </r>
  <r>
    <x v="247"/>
    <x v="9"/>
    <x v="199"/>
    <x v="77"/>
    <x v="28"/>
    <s v="English"/>
    <x v="9"/>
    <x v="0"/>
  </r>
  <r>
    <x v="248"/>
    <x v="32"/>
    <x v="200"/>
    <x v="11"/>
    <x v="28"/>
    <s v="Indonesian"/>
    <x v="30"/>
    <x v="6"/>
  </r>
  <r>
    <x v="249"/>
    <x v="6"/>
    <x v="24"/>
    <x v="50"/>
    <x v="28"/>
    <s v="Turkish"/>
    <x v="6"/>
    <x v="4"/>
  </r>
  <r>
    <x v="250"/>
    <x v="61"/>
    <x v="103"/>
    <x v="4"/>
    <x v="28"/>
    <s v="English"/>
    <x v="52"/>
    <x v="0"/>
  </r>
  <r>
    <x v="251"/>
    <x v="1"/>
    <x v="201"/>
    <x v="14"/>
    <x v="28"/>
    <s v="English"/>
    <x v="1"/>
    <x v="0"/>
  </r>
  <r>
    <x v="252"/>
    <x v="1"/>
    <x v="117"/>
    <x v="47"/>
    <x v="28"/>
    <s v="French"/>
    <x v="1"/>
    <x v="9"/>
  </r>
  <r>
    <x v="253"/>
    <x v="26"/>
    <x v="50"/>
    <x v="78"/>
    <x v="28"/>
    <s v="English"/>
    <x v="21"/>
    <x v="0"/>
  </r>
  <r>
    <x v="254"/>
    <x v="1"/>
    <x v="157"/>
    <x v="9"/>
    <x v="28"/>
    <s v="Spanish"/>
    <x v="1"/>
    <x v="1"/>
  </r>
  <r>
    <x v="255"/>
    <x v="53"/>
    <x v="8"/>
    <x v="40"/>
    <x v="28"/>
    <s v="English"/>
    <x v="46"/>
    <x v="0"/>
  </r>
  <r>
    <x v="256"/>
    <x v="10"/>
    <x v="202"/>
    <x v="47"/>
    <x v="28"/>
    <s v="English"/>
    <x v="10"/>
    <x v="0"/>
  </r>
  <r>
    <x v="257"/>
    <x v="11"/>
    <x v="91"/>
    <x v="64"/>
    <x v="28"/>
    <s v="English"/>
    <x v="11"/>
    <x v="0"/>
  </r>
  <r>
    <x v="258"/>
    <x v="9"/>
    <x v="203"/>
    <x v="40"/>
    <x v="28"/>
    <s v="English"/>
    <x v="9"/>
    <x v="0"/>
  </r>
  <r>
    <x v="259"/>
    <x v="0"/>
    <x v="77"/>
    <x v="38"/>
    <x v="28"/>
    <s v="English"/>
    <x v="0"/>
    <x v="0"/>
  </r>
  <r>
    <x v="260"/>
    <x v="0"/>
    <x v="204"/>
    <x v="23"/>
    <x v="28"/>
    <s v="English"/>
    <x v="0"/>
    <x v="0"/>
  </r>
  <r>
    <x v="261"/>
    <x v="6"/>
    <x v="205"/>
    <x v="28"/>
    <x v="28"/>
    <s v="English"/>
    <x v="6"/>
    <x v="0"/>
  </r>
  <r>
    <x v="262"/>
    <x v="75"/>
    <x v="206"/>
    <x v="15"/>
    <x v="29"/>
    <s v="English"/>
    <x v="15"/>
    <x v="0"/>
  </r>
  <r>
    <x v="263"/>
    <x v="0"/>
    <x v="207"/>
    <x v="79"/>
    <x v="29"/>
    <s v="English/Spanish"/>
    <x v="0"/>
    <x v="0"/>
  </r>
  <r>
    <x v="264"/>
    <x v="10"/>
    <x v="208"/>
    <x v="18"/>
    <x v="29"/>
    <s v="English"/>
    <x v="10"/>
    <x v="0"/>
  </r>
  <r>
    <x v="265"/>
    <x v="72"/>
    <x v="209"/>
    <x v="80"/>
    <x v="29"/>
    <s v="English"/>
    <x v="61"/>
    <x v="0"/>
  </r>
  <r>
    <x v="266"/>
    <x v="22"/>
    <x v="210"/>
    <x v="44"/>
    <x v="29"/>
    <s v="English"/>
    <x v="22"/>
    <x v="0"/>
  </r>
  <r>
    <x v="267"/>
    <x v="76"/>
    <x v="211"/>
    <x v="41"/>
    <x v="29"/>
    <s v="English"/>
    <x v="64"/>
    <x v="0"/>
  </r>
  <r>
    <x v="268"/>
    <x v="77"/>
    <x v="212"/>
    <x v="38"/>
    <x v="29"/>
    <s v="English"/>
    <x v="9"/>
    <x v="0"/>
  </r>
  <r>
    <x v="269"/>
    <x v="9"/>
    <x v="26"/>
    <x v="64"/>
    <x v="29"/>
    <s v="English"/>
    <x v="9"/>
    <x v="0"/>
  </r>
  <r>
    <x v="270"/>
    <x v="78"/>
    <x v="117"/>
    <x v="22"/>
    <x v="29"/>
    <s v="English"/>
    <x v="42"/>
    <x v="0"/>
  </r>
  <r>
    <x v="271"/>
    <x v="6"/>
    <x v="213"/>
    <x v="10"/>
    <x v="29"/>
    <s v="Portuguese"/>
    <x v="6"/>
    <x v="10"/>
  </r>
  <r>
    <x v="272"/>
    <x v="10"/>
    <x v="170"/>
    <x v="40"/>
    <x v="29"/>
    <s v="French"/>
    <x v="10"/>
    <x v="9"/>
  </r>
  <r>
    <x v="273"/>
    <x v="9"/>
    <x v="214"/>
    <x v="4"/>
    <x v="29"/>
    <s v="Indonesian"/>
    <x v="9"/>
    <x v="6"/>
  </r>
  <r>
    <x v="274"/>
    <x v="9"/>
    <x v="202"/>
    <x v="11"/>
    <x v="29"/>
    <s v="Hindi"/>
    <x v="9"/>
    <x v="3"/>
  </r>
  <r>
    <x v="275"/>
    <x v="0"/>
    <x v="68"/>
    <x v="78"/>
    <x v="29"/>
    <s v="English"/>
    <x v="0"/>
    <x v="0"/>
  </r>
  <r>
    <x v="276"/>
    <x v="9"/>
    <x v="215"/>
    <x v="25"/>
    <x v="29"/>
    <s v="Spanish"/>
    <x v="9"/>
    <x v="1"/>
  </r>
  <r>
    <x v="277"/>
    <x v="5"/>
    <x v="216"/>
    <x v="60"/>
    <x v="29"/>
    <s v="English"/>
    <x v="5"/>
    <x v="0"/>
  </r>
  <r>
    <x v="278"/>
    <x v="6"/>
    <x v="217"/>
    <x v="81"/>
    <x v="29"/>
    <s v="Portuguese"/>
    <x v="6"/>
    <x v="10"/>
  </r>
  <r>
    <x v="279"/>
    <x v="79"/>
    <x v="218"/>
    <x v="37"/>
    <x v="29"/>
    <s v="English"/>
    <x v="65"/>
    <x v="0"/>
  </r>
  <r>
    <x v="280"/>
    <x v="80"/>
    <x v="219"/>
    <x v="29"/>
    <x v="29"/>
    <s v="English"/>
    <x v="66"/>
    <x v="0"/>
  </r>
  <r>
    <x v="281"/>
    <x v="81"/>
    <x v="220"/>
    <x v="56"/>
    <x v="29"/>
    <s v="English"/>
    <x v="2"/>
    <x v="0"/>
  </r>
  <r>
    <x v="282"/>
    <x v="82"/>
    <x v="221"/>
    <x v="27"/>
    <x v="29"/>
    <s v="English"/>
    <x v="67"/>
    <x v="0"/>
  </r>
  <r>
    <x v="283"/>
    <x v="2"/>
    <x v="222"/>
    <x v="15"/>
    <x v="29"/>
    <s v="English"/>
    <x v="2"/>
    <x v="0"/>
  </r>
  <r>
    <x v="284"/>
    <x v="9"/>
    <x v="223"/>
    <x v="77"/>
    <x v="29"/>
    <s v="Japanese"/>
    <x v="9"/>
    <x v="18"/>
  </r>
  <r>
    <x v="285"/>
    <x v="32"/>
    <x v="128"/>
    <x v="40"/>
    <x v="29"/>
    <s v="English"/>
    <x v="30"/>
    <x v="0"/>
  </r>
  <r>
    <x v="286"/>
    <x v="0"/>
    <x v="142"/>
    <x v="44"/>
    <x v="29"/>
    <s v="English"/>
    <x v="0"/>
    <x v="0"/>
  </r>
  <r>
    <x v="287"/>
    <x v="41"/>
    <x v="224"/>
    <x v="19"/>
    <x v="29"/>
    <s v="English/Japanese"/>
    <x v="34"/>
    <x v="0"/>
  </r>
  <r>
    <x v="288"/>
    <x v="1"/>
    <x v="225"/>
    <x v="82"/>
    <x v="29"/>
    <s v="Korean"/>
    <x v="1"/>
    <x v="5"/>
  </r>
  <r>
    <x v="289"/>
    <x v="10"/>
    <x v="226"/>
    <x v="83"/>
    <x v="29"/>
    <s v="English"/>
    <x v="10"/>
    <x v="0"/>
  </r>
  <r>
    <x v="290"/>
    <x v="0"/>
    <x v="227"/>
    <x v="27"/>
    <x v="29"/>
    <s v="English"/>
    <x v="0"/>
    <x v="0"/>
  </r>
  <r>
    <x v="291"/>
    <x v="9"/>
    <x v="165"/>
    <x v="34"/>
    <x v="29"/>
    <s v="English"/>
    <x v="9"/>
    <x v="0"/>
  </r>
  <r>
    <x v="292"/>
    <x v="0"/>
    <x v="228"/>
    <x v="3"/>
    <x v="30"/>
    <s v="French"/>
    <x v="0"/>
    <x v="9"/>
  </r>
  <r>
    <x v="293"/>
    <x v="83"/>
    <x v="229"/>
    <x v="10"/>
    <x v="30"/>
    <s v="English"/>
    <x v="68"/>
    <x v="0"/>
  </r>
  <r>
    <x v="294"/>
    <x v="54"/>
    <x v="230"/>
    <x v="28"/>
    <x v="30"/>
    <s v="English"/>
    <x v="2"/>
    <x v="0"/>
  </r>
  <r>
    <x v="295"/>
    <x v="0"/>
    <x v="231"/>
    <x v="24"/>
    <x v="30"/>
    <s v="English/Spanish"/>
    <x v="0"/>
    <x v="0"/>
  </r>
  <r>
    <x v="296"/>
    <x v="84"/>
    <x v="232"/>
    <x v="6"/>
    <x v="30"/>
    <s v="Spanish"/>
    <x v="69"/>
    <x v="1"/>
  </r>
  <r>
    <x v="297"/>
    <x v="61"/>
    <x v="147"/>
    <x v="15"/>
    <x v="30"/>
    <s v="English"/>
    <x v="52"/>
    <x v="0"/>
  </r>
  <r>
    <x v="298"/>
    <x v="1"/>
    <x v="223"/>
    <x v="16"/>
    <x v="30"/>
    <s v="English"/>
    <x v="1"/>
    <x v="0"/>
  </r>
  <r>
    <x v="299"/>
    <x v="9"/>
    <x v="233"/>
    <x v="36"/>
    <x v="30"/>
    <s v="English"/>
    <x v="9"/>
    <x v="0"/>
  </r>
  <r>
    <x v="300"/>
    <x v="10"/>
    <x v="234"/>
    <x v="37"/>
    <x v="30"/>
    <s v="German"/>
    <x v="10"/>
    <x v="12"/>
  </r>
  <r>
    <x v="301"/>
    <x v="0"/>
    <x v="235"/>
    <x v="84"/>
    <x v="30"/>
    <s v="English"/>
    <x v="0"/>
    <x v="0"/>
  </r>
  <r>
    <x v="302"/>
    <x v="25"/>
    <x v="56"/>
    <x v="35"/>
    <x v="30"/>
    <s v="Indonesian"/>
    <x v="25"/>
    <x v="6"/>
  </r>
  <r>
    <x v="303"/>
    <x v="0"/>
    <x v="236"/>
    <x v="10"/>
    <x v="30"/>
    <s v="English"/>
    <x v="0"/>
    <x v="0"/>
  </r>
  <r>
    <x v="304"/>
    <x v="0"/>
    <x v="237"/>
    <x v="1"/>
    <x v="30"/>
    <s v="English"/>
    <x v="0"/>
    <x v="0"/>
  </r>
  <r>
    <x v="305"/>
    <x v="32"/>
    <x v="238"/>
    <x v="40"/>
    <x v="30"/>
    <s v="English"/>
    <x v="30"/>
    <x v="0"/>
  </r>
  <r>
    <x v="306"/>
    <x v="85"/>
    <x v="239"/>
    <x v="23"/>
    <x v="30"/>
    <s v="English"/>
    <x v="21"/>
    <x v="0"/>
  </r>
  <r>
    <x v="307"/>
    <x v="9"/>
    <x v="240"/>
    <x v="36"/>
    <x v="30"/>
    <s v="French"/>
    <x v="9"/>
    <x v="9"/>
  </r>
  <r>
    <x v="308"/>
    <x v="0"/>
    <x v="241"/>
    <x v="22"/>
    <x v="30"/>
    <s v="English"/>
    <x v="0"/>
    <x v="0"/>
  </r>
  <r>
    <x v="309"/>
    <x v="86"/>
    <x v="201"/>
    <x v="85"/>
    <x v="30"/>
    <s v="English"/>
    <x v="70"/>
    <x v="0"/>
  </r>
  <r>
    <x v="310"/>
    <x v="0"/>
    <x v="210"/>
    <x v="44"/>
    <x v="30"/>
    <s v="English"/>
    <x v="0"/>
    <x v="0"/>
  </r>
  <r>
    <x v="311"/>
    <x v="32"/>
    <x v="242"/>
    <x v="11"/>
    <x v="30"/>
    <s v="Indonesian"/>
    <x v="30"/>
    <x v="6"/>
  </r>
  <r>
    <x v="312"/>
    <x v="0"/>
    <x v="70"/>
    <x v="10"/>
    <x v="30"/>
    <s v="English"/>
    <x v="0"/>
    <x v="0"/>
  </r>
  <r>
    <x v="313"/>
    <x v="1"/>
    <x v="243"/>
    <x v="34"/>
    <x v="30"/>
    <s v="Spanish"/>
    <x v="1"/>
    <x v="1"/>
  </r>
  <r>
    <x v="314"/>
    <x v="87"/>
    <x v="244"/>
    <x v="4"/>
    <x v="30"/>
    <s v="English"/>
    <x v="21"/>
    <x v="0"/>
  </r>
  <r>
    <x v="315"/>
    <x v="23"/>
    <x v="245"/>
    <x v="57"/>
    <x v="30"/>
    <s v="English"/>
    <x v="23"/>
    <x v="0"/>
  </r>
  <r>
    <x v="316"/>
    <x v="0"/>
    <x v="115"/>
    <x v="46"/>
    <x v="30"/>
    <s v="Spanish/Catalan"/>
    <x v="0"/>
    <x v="1"/>
  </r>
  <r>
    <x v="317"/>
    <x v="9"/>
    <x v="174"/>
    <x v="18"/>
    <x v="30"/>
    <s v="English"/>
    <x v="9"/>
    <x v="0"/>
  </r>
  <r>
    <x v="318"/>
    <x v="88"/>
    <x v="206"/>
    <x v="74"/>
    <x v="30"/>
    <s v="English"/>
    <x v="71"/>
    <x v="0"/>
  </r>
  <r>
    <x v="319"/>
    <x v="10"/>
    <x v="246"/>
    <x v="10"/>
    <x v="30"/>
    <s v="English"/>
    <x v="10"/>
    <x v="0"/>
  </r>
  <r>
    <x v="320"/>
    <x v="0"/>
    <x v="247"/>
    <x v="86"/>
    <x v="31"/>
    <s v="English/Spanish"/>
    <x v="0"/>
    <x v="0"/>
  </r>
  <r>
    <x v="321"/>
    <x v="45"/>
    <x v="248"/>
    <x v="56"/>
    <x v="31"/>
    <s v="English"/>
    <x v="38"/>
    <x v="0"/>
  </r>
  <r>
    <x v="322"/>
    <x v="9"/>
    <x v="196"/>
    <x v="32"/>
    <x v="31"/>
    <s v="English"/>
    <x v="9"/>
    <x v="0"/>
  </r>
  <r>
    <x v="323"/>
    <x v="89"/>
    <x v="249"/>
    <x v="87"/>
    <x v="31"/>
    <s v="Japanese"/>
    <x v="72"/>
    <x v="18"/>
  </r>
  <r>
    <x v="324"/>
    <x v="0"/>
    <x v="250"/>
    <x v="45"/>
    <x v="31"/>
    <s v="French"/>
    <x v="0"/>
    <x v="9"/>
  </r>
  <r>
    <x v="325"/>
    <x v="90"/>
    <x v="167"/>
    <x v="88"/>
    <x v="31"/>
    <s v="English"/>
    <x v="70"/>
    <x v="0"/>
  </r>
  <r>
    <x v="326"/>
    <x v="0"/>
    <x v="251"/>
    <x v="52"/>
    <x v="31"/>
    <s v="English"/>
    <x v="0"/>
    <x v="0"/>
  </r>
  <r>
    <x v="327"/>
    <x v="6"/>
    <x v="252"/>
    <x v="16"/>
    <x v="31"/>
    <s v="Hindi"/>
    <x v="6"/>
    <x v="3"/>
  </r>
  <r>
    <x v="328"/>
    <x v="91"/>
    <x v="253"/>
    <x v="89"/>
    <x v="31"/>
    <s v="English"/>
    <x v="73"/>
    <x v="0"/>
  </r>
  <r>
    <x v="329"/>
    <x v="0"/>
    <x v="254"/>
    <x v="90"/>
    <x v="31"/>
    <s v="English"/>
    <x v="0"/>
    <x v="0"/>
  </r>
  <r>
    <x v="330"/>
    <x v="84"/>
    <x v="255"/>
    <x v="71"/>
    <x v="31"/>
    <s v="English"/>
    <x v="69"/>
    <x v="0"/>
  </r>
  <r>
    <x v="331"/>
    <x v="3"/>
    <x v="256"/>
    <x v="34"/>
    <x v="31"/>
    <s v="English"/>
    <x v="3"/>
    <x v="0"/>
  </r>
  <r>
    <x v="332"/>
    <x v="1"/>
    <x v="4"/>
    <x v="32"/>
    <x v="31"/>
    <s v="English"/>
    <x v="1"/>
    <x v="0"/>
  </r>
  <r>
    <x v="333"/>
    <x v="92"/>
    <x v="257"/>
    <x v="35"/>
    <x v="31"/>
    <s v="English"/>
    <x v="42"/>
    <x v="0"/>
  </r>
  <r>
    <x v="334"/>
    <x v="0"/>
    <x v="175"/>
    <x v="91"/>
    <x v="31"/>
    <s v="English/Swedish"/>
    <x v="0"/>
    <x v="0"/>
  </r>
  <r>
    <x v="335"/>
    <x v="9"/>
    <x v="258"/>
    <x v="19"/>
    <x v="31"/>
    <s v="Hindi"/>
    <x v="9"/>
    <x v="3"/>
  </r>
  <r>
    <x v="336"/>
    <x v="9"/>
    <x v="259"/>
    <x v="40"/>
    <x v="31"/>
    <s v="English"/>
    <x v="9"/>
    <x v="0"/>
  </r>
  <r>
    <x v="337"/>
    <x v="71"/>
    <x v="29"/>
    <x v="38"/>
    <x v="31"/>
    <s v="English"/>
    <x v="36"/>
    <x v="0"/>
  </r>
  <r>
    <x v="338"/>
    <x v="9"/>
    <x v="260"/>
    <x v="58"/>
    <x v="31"/>
    <s v="Spanish"/>
    <x v="9"/>
    <x v="1"/>
  </r>
  <r>
    <x v="339"/>
    <x v="0"/>
    <x v="261"/>
    <x v="23"/>
    <x v="31"/>
    <s v="English"/>
    <x v="0"/>
    <x v="0"/>
  </r>
  <r>
    <x v="340"/>
    <x v="93"/>
    <x v="262"/>
    <x v="11"/>
    <x v="31"/>
    <s v="French"/>
    <x v="74"/>
    <x v="9"/>
  </r>
  <r>
    <x v="341"/>
    <x v="10"/>
    <x v="258"/>
    <x v="20"/>
    <x v="31"/>
    <s v="English"/>
    <x v="10"/>
    <x v="0"/>
  </r>
  <r>
    <x v="342"/>
    <x v="6"/>
    <x v="263"/>
    <x v="25"/>
    <x v="31"/>
    <s v="English"/>
    <x v="6"/>
    <x v="0"/>
  </r>
  <r>
    <x v="343"/>
    <x v="9"/>
    <x v="47"/>
    <x v="58"/>
    <x v="31"/>
    <s v="English/Taiwanese/Mandarin"/>
    <x v="9"/>
    <x v="0"/>
  </r>
  <r>
    <x v="344"/>
    <x v="45"/>
    <x v="218"/>
    <x v="25"/>
    <x v="31"/>
    <s v="English"/>
    <x v="38"/>
    <x v="0"/>
  </r>
  <r>
    <x v="345"/>
    <x v="94"/>
    <x v="264"/>
    <x v="92"/>
    <x v="31"/>
    <s v="English"/>
    <x v="75"/>
    <x v="0"/>
  </r>
  <r>
    <x v="346"/>
    <x v="95"/>
    <x v="123"/>
    <x v="29"/>
    <x v="32"/>
    <s v="English"/>
    <x v="76"/>
    <x v="0"/>
  </r>
  <r>
    <x v="347"/>
    <x v="52"/>
    <x v="217"/>
    <x v="62"/>
    <x v="32"/>
    <s v="English"/>
    <x v="45"/>
    <x v="0"/>
  </r>
  <r>
    <x v="348"/>
    <x v="15"/>
    <x v="260"/>
    <x v="3"/>
    <x v="32"/>
    <s v="Hindi"/>
    <x v="15"/>
    <x v="3"/>
  </r>
  <r>
    <x v="349"/>
    <x v="10"/>
    <x v="23"/>
    <x v="15"/>
    <x v="32"/>
    <s v="Spanish"/>
    <x v="10"/>
    <x v="1"/>
  </r>
  <r>
    <x v="350"/>
    <x v="45"/>
    <x v="265"/>
    <x v="60"/>
    <x v="32"/>
    <s v="Spanish"/>
    <x v="38"/>
    <x v="1"/>
  </r>
  <r>
    <x v="351"/>
    <x v="0"/>
    <x v="266"/>
    <x v="2"/>
    <x v="32"/>
    <s v="English"/>
    <x v="0"/>
    <x v="0"/>
  </r>
  <r>
    <x v="352"/>
    <x v="52"/>
    <x v="267"/>
    <x v="82"/>
    <x v="32"/>
    <s v="English"/>
    <x v="45"/>
    <x v="0"/>
  </r>
  <r>
    <x v="353"/>
    <x v="0"/>
    <x v="34"/>
    <x v="54"/>
    <x v="32"/>
    <s v="English"/>
    <x v="0"/>
    <x v="0"/>
  </r>
  <r>
    <x v="354"/>
    <x v="9"/>
    <x v="259"/>
    <x v="40"/>
    <x v="32"/>
    <s v="Hindi"/>
    <x v="9"/>
    <x v="3"/>
  </r>
  <r>
    <x v="355"/>
    <x v="0"/>
    <x v="153"/>
    <x v="21"/>
    <x v="32"/>
    <s v="English"/>
    <x v="0"/>
    <x v="0"/>
  </r>
  <r>
    <x v="356"/>
    <x v="0"/>
    <x v="29"/>
    <x v="0"/>
    <x v="32"/>
    <s v="English"/>
    <x v="0"/>
    <x v="0"/>
  </r>
  <r>
    <x v="357"/>
    <x v="0"/>
    <x v="268"/>
    <x v="25"/>
    <x v="32"/>
    <s v="English"/>
    <x v="0"/>
    <x v="0"/>
  </r>
  <r>
    <x v="358"/>
    <x v="30"/>
    <x v="76"/>
    <x v="93"/>
    <x v="32"/>
    <s v="Korean"/>
    <x v="2"/>
    <x v="5"/>
  </r>
  <r>
    <x v="359"/>
    <x v="0"/>
    <x v="29"/>
    <x v="40"/>
    <x v="32"/>
    <s v="English"/>
    <x v="0"/>
    <x v="0"/>
  </r>
  <r>
    <x v="360"/>
    <x v="96"/>
    <x v="203"/>
    <x v="50"/>
    <x v="32"/>
    <s v="English"/>
    <x v="77"/>
    <x v="0"/>
  </r>
  <r>
    <x v="361"/>
    <x v="41"/>
    <x v="235"/>
    <x v="18"/>
    <x v="32"/>
    <s v="Spanish"/>
    <x v="34"/>
    <x v="1"/>
  </r>
  <r>
    <x v="362"/>
    <x v="96"/>
    <x v="269"/>
    <x v="94"/>
    <x v="32"/>
    <s v="English"/>
    <x v="77"/>
    <x v="0"/>
  </r>
  <r>
    <x v="363"/>
    <x v="0"/>
    <x v="94"/>
    <x v="67"/>
    <x v="32"/>
    <s v="English"/>
    <x v="0"/>
    <x v="0"/>
  </r>
  <r>
    <x v="364"/>
    <x v="97"/>
    <x v="133"/>
    <x v="38"/>
    <x v="33"/>
    <s v="Japanese"/>
    <x v="72"/>
    <x v="18"/>
  </r>
  <r>
    <x v="365"/>
    <x v="9"/>
    <x v="270"/>
    <x v="55"/>
    <x v="33"/>
    <s v="Hindi"/>
    <x v="9"/>
    <x v="3"/>
  </r>
  <r>
    <x v="366"/>
    <x v="98"/>
    <x v="270"/>
    <x v="47"/>
    <x v="33"/>
    <s v="English"/>
    <x v="78"/>
    <x v="0"/>
  </r>
  <r>
    <x v="367"/>
    <x v="0"/>
    <x v="271"/>
    <x v="29"/>
    <x v="33"/>
    <s v="English"/>
    <x v="0"/>
    <x v="0"/>
  </r>
  <r>
    <x v="368"/>
    <x v="89"/>
    <x v="272"/>
    <x v="33"/>
    <x v="33"/>
    <s v="Japanese"/>
    <x v="72"/>
    <x v="18"/>
  </r>
  <r>
    <x v="369"/>
    <x v="9"/>
    <x v="273"/>
    <x v="23"/>
    <x v="33"/>
    <s v="English"/>
    <x v="9"/>
    <x v="0"/>
  </r>
  <r>
    <x v="370"/>
    <x v="0"/>
    <x v="274"/>
    <x v="58"/>
    <x v="33"/>
    <s v="English"/>
    <x v="0"/>
    <x v="0"/>
  </r>
  <r>
    <x v="371"/>
    <x v="0"/>
    <x v="275"/>
    <x v="21"/>
    <x v="33"/>
    <s v="English"/>
    <x v="0"/>
    <x v="0"/>
  </r>
  <r>
    <x v="372"/>
    <x v="5"/>
    <x v="276"/>
    <x v="41"/>
    <x v="33"/>
    <s v="English"/>
    <x v="5"/>
    <x v="0"/>
  </r>
  <r>
    <x v="373"/>
    <x v="0"/>
    <x v="167"/>
    <x v="4"/>
    <x v="33"/>
    <s v="English"/>
    <x v="0"/>
    <x v="0"/>
  </r>
  <r>
    <x v="374"/>
    <x v="9"/>
    <x v="215"/>
    <x v="41"/>
    <x v="33"/>
    <s v="English"/>
    <x v="9"/>
    <x v="0"/>
  </r>
  <r>
    <x v="375"/>
    <x v="0"/>
    <x v="277"/>
    <x v="30"/>
    <x v="33"/>
    <s v="Thia/English"/>
    <x v="0"/>
    <x v="19"/>
  </r>
  <r>
    <x v="376"/>
    <x v="9"/>
    <x v="278"/>
    <x v="44"/>
    <x v="33"/>
    <s v="English"/>
    <x v="9"/>
    <x v="0"/>
  </r>
  <r>
    <x v="377"/>
    <x v="6"/>
    <x v="279"/>
    <x v="11"/>
    <x v="33"/>
    <s v="Portuguese"/>
    <x v="6"/>
    <x v="10"/>
  </r>
  <r>
    <x v="378"/>
    <x v="0"/>
    <x v="247"/>
    <x v="95"/>
    <x v="33"/>
    <s v="Japanese"/>
    <x v="0"/>
    <x v="18"/>
  </r>
  <r>
    <x v="379"/>
    <x v="25"/>
    <x v="76"/>
    <x v="33"/>
    <x v="33"/>
    <s v="English"/>
    <x v="25"/>
    <x v="0"/>
  </r>
  <r>
    <x v="380"/>
    <x v="31"/>
    <x v="280"/>
    <x v="96"/>
    <x v="33"/>
    <s v="English"/>
    <x v="29"/>
    <x v="0"/>
  </r>
  <r>
    <x v="381"/>
    <x v="9"/>
    <x v="281"/>
    <x v="64"/>
    <x v="33"/>
    <s v="English"/>
    <x v="9"/>
    <x v="0"/>
  </r>
  <r>
    <x v="382"/>
    <x v="9"/>
    <x v="24"/>
    <x v="70"/>
    <x v="33"/>
    <s v="Korean"/>
    <x v="9"/>
    <x v="5"/>
  </r>
  <r>
    <x v="383"/>
    <x v="9"/>
    <x v="141"/>
    <x v="10"/>
    <x v="33"/>
    <s v="Turkish"/>
    <x v="9"/>
    <x v="4"/>
  </r>
  <r>
    <x v="384"/>
    <x v="0"/>
    <x v="282"/>
    <x v="33"/>
    <x v="33"/>
    <s v="Spanish"/>
    <x v="0"/>
    <x v="1"/>
  </r>
  <r>
    <x v="385"/>
    <x v="32"/>
    <x v="283"/>
    <x v="64"/>
    <x v="33"/>
    <s v="English"/>
    <x v="30"/>
    <x v="0"/>
  </r>
  <r>
    <x v="386"/>
    <x v="99"/>
    <x v="284"/>
    <x v="62"/>
    <x v="33"/>
    <s v="English"/>
    <x v="18"/>
    <x v="0"/>
  </r>
  <r>
    <x v="387"/>
    <x v="0"/>
    <x v="55"/>
    <x v="46"/>
    <x v="33"/>
    <s v="English"/>
    <x v="0"/>
    <x v="0"/>
  </r>
  <r>
    <x v="388"/>
    <x v="9"/>
    <x v="128"/>
    <x v="6"/>
    <x v="33"/>
    <s v="Hindi"/>
    <x v="9"/>
    <x v="3"/>
  </r>
  <r>
    <x v="389"/>
    <x v="9"/>
    <x v="285"/>
    <x v="13"/>
    <x v="34"/>
    <s v="English"/>
    <x v="9"/>
    <x v="0"/>
  </r>
  <r>
    <x v="390"/>
    <x v="9"/>
    <x v="31"/>
    <x v="97"/>
    <x v="34"/>
    <s v="Spanish"/>
    <x v="9"/>
    <x v="1"/>
  </r>
  <r>
    <x v="391"/>
    <x v="100"/>
    <x v="286"/>
    <x v="11"/>
    <x v="34"/>
    <s v="English"/>
    <x v="79"/>
    <x v="0"/>
  </r>
  <r>
    <x v="392"/>
    <x v="0"/>
    <x v="169"/>
    <x v="47"/>
    <x v="34"/>
    <s v="Spanish"/>
    <x v="0"/>
    <x v="1"/>
  </r>
  <r>
    <x v="393"/>
    <x v="0"/>
    <x v="287"/>
    <x v="95"/>
    <x v="34"/>
    <s v="English"/>
    <x v="0"/>
    <x v="0"/>
  </r>
  <r>
    <x v="394"/>
    <x v="0"/>
    <x v="89"/>
    <x v="98"/>
    <x v="34"/>
    <s v="English/Mandarin"/>
    <x v="0"/>
    <x v="0"/>
  </r>
  <r>
    <x v="395"/>
    <x v="10"/>
    <x v="252"/>
    <x v="15"/>
    <x v="34"/>
    <s v="English"/>
    <x v="10"/>
    <x v="0"/>
  </r>
  <r>
    <x v="396"/>
    <x v="0"/>
    <x v="288"/>
    <x v="21"/>
    <x v="34"/>
    <s v="English"/>
    <x v="0"/>
    <x v="0"/>
  </r>
  <r>
    <x v="397"/>
    <x v="6"/>
    <x v="187"/>
    <x v="20"/>
    <x v="34"/>
    <s v="Hindi"/>
    <x v="6"/>
    <x v="3"/>
  </r>
  <r>
    <x v="398"/>
    <x v="1"/>
    <x v="153"/>
    <x v="11"/>
    <x v="34"/>
    <s v="English"/>
    <x v="1"/>
    <x v="0"/>
  </r>
  <r>
    <x v="399"/>
    <x v="6"/>
    <x v="289"/>
    <x v="42"/>
    <x v="34"/>
    <s v="English"/>
    <x v="6"/>
    <x v="0"/>
  </r>
  <r>
    <x v="400"/>
    <x v="0"/>
    <x v="290"/>
    <x v="36"/>
    <x v="34"/>
    <s v="French"/>
    <x v="0"/>
    <x v="9"/>
  </r>
  <r>
    <x v="401"/>
    <x v="0"/>
    <x v="291"/>
    <x v="27"/>
    <x v="34"/>
    <s v="English"/>
    <x v="0"/>
    <x v="0"/>
  </r>
  <r>
    <x v="402"/>
    <x v="0"/>
    <x v="292"/>
    <x v="98"/>
    <x v="34"/>
    <s v="English"/>
    <x v="0"/>
    <x v="0"/>
  </r>
  <r>
    <x v="403"/>
    <x v="0"/>
    <x v="60"/>
    <x v="2"/>
    <x v="34"/>
    <s v="English"/>
    <x v="0"/>
    <x v="0"/>
  </r>
  <r>
    <x v="404"/>
    <x v="0"/>
    <x v="293"/>
    <x v="8"/>
    <x v="34"/>
    <s v="English"/>
    <x v="0"/>
    <x v="0"/>
  </r>
  <r>
    <x v="405"/>
    <x v="9"/>
    <x v="41"/>
    <x v="50"/>
    <x v="34"/>
    <s v="Hindi"/>
    <x v="9"/>
    <x v="3"/>
  </r>
  <r>
    <x v="406"/>
    <x v="9"/>
    <x v="294"/>
    <x v="48"/>
    <x v="34"/>
    <s v="English"/>
    <x v="9"/>
    <x v="0"/>
  </r>
  <r>
    <x v="407"/>
    <x v="27"/>
    <x v="294"/>
    <x v="86"/>
    <x v="34"/>
    <s v="English"/>
    <x v="26"/>
    <x v="0"/>
  </r>
  <r>
    <x v="408"/>
    <x v="9"/>
    <x v="257"/>
    <x v="23"/>
    <x v="34"/>
    <s v="Italian"/>
    <x v="9"/>
    <x v="2"/>
  </r>
  <r>
    <x v="409"/>
    <x v="9"/>
    <x v="137"/>
    <x v="72"/>
    <x v="34"/>
    <s v="English"/>
    <x v="9"/>
    <x v="0"/>
  </r>
  <r>
    <x v="410"/>
    <x v="0"/>
    <x v="246"/>
    <x v="68"/>
    <x v="34"/>
    <s v="Georgian"/>
    <x v="0"/>
    <x v="20"/>
  </r>
  <r>
    <x v="411"/>
    <x v="9"/>
    <x v="295"/>
    <x v="22"/>
    <x v="34"/>
    <s v="English"/>
    <x v="9"/>
    <x v="0"/>
  </r>
  <r>
    <x v="412"/>
    <x v="0"/>
    <x v="296"/>
    <x v="40"/>
    <x v="34"/>
    <s v="French"/>
    <x v="0"/>
    <x v="9"/>
  </r>
  <r>
    <x v="413"/>
    <x v="1"/>
    <x v="297"/>
    <x v="56"/>
    <x v="35"/>
    <s v="Hindi"/>
    <x v="1"/>
    <x v="3"/>
  </r>
  <r>
    <x v="414"/>
    <x v="0"/>
    <x v="298"/>
    <x v="47"/>
    <x v="35"/>
    <s v="English"/>
    <x v="0"/>
    <x v="0"/>
  </r>
  <r>
    <x v="415"/>
    <x v="0"/>
    <x v="299"/>
    <x v="16"/>
    <x v="35"/>
    <s v="French"/>
    <x v="0"/>
    <x v="9"/>
  </r>
  <r>
    <x v="416"/>
    <x v="0"/>
    <x v="300"/>
    <x v="10"/>
    <x v="35"/>
    <s v="English"/>
    <x v="0"/>
    <x v="0"/>
  </r>
  <r>
    <x v="417"/>
    <x v="90"/>
    <x v="301"/>
    <x v="99"/>
    <x v="35"/>
    <s v="English"/>
    <x v="70"/>
    <x v="0"/>
  </r>
  <r>
    <x v="418"/>
    <x v="9"/>
    <x v="302"/>
    <x v="36"/>
    <x v="35"/>
    <s v="English"/>
    <x v="9"/>
    <x v="0"/>
  </r>
  <r>
    <x v="419"/>
    <x v="0"/>
    <x v="303"/>
    <x v="16"/>
    <x v="35"/>
    <s v="Portuguese"/>
    <x v="0"/>
    <x v="10"/>
  </r>
  <r>
    <x v="420"/>
    <x v="53"/>
    <x v="6"/>
    <x v="70"/>
    <x v="35"/>
    <s v="English"/>
    <x v="46"/>
    <x v="0"/>
  </r>
  <r>
    <x v="421"/>
    <x v="45"/>
    <x v="256"/>
    <x v="34"/>
    <x v="35"/>
    <s v="English"/>
    <x v="38"/>
    <x v="0"/>
  </r>
  <r>
    <x v="422"/>
    <x v="101"/>
    <x v="304"/>
    <x v="48"/>
    <x v="35"/>
    <s v="English"/>
    <x v="80"/>
    <x v="0"/>
  </r>
  <r>
    <x v="423"/>
    <x v="32"/>
    <x v="123"/>
    <x v="50"/>
    <x v="35"/>
    <s v="Hindi"/>
    <x v="30"/>
    <x v="3"/>
  </r>
  <r>
    <x v="424"/>
    <x v="0"/>
    <x v="209"/>
    <x v="100"/>
    <x v="35"/>
    <s v="English"/>
    <x v="0"/>
    <x v="0"/>
  </r>
  <r>
    <x v="425"/>
    <x v="0"/>
    <x v="246"/>
    <x v="23"/>
    <x v="35"/>
    <s v="English"/>
    <x v="0"/>
    <x v="0"/>
  </r>
  <r>
    <x v="426"/>
    <x v="0"/>
    <x v="305"/>
    <x v="25"/>
    <x v="35"/>
    <s v="English"/>
    <x v="0"/>
    <x v="0"/>
  </r>
  <r>
    <x v="427"/>
    <x v="0"/>
    <x v="284"/>
    <x v="92"/>
    <x v="35"/>
    <s v="English"/>
    <x v="0"/>
    <x v="0"/>
  </r>
  <r>
    <x v="428"/>
    <x v="45"/>
    <x v="44"/>
    <x v="20"/>
    <x v="35"/>
    <s v="English"/>
    <x v="38"/>
    <x v="0"/>
  </r>
  <r>
    <x v="429"/>
    <x v="41"/>
    <x v="142"/>
    <x v="43"/>
    <x v="35"/>
    <s v="English"/>
    <x v="34"/>
    <x v="0"/>
  </r>
  <r>
    <x v="430"/>
    <x v="38"/>
    <x v="306"/>
    <x v="79"/>
    <x v="35"/>
    <s v="English"/>
    <x v="33"/>
    <x v="0"/>
  </r>
  <r>
    <x v="431"/>
    <x v="32"/>
    <x v="221"/>
    <x v="6"/>
    <x v="35"/>
    <s v="English"/>
    <x v="30"/>
    <x v="0"/>
  </r>
  <r>
    <x v="432"/>
    <x v="0"/>
    <x v="209"/>
    <x v="29"/>
    <x v="36"/>
    <s v="English"/>
    <x v="0"/>
    <x v="0"/>
  </r>
  <r>
    <x v="433"/>
    <x v="0"/>
    <x v="307"/>
    <x v="16"/>
    <x v="36"/>
    <s v="English"/>
    <x v="0"/>
    <x v="0"/>
  </r>
  <r>
    <x v="434"/>
    <x v="27"/>
    <x v="308"/>
    <x v="101"/>
    <x v="36"/>
    <s v="English"/>
    <x v="26"/>
    <x v="0"/>
  </r>
  <r>
    <x v="435"/>
    <x v="0"/>
    <x v="221"/>
    <x v="83"/>
    <x v="36"/>
    <s v="English"/>
    <x v="0"/>
    <x v="0"/>
  </r>
  <r>
    <x v="436"/>
    <x v="0"/>
    <x v="271"/>
    <x v="86"/>
    <x v="36"/>
    <s v="Spanish"/>
    <x v="0"/>
    <x v="1"/>
  </r>
  <r>
    <x v="437"/>
    <x v="0"/>
    <x v="309"/>
    <x v="17"/>
    <x v="36"/>
    <s v="Spanish"/>
    <x v="0"/>
    <x v="1"/>
  </r>
  <r>
    <x v="438"/>
    <x v="9"/>
    <x v="310"/>
    <x v="3"/>
    <x v="36"/>
    <s v="English"/>
    <x v="9"/>
    <x v="0"/>
  </r>
  <r>
    <x v="439"/>
    <x v="27"/>
    <x v="310"/>
    <x v="102"/>
    <x v="36"/>
    <s v="English"/>
    <x v="26"/>
    <x v="0"/>
  </r>
  <r>
    <x v="440"/>
    <x v="0"/>
    <x v="311"/>
    <x v="18"/>
    <x v="36"/>
    <s v="English"/>
    <x v="0"/>
    <x v="0"/>
  </r>
  <r>
    <x v="441"/>
    <x v="0"/>
    <x v="312"/>
    <x v="56"/>
    <x v="36"/>
    <s v="English"/>
    <x v="0"/>
    <x v="0"/>
  </r>
  <r>
    <x v="442"/>
    <x v="0"/>
    <x v="313"/>
    <x v="103"/>
    <x v="36"/>
    <s v="English"/>
    <x v="0"/>
    <x v="0"/>
  </r>
  <r>
    <x v="443"/>
    <x v="0"/>
    <x v="74"/>
    <x v="75"/>
    <x v="36"/>
    <s v="English"/>
    <x v="0"/>
    <x v="0"/>
  </r>
  <r>
    <x v="444"/>
    <x v="0"/>
    <x v="314"/>
    <x v="42"/>
    <x v="36"/>
    <s v="English"/>
    <x v="0"/>
    <x v="0"/>
  </r>
  <r>
    <x v="445"/>
    <x v="0"/>
    <x v="132"/>
    <x v="104"/>
    <x v="36"/>
    <s v="English"/>
    <x v="0"/>
    <x v="0"/>
  </r>
  <r>
    <x v="446"/>
    <x v="102"/>
    <x v="173"/>
    <x v="105"/>
    <x v="36"/>
    <s v="English"/>
    <x v="70"/>
    <x v="0"/>
  </r>
  <r>
    <x v="447"/>
    <x v="6"/>
    <x v="315"/>
    <x v="41"/>
    <x v="36"/>
    <s v="Italian"/>
    <x v="6"/>
    <x v="2"/>
  </r>
  <r>
    <x v="448"/>
    <x v="103"/>
    <x v="316"/>
    <x v="38"/>
    <x v="36"/>
    <s v="English"/>
    <x v="81"/>
    <x v="0"/>
  </r>
  <r>
    <x v="449"/>
    <x v="53"/>
    <x v="314"/>
    <x v="56"/>
    <x v="36"/>
    <s v="English"/>
    <x v="46"/>
    <x v="0"/>
  </r>
  <r>
    <x v="450"/>
    <x v="23"/>
    <x v="317"/>
    <x v="48"/>
    <x v="36"/>
    <s v="Indonesian"/>
    <x v="23"/>
    <x v="6"/>
  </r>
  <r>
    <x v="451"/>
    <x v="27"/>
    <x v="318"/>
    <x v="106"/>
    <x v="37"/>
    <s v="English"/>
    <x v="26"/>
    <x v="0"/>
  </r>
  <r>
    <x v="452"/>
    <x v="26"/>
    <x v="78"/>
    <x v="79"/>
    <x v="37"/>
    <s v="English"/>
    <x v="21"/>
    <x v="0"/>
  </r>
  <r>
    <x v="453"/>
    <x v="26"/>
    <x v="319"/>
    <x v="107"/>
    <x v="37"/>
    <s v="English"/>
    <x v="21"/>
    <x v="0"/>
  </r>
  <r>
    <x v="454"/>
    <x v="9"/>
    <x v="320"/>
    <x v="108"/>
    <x v="37"/>
    <s v="English"/>
    <x v="9"/>
    <x v="0"/>
  </r>
  <r>
    <x v="455"/>
    <x v="0"/>
    <x v="244"/>
    <x v="47"/>
    <x v="37"/>
    <s v="English"/>
    <x v="0"/>
    <x v="0"/>
  </r>
  <r>
    <x v="456"/>
    <x v="0"/>
    <x v="11"/>
    <x v="30"/>
    <x v="37"/>
    <s v="English"/>
    <x v="0"/>
    <x v="0"/>
  </r>
  <r>
    <x v="457"/>
    <x v="104"/>
    <x v="317"/>
    <x v="59"/>
    <x v="37"/>
    <s v="English"/>
    <x v="82"/>
    <x v="0"/>
  </r>
  <r>
    <x v="458"/>
    <x v="0"/>
    <x v="321"/>
    <x v="8"/>
    <x v="37"/>
    <s v="Spanish"/>
    <x v="0"/>
    <x v="1"/>
  </r>
  <r>
    <x v="459"/>
    <x v="0"/>
    <x v="171"/>
    <x v="91"/>
    <x v="37"/>
    <s v="English"/>
    <x v="0"/>
    <x v="0"/>
  </r>
  <r>
    <x v="460"/>
    <x v="0"/>
    <x v="322"/>
    <x v="36"/>
    <x v="37"/>
    <s v="English"/>
    <x v="0"/>
    <x v="0"/>
  </r>
  <r>
    <x v="461"/>
    <x v="41"/>
    <x v="138"/>
    <x v="33"/>
    <x v="37"/>
    <s v="Dutch"/>
    <x v="34"/>
    <x v="8"/>
  </r>
  <r>
    <x v="462"/>
    <x v="0"/>
    <x v="323"/>
    <x v="10"/>
    <x v="37"/>
    <s v="English"/>
    <x v="0"/>
    <x v="0"/>
  </r>
  <r>
    <x v="463"/>
    <x v="0"/>
    <x v="118"/>
    <x v="3"/>
    <x v="37"/>
    <s v="Spanish"/>
    <x v="0"/>
    <x v="1"/>
  </r>
  <r>
    <x v="464"/>
    <x v="0"/>
    <x v="180"/>
    <x v="49"/>
    <x v="37"/>
    <s v="English"/>
    <x v="0"/>
    <x v="0"/>
  </r>
  <r>
    <x v="465"/>
    <x v="0"/>
    <x v="324"/>
    <x v="1"/>
    <x v="37"/>
    <s v="English"/>
    <x v="0"/>
    <x v="0"/>
  </r>
  <r>
    <x v="466"/>
    <x v="0"/>
    <x v="325"/>
    <x v="44"/>
    <x v="37"/>
    <s v="English"/>
    <x v="0"/>
    <x v="0"/>
  </r>
  <r>
    <x v="467"/>
    <x v="57"/>
    <x v="326"/>
    <x v="58"/>
    <x v="37"/>
    <s v="English"/>
    <x v="49"/>
    <x v="0"/>
  </r>
  <r>
    <x v="468"/>
    <x v="0"/>
    <x v="190"/>
    <x v="58"/>
    <x v="37"/>
    <s v="English"/>
    <x v="0"/>
    <x v="0"/>
  </r>
  <r>
    <x v="469"/>
    <x v="0"/>
    <x v="206"/>
    <x v="23"/>
    <x v="37"/>
    <s v="English"/>
    <x v="0"/>
    <x v="0"/>
  </r>
  <r>
    <x v="470"/>
    <x v="9"/>
    <x v="327"/>
    <x v="54"/>
    <x v="37"/>
    <s v="English"/>
    <x v="9"/>
    <x v="0"/>
  </r>
  <r>
    <x v="471"/>
    <x v="0"/>
    <x v="159"/>
    <x v="102"/>
    <x v="37"/>
    <s v="English"/>
    <x v="0"/>
    <x v="0"/>
  </r>
  <r>
    <x v="472"/>
    <x v="0"/>
    <x v="137"/>
    <x v="0"/>
    <x v="37"/>
    <s v="English"/>
    <x v="0"/>
    <x v="0"/>
  </r>
  <r>
    <x v="473"/>
    <x v="0"/>
    <x v="54"/>
    <x v="85"/>
    <x v="37"/>
    <s v="Bengali"/>
    <x v="0"/>
    <x v="21"/>
  </r>
  <r>
    <x v="474"/>
    <x v="52"/>
    <x v="121"/>
    <x v="109"/>
    <x v="37"/>
    <s v="English"/>
    <x v="45"/>
    <x v="0"/>
  </r>
  <r>
    <x v="475"/>
    <x v="9"/>
    <x v="185"/>
    <x v="6"/>
    <x v="37"/>
    <s v="English"/>
    <x v="9"/>
    <x v="0"/>
  </r>
  <r>
    <x v="476"/>
    <x v="0"/>
    <x v="328"/>
    <x v="50"/>
    <x v="37"/>
    <s v="English"/>
    <x v="0"/>
    <x v="0"/>
  </r>
  <r>
    <x v="477"/>
    <x v="9"/>
    <x v="329"/>
    <x v="57"/>
    <x v="37"/>
    <s v="English"/>
    <x v="9"/>
    <x v="0"/>
  </r>
  <r>
    <x v="478"/>
    <x v="10"/>
    <x v="330"/>
    <x v="18"/>
    <x v="37"/>
    <s v="English"/>
    <x v="10"/>
    <x v="0"/>
  </r>
  <r>
    <x v="479"/>
    <x v="0"/>
    <x v="294"/>
    <x v="74"/>
    <x v="38"/>
    <s v="English"/>
    <x v="0"/>
    <x v="0"/>
  </r>
  <r>
    <x v="480"/>
    <x v="0"/>
    <x v="331"/>
    <x v="40"/>
    <x v="38"/>
    <s v="English"/>
    <x v="0"/>
    <x v="0"/>
  </r>
  <r>
    <x v="481"/>
    <x v="9"/>
    <x v="241"/>
    <x v="93"/>
    <x v="38"/>
    <s v="Khmer/English/French"/>
    <x v="9"/>
    <x v="22"/>
  </r>
  <r>
    <x v="482"/>
    <x v="0"/>
    <x v="38"/>
    <x v="10"/>
    <x v="38"/>
    <s v="English"/>
    <x v="0"/>
    <x v="0"/>
  </r>
  <r>
    <x v="483"/>
    <x v="0"/>
    <x v="31"/>
    <x v="22"/>
    <x v="38"/>
    <s v="English"/>
    <x v="0"/>
    <x v="0"/>
  </r>
  <r>
    <x v="484"/>
    <x v="0"/>
    <x v="47"/>
    <x v="47"/>
    <x v="38"/>
    <s v="English"/>
    <x v="0"/>
    <x v="0"/>
  </r>
  <r>
    <x v="485"/>
    <x v="0"/>
    <x v="332"/>
    <x v="98"/>
    <x v="38"/>
    <s v="English/Hindi"/>
    <x v="0"/>
    <x v="0"/>
  </r>
  <r>
    <x v="486"/>
    <x v="10"/>
    <x v="333"/>
    <x v="110"/>
    <x v="38"/>
    <s v="Hindi"/>
    <x v="10"/>
    <x v="3"/>
  </r>
  <r>
    <x v="487"/>
    <x v="105"/>
    <x v="32"/>
    <x v="21"/>
    <x v="38"/>
    <s v="English"/>
    <x v="83"/>
    <x v="0"/>
  </r>
  <r>
    <x v="488"/>
    <x v="9"/>
    <x v="334"/>
    <x v="62"/>
    <x v="38"/>
    <s v="English"/>
    <x v="9"/>
    <x v="0"/>
  </r>
  <r>
    <x v="489"/>
    <x v="106"/>
    <x v="128"/>
    <x v="18"/>
    <x v="38"/>
    <s v="Spanish"/>
    <x v="84"/>
    <x v="1"/>
  </r>
  <r>
    <x v="490"/>
    <x v="9"/>
    <x v="335"/>
    <x v="11"/>
    <x v="38"/>
    <s v="Tamil"/>
    <x v="9"/>
    <x v="23"/>
  </r>
  <r>
    <x v="491"/>
    <x v="41"/>
    <x v="38"/>
    <x v="10"/>
    <x v="38"/>
    <s v="Hindi"/>
    <x v="34"/>
    <x v="3"/>
  </r>
  <r>
    <x v="492"/>
    <x v="6"/>
    <x v="129"/>
    <x v="62"/>
    <x v="38"/>
    <s v="English"/>
    <x v="6"/>
    <x v="0"/>
  </r>
  <r>
    <x v="493"/>
    <x v="9"/>
    <x v="336"/>
    <x v="80"/>
    <x v="38"/>
    <s v="Marathi"/>
    <x v="9"/>
    <x v="15"/>
  </r>
  <r>
    <x v="494"/>
    <x v="0"/>
    <x v="320"/>
    <x v="48"/>
    <x v="38"/>
    <s v="Portuguese"/>
    <x v="0"/>
    <x v="10"/>
  </r>
  <r>
    <x v="495"/>
    <x v="107"/>
    <x v="5"/>
    <x v="111"/>
    <x v="38"/>
    <s v="English"/>
    <x v="85"/>
    <x v="0"/>
  </r>
  <r>
    <x v="496"/>
    <x v="108"/>
    <x v="337"/>
    <x v="112"/>
    <x v="38"/>
    <s v="English"/>
    <x v="86"/>
    <x v="0"/>
  </r>
  <r>
    <x v="497"/>
    <x v="79"/>
    <x v="338"/>
    <x v="56"/>
    <x v="38"/>
    <s v="English"/>
    <x v="65"/>
    <x v="0"/>
  </r>
  <r>
    <x v="498"/>
    <x v="0"/>
    <x v="109"/>
    <x v="113"/>
    <x v="38"/>
    <s v="English"/>
    <x v="0"/>
    <x v="0"/>
  </r>
  <r>
    <x v="499"/>
    <x v="53"/>
    <x v="34"/>
    <x v="60"/>
    <x v="39"/>
    <s v="English"/>
    <x v="46"/>
    <x v="0"/>
  </r>
  <r>
    <x v="500"/>
    <x v="41"/>
    <x v="223"/>
    <x v="48"/>
    <x v="39"/>
    <s v="English"/>
    <x v="34"/>
    <x v="0"/>
  </r>
  <r>
    <x v="501"/>
    <x v="0"/>
    <x v="339"/>
    <x v="114"/>
    <x v="39"/>
    <s v="English"/>
    <x v="0"/>
    <x v="0"/>
  </r>
  <r>
    <x v="502"/>
    <x v="0"/>
    <x v="340"/>
    <x v="16"/>
    <x v="39"/>
    <s v="English"/>
    <x v="0"/>
    <x v="0"/>
  </r>
  <r>
    <x v="503"/>
    <x v="0"/>
    <x v="341"/>
    <x v="11"/>
    <x v="39"/>
    <s v="English"/>
    <x v="0"/>
    <x v="0"/>
  </r>
  <r>
    <x v="504"/>
    <x v="9"/>
    <x v="342"/>
    <x v="20"/>
    <x v="39"/>
    <s v="Spanish"/>
    <x v="9"/>
    <x v="1"/>
  </r>
  <r>
    <x v="505"/>
    <x v="0"/>
    <x v="343"/>
    <x v="36"/>
    <x v="39"/>
    <s v="Spanish/English"/>
    <x v="0"/>
    <x v="1"/>
  </r>
  <r>
    <x v="506"/>
    <x v="26"/>
    <x v="344"/>
    <x v="107"/>
    <x v="39"/>
    <s v="English"/>
    <x v="21"/>
    <x v="0"/>
  </r>
  <r>
    <x v="507"/>
    <x v="109"/>
    <x v="345"/>
    <x v="48"/>
    <x v="39"/>
    <s v="English/Korean"/>
    <x v="87"/>
    <x v="0"/>
  </r>
  <r>
    <x v="508"/>
    <x v="41"/>
    <x v="346"/>
    <x v="16"/>
    <x v="39"/>
    <s v="Italian"/>
    <x v="34"/>
    <x v="2"/>
  </r>
  <r>
    <x v="509"/>
    <x v="1"/>
    <x v="27"/>
    <x v="7"/>
    <x v="39"/>
    <s v="Hindi"/>
    <x v="1"/>
    <x v="3"/>
  </r>
  <r>
    <x v="510"/>
    <x v="0"/>
    <x v="119"/>
    <x v="17"/>
    <x v="39"/>
    <s v="English/Spanish"/>
    <x v="0"/>
    <x v="0"/>
  </r>
  <r>
    <x v="511"/>
    <x v="0"/>
    <x v="103"/>
    <x v="17"/>
    <x v="39"/>
    <s v="English"/>
    <x v="0"/>
    <x v="0"/>
  </r>
  <r>
    <x v="512"/>
    <x v="0"/>
    <x v="45"/>
    <x v="50"/>
    <x v="39"/>
    <s v="English/Arabic"/>
    <x v="0"/>
    <x v="0"/>
  </r>
  <r>
    <x v="513"/>
    <x v="90"/>
    <x v="347"/>
    <x v="115"/>
    <x v="39"/>
    <s v="English"/>
    <x v="70"/>
    <x v="0"/>
  </r>
  <r>
    <x v="514"/>
    <x v="0"/>
    <x v="348"/>
    <x v="2"/>
    <x v="39"/>
    <s v="English/Mandarin"/>
    <x v="0"/>
    <x v="0"/>
  </r>
  <r>
    <x v="515"/>
    <x v="0"/>
    <x v="152"/>
    <x v="4"/>
    <x v="39"/>
    <s v="English/Russian"/>
    <x v="0"/>
    <x v="0"/>
  </r>
  <r>
    <x v="516"/>
    <x v="20"/>
    <x v="162"/>
    <x v="70"/>
    <x v="39"/>
    <s v="English"/>
    <x v="20"/>
    <x v="0"/>
  </r>
  <r>
    <x v="517"/>
    <x v="0"/>
    <x v="349"/>
    <x v="20"/>
    <x v="39"/>
    <s v="English"/>
    <x v="0"/>
    <x v="0"/>
  </r>
  <r>
    <x v="518"/>
    <x v="32"/>
    <x v="350"/>
    <x v="10"/>
    <x v="39"/>
    <s v="English"/>
    <x v="30"/>
    <x v="0"/>
  </r>
  <r>
    <x v="519"/>
    <x v="0"/>
    <x v="351"/>
    <x v="25"/>
    <x v="39"/>
    <s v="English"/>
    <x v="0"/>
    <x v="0"/>
  </r>
  <r>
    <x v="520"/>
    <x v="0"/>
    <x v="64"/>
    <x v="108"/>
    <x v="40"/>
    <s v="English"/>
    <x v="0"/>
    <x v="0"/>
  </r>
  <r>
    <x v="521"/>
    <x v="0"/>
    <x v="5"/>
    <x v="98"/>
    <x v="40"/>
    <s v="English"/>
    <x v="0"/>
    <x v="0"/>
  </r>
  <r>
    <x v="522"/>
    <x v="0"/>
    <x v="256"/>
    <x v="91"/>
    <x v="40"/>
    <s v="English"/>
    <x v="0"/>
    <x v="0"/>
  </r>
  <r>
    <x v="523"/>
    <x v="0"/>
    <x v="352"/>
    <x v="27"/>
    <x v="40"/>
    <s v="English"/>
    <x v="0"/>
    <x v="0"/>
  </r>
  <r>
    <x v="524"/>
    <x v="0"/>
    <x v="353"/>
    <x v="116"/>
    <x v="40"/>
    <s v="English/Hindi"/>
    <x v="0"/>
    <x v="0"/>
  </r>
  <r>
    <x v="525"/>
    <x v="83"/>
    <x v="177"/>
    <x v="44"/>
    <x v="40"/>
    <s v="English"/>
    <x v="68"/>
    <x v="0"/>
  </r>
  <r>
    <x v="526"/>
    <x v="0"/>
    <x v="98"/>
    <x v="10"/>
    <x v="40"/>
    <s v="English"/>
    <x v="0"/>
    <x v="0"/>
  </r>
  <r>
    <x v="527"/>
    <x v="0"/>
    <x v="265"/>
    <x v="60"/>
    <x v="40"/>
    <s v="English"/>
    <x v="0"/>
    <x v="0"/>
  </r>
  <r>
    <x v="528"/>
    <x v="27"/>
    <x v="354"/>
    <x v="68"/>
    <x v="40"/>
    <s v="English"/>
    <x v="26"/>
    <x v="0"/>
  </r>
  <r>
    <x v="529"/>
    <x v="0"/>
    <x v="355"/>
    <x v="91"/>
    <x v="40"/>
    <s v="English"/>
    <x v="0"/>
    <x v="0"/>
  </r>
  <r>
    <x v="530"/>
    <x v="0"/>
    <x v="137"/>
    <x v="40"/>
    <x v="40"/>
    <s v="English"/>
    <x v="0"/>
    <x v="0"/>
  </r>
  <r>
    <x v="531"/>
    <x v="0"/>
    <x v="356"/>
    <x v="30"/>
    <x v="40"/>
    <s v="English"/>
    <x v="0"/>
    <x v="0"/>
  </r>
  <r>
    <x v="532"/>
    <x v="83"/>
    <x v="357"/>
    <x v="56"/>
    <x v="41"/>
    <s v="English"/>
    <x v="68"/>
    <x v="0"/>
  </r>
  <r>
    <x v="533"/>
    <x v="0"/>
    <x v="358"/>
    <x v="2"/>
    <x v="41"/>
    <s v="Korean"/>
    <x v="0"/>
    <x v="5"/>
  </r>
  <r>
    <x v="534"/>
    <x v="0"/>
    <x v="83"/>
    <x v="87"/>
    <x v="41"/>
    <s v="English"/>
    <x v="0"/>
    <x v="0"/>
  </r>
  <r>
    <x v="535"/>
    <x v="0"/>
    <x v="41"/>
    <x v="4"/>
    <x v="41"/>
    <s v="English"/>
    <x v="0"/>
    <x v="0"/>
  </r>
  <r>
    <x v="536"/>
    <x v="0"/>
    <x v="359"/>
    <x v="117"/>
    <x v="41"/>
    <s v="English"/>
    <x v="0"/>
    <x v="0"/>
  </r>
  <r>
    <x v="537"/>
    <x v="110"/>
    <x v="22"/>
    <x v="118"/>
    <x v="41"/>
    <s v="English"/>
    <x v="70"/>
    <x v="0"/>
  </r>
  <r>
    <x v="538"/>
    <x v="0"/>
    <x v="360"/>
    <x v="40"/>
    <x v="41"/>
    <s v="English"/>
    <x v="0"/>
    <x v="0"/>
  </r>
  <r>
    <x v="539"/>
    <x v="31"/>
    <x v="232"/>
    <x v="42"/>
    <x v="41"/>
    <s v="English"/>
    <x v="29"/>
    <x v="0"/>
  </r>
  <r>
    <x v="540"/>
    <x v="0"/>
    <x v="361"/>
    <x v="18"/>
    <x v="41"/>
    <s v="English"/>
    <x v="0"/>
    <x v="0"/>
  </r>
  <r>
    <x v="541"/>
    <x v="0"/>
    <x v="230"/>
    <x v="91"/>
    <x v="41"/>
    <s v="English"/>
    <x v="0"/>
    <x v="0"/>
  </r>
  <r>
    <x v="542"/>
    <x v="0"/>
    <x v="260"/>
    <x v="38"/>
    <x v="42"/>
    <s v="English"/>
    <x v="0"/>
    <x v="0"/>
  </r>
  <r>
    <x v="543"/>
    <x v="111"/>
    <x v="362"/>
    <x v="7"/>
    <x v="42"/>
    <s v="Hindi"/>
    <x v="88"/>
    <x v="3"/>
  </r>
  <r>
    <x v="544"/>
    <x v="0"/>
    <x v="238"/>
    <x v="62"/>
    <x v="42"/>
    <s v="English"/>
    <x v="0"/>
    <x v="0"/>
  </r>
  <r>
    <x v="545"/>
    <x v="0"/>
    <x v="363"/>
    <x v="13"/>
    <x v="42"/>
    <s v="English"/>
    <x v="0"/>
    <x v="0"/>
  </r>
  <r>
    <x v="546"/>
    <x v="0"/>
    <x v="128"/>
    <x v="27"/>
    <x v="42"/>
    <s v="English"/>
    <x v="0"/>
    <x v="0"/>
  </r>
  <r>
    <x v="547"/>
    <x v="0"/>
    <x v="146"/>
    <x v="16"/>
    <x v="42"/>
    <s v="English"/>
    <x v="0"/>
    <x v="0"/>
  </r>
  <r>
    <x v="548"/>
    <x v="0"/>
    <x v="364"/>
    <x v="3"/>
    <x v="42"/>
    <s v="English"/>
    <x v="0"/>
    <x v="0"/>
  </r>
  <r>
    <x v="549"/>
    <x v="9"/>
    <x v="365"/>
    <x v="57"/>
    <x v="42"/>
    <s v="English"/>
    <x v="9"/>
    <x v="0"/>
  </r>
  <r>
    <x v="550"/>
    <x v="0"/>
    <x v="366"/>
    <x v="75"/>
    <x v="42"/>
    <s v="English"/>
    <x v="0"/>
    <x v="0"/>
  </r>
  <r>
    <x v="551"/>
    <x v="9"/>
    <x v="17"/>
    <x v="41"/>
    <x v="42"/>
    <s v="Hindi"/>
    <x v="9"/>
    <x v="3"/>
  </r>
  <r>
    <x v="552"/>
    <x v="112"/>
    <x v="367"/>
    <x v="115"/>
    <x v="43"/>
    <s v="English"/>
    <x v="89"/>
    <x v="0"/>
  </r>
  <r>
    <x v="553"/>
    <x v="91"/>
    <x v="368"/>
    <x v="93"/>
    <x v="43"/>
    <s v="English/Akan"/>
    <x v="73"/>
    <x v="0"/>
  </r>
  <r>
    <x v="554"/>
    <x v="0"/>
    <x v="202"/>
    <x v="97"/>
    <x v="43"/>
    <s v="English"/>
    <x v="0"/>
    <x v="0"/>
  </r>
  <r>
    <x v="555"/>
    <x v="0"/>
    <x v="243"/>
    <x v="56"/>
    <x v="43"/>
    <s v="English"/>
    <x v="0"/>
    <x v="0"/>
  </r>
  <r>
    <x v="556"/>
    <x v="0"/>
    <x v="144"/>
    <x v="3"/>
    <x v="43"/>
    <s v="English"/>
    <x v="0"/>
    <x v="0"/>
  </r>
  <r>
    <x v="557"/>
    <x v="83"/>
    <x v="369"/>
    <x v="4"/>
    <x v="43"/>
    <s v="English"/>
    <x v="68"/>
    <x v="0"/>
  </r>
  <r>
    <x v="558"/>
    <x v="108"/>
    <x v="370"/>
    <x v="78"/>
    <x v="43"/>
    <s v="Spanish"/>
    <x v="86"/>
    <x v="1"/>
  </r>
  <r>
    <x v="559"/>
    <x v="9"/>
    <x v="371"/>
    <x v="119"/>
    <x v="43"/>
    <s v="Spanish"/>
    <x v="9"/>
    <x v="1"/>
  </r>
  <r>
    <x v="560"/>
    <x v="90"/>
    <x v="198"/>
    <x v="120"/>
    <x v="44"/>
    <s v="English"/>
    <x v="70"/>
    <x v="0"/>
  </r>
  <r>
    <x v="561"/>
    <x v="41"/>
    <x v="354"/>
    <x v="121"/>
    <x v="44"/>
    <s v="English"/>
    <x v="34"/>
    <x v="0"/>
  </r>
  <r>
    <x v="562"/>
    <x v="9"/>
    <x v="372"/>
    <x v="94"/>
    <x v="44"/>
    <s v="English"/>
    <x v="9"/>
    <x v="0"/>
  </r>
  <r>
    <x v="563"/>
    <x v="0"/>
    <x v="236"/>
    <x v="74"/>
    <x v="45"/>
    <s v="English"/>
    <x v="0"/>
    <x v="0"/>
  </r>
  <r>
    <x v="564"/>
    <x v="0"/>
    <x v="373"/>
    <x v="19"/>
    <x v="45"/>
    <s v="English"/>
    <x v="0"/>
    <x v="0"/>
  </r>
  <r>
    <x v="565"/>
    <x v="9"/>
    <x v="374"/>
    <x v="93"/>
    <x v="45"/>
    <s v="English"/>
    <x v="9"/>
    <x v="0"/>
  </r>
  <r>
    <x v="566"/>
    <x v="0"/>
    <x v="375"/>
    <x v="6"/>
    <x v="45"/>
    <s v="English"/>
    <x v="0"/>
    <x v="0"/>
  </r>
  <r>
    <x v="567"/>
    <x v="0"/>
    <x v="217"/>
    <x v="20"/>
    <x v="46"/>
    <s v="English"/>
    <x v="0"/>
    <x v="0"/>
  </r>
  <r>
    <x v="568"/>
    <x v="0"/>
    <x v="295"/>
    <x v="21"/>
    <x v="47"/>
    <s v="English"/>
    <x v="0"/>
    <x v="0"/>
  </r>
  <r>
    <x v="569"/>
    <x v="0"/>
    <x v="376"/>
    <x v="27"/>
    <x v="47"/>
    <s v="English"/>
    <x v="0"/>
    <x v="0"/>
  </r>
  <r>
    <x v="570"/>
    <x v="0"/>
    <x v="377"/>
    <x v="33"/>
    <x v="47"/>
    <s v="English"/>
    <x v="0"/>
    <x v="0"/>
  </r>
  <r>
    <x v="571"/>
    <x v="0"/>
    <x v="338"/>
    <x v="16"/>
    <x v="48"/>
    <s v="English"/>
    <x v="0"/>
    <x v="0"/>
  </r>
  <r>
    <x v="572"/>
    <x v="0"/>
    <x v="117"/>
    <x v="22"/>
    <x v="48"/>
    <s v="English"/>
    <x v="0"/>
    <x v="0"/>
  </r>
  <r>
    <x v="573"/>
    <x v="113"/>
    <x v="102"/>
    <x v="10"/>
    <x v="48"/>
    <s v="English"/>
    <x v="21"/>
    <x v="0"/>
  </r>
  <r>
    <x v="574"/>
    <x v="0"/>
    <x v="378"/>
    <x v="21"/>
    <x v="48"/>
    <s v="English"/>
    <x v="0"/>
    <x v="0"/>
  </r>
  <r>
    <x v="575"/>
    <x v="0"/>
    <x v="358"/>
    <x v="83"/>
    <x v="48"/>
    <s v="Spanish"/>
    <x v="0"/>
    <x v="1"/>
  </r>
  <r>
    <x v="576"/>
    <x v="0"/>
    <x v="379"/>
    <x v="50"/>
    <x v="49"/>
    <s v="English"/>
    <x v="0"/>
    <x v="0"/>
  </r>
  <r>
    <x v="577"/>
    <x v="0"/>
    <x v="380"/>
    <x v="122"/>
    <x v="49"/>
    <s v="English"/>
    <x v="0"/>
    <x v="0"/>
  </r>
  <r>
    <x v="578"/>
    <x v="83"/>
    <x v="381"/>
    <x v="27"/>
    <x v="50"/>
    <s v="English"/>
    <x v="68"/>
    <x v="0"/>
  </r>
  <r>
    <x v="579"/>
    <x v="83"/>
    <x v="382"/>
    <x v="57"/>
    <x v="50"/>
    <s v="English"/>
    <x v="68"/>
    <x v="0"/>
  </r>
  <r>
    <x v="580"/>
    <x v="0"/>
    <x v="383"/>
    <x v="58"/>
    <x v="50"/>
    <s v="English/Ukranian/Russian"/>
    <x v="0"/>
    <x v="0"/>
  </r>
  <r>
    <x v="581"/>
    <x v="57"/>
    <x v="384"/>
    <x v="123"/>
    <x v="51"/>
    <s v="English"/>
    <x v="49"/>
    <x v="0"/>
  </r>
  <r>
    <x v="582"/>
    <x v="0"/>
    <x v="385"/>
    <x v="21"/>
    <x v="52"/>
    <s v="Portuguese"/>
    <x v="0"/>
    <x v="10"/>
  </r>
  <r>
    <x v="583"/>
    <x v="0"/>
    <x v="386"/>
    <x v="25"/>
    <x v="53"/>
    <s v="English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D4FF0-FAED-49F5-BB03-78F85C7C76E4}" name="PivotTable1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6">
  <location ref="A3:B15" firstHeaderRow="1" firstDataRow="1" firstDataCol="1"/>
  <pivotFields count="11">
    <pivotField showAll="0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</pivotField>
    <pivotField showAll="0"/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dataField="1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axis="axisRow" showAll="0" measureFilter="1" sortType="descending">
      <items count="91">
        <item x="5"/>
        <item x="11"/>
        <item x="71"/>
        <item x="87"/>
        <item x="23"/>
        <item x="36"/>
        <item x="60"/>
        <item x="26"/>
        <item x="78"/>
        <item x="21"/>
        <item x="70"/>
        <item x="72"/>
        <item x="17"/>
        <item x="88"/>
        <item x="79"/>
        <item x="46"/>
        <item x="37"/>
        <item x="40"/>
        <item x="81"/>
        <item x="58"/>
        <item x="27"/>
        <item x="6"/>
        <item x="33"/>
        <item x="44"/>
        <item x="56"/>
        <item x="30"/>
        <item x="84"/>
        <item x="68"/>
        <item x="34"/>
        <item x="66"/>
        <item x="62"/>
        <item x="43"/>
        <item x="0"/>
        <item x="9"/>
        <item x="75"/>
        <item x="83"/>
        <item x="42"/>
        <item x="22"/>
        <item x="51"/>
        <item x="19"/>
        <item x="7"/>
        <item x="76"/>
        <item x="85"/>
        <item x="80"/>
        <item x="15"/>
        <item x="12"/>
        <item x="39"/>
        <item x="3"/>
        <item x="61"/>
        <item x="86"/>
        <item x="82"/>
        <item x="47"/>
        <item x="8"/>
        <item x="89"/>
        <item x="69"/>
        <item x="4"/>
        <item x="49"/>
        <item x="13"/>
        <item x="54"/>
        <item x="45"/>
        <item x="35"/>
        <item x="38"/>
        <item x="16"/>
        <item x="10"/>
        <item x="50"/>
        <item x="25"/>
        <item x="41"/>
        <item x="32"/>
        <item x="57"/>
        <item x="48"/>
        <item x="2"/>
        <item x="28"/>
        <item x="74"/>
        <item x="55"/>
        <item x="52"/>
        <item x="77"/>
        <item x="63"/>
        <item x="18"/>
        <item x="14"/>
        <item x="31"/>
        <item x="67"/>
        <item x="24"/>
        <item x="1"/>
        <item x="64"/>
        <item x="29"/>
        <item x="65"/>
        <item x="73"/>
        <item x="59"/>
        <item x="20"/>
        <item x="5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6"/>
  </rowFields>
  <rowItems count="12">
    <i>
      <x v="53"/>
    </i>
    <i>
      <x v="27"/>
    </i>
    <i>
      <x v="13"/>
    </i>
    <i>
      <x v="49"/>
    </i>
    <i>
      <x v="3"/>
    </i>
    <i>
      <x v="26"/>
    </i>
    <i>
      <x v="35"/>
    </i>
    <i>
      <x v="42"/>
    </i>
    <i>
      <x v="56"/>
    </i>
    <i>
      <x v="86"/>
    </i>
    <i>
      <x v="50"/>
    </i>
    <i t="grand">
      <x/>
    </i>
  </rowItems>
  <colItems count="1">
    <i/>
  </colItems>
  <dataFields count="1">
    <dataField name="Average of IMDB Score(Out of 10)" fld="4" subtotal="average" baseField="6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078F85-71CA-4F26-8E58-A45DF3CAA268}" name="PivotTable2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6">
  <location ref="A3:B15" firstHeaderRow="1" firstDataRow="1" firstDataCol="1"/>
  <pivotFields count="11">
    <pivotField showAll="0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</pivotField>
    <pivotField showAll="0"/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dataField="1" showAll="0"/>
    <pivotField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axis="axisRow" showAll="0" measureFilter="1" sortType="descending">
      <items count="91">
        <item x="5"/>
        <item x="11"/>
        <item x="71"/>
        <item x="87"/>
        <item x="23"/>
        <item x="36"/>
        <item x="60"/>
        <item x="26"/>
        <item x="78"/>
        <item x="21"/>
        <item x="70"/>
        <item x="72"/>
        <item x="17"/>
        <item x="88"/>
        <item x="79"/>
        <item x="46"/>
        <item x="37"/>
        <item x="40"/>
        <item x="81"/>
        <item x="58"/>
        <item x="27"/>
        <item x="6"/>
        <item x="33"/>
        <item x="44"/>
        <item x="56"/>
        <item x="30"/>
        <item x="84"/>
        <item x="68"/>
        <item x="34"/>
        <item x="66"/>
        <item x="62"/>
        <item x="43"/>
        <item x="0"/>
        <item x="9"/>
        <item x="75"/>
        <item x="83"/>
        <item x="42"/>
        <item x="22"/>
        <item x="51"/>
        <item x="19"/>
        <item x="7"/>
        <item x="76"/>
        <item x="85"/>
        <item x="80"/>
        <item x="15"/>
        <item x="12"/>
        <item x="39"/>
        <item x="3"/>
        <item x="61"/>
        <item x="86"/>
        <item x="82"/>
        <item x="47"/>
        <item x="8"/>
        <item x="89"/>
        <item x="69"/>
        <item x="4"/>
        <item x="49"/>
        <item x="13"/>
        <item x="54"/>
        <item x="45"/>
        <item x="35"/>
        <item x="38"/>
        <item x="16"/>
        <item x="10"/>
        <item x="50"/>
        <item x="25"/>
        <item x="41"/>
        <item x="32"/>
        <item x="57"/>
        <item x="48"/>
        <item x="2"/>
        <item x="28"/>
        <item x="74"/>
        <item x="55"/>
        <item x="52"/>
        <item x="77"/>
        <item x="63"/>
        <item x="18"/>
        <item x="14"/>
        <item x="31"/>
        <item x="67"/>
        <item x="24"/>
        <item x="1"/>
        <item x="64"/>
        <item x="29"/>
        <item x="65"/>
        <item x="73"/>
        <item x="59"/>
        <item x="20"/>
        <item x="5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6"/>
  </rowFields>
  <rowItems count="12">
    <i>
      <x v="13"/>
    </i>
    <i>
      <x v="40"/>
    </i>
    <i>
      <x v="89"/>
    </i>
    <i>
      <x v="86"/>
    </i>
    <i>
      <x v="45"/>
    </i>
    <i>
      <x v="60"/>
    </i>
    <i>
      <x v="42"/>
    </i>
    <i>
      <x v="59"/>
    </i>
    <i>
      <x v="68"/>
    </i>
    <i>
      <x v="75"/>
    </i>
    <i>
      <x v="87"/>
    </i>
    <i t="grand">
      <x/>
    </i>
  </rowItems>
  <colItems count="1">
    <i/>
  </colItems>
  <dataFields count="1">
    <dataField name="Average of Runtime(In Min)" fld="3" subtotal="average" baseField="6" baseItem="32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94559-1575-4E5C-95C7-C28A01DE0878}" name="PivotTable5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6">
  <location ref="A3:B28" firstHeaderRow="1" firstDataRow="1" firstDataCol="1"/>
  <pivotFields count="11">
    <pivotField showAll="0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</pivotField>
    <pivotField showAll="0"/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showAll="0"/>
    <pivotField axis="axisRow" dataField="1" showAll="0" sortType="ascending">
      <items count="25">
        <item x="21"/>
        <item x="8"/>
        <item x="0"/>
        <item x="11"/>
        <item x="9"/>
        <item x="20"/>
        <item x="12"/>
        <item x="3"/>
        <item x="6"/>
        <item x="2"/>
        <item x="18"/>
        <item x="22"/>
        <item x="5"/>
        <item x="7"/>
        <item x="15"/>
        <item x="14"/>
        <item x="13"/>
        <item x="10"/>
        <item x="1"/>
        <item x="17"/>
        <item x="23"/>
        <item x="16"/>
        <item x="19"/>
        <item x="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ount of Language(Primary)" fld="7" subtotal="count" baseField="7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6E670B-089B-4DFC-8B66-5AB0D743830B}" name="PivotTable6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6">
  <location ref="A3:B12" firstHeaderRow="1" firstDataRow="1" firstDataCol="1"/>
  <pivotFields count="11">
    <pivotField showAll="0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</pivotField>
    <pivotField showAll="0"/>
    <pivotField dataField="1"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</pivotFields>
  <rowFields count="1">
    <field x="1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Premiere" fld="2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3D97F3-61BB-49D1-BF47-B153C75DFECF}" name="PivotTable7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7">
  <location ref="A3:B12" firstHeaderRow="1" firstDataRow="1" firstDataCol="1"/>
  <pivotFields count="11">
    <pivotField showAll="0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</pivotField>
    <pivotField showAll="0"/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>
      <items count="125">
        <item x="31"/>
        <item x="99"/>
        <item x="88"/>
        <item x="39"/>
        <item x="113"/>
        <item x="120"/>
        <item x="112"/>
        <item x="101"/>
        <item x="115"/>
        <item x="84"/>
        <item x="92"/>
        <item x="95"/>
        <item x="52"/>
        <item x="68"/>
        <item x="114"/>
        <item x="12"/>
        <item x="116"/>
        <item x="104"/>
        <item x="86"/>
        <item x="79"/>
        <item x="102"/>
        <item x="67"/>
        <item x="61"/>
        <item x="106"/>
        <item x="24"/>
        <item x="98"/>
        <item x="91"/>
        <item x="85"/>
        <item x="76"/>
        <item x="81"/>
        <item x="105"/>
        <item x="26"/>
        <item x="107"/>
        <item x="103"/>
        <item x="59"/>
        <item x="122"/>
        <item x="63"/>
        <item x="69"/>
        <item x="96"/>
        <item x="90"/>
        <item x="51"/>
        <item x="100"/>
        <item x="0"/>
        <item x="45"/>
        <item x="53"/>
        <item x="17"/>
        <item x="42"/>
        <item x="118"/>
        <item x="78"/>
        <item x="8"/>
        <item x="87"/>
        <item x="65"/>
        <item x="97"/>
        <item x="49"/>
        <item x="2"/>
        <item x="30"/>
        <item x="1"/>
        <item x="74"/>
        <item x="25"/>
        <item x="75"/>
        <item x="27"/>
        <item x="29"/>
        <item x="44"/>
        <item x="28"/>
        <item x="21"/>
        <item x="4"/>
        <item x="58"/>
        <item x="47"/>
        <item x="32"/>
        <item x="3"/>
        <item x="23"/>
        <item x="36"/>
        <item x="10"/>
        <item x="40"/>
        <item x="18"/>
        <item x="16"/>
        <item x="11"/>
        <item x="15"/>
        <item x="34"/>
        <item x="38"/>
        <item x="20"/>
        <item x="33"/>
        <item x="22"/>
        <item x="56"/>
        <item x="83"/>
        <item x="108"/>
        <item x="64"/>
        <item x="6"/>
        <item x="37"/>
        <item x="50"/>
        <item x="14"/>
        <item x="46"/>
        <item x="41"/>
        <item x="60"/>
        <item x="35"/>
        <item x="19"/>
        <item x="48"/>
        <item x="72"/>
        <item x="71"/>
        <item x="62"/>
        <item x="57"/>
        <item x="54"/>
        <item x="73"/>
        <item x="80"/>
        <item x="94"/>
        <item x="43"/>
        <item x="70"/>
        <item x="110"/>
        <item x="82"/>
        <item x="119"/>
        <item x="93"/>
        <item x="117"/>
        <item x="109"/>
        <item x="9"/>
        <item x="111"/>
        <item x="55"/>
        <item x="13"/>
        <item x="5"/>
        <item x="66"/>
        <item x="7"/>
        <item x="77"/>
        <item x="123"/>
        <item x="89"/>
        <item x="121"/>
        <item t="default"/>
      </items>
    </pivotField>
    <pivotField dataField="1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</items>
    </pivotField>
  </pivotFields>
  <rowFields count="1">
    <field x="1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IMDB Score(Out of 10)" fld="4" subtotal="average" baseField="10" baseItem="1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3C2358-7E8A-46F1-B4CB-AF4A8D242C60}" name="PivotTable2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6">
  <location ref="F13:G38" firstHeaderRow="1" firstDataRow="1" firstDataCol="1"/>
  <pivotFields count="11">
    <pivotField showAll="0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</pivotField>
    <pivotField showAll="0"/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dataField="1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showAll="0"/>
    <pivotField axis="axisRow" showAll="0" sortType="descending">
      <items count="25">
        <item x="21"/>
        <item x="8"/>
        <item x="0"/>
        <item x="11"/>
        <item x="9"/>
        <item x="20"/>
        <item x="12"/>
        <item x="3"/>
        <item x="6"/>
        <item x="2"/>
        <item x="18"/>
        <item x="22"/>
        <item x="5"/>
        <item x="7"/>
        <item x="15"/>
        <item x="14"/>
        <item x="13"/>
        <item x="10"/>
        <item x="1"/>
        <item x="17"/>
        <item x="23"/>
        <item x="16"/>
        <item x="19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7"/>
  </rowFields>
  <rowItems count="25">
    <i>
      <x v="20"/>
    </i>
    <i>
      <x v="11"/>
    </i>
    <i>
      <x/>
    </i>
    <i>
      <x v="5"/>
    </i>
    <i>
      <x v="22"/>
    </i>
    <i>
      <x v="10"/>
    </i>
    <i>
      <x v="2"/>
    </i>
    <i>
      <x v="18"/>
    </i>
    <i>
      <x v="17"/>
    </i>
    <i>
      <x v="14"/>
    </i>
    <i>
      <x v="7"/>
    </i>
    <i>
      <x v="12"/>
    </i>
    <i>
      <x v="8"/>
    </i>
    <i>
      <x v="1"/>
    </i>
    <i>
      <x v="4"/>
    </i>
    <i>
      <x v="23"/>
    </i>
    <i>
      <x v="6"/>
    </i>
    <i>
      <x v="9"/>
    </i>
    <i>
      <x v="19"/>
    </i>
    <i>
      <x v="21"/>
    </i>
    <i>
      <x v="16"/>
    </i>
    <i>
      <x v="3"/>
    </i>
    <i>
      <x v="15"/>
    </i>
    <i>
      <x v="13"/>
    </i>
    <i t="grand">
      <x/>
    </i>
  </rowItems>
  <colItems count="1">
    <i/>
  </colItems>
  <dataFields count="1">
    <dataField name="Average of IMDB Score(Out of 10)" fld="4" subtotal="average" baseField="7" baseItem="0"/>
  </dataFields>
  <formats count="1">
    <format dxfId="624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960ED3-1C2A-427C-AA13-995B3FE4B931}" name="PivotTable8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2">
  <location ref="A3:C28" firstHeaderRow="0" firstDataRow="1" firstDataCol="1"/>
  <pivotFields count="11">
    <pivotField showAll="0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</pivotField>
    <pivotField showAll="0"/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dataField="1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showAll="0"/>
    <pivotField axis="axisRow" dataField="1" showAll="0" sortType="descending">
      <items count="25">
        <item x="21"/>
        <item x="8"/>
        <item x="0"/>
        <item x="11"/>
        <item x="9"/>
        <item x="20"/>
        <item x="12"/>
        <item x="3"/>
        <item x="6"/>
        <item x="2"/>
        <item x="18"/>
        <item x="22"/>
        <item x="5"/>
        <item x="7"/>
        <item x="15"/>
        <item x="14"/>
        <item x="13"/>
        <item x="10"/>
        <item x="1"/>
        <item x="17"/>
        <item x="23"/>
        <item x="16"/>
        <item x="19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7"/>
  </rowFields>
  <rowItems count="25">
    <i>
      <x v="20"/>
    </i>
    <i>
      <x v="11"/>
    </i>
    <i>
      <x/>
    </i>
    <i>
      <x v="5"/>
    </i>
    <i>
      <x v="22"/>
    </i>
    <i>
      <x v="10"/>
    </i>
    <i>
      <x v="2"/>
    </i>
    <i>
      <x v="18"/>
    </i>
    <i>
      <x v="17"/>
    </i>
    <i>
      <x v="14"/>
    </i>
    <i>
      <x v="7"/>
    </i>
    <i>
      <x v="12"/>
    </i>
    <i>
      <x v="8"/>
    </i>
    <i>
      <x v="1"/>
    </i>
    <i>
      <x v="4"/>
    </i>
    <i>
      <x v="23"/>
    </i>
    <i>
      <x v="6"/>
    </i>
    <i>
      <x v="9"/>
    </i>
    <i>
      <x v="19"/>
    </i>
    <i>
      <x v="21"/>
    </i>
    <i>
      <x v="16"/>
    </i>
    <i>
      <x v="3"/>
    </i>
    <i>
      <x v="15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IMDB Score(Out of 10)" fld="4" subtotal="average" baseField="7" baseItem="0"/>
    <dataField name="No. of Movies" fld="7" subtotal="count" baseField="0" baseItem="0"/>
  </dataFields>
  <formats count="2">
    <format dxfId="62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25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BF265A-79FD-43D7-BB16-E1D4AE92A9BB}" name="PivotTable9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A3:B58" firstHeaderRow="1" firstDataRow="1" firstDataCol="1"/>
  <pivotFields count="11">
    <pivotField showAll="0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</pivotField>
    <pivotField showAll="0"/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axis="axisRow" dataField="1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4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dataFields count="1">
    <dataField name="Count of IMDB Score(Out of 10)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4BD00F-D67C-40DA-B7C0-AADF5922C56F}" name="PivotTable10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6">
  <location ref="A6:B24" firstHeaderRow="1" firstDataRow="1" firstDataCol="1"/>
  <pivotFields count="11">
    <pivotField showAll="0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</pivotField>
    <pivotField axis="axisRow" dataField="1" showAll="0" measureFilter="1" sortType="descending">
      <items count="115">
        <item x="5"/>
        <item x="11"/>
        <item x="88"/>
        <item x="35"/>
        <item x="36"/>
        <item x="109"/>
        <item x="23"/>
        <item x="71"/>
        <item x="43"/>
        <item x="70"/>
        <item x="27"/>
        <item x="98"/>
        <item x="26"/>
        <item x="102"/>
        <item x="86"/>
        <item x="110"/>
        <item x="90"/>
        <item x="113"/>
        <item x="87"/>
        <item x="85"/>
        <item x="21"/>
        <item x="17"/>
        <item x="97"/>
        <item x="89"/>
        <item x="111"/>
        <item x="100"/>
        <item x="53"/>
        <item x="44"/>
        <item x="47"/>
        <item x="67"/>
        <item x="28"/>
        <item x="103"/>
        <item x="6"/>
        <item x="38"/>
        <item x="51"/>
        <item x="65"/>
        <item x="33"/>
        <item x="59"/>
        <item x="32"/>
        <item x="106"/>
        <item x="83"/>
        <item x="41"/>
        <item x="80"/>
        <item x="73"/>
        <item x="50"/>
        <item x="0"/>
        <item x="9"/>
        <item x="94"/>
        <item x="77"/>
        <item x="105"/>
        <item x="49"/>
        <item x="22"/>
        <item x="92"/>
        <item x="78"/>
        <item x="60"/>
        <item x="19"/>
        <item x="7"/>
        <item x="95"/>
        <item x="107"/>
        <item x="101"/>
        <item x="15"/>
        <item x="12"/>
        <item x="46"/>
        <item x="3"/>
        <item x="75"/>
        <item x="72"/>
        <item x="108"/>
        <item x="104"/>
        <item x="55"/>
        <item x="39"/>
        <item x="112"/>
        <item x="84"/>
        <item x="8"/>
        <item x="4"/>
        <item x="57"/>
        <item x="13"/>
        <item x="63"/>
        <item x="52"/>
        <item x="42"/>
        <item x="45"/>
        <item x="16"/>
        <item x="10"/>
        <item x="69"/>
        <item x="58"/>
        <item x="25"/>
        <item x="48"/>
        <item x="37"/>
        <item x="66"/>
        <item x="56"/>
        <item x="30"/>
        <item x="29"/>
        <item x="93"/>
        <item x="81"/>
        <item x="2"/>
        <item x="40"/>
        <item x="54"/>
        <item x="64"/>
        <item x="61"/>
        <item x="96"/>
        <item x="74"/>
        <item x="18"/>
        <item x="99"/>
        <item x="14"/>
        <item x="34"/>
        <item x="82"/>
        <item x="24"/>
        <item x="1"/>
        <item x="76"/>
        <item x="31"/>
        <item x="79"/>
        <item x="91"/>
        <item x="68"/>
        <item x="20"/>
        <item x="6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1"/>
  </rowFields>
  <rowItems count="18">
    <i>
      <x v="45"/>
    </i>
    <i>
      <x v="46"/>
    </i>
    <i>
      <x v="32"/>
    </i>
    <i>
      <x v="81"/>
    </i>
    <i>
      <x v="106"/>
    </i>
    <i>
      <x v="38"/>
    </i>
    <i>
      <x v="41"/>
    </i>
    <i>
      <x v="26"/>
    </i>
    <i>
      <x v="60"/>
    </i>
    <i>
      <x/>
    </i>
    <i>
      <x v="40"/>
    </i>
    <i>
      <x v="10"/>
    </i>
    <i>
      <x v="79"/>
    </i>
    <i>
      <x v="108"/>
    </i>
    <i>
      <x v="12"/>
    </i>
    <i>
      <x v="1"/>
    </i>
    <i>
      <x v="84"/>
    </i>
    <i t="grand">
      <x/>
    </i>
  </rowItems>
  <colItems count="1">
    <i/>
  </colItems>
  <dataFields count="1">
    <dataField name="Count of Genre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15" filterVal="1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792987-F33C-490F-B350-4D76E1EF5333}" name="PivotTable11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7">
  <location ref="A3:B16" firstHeaderRow="1" firstDataRow="1" firstDataCol="1"/>
  <pivotFields count="11">
    <pivotField showAll="0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</pivotField>
    <pivotField showAll="0"/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dataField="1"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</items>
    </pivotField>
  </pivotFields>
  <rowFields count="1">
    <field x="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Runtime(In Min)" fld="3" subtotal="average" baseField="8" baseItem="1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BBCA7D-673D-4B9E-A31C-F6FD9D96C93B}" name="PivotTable1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A3:A4" firstHeaderRow="1" firstDataRow="1" firstDataCol="0"/>
  <pivotFields count="11">
    <pivotField dataField="1" showAll="0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</pivotField>
    <pivotField showAll="0">
      <items count="115">
        <item x="5"/>
        <item x="11"/>
        <item x="88"/>
        <item x="35"/>
        <item x="36"/>
        <item x="109"/>
        <item x="23"/>
        <item x="71"/>
        <item x="43"/>
        <item x="70"/>
        <item x="27"/>
        <item x="98"/>
        <item x="26"/>
        <item x="102"/>
        <item x="86"/>
        <item x="110"/>
        <item x="90"/>
        <item x="113"/>
        <item x="87"/>
        <item x="85"/>
        <item x="21"/>
        <item x="17"/>
        <item x="97"/>
        <item x="89"/>
        <item x="111"/>
        <item x="100"/>
        <item x="53"/>
        <item x="44"/>
        <item x="47"/>
        <item x="67"/>
        <item x="28"/>
        <item x="103"/>
        <item x="6"/>
        <item x="38"/>
        <item x="51"/>
        <item x="65"/>
        <item x="33"/>
        <item x="59"/>
        <item x="32"/>
        <item x="106"/>
        <item x="83"/>
        <item x="41"/>
        <item x="80"/>
        <item x="73"/>
        <item x="50"/>
        <item x="0"/>
        <item x="9"/>
        <item x="94"/>
        <item x="77"/>
        <item x="105"/>
        <item x="49"/>
        <item x="22"/>
        <item x="92"/>
        <item x="78"/>
        <item x="60"/>
        <item x="19"/>
        <item x="7"/>
        <item x="95"/>
        <item x="107"/>
        <item x="101"/>
        <item x="15"/>
        <item x="12"/>
        <item x="46"/>
        <item x="3"/>
        <item x="75"/>
        <item x="72"/>
        <item x="108"/>
        <item x="104"/>
        <item x="55"/>
        <item x="39"/>
        <item x="112"/>
        <item x="84"/>
        <item x="8"/>
        <item x="4"/>
        <item x="57"/>
        <item x="13"/>
        <item x="63"/>
        <item x="52"/>
        <item x="42"/>
        <item x="45"/>
        <item x="16"/>
        <item x="10"/>
        <item x="69"/>
        <item x="58"/>
        <item x="25"/>
        <item x="48"/>
        <item x="37"/>
        <item x="66"/>
        <item x="56"/>
        <item x="30"/>
        <item x="29"/>
        <item x="93"/>
        <item x="81"/>
        <item x="2"/>
        <item x="40"/>
        <item x="54"/>
        <item x="64"/>
        <item x="61"/>
        <item x="96"/>
        <item x="74"/>
        <item x="18"/>
        <item x="99"/>
        <item x="14"/>
        <item x="34"/>
        <item x="82"/>
        <item x="24"/>
        <item x="1"/>
        <item x="76"/>
        <item x="31"/>
        <item x="79"/>
        <item x="91"/>
        <item x="68"/>
        <item x="20"/>
        <item x="62"/>
        <item t="default"/>
      </items>
    </pivotField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0">
        <item sd="0" x="0"/>
        <item x="1"/>
        <item x="2"/>
        <item x="3"/>
        <item sd="0" x="4"/>
        <item x="5"/>
        <item x="6"/>
        <item x="7"/>
        <item x="8"/>
        <item sd="0" x="9"/>
      </items>
    </pivotField>
  </pivotFields>
  <rowItems count="1">
    <i/>
  </rowItems>
  <colItems count="1">
    <i/>
  </colItems>
  <dataFields count="1">
    <dataField name="Count of Title" fld="0" subtotal="count" baseField="0" baseItem="0"/>
  </dataFields>
  <formats count="6">
    <format dxfId="599">
      <pivotArea type="all" dataOnly="0" outline="0" fieldPosition="0"/>
    </format>
    <format dxfId="598">
      <pivotArea outline="0" collapsedLevelsAreSubtotals="1" fieldPosition="0"/>
    </format>
    <format dxfId="597">
      <pivotArea dataOnly="0" labelOnly="1" outline="0" axis="axisValues" fieldPosition="0"/>
    </format>
    <format dxfId="596">
      <pivotArea type="all" dataOnly="0" outline="0" fieldPosition="0"/>
    </format>
    <format dxfId="595">
      <pivotArea outline="0" collapsedLevelsAreSubtotals="1" fieldPosition="0"/>
    </format>
    <format dxfId="59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20B58D-EEDC-4C29-875F-07EDCD1003E8}" name="PivotTable6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D14:E20" firstHeaderRow="1" firstDataRow="1" firstDataCol="1"/>
  <pivotFields count="11">
    <pivotField axis="axisRow" showAll="0" measureFilter="1" sortType="ascending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15">
        <item x="5"/>
        <item x="11"/>
        <item x="88"/>
        <item x="35"/>
        <item x="36"/>
        <item x="109"/>
        <item x="23"/>
        <item x="71"/>
        <item x="43"/>
        <item x="70"/>
        <item x="27"/>
        <item x="98"/>
        <item x="26"/>
        <item x="102"/>
        <item x="86"/>
        <item x="110"/>
        <item x="90"/>
        <item x="113"/>
        <item x="87"/>
        <item x="85"/>
        <item x="21"/>
        <item x="17"/>
        <item x="97"/>
        <item x="89"/>
        <item x="111"/>
        <item x="100"/>
        <item x="53"/>
        <item x="44"/>
        <item x="47"/>
        <item x="67"/>
        <item x="28"/>
        <item x="103"/>
        <item x="6"/>
        <item x="38"/>
        <item x="51"/>
        <item x="65"/>
        <item x="33"/>
        <item x="59"/>
        <item x="32"/>
        <item x="106"/>
        <item x="83"/>
        <item x="41"/>
        <item x="80"/>
        <item x="73"/>
        <item x="50"/>
        <item x="0"/>
        <item x="9"/>
        <item x="94"/>
        <item x="77"/>
        <item x="105"/>
        <item x="49"/>
        <item x="22"/>
        <item x="92"/>
        <item x="78"/>
        <item x="60"/>
        <item x="19"/>
        <item x="7"/>
        <item x="95"/>
        <item x="107"/>
        <item x="101"/>
        <item x="15"/>
        <item x="12"/>
        <item x="46"/>
        <item x="3"/>
        <item x="75"/>
        <item x="72"/>
        <item x="108"/>
        <item x="104"/>
        <item x="55"/>
        <item x="39"/>
        <item x="112"/>
        <item x="84"/>
        <item x="8"/>
        <item x="4"/>
        <item x="57"/>
        <item x="13"/>
        <item x="63"/>
        <item x="52"/>
        <item x="42"/>
        <item x="45"/>
        <item x="16"/>
        <item x="10"/>
        <item x="69"/>
        <item x="58"/>
        <item x="25"/>
        <item x="48"/>
        <item x="37"/>
        <item x="66"/>
        <item x="56"/>
        <item x="30"/>
        <item x="29"/>
        <item x="93"/>
        <item x="81"/>
        <item x="2"/>
        <item x="40"/>
        <item x="54"/>
        <item x="64"/>
        <item x="61"/>
        <item x="96"/>
        <item x="74"/>
        <item x="18"/>
        <item x="99"/>
        <item x="14"/>
        <item x="34"/>
        <item x="82"/>
        <item x="24"/>
        <item x="1"/>
        <item x="76"/>
        <item x="31"/>
        <item x="79"/>
        <item x="91"/>
        <item x="68"/>
        <item x="20"/>
        <item x="62"/>
        <item t="default"/>
      </items>
    </pivotField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dataField="1"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</items>
    </pivotField>
  </pivotFields>
  <rowFields count="1">
    <field x="0"/>
  </rowFields>
  <rowItems count="6">
    <i>
      <x v="147"/>
    </i>
    <i>
      <x v="120"/>
    </i>
    <i>
      <x v="435"/>
    </i>
    <i>
      <x v="502"/>
    </i>
    <i>
      <x v="244"/>
    </i>
    <i t="grand">
      <x/>
    </i>
  </rowItems>
  <colItems count="1">
    <i/>
  </colItems>
  <dataFields count="1">
    <dataField name="Sum of IMDB Score(Out of 10)" fld="4" baseField="0" baseItem="0"/>
  </dataFields>
  <formats count="6">
    <format dxfId="605">
      <pivotArea type="all" dataOnly="0" outline="0" fieldPosition="0"/>
    </format>
    <format dxfId="604">
      <pivotArea outline="0" collapsedLevelsAreSubtotals="1" fieldPosition="0"/>
    </format>
    <format dxfId="603">
      <pivotArea dataOnly="0" labelOnly="1" outline="0" axis="axisValues" fieldPosition="0"/>
    </format>
    <format dxfId="602">
      <pivotArea type="all" dataOnly="0" outline="0" fieldPosition="0"/>
    </format>
    <format dxfId="601">
      <pivotArea outline="0" collapsedLevelsAreSubtotals="1" fieldPosition="0"/>
    </format>
    <format dxfId="600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926236-A172-4BAA-BB40-17C62C1A6A4F}" name="PivotTable5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D3:E10" firstHeaderRow="1" firstDataRow="1" firstDataCol="1"/>
  <pivotFields count="11">
    <pivotField axis="axisRow" showAll="0" measureFilter="1" sortType="descending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15">
        <item x="5"/>
        <item x="11"/>
        <item x="88"/>
        <item x="35"/>
        <item x="36"/>
        <item x="109"/>
        <item x="23"/>
        <item x="71"/>
        <item x="43"/>
        <item x="70"/>
        <item x="27"/>
        <item x="98"/>
        <item x="26"/>
        <item x="102"/>
        <item x="86"/>
        <item x="110"/>
        <item x="90"/>
        <item x="113"/>
        <item x="87"/>
        <item x="85"/>
        <item x="21"/>
        <item x="17"/>
        <item x="97"/>
        <item x="89"/>
        <item x="111"/>
        <item x="100"/>
        <item x="53"/>
        <item x="44"/>
        <item x="47"/>
        <item x="67"/>
        <item x="28"/>
        <item x="103"/>
        <item x="6"/>
        <item x="38"/>
        <item x="51"/>
        <item x="65"/>
        <item x="33"/>
        <item x="59"/>
        <item x="32"/>
        <item x="106"/>
        <item x="83"/>
        <item x="41"/>
        <item x="80"/>
        <item x="73"/>
        <item x="50"/>
        <item x="0"/>
        <item x="9"/>
        <item x="94"/>
        <item x="77"/>
        <item x="105"/>
        <item x="49"/>
        <item x="22"/>
        <item x="92"/>
        <item x="78"/>
        <item x="60"/>
        <item x="19"/>
        <item x="7"/>
        <item x="95"/>
        <item x="107"/>
        <item x="101"/>
        <item x="15"/>
        <item x="12"/>
        <item x="46"/>
        <item x="3"/>
        <item x="75"/>
        <item x="72"/>
        <item x="108"/>
        <item x="104"/>
        <item x="55"/>
        <item x="39"/>
        <item x="112"/>
        <item x="84"/>
        <item x="8"/>
        <item x="4"/>
        <item x="57"/>
        <item x="13"/>
        <item x="63"/>
        <item x="52"/>
        <item x="42"/>
        <item x="45"/>
        <item x="16"/>
        <item x="10"/>
        <item x="69"/>
        <item x="58"/>
        <item x="25"/>
        <item x="48"/>
        <item x="37"/>
        <item x="66"/>
        <item x="56"/>
        <item x="30"/>
        <item x="29"/>
        <item x="93"/>
        <item x="81"/>
        <item x="2"/>
        <item x="40"/>
        <item x="54"/>
        <item x="64"/>
        <item x="61"/>
        <item x="96"/>
        <item x="74"/>
        <item x="18"/>
        <item x="99"/>
        <item x="14"/>
        <item x="34"/>
        <item x="82"/>
        <item x="24"/>
        <item x="1"/>
        <item x="76"/>
        <item x="31"/>
        <item x="79"/>
        <item x="91"/>
        <item x="68"/>
        <item x="20"/>
        <item x="62"/>
        <item t="default"/>
      </items>
    </pivotField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dataField="1"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</items>
    </pivotField>
  </pivotFields>
  <rowFields count="1">
    <field x="0"/>
  </rowFields>
  <rowItems count="7">
    <i>
      <x v="121"/>
    </i>
    <i>
      <x v="145"/>
    </i>
    <i>
      <x v="412"/>
    </i>
    <i>
      <x v="67"/>
    </i>
    <i>
      <x v="577"/>
    </i>
    <i>
      <x v="427"/>
    </i>
    <i t="grand">
      <x/>
    </i>
  </rowItems>
  <colItems count="1">
    <i/>
  </colItems>
  <dataFields count="1">
    <dataField name="Sum of IMDB Score(Out of 10)" fld="4" baseField="0" baseItem="0"/>
  </dataFields>
  <formats count="6">
    <format dxfId="611">
      <pivotArea type="all" dataOnly="0" outline="0" fieldPosition="0"/>
    </format>
    <format dxfId="610">
      <pivotArea outline="0" collapsedLevelsAreSubtotals="1" fieldPosition="0"/>
    </format>
    <format dxfId="609">
      <pivotArea dataOnly="0" labelOnly="1" outline="0" axis="axisValues" fieldPosition="0"/>
    </format>
    <format dxfId="608">
      <pivotArea type="all" dataOnly="0" outline="0" fieldPosition="0"/>
    </format>
    <format dxfId="607">
      <pivotArea outline="0" collapsedLevelsAreSubtotals="1" fieldPosition="0"/>
    </format>
    <format dxfId="606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0B916A-040F-4A7A-A2C6-49436A34124F}" name="PivotTable4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A11:A12" firstHeaderRow="1" firstDataRow="1" firstDataCol="0"/>
  <pivotFields count="11">
    <pivotField showAll="0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</pivotField>
    <pivotField showAll="0">
      <items count="115">
        <item x="5"/>
        <item x="11"/>
        <item x="88"/>
        <item x="35"/>
        <item x="36"/>
        <item x="109"/>
        <item x="23"/>
        <item x="71"/>
        <item x="43"/>
        <item x="70"/>
        <item x="27"/>
        <item x="98"/>
        <item x="26"/>
        <item x="102"/>
        <item x="86"/>
        <item x="110"/>
        <item x="90"/>
        <item x="113"/>
        <item x="87"/>
        <item x="85"/>
        <item x="21"/>
        <item x="17"/>
        <item x="97"/>
        <item x="89"/>
        <item x="111"/>
        <item x="100"/>
        <item x="53"/>
        <item x="44"/>
        <item x="47"/>
        <item x="67"/>
        <item x="28"/>
        <item x="103"/>
        <item x="6"/>
        <item x="38"/>
        <item x="51"/>
        <item x="65"/>
        <item x="33"/>
        <item x="59"/>
        <item x="32"/>
        <item x="106"/>
        <item x="83"/>
        <item x="41"/>
        <item x="80"/>
        <item x="73"/>
        <item x="50"/>
        <item x="0"/>
        <item x="9"/>
        <item x="94"/>
        <item x="77"/>
        <item x="105"/>
        <item x="49"/>
        <item x="22"/>
        <item x="92"/>
        <item x="78"/>
        <item x="60"/>
        <item x="19"/>
        <item x="7"/>
        <item x="95"/>
        <item x="107"/>
        <item x="101"/>
        <item x="15"/>
        <item x="12"/>
        <item x="46"/>
        <item x="3"/>
        <item x="75"/>
        <item x="72"/>
        <item x="108"/>
        <item x="104"/>
        <item x="55"/>
        <item x="39"/>
        <item x="112"/>
        <item x="84"/>
        <item x="8"/>
        <item x="4"/>
        <item x="57"/>
        <item x="13"/>
        <item x="63"/>
        <item x="52"/>
        <item x="42"/>
        <item x="45"/>
        <item x="16"/>
        <item x="10"/>
        <item x="69"/>
        <item x="58"/>
        <item x="25"/>
        <item x="48"/>
        <item x="37"/>
        <item x="66"/>
        <item x="56"/>
        <item x="30"/>
        <item x="29"/>
        <item x="93"/>
        <item x="81"/>
        <item x="2"/>
        <item x="40"/>
        <item x="54"/>
        <item x="64"/>
        <item x="61"/>
        <item x="96"/>
        <item x="74"/>
        <item x="18"/>
        <item x="99"/>
        <item x="14"/>
        <item x="34"/>
        <item x="82"/>
        <item x="24"/>
        <item x="1"/>
        <item x="76"/>
        <item x="31"/>
        <item x="79"/>
        <item x="91"/>
        <item x="68"/>
        <item x="20"/>
        <item x="62"/>
        <item t="default"/>
      </items>
    </pivotField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dataField="1" showAll="0"/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</items>
    </pivotField>
  </pivotFields>
  <rowItems count="1">
    <i/>
  </rowItems>
  <colItems count="1">
    <i/>
  </colItems>
  <dataFields count="1">
    <dataField name="Average of Runtime(In Min)" fld="3" subtotal="average" baseField="0" baseItem="1203769640"/>
  </dataFields>
  <formats count="6">
    <format dxfId="617">
      <pivotArea type="all" dataOnly="0" outline="0" fieldPosition="0"/>
    </format>
    <format dxfId="616">
      <pivotArea outline="0" collapsedLevelsAreSubtotals="1" fieldPosition="0"/>
    </format>
    <format dxfId="615">
      <pivotArea dataOnly="0" labelOnly="1" outline="0" axis="axisValues" fieldPosition="0"/>
    </format>
    <format dxfId="614">
      <pivotArea type="all" dataOnly="0" outline="0" fieldPosition="0"/>
    </format>
    <format dxfId="613">
      <pivotArea outline="0" collapsedLevelsAreSubtotals="1" fieldPosition="0"/>
    </format>
    <format dxfId="61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F15E37-0325-468D-8E9B-EF69A13B9F66}" name="PivotTable3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A7:A8" firstHeaderRow="1" firstDataRow="1" firstDataCol="0"/>
  <pivotFields count="11">
    <pivotField showAll="0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</pivotField>
    <pivotField showAll="0">
      <items count="115">
        <item x="5"/>
        <item x="11"/>
        <item x="88"/>
        <item x="35"/>
        <item x="36"/>
        <item x="109"/>
        <item x="23"/>
        <item x="71"/>
        <item x="43"/>
        <item x="70"/>
        <item x="27"/>
        <item x="98"/>
        <item x="26"/>
        <item x="102"/>
        <item x="86"/>
        <item x="110"/>
        <item x="90"/>
        <item x="113"/>
        <item x="87"/>
        <item x="85"/>
        <item x="21"/>
        <item x="17"/>
        <item x="97"/>
        <item x="89"/>
        <item x="111"/>
        <item x="100"/>
        <item x="53"/>
        <item x="44"/>
        <item x="47"/>
        <item x="67"/>
        <item x="28"/>
        <item x="103"/>
        <item x="6"/>
        <item x="38"/>
        <item x="51"/>
        <item x="65"/>
        <item x="33"/>
        <item x="59"/>
        <item x="32"/>
        <item x="106"/>
        <item x="83"/>
        <item x="41"/>
        <item x="80"/>
        <item x="73"/>
        <item x="50"/>
        <item x="0"/>
        <item x="9"/>
        <item x="94"/>
        <item x="77"/>
        <item x="105"/>
        <item x="49"/>
        <item x="22"/>
        <item x="92"/>
        <item x="78"/>
        <item x="60"/>
        <item x="19"/>
        <item x="7"/>
        <item x="95"/>
        <item x="107"/>
        <item x="101"/>
        <item x="15"/>
        <item x="12"/>
        <item x="46"/>
        <item x="3"/>
        <item x="75"/>
        <item x="72"/>
        <item x="108"/>
        <item x="104"/>
        <item x="55"/>
        <item x="39"/>
        <item x="112"/>
        <item x="84"/>
        <item x="8"/>
        <item x="4"/>
        <item x="57"/>
        <item x="13"/>
        <item x="63"/>
        <item x="52"/>
        <item x="42"/>
        <item x="45"/>
        <item x="16"/>
        <item x="10"/>
        <item x="69"/>
        <item x="58"/>
        <item x="25"/>
        <item x="48"/>
        <item x="37"/>
        <item x="66"/>
        <item x="56"/>
        <item x="30"/>
        <item x="29"/>
        <item x="93"/>
        <item x="81"/>
        <item x="2"/>
        <item x="40"/>
        <item x="54"/>
        <item x="64"/>
        <item x="61"/>
        <item x="96"/>
        <item x="74"/>
        <item x="18"/>
        <item x="99"/>
        <item x="14"/>
        <item x="34"/>
        <item x="82"/>
        <item x="24"/>
        <item x="1"/>
        <item x="76"/>
        <item x="31"/>
        <item x="79"/>
        <item x="91"/>
        <item x="68"/>
        <item x="20"/>
        <item x="62"/>
        <item t="default"/>
      </items>
    </pivotField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dataField="1"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0">
        <item sd="0" x="0"/>
        <item x="1"/>
        <item x="2"/>
        <item x="3"/>
        <item sd="0" x="4"/>
        <item x="5"/>
        <item x="6"/>
        <item x="7"/>
        <item x="8"/>
        <item sd="0" x="9"/>
      </items>
    </pivotField>
  </pivotFields>
  <rowItems count="1">
    <i/>
  </rowItems>
  <colItems count="1">
    <i/>
  </colItems>
  <dataFields count="1">
    <dataField name="Average of IMDB Score(Out of 10)" fld="4" subtotal="average" baseField="0" baseItem="1203769640"/>
  </dataFields>
  <formats count="6">
    <format dxfId="623">
      <pivotArea type="all" dataOnly="0" outline="0" fieldPosition="0"/>
    </format>
    <format dxfId="622">
      <pivotArea outline="0" collapsedLevelsAreSubtotals="1" fieldPosition="0"/>
    </format>
    <format dxfId="621">
      <pivotArea dataOnly="0" labelOnly="1" outline="0" axis="axisValues" fieldPosition="0"/>
    </format>
    <format dxfId="620">
      <pivotArea type="all" dataOnly="0" outline="0" fieldPosition="0"/>
    </format>
    <format dxfId="619">
      <pivotArea outline="0" collapsedLevelsAreSubtotals="1" fieldPosition="0"/>
    </format>
    <format dxfId="61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7C03E1-B96D-409A-8394-F15CE07F5670}" autoFormatId="16" applyNumberFormats="0" applyBorderFormats="0" applyFontFormats="0" applyPatternFormats="0" applyAlignmentFormats="0" applyWidthHeightFormats="0">
  <queryTableRefresh nextId="14" unboundColumnsRight="2">
    <queryTableFields count="8">
      <queryTableField id="1" name="Title" tableColumnId="1"/>
      <queryTableField id="2" name="Genre" tableColumnId="2"/>
      <queryTableField id="3" name="Premiere" tableColumnId="3"/>
      <queryTableField id="4" name="Runtime" tableColumnId="4"/>
      <queryTableField id="5" name="IMDB Score" tableColumnId="5"/>
      <queryTableField id="6" name="Language" tableColumnId="6"/>
      <queryTableField id="7" dataBound="0" tableColumnId="10"/>
      <queryTableField id="11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BB4E1-3CDD-4B2E-9395-E667B8480FE1}" name="NetflixOriginals" displayName="NetflixOriginals" ref="A1:H585" tableType="queryTable" totalsRowShown="0" headerRowDxfId="639" dataDxfId="637" headerRowBorderDxfId="638" tableBorderDxfId="636" totalsRowBorderDxfId="635">
  <autoFilter ref="A1:H585" xr:uid="{29CBB4E1-3CDD-4B2E-9395-E667B8480FE1}"/>
  <tableColumns count="8">
    <tableColumn id="1" xr3:uid="{2200E790-A0F9-4978-BA73-34BD4CEA6F68}" uniqueName="1" name="Title" queryTableFieldId="1" dataDxfId="634"/>
    <tableColumn id="2" xr3:uid="{E5F5BD0C-DB17-48BE-BB65-FD23F171A41B}" uniqueName="2" name="Genre" queryTableFieldId="2" dataDxfId="633"/>
    <tableColumn id="3" xr3:uid="{C3421937-659D-4634-BFAA-76D2A60E67AA}" uniqueName="3" name="Premiere" queryTableFieldId="3" dataDxfId="632"/>
    <tableColumn id="4" xr3:uid="{217F8EF8-B870-4B7B-9E72-5F281F48CA90}" uniqueName="4" name="Runtime(In Min)" queryTableFieldId="4" dataDxfId="631"/>
    <tableColumn id="5" xr3:uid="{E40C0E00-CCA5-48B8-9331-6E31836CB103}" uniqueName="5" name="IMDB Score(Out of 10)" queryTableFieldId="5" dataDxfId="630"/>
    <tableColumn id="6" xr3:uid="{87FCE0B7-BD72-4B12-9D4F-E51C07691A03}" uniqueName="6" name="Language" queryTableFieldId="6" dataDxfId="629"/>
    <tableColumn id="10" xr3:uid="{01DBB186-794E-429D-96A7-2A7AF949D446}" uniqueName="10" name="Primary Genre" queryTableFieldId="7" dataDxfId="628"/>
    <tableColumn id="14" xr3:uid="{2DCA4382-324F-4D9B-81A9-B8FB553E7D35}" uniqueName="14" name="Language(Primary)" queryTableFieldId="11" dataDxfId="62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remiere" xr10:uid="{B3788462-72FC-4AED-B4E1-E92A3A97D2F5}" sourceName="Premiere">
  <pivotTables>
    <pivotTable tabId="3" name="PivotTable1"/>
    <pivotTable tabId="18" name="PivotTable1"/>
    <pivotTable tabId="18" name="PivotTable3"/>
    <pivotTable tabId="18" name="PivotTable4"/>
    <pivotTable tabId="18" name="PivotTable5"/>
    <pivotTable tabId="18" name="PivotTable6"/>
    <pivotTable tabId="14" name="PivotTable11"/>
    <pivotTable tabId="6" name="PivotTable2"/>
    <pivotTable tabId="8" name="PivotTable5"/>
    <pivotTable tabId="9" name="PivotTable6"/>
    <pivotTable tabId="10" name="PivotTable7"/>
    <pivotTable tabId="11" name="PivotTable2"/>
    <pivotTable tabId="11" name="PivotTable8"/>
    <pivotTable tabId="12" name="PivotTable9"/>
    <pivotTable tabId="13" name="PivotTable10"/>
  </pivotTables>
  <state minimalRefreshVersion="6" lastRefreshVersion="6" pivotCacheId="224300467" filterType="unknown">
    <bounds startDate="2014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remiere" xr10:uid="{280CE7F9-337F-4257-AB89-BC4011A990E6}" cache="NativeTimeline_Premiere" caption="Premiere" level="0" selectionLevel="0" scrollPosition="2019-04-28T00:00:00" style="TimeSlicerStyleDark1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5" Type="http://schemas.openxmlformats.org/officeDocument/2006/relationships/pivotTable" Target="../pivotTables/pivotTable15.xml"/><Relationship Id="rId4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90E7-C1A8-4CDA-A0D0-580C6DF02A6D}">
  <sheetPr>
    <tabColor theme="5" tint="-0.249977111117893"/>
  </sheetPr>
  <dimension ref="A1"/>
  <sheetViews>
    <sheetView showGridLines="0" tabSelected="1" zoomScale="90" zoomScaleNormal="90" workbookViewId="0">
      <selection activeCell="G43" sqref="G43"/>
    </sheetView>
  </sheetViews>
  <sheetFormatPr defaultRowHeight="14.4" x14ac:dyDescent="0.3"/>
  <sheetData/>
  <pageMargins left="0.7" right="0.7" top="0.75" bottom="0.75" header="0.3" footer="0.3"/>
  <drawing r:id="rId1"/>
  <picture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8E4B-13BA-4A04-A01F-89D2C2E98111}">
  <sheetPr>
    <tabColor rgb="FFFFC000"/>
  </sheetPr>
  <dimension ref="A1:H585"/>
  <sheetViews>
    <sheetView zoomScale="90" zoomScaleNormal="90" workbookViewId="0">
      <selection activeCell="B8" sqref="B8"/>
    </sheetView>
  </sheetViews>
  <sheetFormatPr defaultRowHeight="14.4" x14ac:dyDescent="0.3"/>
  <cols>
    <col min="1" max="1" width="30.44140625" customWidth="1"/>
    <col min="2" max="2" width="23.33203125" customWidth="1"/>
    <col min="3" max="3" width="11.21875" style="13" bestFit="1" customWidth="1"/>
    <col min="4" max="4" width="15" bestFit="1" customWidth="1"/>
    <col min="5" max="5" width="20.109375" bestFit="1" customWidth="1"/>
    <col min="6" max="6" width="24.88671875" bestFit="1" customWidth="1"/>
    <col min="7" max="7" width="23.33203125" customWidth="1"/>
    <col min="8" max="8" width="24.88671875" bestFit="1" customWidth="1"/>
  </cols>
  <sheetData>
    <row r="1" spans="1:8" x14ac:dyDescent="0.3">
      <c r="A1" s="1" t="s">
        <v>0</v>
      </c>
      <c r="B1" s="2" t="s">
        <v>1</v>
      </c>
      <c r="C1" s="10" t="s">
        <v>2</v>
      </c>
      <c r="D1" s="2" t="s">
        <v>742</v>
      </c>
      <c r="E1" s="2" t="s">
        <v>743</v>
      </c>
      <c r="F1" s="3" t="s">
        <v>4</v>
      </c>
      <c r="G1" s="2" t="s">
        <v>756</v>
      </c>
      <c r="H1" s="2" t="s">
        <v>757</v>
      </c>
    </row>
    <row r="2" spans="1:8" ht="15.6" x14ac:dyDescent="0.3">
      <c r="A2" s="4" t="s">
        <v>5</v>
      </c>
      <c r="B2" s="5" t="s">
        <v>6</v>
      </c>
      <c r="C2" s="11">
        <v>43682</v>
      </c>
      <c r="D2" s="5">
        <v>58</v>
      </c>
      <c r="E2" s="5">
        <v>2.5</v>
      </c>
      <c r="F2" s="6" t="s">
        <v>7</v>
      </c>
      <c r="G2" s="14" t="s">
        <v>6</v>
      </c>
      <c r="H2" s="14" t="s">
        <v>16</v>
      </c>
    </row>
    <row r="3" spans="1:8" ht="15.6" x14ac:dyDescent="0.3">
      <c r="A3" s="4" t="s">
        <v>8</v>
      </c>
      <c r="B3" s="5" t="s">
        <v>9</v>
      </c>
      <c r="C3" s="11">
        <v>44064</v>
      </c>
      <c r="D3" s="5">
        <v>81</v>
      </c>
      <c r="E3" s="5">
        <v>2.6</v>
      </c>
      <c r="F3" s="6" t="s">
        <v>10</v>
      </c>
      <c r="G3" s="5" t="s">
        <v>9</v>
      </c>
      <c r="H3" s="5" t="s">
        <v>10</v>
      </c>
    </row>
    <row r="4" spans="1:8" ht="15.6" x14ac:dyDescent="0.3">
      <c r="A4" s="4" t="s">
        <v>11</v>
      </c>
      <c r="B4" s="5" t="s">
        <v>12</v>
      </c>
      <c r="C4" s="11">
        <v>43825</v>
      </c>
      <c r="D4" s="5">
        <v>79</v>
      </c>
      <c r="E4" s="5">
        <v>2.6</v>
      </c>
      <c r="F4" s="6" t="s">
        <v>13</v>
      </c>
      <c r="G4" s="5" t="s">
        <v>133</v>
      </c>
      <c r="H4" s="5" t="s">
        <v>13</v>
      </c>
    </row>
    <row r="5" spans="1:8" ht="15.6" x14ac:dyDescent="0.3">
      <c r="A5" s="4" t="s">
        <v>14</v>
      </c>
      <c r="B5" s="5" t="s">
        <v>15</v>
      </c>
      <c r="C5" s="11">
        <v>43119</v>
      </c>
      <c r="D5" s="5">
        <v>94</v>
      </c>
      <c r="E5" s="5">
        <v>3.2</v>
      </c>
      <c r="F5" s="6" t="s">
        <v>16</v>
      </c>
      <c r="G5" s="5" t="s">
        <v>15</v>
      </c>
      <c r="H5" s="5" t="s">
        <v>16</v>
      </c>
    </row>
    <row r="6" spans="1:8" ht="15.6" x14ac:dyDescent="0.3">
      <c r="A6" s="4" t="s">
        <v>17</v>
      </c>
      <c r="B6" s="5" t="s">
        <v>18</v>
      </c>
      <c r="C6" s="11">
        <v>44134</v>
      </c>
      <c r="D6" s="5">
        <v>90</v>
      </c>
      <c r="E6" s="5">
        <v>3.4</v>
      </c>
      <c r="F6" s="6" t="s">
        <v>19</v>
      </c>
      <c r="G6" s="5" t="s">
        <v>18</v>
      </c>
      <c r="H6" s="5" t="s">
        <v>19</v>
      </c>
    </row>
    <row r="7" spans="1:8" ht="15.6" x14ac:dyDescent="0.3">
      <c r="A7" s="4" t="s">
        <v>20</v>
      </c>
      <c r="B7" s="5" t="s">
        <v>21</v>
      </c>
      <c r="C7" s="11">
        <v>43770</v>
      </c>
      <c r="D7" s="5">
        <v>147</v>
      </c>
      <c r="E7" s="5">
        <v>3.5</v>
      </c>
      <c r="F7" s="6" t="s">
        <v>19</v>
      </c>
      <c r="G7" s="5" t="s">
        <v>21</v>
      </c>
      <c r="H7" s="5" t="s">
        <v>19</v>
      </c>
    </row>
    <row r="8" spans="1:8" ht="15.6" x14ac:dyDescent="0.3">
      <c r="A8" s="4" t="s">
        <v>22</v>
      </c>
      <c r="B8" s="5" t="s">
        <v>23</v>
      </c>
      <c r="C8" s="11">
        <v>44169</v>
      </c>
      <c r="D8" s="5">
        <v>112</v>
      </c>
      <c r="E8" s="5">
        <v>3.7</v>
      </c>
      <c r="F8" s="6" t="s">
        <v>24</v>
      </c>
      <c r="G8" s="5" t="s">
        <v>23</v>
      </c>
      <c r="H8" s="5" t="s">
        <v>24</v>
      </c>
    </row>
    <row r="9" spans="1:8" ht="15.6" x14ac:dyDescent="0.3">
      <c r="A9" s="4" t="s">
        <v>25</v>
      </c>
      <c r="B9" s="5" t="s">
        <v>26</v>
      </c>
      <c r="C9" s="11">
        <v>43987</v>
      </c>
      <c r="D9" s="5">
        <v>149</v>
      </c>
      <c r="E9" s="5">
        <v>3.7</v>
      </c>
      <c r="F9" s="6" t="s">
        <v>16</v>
      </c>
      <c r="G9" s="5" t="s">
        <v>744</v>
      </c>
      <c r="H9" s="5" t="s">
        <v>16</v>
      </c>
    </row>
    <row r="10" spans="1:8" ht="15.6" x14ac:dyDescent="0.3">
      <c r="A10" s="4" t="s">
        <v>27</v>
      </c>
      <c r="B10" s="5" t="s">
        <v>28</v>
      </c>
      <c r="C10" s="11">
        <v>43182</v>
      </c>
      <c r="D10" s="5">
        <v>73</v>
      </c>
      <c r="E10" s="5">
        <v>3.9</v>
      </c>
      <c r="F10" s="6" t="s">
        <v>16</v>
      </c>
      <c r="G10" s="5" t="s">
        <v>172</v>
      </c>
      <c r="H10" s="5" t="s">
        <v>16</v>
      </c>
    </row>
    <row r="11" spans="1:8" ht="15.6" x14ac:dyDescent="0.3">
      <c r="A11" s="4" t="s">
        <v>29</v>
      </c>
      <c r="B11" s="5" t="s">
        <v>23</v>
      </c>
      <c r="C11" s="11">
        <v>44334</v>
      </c>
      <c r="D11" s="5">
        <v>139</v>
      </c>
      <c r="E11" s="5">
        <v>4.0999999999999996</v>
      </c>
      <c r="F11" s="6" t="s">
        <v>19</v>
      </c>
      <c r="G11" s="5" t="s">
        <v>23</v>
      </c>
      <c r="H11" s="5" t="s">
        <v>19</v>
      </c>
    </row>
    <row r="12" spans="1:8" ht="15.6" x14ac:dyDescent="0.3">
      <c r="A12" s="4" t="s">
        <v>30</v>
      </c>
      <c r="B12" s="5" t="s">
        <v>6</v>
      </c>
      <c r="C12" s="11">
        <v>44308</v>
      </c>
      <c r="D12" s="5">
        <v>58</v>
      </c>
      <c r="E12" s="5">
        <v>4.0999999999999996</v>
      </c>
      <c r="F12" s="6" t="s">
        <v>16</v>
      </c>
      <c r="G12" s="5" t="s">
        <v>6</v>
      </c>
      <c r="H12" s="5" t="s">
        <v>16</v>
      </c>
    </row>
    <row r="13" spans="1:8" ht="15.6" x14ac:dyDescent="0.3">
      <c r="A13" s="4" t="s">
        <v>31</v>
      </c>
      <c r="B13" s="5" t="s">
        <v>32</v>
      </c>
      <c r="C13" s="11">
        <v>44162</v>
      </c>
      <c r="D13" s="5">
        <v>112</v>
      </c>
      <c r="E13" s="5">
        <v>4.0999999999999996</v>
      </c>
      <c r="F13" s="6" t="s">
        <v>33</v>
      </c>
      <c r="G13" s="5" t="s">
        <v>32</v>
      </c>
      <c r="H13" s="5" t="s">
        <v>33</v>
      </c>
    </row>
    <row r="14" spans="1:8" ht="15.6" x14ac:dyDescent="0.3">
      <c r="A14" s="4" t="s">
        <v>34</v>
      </c>
      <c r="B14" s="5" t="s">
        <v>35</v>
      </c>
      <c r="C14" s="11">
        <v>44092</v>
      </c>
      <c r="D14" s="5">
        <v>97</v>
      </c>
      <c r="E14" s="5">
        <v>4.0999999999999996</v>
      </c>
      <c r="F14" s="6" t="s">
        <v>36</v>
      </c>
      <c r="G14" s="5" t="s">
        <v>35</v>
      </c>
      <c r="H14" s="5" t="s">
        <v>36</v>
      </c>
    </row>
    <row r="15" spans="1:8" ht="15.6" x14ac:dyDescent="0.3">
      <c r="A15" s="4" t="s">
        <v>37</v>
      </c>
      <c r="B15" s="5" t="s">
        <v>38</v>
      </c>
      <c r="C15" s="11">
        <v>44105</v>
      </c>
      <c r="D15" s="5">
        <v>101</v>
      </c>
      <c r="E15" s="5">
        <v>4.2</v>
      </c>
      <c r="F15" s="6" t="s">
        <v>39</v>
      </c>
      <c r="G15" s="5" t="s">
        <v>38</v>
      </c>
      <c r="H15" s="5" t="s">
        <v>39</v>
      </c>
    </row>
    <row r="16" spans="1:8" ht="15.6" x14ac:dyDescent="0.3">
      <c r="A16" s="4" t="s">
        <v>40</v>
      </c>
      <c r="B16" s="5" t="s">
        <v>9</v>
      </c>
      <c r="C16" s="11">
        <v>42696</v>
      </c>
      <c r="D16" s="5">
        <v>90</v>
      </c>
      <c r="E16" s="5">
        <v>4.2</v>
      </c>
      <c r="F16" s="6" t="s">
        <v>16</v>
      </c>
      <c r="G16" s="5" t="s">
        <v>9</v>
      </c>
      <c r="H16" s="5" t="s">
        <v>16</v>
      </c>
    </row>
    <row r="17" spans="1:8" ht="15.6" x14ac:dyDescent="0.3">
      <c r="A17" s="4" t="s">
        <v>41</v>
      </c>
      <c r="B17" s="5" t="s">
        <v>6</v>
      </c>
      <c r="C17" s="11">
        <v>43818</v>
      </c>
      <c r="D17" s="5">
        <v>25</v>
      </c>
      <c r="E17" s="5">
        <v>4.3</v>
      </c>
      <c r="F17" s="6" t="s">
        <v>10</v>
      </c>
      <c r="G17" s="5" t="s">
        <v>6</v>
      </c>
      <c r="H17" s="5" t="s">
        <v>10</v>
      </c>
    </row>
    <row r="18" spans="1:8" ht="15.6" x14ac:dyDescent="0.3">
      <c r="A18" s="4" t="s">
        <v>42</v>
      </c>
      <c r="B18" s="5" t="s">
        <v>43</v>
      </c>
      <c r="C18" s="11">
        <v>43831</v>
      </c>
      <c r="D18" s="5">
        <v>144</v>
      </c>
      <c r="E18" s="5">
        <v>4.3</v>
      </c>
      <c r="F18" s="6" t="s">
        <v>19</v>
      </c>
      <c r="G18" s="5" t="s">
        <v>43</v>
      </c>
      <c r="H18" s="5" t="s">
        <v>19</v>
      </c>
    </row>
    <row r="19" spans="1:8" ht="15.6" x14ac:dyDescent="0.3">
      <c r="A19" s="4" t="s">
        <v>44</v>
      </c>
      <c r="B19" s="5" t="s">
        <v>45</v>
      </c>
      <c r="C19" s="11">
        <v>43882</v>
      </c>
      <c r="D19" s="5">
        <v>115</v>
      </c>
      <c r="E19" s="5">
        <v>4.3</v>
      </c>
      <c r="F19" s="6" t="s">
        <v>16</v>
      </c>
      <c r="G19" s="5" t="s">
        <v>45</v>
      </c>
      <c r="H19" s="5" t="s">
        <v>16</v>
      </c>
    </row>
    <row r="20" spans="1:8" ht="15.6" x14ac:dyDescent="0.3">
      <c r="A20" s="4" t="s">
        <v>46</v>
      </c>
      <c r="B20" s="5" t="s">
        <v>23</v>
      </c>
      <c r="C20" s="11">
        <v>44197</v>
      </c>
      <c r="D20" s="5">
        <v>102</v>
      </c>
      <c r="E20" s="5">
        <v>4.3</v>
      </c>
      <c r="F20" s="6" t="s">
        <v>33</v>
      </c>
      <c r="G20" s="5" t="s">
        <v>23</v>
      </c>
      <c r="H20" s="5" t="s">
        <v>33</v>
      </c>
    </row>
    <row r="21" spans="1:8" ht="15.6" x14ac:dyDescent="0.3">
      <c r="A21" s="4" t="s">
        <v>47</v>
      </c>
      <c r="B21" s="5" t="s">
        <v>15</v>
      </c>
      <c r="C21" s="11">
        <v>42972</v>
      </c>
      <c r="D21" s="5">
        <v>100</v>
      </c>
      <c r="E21" s="5">
        <v>4.4000000000000004</v>
      </c>
      <c r="F21" s="6" t="s">
        <v>16</v>
      </c>
      <c r="G21" s="5" t="s">
        <v>15</v>
      </c>
      <c r="H21" s="5" t="s">
        <v>16</v>
      </c>
    </row>
    <row r="22" spans="1:8" ht="15.6" x14ac:dyDescent="0.3">
      <c r="A22" s="4" t="s">
        <v>48</v>
      </c>
      <c r="B22" s="5" t="s">
        <v>6</v>
      </c>
      <c r="C22" s="11">
        <v>43721</v>
      </c>
      <c r="D22" s="5">
        <v>64</v>
      </c>
      <c r="E22" s="5">
        <v>4.4000000000000004</v>
      </c>
      <c r="F22" s="6" t="s">
        <v>16</v>
      </c>
      <c r="G22" s="5" t="s">
        <v>6</v>
      </c>
      <c r="H22" s="5" t="s">
        <v>16</v>
      </c>
    </row>
    <row r="23" spans="1:8" ht="15.6" x14ac:dyDescent="0.3">
      <c r="A23" s="4" t="s">
        <v>49</v>
      </c>
      <c r="B23" s="5" t="s">
        <v>9</v>
      </c>
      <c r="C23" s="11">
        <v>43664</v>
      </c>
      <c r="D23" s="5">
        <v>97</v>
      </c>
      <c r="E23" s="5">
        <v>4.4000000000000004</v>
      </c>
      <c r="F23" s="6" t="s">
        <v>16</v>
      </c>
      <c r="G23" s="5" t="s">
        <v>9</v>
      </c>
      <c r="H23" s="5" t="s">
        <v>16</v>
      </c>
    </row>
    <row r="24" spans="1:8" ht="15.6" x14ac:dyDescent="0.3">
      <c r="A24" s="4" t="s">
        <v>50</v>
      </c>
      <c r="B24" s="5" t="s">
        <v>23</v>
      </c>
      <c r="C24" s="11">
        <v>43693</v>
      </c>
      <c r="D24" s="5">
        <v>99</v>
      </c>
      <c r="E24" s="5">
        <v>4.4000000000000004</v>
      </c>
      <c r="F24" s="6" t="s">
        <v>16</v>
      </c>
      <c r="G24" s="5" t="s">
        <v>23</v>
      </c>
      <c r="H24" s="5" t="s">
        <v>16</v>
      </c>
    </row>
    <row r="25" spans="1:8" ht="15.6" x14ac:dyDescent="0.3">
      <c r="A25" s="4" t="s">
        <v>51</v>
      </c>
      <c r="B25" s="5" t="s">
        <v>9</v>
      </c>
      <c r="C25" s="11">
        <v>44253</v>
      </c>
      <c r="D25" s="5">
        <v>120</v>
      </c>
      <c r="E25" s="5">
        <v>4.4000000000000004</v>
      </c>
      <c r="F25" s="6" t="s">
        <v>19</v>
      </c>
      <c r="G25" s="5" t="s">
        <v>9</v>
      </c>
      <c r="H25" s="5" t="s">
        <v>19</v>
      </c>
    </row>
    <row r="26" spans="1:8" ht="15.6" x14ac:dyDescent="0.3">
      <c r="A26" s="4" t="s">
        <v>52</v>
      </c>
      <c r="B26" s="5" t="s">
        <v>53</v>
      </c>
      <c r="C26" s="11">
        <v>44295</v>
      </c>
      <c r="D26" s="5">
        <v>105</v>
      </c>
      <c r="E26" s="5">
        <v>4.4000000000000004</v>
      </c>
      <c r="F26" s="6" t="s">
        <v>16</v>
      </c>
      <c r="G26" s="5" t="s">
        <v>53</v>
      </c>
      <c r="H26" s="5" t="s">
        <v>16</v>
      </c>
    </row>
    <row r="27" spans="1:8" ht="15.6" x14ac:dyDescent="0.3">
      <c r="A27" s="4" t="s">
        <v>54</v>
      </c>
      <c r="B27" s="5" t="s">
        <v>9</v>
      </c>
      <c r="C27" s="11">
        <v>44028</v>
      </c>
      <c r="D27" s="5">
        <v>89</v>
      </c>
      <c r="E27" s="5">
        <v>4.5</v>
      </c>
      <c r="F27" s="6" t="s">
        <v>16</v>
      </c>
      <c r="G27" s="5" t="s">
        <v>9</v>
      </c>
      <c r="H27" s="5" t="s">
        <v>16</v>
      </c>
    </row>
    <row r="28" spans="1:8" ht="15.6" x14ac:dyDescent="0.3">
      <c r="A28" s="4" t="s">
        <v>55</v>
      </c>
      <c r="B28" s="5" t="s">
        <v>35</v>
      </c>
      <c r="C28" s="11">
        <v>44288</v>
      </c>
      <c r="D28" s="5">
        <v>97</v>
      </c>
      <c r="E28" s="5">
        <v>4.5</v>
      </c>
      <c r="F28" s="6" t="s">
        <v>56</v>
      </c>
      <c r="G28" s="5" t="s">
        <v>35</v>
      </c>
      <c r="H28" s="5" t="s">
        <v>56</v>
      </c>
    </row>
    <row r="29" spans="1:8" ht="15.6" x14ac:dyDescent="0.3">
      <c r="A29" s="4" t="s">
        <v>57</v>
      </c>
      <c r="B29" s="5" t="s">
        <v>23</v>
      </c>
      <c r="C29" s="11">
        <v>44043</v>
      </c>
      <c r="D29" s="5">
        <v>107</v>
      </c>
      <c r="E29" s="5">
        <v>4.5</v>
      </c>
      <c r="F29" s="6" t="s">
        <v>16</v>
      </c>
      <c r="G29" s="5" t="s">
        <v>23</v>
      </c>
      <c r="H29" s="5" t="s">
        <v>16</v>
      </c>
    </row>
    <row r="30" spans="1:8" ht="15.6" x14ac:dyDescent="0.3">
      <c r="A30" s="4" t="s">
        <v>58</v>
      </c>
      <c r="B30" s="5" t="s">
        <v>23</v>
      </c>
      <c r="C30" s="11">
        <v>44237</v>
      </c>
      <c r="D30" s="5">
        <v>99</v>
      </c>
      <c r="E30" s="5">
        <v>4.5</v>
      </c>
      <c r="F30" s="6" t="s">
        <v>59</v>
      </c>
      <c r="G30" s="5" t="s">
        <v>23</v>
      </c>
      <c r="H30" s="5" t="s">
        <v>59</v>
      </c>
    </row>
    <row r="31" spans="1:8" ht="15.6" x14ac:dyDescent="0.3">
      <c r="A31" s="4" t="s">
        <v>60</v>
      </c>
      <c r="B31" s="5" t="s">
        <v>23</v>
      </c>
      <c r="C31" s="11">
        <v>43441</v>
      </c>
      <c r="D31" s="5">
        <v>95</v>
      </c>
      <c r="E31" s="5">
        <v>4.5999999999999996</v>
      </c>
      <c r="F31" s="6" t="s">
        <v>13</v>
      </c>
      <c r="G31" s="5" t="s">
        <v>23</v>
      </c>
      <c r="H31" s="5" t="s">
        <v>13</v>
      </c>
    </row>
    <row r="32" spans="1:8" ht="15.6" x14ac:dyDescent="0.3">
      <c r="A32" s="4" t="s">
        <v>61</v>
      </c>
      <c r="B32" s="5" t="s">
        <v>6</v>
      </c>
      <c r="C32" s="11">
        <v>43609</v>
      </c>
      <c r="D32" s="5">
        <v>37</v>
      </c>
      <c r="E32" s="5">
        <v>4.5999999999999996</v>
      </c>
      <c r="F32" s="6" t="s">
        <v>62</v>
      </c>
      <c r="G32" s="5" t="s">
        <v>6</v>
      </c>
      <c r="H32" s="5" t="s">
        <v>16</v>
      </c>
    </row>
    <row r="33" spans="1:8" ht="15.6" x14ac:dyDescent="0.3">
      <c r="A33" s="4" t="s">
        <v>63</v>
      </c>
      <c r="B33" s="5" t="s">
        <v>64</v>
      </c>
      <c r="C33" s="11">
        <v>42671</v>
      </c>
      <c r="D33" s="5">
        <v>89</v>
      </c>
      <c r="E33" s="5">
        <v>4.5999999999999996</v>
      </c>
      <c r="F33" s="6" t="s">
        <v>16</v>
      </c>
      <c r="G33" s="5" t="s">
        <v>64</v>
      </c>
      <c r="H33" s="5" t="s">
        <v>16</v>
      </c>
    </row>
    <row r="34" spans="1:8" ht="15.6" x14ac:dyDescent="0.3">
      <c r="A34" s="4" t="s">
        <v>65</v>
      </c>
      <c r="B34" s="5" t="s">
        <v>66</v>
      </c>
      <c r="C34" s="11">
        <v>43518</v>
      </c>
      <c r="D34" s="5">
        <v>83</v>
      </c>
      <c r="E34" s="5">
        <v>4.5999999999999996</v>
      </c>
      <c r="F34" s="6" t="s">
        <v>59</v>
      </c>
      <c r="G34" s="5" t="s">
        <v>66</v>
      </c>
      <c r="H34" s="5" t="s">
        <v>59</v>
      </c>
    </row>
    <row r="35" spans="1:8" ht="15.6" x14ac:dyDescent="0.3">
      <c r="A35" s="4" t="s">
        <v>67</v>
      </c>
      <c r="B35" s="5" t="s">
        <v>23</v>
      </c>
      <c r="C35" s="11">
        <v>43802</v>
      </c>
      <c r="D35" s="5">
        <v>46</v>
      </c>
      <c r="E35" s="5">
        <v>4.5999999999999996</v>
      </c>
      <c r="F35" s="6" t="s">
        <v>68</v>
      </c>
      <c r="G35" s="5" t="s">
        <v>23</v>
      </c>
      <c r="H35" s="5" t="s">
        <v>68</v>
      </c>
    </row>
    <row r="36" spans="1:8" ht="15.6" x14ac:dyDescent="0.3">
      <c r="A36" s="4" t="s">
        <v>69</v>
      </c>
      <c r="B36" s="5" t="s">
        <v>64</v>
      </c>
      <c r="C36" s="11">
        <v>43763</v>
      </c>
      <c r="D36" s="5">
        <v>85</v>
      </c>
      <c r="E36" s="5">
        <v>4.5999999999999996</v>
      </c>
      <c r="F36" s="6" t="s">
        <v>16</v>
      </c>
      <c r="G36" s="5" t="s">
        <v>64</v>
      </c>
      <c r="H36" s="5" t="s">
        <v>16</v>
      </c>
    </row>
    <row r="37" spans="1:8" ht="15.6" x14ac:dyDescent="0.3">
      <c r="A37" s="4" t="s">
        <v>70</v>
      </c>
      <c r="B37" s="5" t="s">
        <v>23</v>
      </c>
      <c r="C37" s="11">
        <v>44027</v>
      </c>
      <c r="D37" s="5">
        <v>88</v>
      </c>
      <c r="E37" s="5">
        <v>4.5999999999999996</v>
      </c>
      <c r="F37" s="6" t="s">
        <v>13</v>
      </c>
      <c r="G37" s="5" t="s">
        <v>23</v>
      </c>
      <c r="H37" s="5" t="s">
        <v>13</v>
      </c>
    </row>
    <row r="38" spans="1:8" ht="15.6" x14ac:dyDescent="0.3">
      <c r="A38" s="4" t="s">
        <v>71</v>
      </c>
      <c r="B38" s="5" t="s">
        <v>6</v>
      </c>
      <c r="C38" s="11">
        <v>44026</v>
      </c>
      <c r="D38" s="5">
        <v>86</v>
      </c>
      <c r="E38" s="5">
        <v>4.5999999999999996</v>
      </c>
      <c r="F38" s="6" t="s">
        <v>59</v>
      </c>
      <c r="G38" s="5" t="s">
        <v>6</v>
      </c>
      <c r="H38" s="5" t="s">
        <v>59</v>
      </c>
    </row>
    <row r="39" spans="1:8" ht="15.6" x14ac:dyDescent="0.3">
      <c r="A39" s="4" t="s">
        <v>72</v>
      </c>
      <c r="B39" s="5" t="s">
        <v>32</v>
      </c>
      <c r="C39" s="11">
        <v>44165</v>
      </c>
      <c r="D39" s="5">
        <v>105</v>
      </c>
      <c r="E39" s="5">
        <v>4.7</v>
      </c>
      <c r="F39" s="6" t="s">
        <v>73</v>
      </c>
      <c r="G39" s="5" t="s">
        <v>32</v>
      </c>
      <c r="H39" s="5" t="s">
        <v>73</v>
      </c>
    </row>
    <row r="40" spans="1:8" ht="15.6" x14ac:dyDescent="0.3">
      <c r="A40" s="4" t="s">
        <v>74</v>
      </c>
      <c r="B40" s="5" t="s">
        <v>12</v>
      </c>
      <c r="C40" s="11">
        <v>43483</v>
      </c>
      <c r="D40" s="5">
        <v>95</v>
      </c>
      <c r="E40" s="5">
        <v>4.7</v>
      </c>
      <c r="F40" s="6" t="s">
        <v>16</v>
      </c>
      <c r="G40" s="5" t="s">
        <v>133</v>
      </c>
      <c r="H40" s="5" t="s">
        <v>16</v>
      </c>
    </row>
    <row r="41" spans="1:8" ht="15.6" x14ac:dyDescent="0.3">
      <c r="A41" s="4" t="s">
        <v>75</v>
      </c>
      <c r="B41" s="5" t="s">
        <v>21</v>
      </c>
      <c r="C41" s="11">
        <v>44260</v>
      </c>
      <c r="D41" s="5">
        <v>80</v>
      </c>
      <c r="E41" s="5">
        <v>4.7</v>
      </c>
      <c r="F41" s="6" t="s">
        <v>59</v>
      </c>
      <c r="G41" s="5" t="s">
        <v>21</v>
      </c>
      <c r="H41" s="5" t="s">
        <v>59</v>
      </c>
    </row>
    <row r="42" spans="1:8" ht="15.6" x14ac:dyDescent="0.3">
      <c r="A42" s="4" t="s">
        <v>76</v>
      </c>
      <c r="B42" s="5" t="s">
        <v>77</v>
      </c>
      <c r="C42" s="11">
        <v>43923</v>
      </c>
      <c r="D42" s="5">
        <v>4</v>
      </c>
      <c r="E42" s="5">
        <v>4.7</v>
      </c>
      <c r="F42" s="6" t="s">
        <v>16</v>
      </c>
      <c r="G42" s="5" t="s">
        <v>745</v>
      </c>
      <c r="H42" s="5" t="s">
        <v>16</v>
      </c>
    </row>
    <row r="43" spans="1:8" ht="15.6" x14ac:dyDescent="0.3">
      <c r="A43" s="4" t="s">
        <v>78</v>
      </c>
      <c r="B43" s="5" t="s">
        <v>32</v>
      </c>
      <c r="C43" s="11">
        <v>44106</v>
      </c>
      <c r="D43" s="5">
        <v>93</v>
      </c>
      <c r="E43" s="5">
        <v>4.7</v>
      </c>
      <c r="F43" s="6" t="s">
        <v>13</v>
      </c>
      <c r="G43" s="5" t="s">
        <v>32</v>
      </c>
      <c r="H43" s="5" t="s">
        <v>13</v>
      </c>
    </row>
    <row r="44" spans="1:8" ht="15.6" x14ac:dyDescent="0.3">
      <c r="A44" s="4" t="s">
        <v>79</v>
      </c>
      <c r="B44" s="5" t="s">
        <v>80</v>
      </c>
      <c r="C44" s="11">
        <v>44190</v>
      </c>
      <c r="D44" s="5">
        <v>100</v>
      </c>
      <c r="E44" s="5">
        <v>4.7</v>
      </c>
      <c r="F44" s="6" t="s">
        <v>16</v>
      </c>
      <c r="G44" s="5" t="s">
        <v>80</v>
      </c>
      <c r="H44" s="5" t="s">
        <v>16</v>
      </c>
    </row>
    <row r="45" spans="1:8" ht="15.6" x14ac:dyDescent="0.3">
      <c r="A45" s="4" t="s">
        <v>81</v>
      </c>
      <c r="B45" s="5" t="s">
        <v>9</v>
      </c>
      <c r="C45" s="11">
        <v>44169</v>
      </c>
      <c r="D45" s="5">
        <v>106</v>
      </c>
      <c r="E45" s="5">
        <v>4.8</v>
      </c>
      <c r="F45" s="6" t="s">
        <v>82</v>
      </c>
      <c r="G45" s="5" t="s">
        <v>9</v>
      </c>
      <c r="H45" s="5" t="s">
        <v>82</v>
      </c>
    </row>
    <row r="46" spans="1:8" ht="15.6" x14ac:dyDescent="0.3">
      <c r="A46" s="4" t="s">
        <v>83</v>
      </c>
      <c r="B46" s="5" t="s">
        <v>84</v>
      </c>
      <c r="C46" s="11">
        <v>42741</v>
      </c>
      <c r="D46" s="5">
        <v>97</v>
      </c>
      <c r="E46" s="5">
        <v>4.8</v>
      </c>
      <c r="F46" s="6" t="s">
        <v>16</v>
      </c>
      <c r="G46" s="5" t="s">
        <v>84</v>
      </c>
      <c r="H46" s="5" t="s">
        <v>16</v>
      </c>
    </row>
    <row r="47" spans="1:8" ht="15.6" x14ac:dyDescent="0.3">
      <c r="A47" s="4" t="s">
        <v>85</v>
      </c>
      <c r="B47" s="5" t="s">
        <v>9</v>
      </c>
      <c r="C47" s="11">
        <v>43952</v>
      </c>
      <c r="D47" s="5">
        <v>106</v>
      </c>
      <c r="E47" s="5">
        <v>4.8</v>
      </c>
      <c r="F47" s="6" t="s">
        <v>19</v>
      </c>
      <c r="G47" s="5" t="s">
        <v>9</v>
      </c>
      <c r="H47" s="5" t="s">
        <v>19</v>
      </c>
    </row>
    <row r="48" spans="1:8" ht="15.6" x14ac:dyDescent="0.3">
      <c r="A48" s="4" t="s">
        <v>86</v>
      </c>
      <c r="B48" s="5" t="s">
        <v>64</v>
      </c>
      <c r="C48" s="11">
        <v>44132</v>
      </c>
      <c r="D48" s="5">
        <v>103</v>
      </c>
      <c r="E48" s="5">
        <v>4.8</v>
      </c>
      <c r="F48" s="6" t="s">
        <v>87</v>
      </c>
      <c r="G48" s="5" t="s">
        <v>64</v>
      </c>
      <c r="H48" s="5" t="s">
        <v>87</v>
      </c>
    </row>
    <row r="49" spans="1:8" ht="15.6" x14ac:dyDescent="0.3">
      <c r="A49" s="4" t="s">
        <v>88</v>
      </c>
      <c r="B49" s="5" t="s">
        <v>23</v>
      </c>
      <c r="C49" s="11">
        <v>42755</v>
      </c>
      <c r="D49" s="5">
        <v>80</v>
      </c>
      <c r="E49" s="5">
        <v>4.8</v>
      </c>
      <c r="F49" s="6" t="s">
        <v>16</v>
      </c>
      <c r="G49" s="5" t="s">
        <v>23</v>
      </c>
      <c r="H49" s="5" t="s">
        <v>16</v>
      </c>
    </row>
    <row r="50" spans="1:8" ht="15.6" x14ac:dyDescent="0.3">
      <c r="A50" s="4" t="s">
        <v>89</v>
      </c>
      <c r="B50" s="5" t="s">
        <v>23</v>
      </c>
      <c r="C50" s="11">
        <v>43931</v>
      </c>
      <c r="D50" s="5">
        <v>101</v>
      </c>
      <c r="E50" s="5">
        <v>4.8</v>
      </c>
      <c r="F50" s="6" t="s">
        <v>16</v>
      </c>
      <c r="G50" s="5" t="s">
        <v>23</v>
      </c>
      <c r="H50" s="5" t="s">
        <v>16</v>
      </c>
    </row>
    <row r="51" spans="1:8" ht="15.6" x14ac:dyDescent="0.3">
      <c r="A51" s="4" t="s">
        <v>90</v>
      </c>
      <c r="B51" s="5" t="s">
        <v>91</v>
      </c>
      <c r="C51" s="11">
        <v>42349</v>
      </c>
      <c r="D51" s="5">
        <v>119</v>
      </c>
      <c r="E51" s="5">
        <v>4.8</v>
      </c>
      <c r="F51" s="6" t="s">
        <v>16</v>
      </c>
      <c r="G51" s="5" t="s">
        <v>91</v>
      </c>
      <c r="H51" s="5" t="s">
        <v>16</v>
      </c>
    </row>
    <row r="52" spans="1:8" ht="15.6" x14ac:dyDescent="0.3">
      <c r="A52" s="4" t="s">
        <v>92</v>
      </c>
      <c r="B52" s="5" t="s">
        <v>21</v>
      </c>
      <c r="C52" s="11">
        <v>43938</v>
      </c>
      <c r="D52" s="5">
        <v>80</v>
      </c>
      <c r="E52" s="5">
        <v>4.9000000000000004</v>
      </c>
      <c r="F52" s="6" t="s">
        <v>59</v>
      </c>
      <c r="G52" s="5" t="s">
        <v>21</v>
      </c>
      <c r="H52" s="5" t="s">
        <v>59</v>
      </c>
    </row>
    <row r="53" spans="1:8" ht="15.6" x14ac:dyDescent="0.3">
      <c r="A53" s="4" t="s">
        <v>93</v>
      </c>
      <c r="B53" s="5" t="s">
        <v>94</v>
      </c>
      <c r="C53" s="11">
        <v>44057</v>
      </c>
      <c r="D53" s="5">
        <v>89</v>
      </c>
      <c r="E53" s="5">
        <v>4.9000000000000004</v>
      </c>
      <c r="F53" s="6" t="s">
        <v>16</v>
      </c>
      <c r="G53" s="5" t="s">
        <v>113</v>
      </c>
      <c r="H53" s="5" t="s">
        <v>16</v>
      </c>
    </row>
    <row r="54" spans="1:8" ht="15.6" x14ac:dyDescent="0.3">
      <c r="A54" s="4" t="s">
        <v>95</v>
      </c>
      <c r="B54" s="5" t="s">
        <v>96</v>
      </c>
      <c r="C54" s="11">
        <v>43797</v>
      </c>
      <c r="D54" s="5">
        <v>94</v>
      </c>
      <c r="E54" s="5">
        <v>4.9000000000000004</v>
      </c>
      <c r="F54" s="6" t="s">
        <v>16</v>
      </c>
      <c r="G54" s="5" t="s">
        <v>96</v>
      </c>
      <c r="H54" s="5" t="s">
        <v>16</v>
      </c>
    </row>
    <row r="55" spans="1:8" ht="15.6" x14ac:dyDescent="0.3">
      <c r="A55" s="4" t="s">
        <v>97</v>
      </c>
      <c r="B55" s="5" t="s">
        <v>32</v>
      </c>
      <c r="C55" s="11">
        <v>44134</v>
      </c>
      <c r="D55" s="5">
        <v>93</v>
      </c>
      <c r="E55" s="5">
        <v>4.9000000000000004</v>
      </c>
      <c r="F55" s="6" t="s">
        <v>10</v>
      </c>
      <c r="G55" s="5" t="s">
        <v>32</v>
      </c>
      <c r="H55" s="5" t="s">
        <v>10</v>
      </c>
    </row>
    <row r="56" spans="1:8" ht="15.6" x14ac:dyDescent="0.3">
      <c r="A56" s="4" t="s">
        <v>98</v>
      </c>
      <c r="B56" s="5" t="s">
        <v>23</v>
      </c>
      <c r="C56" s="11">
        <v>43853</v>
      </c>
      <c r="D56" s="5">
        <v>96</v>
      </c>
      <c r="E56" s="5">
        <v>5</v>
      </c>
      <c r="F56" s="6" t="s">
        <v>68</v>
      </c>
      <c r="G56" s="5" t="s">
        <v>23</v>
      </c>
      <c r="H56" s="5" t="s">
        <v>68</v>
      </c>
    </row>
    <row r="57" spans="1:8" ht="15.6" x14ac:dyDescent="0.3">
      <c r="A57" s="4" t="s">
        <v>99</v>
      </c>
      <c r="B57" s="5" t="s">
        <v>100</v>
      </c>
      <c r="C57" s="11">
        <v>43294</v>
      </c>
      <c r="D57" s="5">
        <v>113</v>
      </c>
      <c r="E57" s="5">
        <v>5</v>
      </c>
      <c r="F57" s="6" t="s">
        <v>16</v>
      </c>
      <c r="G57" s="5" t="s">
        <v>100</v>
      </c>
      <c r="H57" s="5" t="s">
        <v>16</v>
      </c>
    </row>
    <row r="58" spans="1:8" ht="15.6" x14ac:dyDescent="0.3">
      <c r="A58" s="4" t="s">
        <v>101</v>
      </c>
      <c r="B58" s="5" t="s">
        <v>32</v>
      </c>
      <c r="C58" s="11">
        <v>44119</v>
      </c>
      <c r="D58" s="5">
        <v>86</v>
      </c>
      <c r="E58" s="5">
        <v>5</v>
      </c>
      <c r="F58" s="6" t="s">
        <v>36</v>
      </c>
      <c r="G58" s="5" t="s">
        <v>32</v>
      </c>
      <c r="H58" s="5" t="s">
        <v>36</v>
      </c>
    </row>
    <row r="59" spans="1:8" ht="15.6" x14ac:dyDescent="0.3">
      <c r="A59" s="4" t="s">
        <v>102</v>
      </c>
      <c r="B59" s="5" t="s">
        <v>9</v>
      </c>
      <c r="C59" s="11">
        <v>42566</v>
      </c>
      <c r="D59" s="5">
        <v>100</v>
      </c>
      <c r="E59" s="5">
        <v>5</v>
      </c>
      <c r="F59" s="6" t="s">
        <v>16</v>
      </c>
      <c r="G59" s="5" t="s">
        <v>9</v>
      </c>
      <c r="H59" s="5" t="s">
        <v>16</v>
      </c>
    </row>
    <row r="60" spans="1:8" ht="15.6" x14ac:dyDescent="0.3">
      <c r="A60" s="4" t="s">
        <v>103</v>
      </c>
      <c r="B60" s="5" t="s">
        <v>35</v>
      </c>
      <c r="C60" s="11">
        <v>44238</v>
      </c>
      <c r="D60" s="5">
        <v>102</v>
      </c>
      <c r="E60" s="5">
        <v>5</v>
      </c>
      <c r="F60" s="6" t="s">
        <v>87</v>
      </c>
      <c r="G60" s="5" t="s">
        <v>35</v>
      </c>
      <c r="H60" s="5" t="s">
        <v>87</v>
      </c>
    </row>
    <row r="61" spans="1:8" ht="15.6" x14ac:dyDescent="0.3">
      <c r="A61" s="4" t="s">
        <v>104</v>
      </c>
      <c r="B61" s="5" t="s">
        <v>64</v>
      </c>
      <c r="C61" s="11">
        <v>44126</v>
      </c>
      <c r="D61" s="5">
        <v>86</v>
      </c>
      <c r="E61" s="5">
        <v>5.0999999999999996</v>
      </c>
      <c r="F61" s="6" t="s">
        <v>105</v>
      </c>
      <c r="G61" s="5" t="s">
        <v>64</v>
      </c>
      <c r="H61" s="5" t="s">
        <v>105</v>
      </c>
    </row>
    <row r="62" spans="1:8" ht="15.6" x14ac:dyDescent="0.3">
      <c r="A62" s="4" t="s">
        <v>106</v>
      </c>
      <c r="B62" s="5" t="s">
        <v>9</v>
      </c>
      <c r="C62" s="11">
        <v>42748</v>
      </c>
      <c r="D62" s="5">
        <v>104</v>
      </c>
      <c r="E62" s="5">
        <v>5.0999999999999996</v>
      </c>
      <c r="F62" s="6" t="s">
        <v>16</v>
      </c>
      <c r="G62" s="5" t="s">
        <v>9</v>
      </c>
      <c r="H62" s="5" t="s">
        <v>16</v>
      </c>
    </row>
    <row r="63" spans="1:8" ht="15.6" x14ac:dyDescent="0.3">
      <c r="A63" s="4" t="s">
        <v>107</v>
      </c>
      <c r="B63" s="5" t="s">
        <v>38</v>
      </c>
      <c r="C63" s="11">
        <v>43924</v>
      </c>
      <c r="D63" s="5">
        <v>88</v>
      </c>
      <c r="E63" s="5">
        <v>5.0999999999999996</v>
      </c>
      <c r="F63" s="6" t="s">
        <v>16</v>
      </c>
      <c r="G63" s="5" t="s">
        <v>38</v>
      </c>
      <c r="H63" s="5" t="s">
        <v>16</v>
      </c>
    </row>
    <row r="64" spans="1:8" ht="15.6" x14ac:dyDescent="0.3">
      <c r="A64" s="4" t="s">
        <v>108</v>
      </c>
      <c r="B64" s="5" t="s">
        <v>109</v>
      </c>
      <c r="C64" s="11">
        <v>43210</v>
      </c>
      <c r="D64" s="5">
        <v>97</v>
      </c>
      <c r="E64" s="5">
        <v>5.0999999999999996</v>
      </c>
      <c r="F64" s="6" t="s">
        <v>16</v>
      </c>
      <c r="G64" s="5" t="s">
        <v>109</v>
      </c>
      <c r="H64" s="5" t="s">
        <v>16</v>
      </c>
    </row>
    <row r="65" spans="1:8" ht="15.6" x14ac:dyDescent="0.3">
      <c r="A65" s="4" t="s">
        <v>110</v>
      </c>
      <c r="B65" s="5" t="s">
        <v>111</v>
      </c>
      <c r="C65" s="11">
        <v>44252</v>
      </c>
      <c r="D65" s="5">
        <v>105</v>
      </c>
      <c r="E65" s="5">
        <v>5.0999999999999996</v>
      </c>
      <c r="F65" s="6" t="s">
        <v>36</v>
      </c>
      <c r="G65" s="5" t="s">
        <v>111</v>
      </c>
      <c r="H65" s="5" t="s">
        <v>36</v>
      </c>
    </row>
    <row r="66" spans="1:8" ht="15.6" x14ac:dyDescent="0.3">
      <c r="A66" s="4" t="s">
        <v>112</v>
      </c>
      <c r="B66" s="5" t="s">
        <v>113</v>
      </c>
      <c r="C66" s="11">
        <v>44035</v>
      </c>
      <c r="D66" s="5">
        <v>90</v>
      </c>
      <c r="E66" s="5">
        <v>5.0999999999999996</v>
      </c>
      <c r="F66" s="6" t="s">
        <v>16</v>
      </c>
      <c r="G66" s="5" t="s">
        <v>113</v>
      </c>
      <c r="H66" s="5" t="s">
        <v>16</v>
      </c>
    </row>
    <row r="67" spans="1:8" ht="15.6" x14ac:dyDescent="0.3">
      <c r="A67" s="4" t="s">
        <v>114</v>
      </c>
      <c r="B67" s="5" t="s">
        <v>23</v>
      </c>
      <c r="C67" s="11">
        <v>42986</v>
      </c>
      <c r="D67" s="5">
        <v>99</v>
      </c>
      <c r="E67" s="5">
        <v>5.2</v>
      </c>
      <c r="F67" s="6" t="s">
        <v>16</v>
      </c>
      <c r="G67" s="5" t="s">
        <v>23</v>
      </c>
      <c r="H67" s="5" t="s">
        <v>16</v>
      </c>
    </row>
    <row r="68" spans="1:8" ht="15.6" x14ac:dyDescent="0.3">
      <c r="A68" s="4" t="s">
        <v>115</v>
      </c>
      <c r="B68" s="5" t="s">
        <v>116</v>
      </c>
      <c r="C68" s="11">
        <v>43698</v>
      </c>
      <c r="D68" s="5">
        <v>10</v>
      </c>
      <c r="E68" s="5">
        <v>5.2</v>
      </c>
      <c r="F68" s="6" t="s">
        <v>16</v>
      </c>
      <c r="G68" s="5" t="s">
        <v>746</v>
      </c>
      <c r="H68" s="5" t="s">
        <v>16</v>
      </c>
    </row>
    <row r="69" spans="1:8" ht="15.6" x14ac:dyDescent="0.3">
      <c r="A69" s="4" t="s">
        <v>117</v>
      </c>
      <c r="B69" s="5" t="s">
        <v>35</v>
      </c>
      <c r="C69" s="11">
        <v>44015</v>
      </c>
      <c r="D69" s="5">
        <v>106</v>
      </c>
      <c r="E69" s="5">
        <v>5.2</v>
      </c>
      <c r="F69" s="6" t="s">
        <v>16</v>
      </c>
      <c r="G69" s="5" t="s">
        <v>35</v>
      </c>
      <c r="H69" s="5" t="s">
        <v>16</v>
      </c>
    </row>
    <row r="70" spans="1:8" ht="15.6" x14ac:dyDescent="0.3">
      <c r="A70" s="4" t="s">
        <v>118</v>
      </c>
      <c r="B70" s="5" t="s">
        <v>119</v>
      </c>
      <c r="C70" s="11">
        <v>44157</v>
      </c>
      <c r="D70" s="5">
        <v>98</v>
      </c>
      <c r="E70" s="5">
        <v>5.2</v>
      </c>
      <c r="F70" s="6" t="s">
        <v>16</v>
      </c>
      <c r="G70" s="5" t="s">
        <v>119</v>
      </c>
      <c r="H70" s="5" t="s">
        <v>16</v>
      </c>
    </row>
    <row r="71" spans="1:8" ht="15.6" x14ac:dyDescent="0.3">
      <c r="A71" s="4" t="s">
        <v>120</v>
      </c>
      <c r="B71" s="5" t="s">
        <v>23</v>
      </c>
      <c r="C71" s="11">
        <v>43301</v>
      </c>
      <c r="D71" s="5">
        <v>94</v>
      </c>
      <c r="E71" s="5">
        <v>5.2</v>
      </c>
      <c r="F71" s="6" t="s">
        <v>16</v>
      </c>
      <c r="G71" s="5" t="s">
        <v>23</v>
      </c>
      <c r="H71" s="5" t="s">
        <v>16</v>
      </c>
    </row>
    <row r="72" spans="1:8" ht="15.6" x14ac:dyDescent="0.3">
      <c r="A72" s="4" t="s">
        <v>121</v>
      </c>
      <c r="B72" s="5" t="s">
        <v>32</v>
      </c>
      <c r="C72" s="11">
        <v>43518</v>
      </c>
      <c r="D72" s="5">
        <v>112</v>
      </c>
      <c r="E72" s="5">
        <v>5.2</v>
      </c>
      <c r="F72" s="6" t="s">
        <v>122</v>
      </c>
      <c r="G72" s="5" t="s">
        <v>32</v>
      </c>
      <c r="H72" s="5" t="s">
        <v>122</v>
      </c>
    </row>
    <row r="73" spans="1:8" ht="15.6" x14ac:dyDescent="0.3">
      <c r="A73" s="4" t="s">
        <v>123</v>
      </c>
      <c r="B73" s="5" t="s">
        <v>64</v>
      </c>
      <c r="C73" s="11">
        <v>44342</v>
      </c>
      <c r="D73" s="5">
        <v>117</v>
      </c>
      <c r="E73" s="5">
        <v>5.2</v>
      </c>
      <c r="F73" s="6" t="s">
        <v>124</v>
      </c>
      <c r="G73" s="5" t="s">
        <v>64</v>
      </c>
      <c r="H73" s="5" t="s">
        <v>124</v>
      </c>
    </row>
    <row r="74" spans="1:8" ht="15.6" x14ac:dyDescent="0.3">
      <c r="A74" s="4" t="s">
        <v>125</v>
      </c>
      <c r="B74" s="5" t="s">
        <v>23</v>
      </c>
      <c r="C74" s="11">
        <v>42780</v>
      </c>
      <c r="D74" s="5">
        <v>70</v>
      </c>
      <c r="E74" s="5">
        <v>5.2</v>
      </c>
      <c r="F74" s="6" t="s">
        <v>16</v>
      </c>
      <c r="G74" s="5" t="s">
        <v>23</v>
      </c>
      <c r="H74" s="5" t="s">
        <v>16</v>
      </c>
    </row>
    <row r="75" spans="1:8" ht="15.6" x14ac:dyDescent="0.3">
      <c r="A75" s="4" t="s">
        <v>126</v>
      </c>
      <c r="B75" s="5" t="s">
        <v>23</v>
      </c>
      <c r="C75" s="11">
        <v>42860</v>
      </c>
      <c r="D75" s="5">
        <v>81</v>
      </c>
      <c r="E75" s="5">
        <v>5.2</v>
      </c>
      <c r="F75" s="6" t="s">
        <v>16</v>
      </c>
      <c r="G75" s="5" t="s">
        <v>23</v>
      </c>
      <c r="H75" s="5" t="s">
        <v>16</v>
      </c>
    </row>
    <row r="76" spans="1:8" ht="15.6" x14ac:dyDescent="0.3">
      <c r="A76" s="4" t="s">
        <v>127</v>
      </c>
      <c r="B76" s="5" t="s">
        <v>23</v>
      </c>
      <c r="C76" s="11">
        <v>44111</v>
      </c>
      <c r="D76" s="5">
        <v>103</v>
      </c>
      <c r="E76" s="5">
        <v>5.2</v>
      </c>
      <c r="F76" s="6" t="s">
        <v>16</v>
      </c>
      <c r="G76" s="5" t="s">
        <v>23</v>
      </c>
      <c r="H76" s="5" t="s">
        <v>16</v>
      </c>
    </row>
    <row r="77" spans="1:8" ht="15.6" x14ac:dyDescent="0.3">
      <c r="A77" s="4" t="s">
        <v>128</v>
      </c>
      <c r="B77" s="5" t="s">
        <v>23</v>
      </c>
      <c r="C77" s="11">
        <v>43245</v>
      </c>
      <c r="D77" s="5">
        <v>94</v>
      </c>
      <c r="E77" s="5">
        <v>5.2</v>
      </c>
      <c r="F77" s="6" t="s">
        <v>16</v>
      </c>
      <c r="G77" s="5" t="s">
        <v>23</v>
      </c>
      <c r="H77" s="5" t="s">
        <v>16</v>
      </c>
    </row>
    <row r="78" spans="1:8" ht="15.6" x14ac:dyDescent="0.3">
      <c r="A78" s="4" t="s">
        <v>129</v>
      </c>
      <c r="B78" s="5" t="s">
        <v>130</v>
      </c>
      <c r="C78" s="11">
        <v>43609</v>
      </c>
      <c r="D78" s="5">
        <v>98</v>
      </c>
      <c r="E78" s="5">
        <v>5.2</v>
      </c>
      <c r="F78" s="6" t="s">
        <v>16</v>
      </c>
      <c r="G78" s="5" t="s">
        <v>130</v>
      </c>
      <c r="H78" s="5" t="s">
        <v>16</v>
      </c>
    </row>
    <row r="79" spans="1:8" ht="15.6" x14ac:dyDescent="0.3">
      <c r="A79" s="4" t="s">
        <v>131</v>
      </c>
      <c r="B79" s="5" t="s">
        <v>23</v>
      </c>
      <c r="C79" s="11">
        <v>42839</v>
      </c>
      <c r="D79" s="5">
        <v>131</v>
      </c>
      <c r="E79" s="5">
        <v>5.2</v>
      </c>
      <c r="F79" s="6" t="s">
        <v>16</v>
      </c>
      <c r="G79" s="5" t="s">
        <v>23</v>
      </c>
      <c r="H79" s="5" t="s">
        <v>16</v>
      </c>
    </row>
    <row r="80" spans="1:8" ht="15.6" x14ac:dyDescent="0.3">
      <c r="A80" s="4" t="s">
        <v>132</v>
      </c>
      <c r="B80" s="5" t="s">
        <v>133</v>
      </c>
      <c r="C80" s="11">
        <v>43602</v>
      </c>
      <c r="D80" s="5">
        <v>87</v>
      </c>
      <c r="E80" s="5">
        <v>5.2</v>
      </c>
      <c r="F80" s="6" t="s">
        <v>16</v>
      </c>
      <c r="G80" s="5" t="s">
        <v>133</v>
      </c>
      <c r="H80" s="5" t="s">
        <v>16</v>
      </c>
    </row>
    <row r="81" spans="1:8" ht="15.6" x14ac:dyDescent="0.3">
      <c r="A81" s="4" t="s">
        <v>134</v>
      </c>
      <c r="B81" s="5" t="s">
        <v>135</v>
      </c>
      <c r="C81" s="11">
        <v>43599</v>
      </c>
      <c r="D81" s="5">
        <v>60</v>
      </c>
      <c r="E81" s="5">
        <v>5.2</v>
      </c>
      <c r="F81" s="6" t="s">
        <v>16</v>
      </c>
      <c r="G81" s="5" t="s">
        <v>135</v>
      </c>
      <c r="H81" s="5" t="s">
        <v>16</v>
      </c>
    </row>
    <row r="82" spans="1:8" ht="15.6" x14ac:dyDescent="0.3">
      <c r="A82" s="4" t="s">
        <v>136</v>
      </c>
      <c r="B82" s="5" t="s">
        <v>6</v>
      </c>
      <c r="C82" s="11">
        <v>44232</v>
      </c>
      <c r="D82" s="5">
        <v>112</v>
      </c>
      <c r="E82" s="5">
        <v>5.2</v>
      </c>
      <c r="F82" s="6" t="s">
        <v>16</v>
      </c>
      <c r="G82" s="5" t="s">
        <v>6</v>
      </c>
      <c r="H82" s="5" t="s">
        <v>16</v>
      </c>
    </row>
    <row r="83" spans="1:8" ht="15.6" x14ac:dyDescent="0.3">
      <c r="A83" s="4" t="s">
        <v>137</v>
      </c>
      <c r="B83" s="5" t="s">
        <v>138</v>
      </c>
      <c r="C83" s="11">
        <v>43721</v>
      </c>
      <c r="D83" s="5">
        <v>102</v>
      </c>
      <c r="E83" s="5">
        <v>5.2</v>
      </c>
      <c r="F83" s="6" t="s">
        <v>16</v>
      </c>
      <c r="G83" s="5" t="s">
        <v>138</v>
      </c>
      <c r="H83" s="5" t="s">
        <v>16</v>
      </c>
    </row>
    <row r="84" spans="1:8" ht="15.6" x14ac:dyDescent="0.3">
      <c r="A84" s="4" t="s">
        <v>139</v>
      </c>
      <c r="B84" s="5" t="s">
        <v>32</v>
      </c>
      <c r="C84" s="11">
        <v>44162</v>
      </c>
      <c r="D84" s="5">
        <v>99</v>
      </c>
      <c r="E84" s="5">
        <v>5.2</v>
      </c>
      <c r="F84" s="6" t="s">
        <v>13</v>
      </c>
      <c r="G84" s="5" t="s">
        <v>32</v>
      </c>
      <c r="H84" s="5" t="s">
        <v>13</v>
      </c>
    </row>
    <row r="85" spans="1:8" ht="15.6" x14ac:dyDescent="0.3">
      <c r="A85" s="4" t="s">
        <v>140</v>
      </c>
      <c r="B85" s="5" t="s">
        <v>23</v>
      </c>
      <c r="C85" s="11">
        <v>43217</v>
      </c>
      <c r="D85" s="5">
        <v>116</v>
      </c>
      <c r="E85" s="5">
        <v>5.2</v>
      </c>
      <c r="F85" s="6" t="s">
        <v>16</v>
      </c>
      <c r="G85" s="5" t="s">
        <v>23</v>
      </c>
      <c r="H85" s="5" t="s">
        <v>16</v>
      </c>
    </row>
    <row r="86" spans="1:8" ht="15.6" x14ac:dyDescent="0.3">
      <c r="A86" s="4" t="s">
        <v>141</v>
      </c>
      <c r="B86" s="5" t="s">
        <v>35</v>
      </c>
      <c r="C86" s="11">
        <v>43434</v>
      </c>
      <c r="D86" s="5">
        <v>92</v>
      </c>
      <c r="E86" s="5">
        <v>5.3</v>
      </c>
      <c r="F86" s="6" t="s">
        <v>16</v>
      </c>
      <c r="G86" s="5" t="s">
        <v>35</v>
      </c>
      <c r="H86" s="5" t="s">
        <v>16</v>
      </c>
    </row>
    <row r="87" spans="1:8" ht="15.6" x14ac:dyDescent="0.3">
      <c r="A87" s="4" t="s">
        <v>142</v>
      </c>
      <c r="B87" s="5" t="s">
        <v>23</v>
      </c>
      <c r="C87" s="11">
        <v>43707</v>
      </c>
      <c r="D87" s="5">
        <v>83</v>
      </c>
      <c r="E87" s="5">
        <v>5.3</v>
      </c>
      <c r="F87" s="6" t="s">
        <v>59</v>
      </c>
      <c r="G87" s="5" t="s">
        <v>23</v>
      </c>
      <c r="H87" s="5" t="s">
        <v>59</v>
      </c>
    </row>
    <row r="88" spans="1:8" ht="15.6" x14ac:dyDescent="0.3">
      <c r="A88" s="4" t="s">
        <v>143</v>
      </c>
      <c r="B88" s="5" t="s">
        <v>9</v>
      </c>
      <c r="C88" s="11">
        <v>43951</v>
      </c>
      <c r="D88" s="5">
        <v>97</v>
      </c>
      <c r="E88" s="5">
        <v>5.3</v>
      </c>
      <c r="F88" s="6" t="s">
        <v>16</v>
      </c>
      <c r="G88" s="5" t="s">
        <v>9</v>
      </c>
      <c r="H88" s="5" t="s">
        <v>16</v>
      </c>
    </row>
    <row r="89" spans="1:8" ht="15.6" x14ac:dyDescent="0.3">
      <c r="A89" s="4" t="s">
        <v>144</v>
      </c>
      <c r="B89" s="5" t="s">
        <v>32</v>
      </c>
      <c r="C89" s="11">
        <v>44055</v>
      </c>
      <c r="D89" s="5">
        <v>112</v>
      </c>
      <c r="E89" s="5">
        <v>5.3</v>
      </c>
      <c r="F89" s="6" t="s">
        <v>19</v>
      </c>
      <c r="G89" s="5" t="s">
        <v>32</v>
      </c>
      <c r="H89" s="5" t="s">
        <v>19</v>
      </c>
    </row>
    <row r="90" spans="1:8" ht="15.6" x14ac:dyDescent="0.3">
      <c r="A90" s="4" t="s">
        <v>145</v>
      </c>
      <c r="B90" s="5" t="s">
        <v>9</v>
      </c>
      <c r="C90" s="11">
        <v>43979</v>
      </c>
      <c r="D90" s="5">
        <v>116</v>
      </c>
      <c r="E90" s="5">
        <v>5.3</v>
      </c>
      <c r="F90" s="6" t="s">
        <v>10</v>
      </c>
      <c r="G90" s="5" t="s">
        <v>9</v>
      </c>
      <c r="H90" s="5" t="s">
        <v>10</v>
      </c>
    </row>
    <row r="91" spans="1:8" ht="15.6" x14ac:dyDescent="0.3">
      <c r="A91" s="4" t="s">
        <v>146</v>
      </c>
      <c r="B91" s="5" t="s">
        <v>9</v>
      </c>
      <c r="C91" s="11">
        <v>43350</v>
      </c>
      <c r="D91" s="5">
        <v>102</v>
      </c>
      <c r="E91" s="5">
        <v>5.3</v>
      </c>
      <c r="F91" s="6" t="s">
        <v>59</v>
      </c>
      <c r="G91" s="5" t="s">
        <v>9</v>
      </c>
      <c r="H91" s="5" t="s">
        <v>59</v>
      </c>
    </row>
    <row r="92" spans="1:8" ht="15.6" x14ac:dyDescent="0.3">
      <c r="A92" s="4" t="s">
        <v>147</v>
      </c>
      <c r="B92" s="5" t="s">
        <v>64</v>
      </c>
      <c r="C92" s="11">
        <v>44315</v>
      </c>
      <c r="D92" s="5">
        <v>121</v>
      </c>
      <c r="E92" s="5">
        <v>5.3</v>
      </c>
      <c r="F92" s="6" t="s">
        <v>16</v>
      </c>
      <c r="G92" s="5" t="s">
        <v>64</v>
      </c>
      <c r="H92" s="5" t="s">
        <v>16</v>
      </c>
    </row>
    <row r="93" spans="1:8" ht="15.6" x14ac:dyDescent="0.3">
      <c r="A93" s="4" t="s">
        <v>148</v>
      </c>
      <c r="B93" s="5" t="s">
        <v>35</v>
      </c>
      <c r="C93" s="11">
        <v>43275</v>
      </c>
      <c r="D93" s="5">
        <v>95</v>
      </c>
      <c r="E93" s="5">
        <v>5.3</v>
      </c>
      <c r="F93" s="6" t="s">
        <v>59</v>
      </c>
      <c r="G93" s="5" t="s">
        <v>35</v>
      </c>
      <c r="H93" s="5" t="s">
        <v>59</v>
      </c>
    </row>
    <row r="94" spans="1:8" ht="15.6" x14ac:dyDescent="0.3">
      <c r="A94" s="4" t="s">
        <v>149</v>
      </c>
      <c r="B94" s="5" t="s">
        <v>32</v>
      </c>
      <c r="C94" s="11">
        <v>43567</v>
      </c>
      <c r="D94" s="5">
        <v>93</v>
      </c>
      <c r="E94" s="5">
        <v>5.3</v>
      </c>
      <c r="F94" s="6" t="s">
        <v>10</v>
      </c>
      <c r="G94" s="5" t="s">
        <v>32</v>
      </c>
      <c r="H94" s="5" t="s">
        <v>10</v>
      </c>
    </row>
    <row r="95" spans="1:8" ht="15.6" x14ac:dyDescent="0.3">
      <c r="A95" s="4" t="s">
        <v>150</v>
      </c>
      <c r="B95" s="5" t="s">
        <v>32</v>
      </c>
      <c r="C95" s="11">
        <v>42608</v>
      </c>
      <c r="D95" s="5">
        <v>92</v>
      </c>
      <c r="E95" s="5">
        <v>5.3</v>
      </c>
      <c r="F95" s="6" t="s">
        <v>16</v>
      </c>
      <c r="G95" s="5" t="s">
        <v>32</v>
      </c>
      <c r="H95" s="5" t="s">
        <v>16</v>
      </c>
    </row>
    <row r="96" spans="1:8" ht="15.6" x14ac:dyDescent="0.3">
      <c r="A96" s="4" t="s">
        <v>151</v>
      </c>
      <c r="B96" s="5" t="s">
        <v>152</v>
      </c>
      <c r="C96" s="11">
        <v>44119</v>
      </c>
      <c r="D96" s="5">
        <v>98</v>
      </c>
      <c r="E96" s="5">
        <v>5.4</v>
      </c>
      <c r="F96" s="6" t="s">
        <v>16</v>
      </c>
      <c r="G96" s="5" t="s">
        <v>23</v>
      </c>
      <c r="H96" s="5" t="s">
        <v>16</v>
      </c>
    </row>
    <row r="97" spans="1:8" ht="15.6" x14ac:dyDescent="0.3">
      <c r="A97" s="4" t="s">
        <v>153</v>
      </c>
      <c r="B97" s="5" t="s">
        <v>35</v>
      </c>
      <c r="C97" s="11">
        <v>43804</v>
      </c>
      <c r="D97" s="5">
        <v>85</v>
      </c>
      <c r="E97" s="5">
        <v>5.4</v>
      </c>
      <c r="F97" s="6" t="s">
        <v>16</v>
      </c>
      <c r="G97" s="5" t="s">
        <v>35</v>
      </c>
      <c r="H97" s="5" t="s">
        <v>16</v>
      </c>
    </row>
    <row r="98" spans="1:8" ht="15.6" x14ac:dyDescent="0.3">
      <c r="A98" s="4" t="s">
        <v>154</v>
      </c>
      <c r="B98" s="5" t="s">
        <v>23</v>
      </c>
      <c r="C98" s="11">
        <v>43588</v>
      </c>
      <c r="D98" s="5">
        <v>78</v>
      </c>
      <c r="E98" s="5">
        <v>5.4</v>
      </c>
      <c r="F98" s="6" t="s">
        <v>10</v>
      </c>
      <c r="G98" s="5" t="s">
        <v>23</v>
      </c>
      <c r="H98" s="5" t="s">
        <v>10</v>
      </c>
    </row>
    <row r="99" spans="1:8" ht="15.6" x14ac:dyDescent="0.3">
      <c r="A99" s="4" t="s">
        <v>155</v>
      </c>
      <c r="B99" s="5" t="s">
        <v>32</v>
      </c>
      <c r="C99" s="11">
        <v>44092</v>
      </c>
      <c r="D99" s="5">
        <v>120</v>
      </c>
      <c r="E99" s="5">
        <v>5.4</v>
      </c>
      <c r="F99" s="6" t="s">
        <v>19</v>
      </c>
      <c r="G99" s="5" t="s">
        <v>32</v>
      </c>
      <c r="H99" s="5" t="s">
        <v>19</v>
      </c>
    </row>
    <row r="100" spans="1:8" ht="15.6" x14ac:dyDescent="0.3">
      <c r="A100" s="4" t="s">
        <v>156</v>
      </c>
      <c r="B100" s="5" t="s">
        <v>157</v>
      </c>
      <c r="C100" s="11">
        <v>44076</v>
      </c>
      <c r="D100" s="5">
        <v>92</v>
      </c>
      <c r="E100" s="5">
        <v>5.4</v>
      </c>
      <c r="F100" s="6" t="s">
        <v>82</v>
      </c>
      <c r="G100" s="5" t="s">
        <v>157</v>
      </c>
      <c r="H100" s="5" t="s">
        <v>82</v>
      </c>
    </row>
    <row r="101" spans="1:8" ht="15.6" x14ac:dyDescent="0.3">
      <c r="A101" s="4" t="s">
        <v>158</v>
      </c>
      <c r="B101" s="5" t="s">
        <v>159</v>
      </c>
      <c r="C101" s="11">
        <v>43182</v>
      </c>
      <c r="D101" s="5">
        <v>101</v>
      </c>
      <c r="E101" s="5">
        <v>5.4</v>
      </c>
      <c r="F101" s="6" t="s">
        <v>16</v>
      </c>
      <c r="G101" s="5" t="s">
        <v>21</v>
      </c>
      <c r="H101" s="5" t="s">
        <v>16</v>
      </c>
    </row>
    <row r="102" spans="1:8" ht="15.6" x14ac:dyDescent="0.3">
      <c r="A102" s="4" t="s">
        <v>160</v>
      </c>
      <c r="B102" s="5" t="s">
        <v>9</v>
      </c>
      <c r="C102" s="11">
        <v>43896</v>
      </c>
      <c r="D102" s="5">
        <v>119</v>
      </c>
      <c r="E102" s="5">
        <v>5.4</v>
      </c>
      <c r="F102" s="6" t="s">
        <v>19</v>
      </c>
      <c r="G102" s="5" t="s">
        <v>9</v>
      </c>
      <c r="H102" s="5" t="s">
        <v>19</v>
      </c>
    </row>
    <row r="103" spans="1:8" ht="15.6" x14ac:dyDescent="0.3">
      <c r="A103" s="4" t="s">
        <v>161</v>
      </c>
      <c r="B103" s="5" t="s">
        <v>64</v>
      </c>
      <c r="C103" s="11">
        <v>43742</v>
      </c>
      <c r="D103" s="5">
        <v>101</v>
      </c>
      <c r="E103" s="5">
        <v>5.4</v>
      </c>
      <c r="F103" s="6" t="s">
        <v>16</v>
      </c>
      <c r="G103" s="5" t="s">
        <v>64</v>
      </c>
      <c r="H103" s="5" t="s">
        <v>16</v>
      </c>
    </row>
    <row r="104" spans="1:8" ht="15.6" x14ac:dyDescent="0.3">
      <c r="A104" s="4" t="s">
        <v>162</v>
      </c>
      <c r="B104" s="5" t="s">
        <v>32</v>
      </c>
      <c r="C104" s="11">
        <v>44288</v>
      </c>
      <c r="D104" s="5">
        <v>112</v>
      </c>
      <c r="E104" s="5">
        <v>5.4</v>
      </c>
      <c r="F104" s="6" t="s">
        <v>59</v>
      </c>
      <c r="G104" s="5" t="s">
        <v>32</v>
      </c>
      <c r="H104" s="5" t="s">
        <v>59</v>
      </c>
    </row>
    <row r="105" spans="1:8" ht="15.6" x14ac:dyDescent="0.3">
      <c r="A105" s="4" t="s">
        <v>163</v>
      </c>
      <c r="B105" s="5" t="s">
        <v>23</v>
      </c>
      <c r="C105" s="11">
        <v>42958</v>
      </c>
      <c r="D105" s="5">
        <v>96</v>
      </c>
      <c r="E105" s="5">
        <v>5.4</v>
      </c>
      <c r="F105" s="6" t="s">
        <v>16</v>
      </c>
      <c r="G105" s="5" t="s">
        <v>23</v>
      </c>
      <c r="H105" s="5" t="s">
        <v>16</v>
      </c>
    </row>
    <row r="106" spans="1:8" ht="15.6" x14ac:dyDescent="0.3">
      <c r="A106" s="4" t="s">
        <v>164</v>
      </c>
      <c r="B106" s="5" t="s">
        <v>165</v>
      </c>
      <c r="C106" s="11">
        <v>44211</v>
      </c>
      <c r="D106" s="5">
        <v>114</v>
      </c>
      <c r="E106" s="5">
        <v>5.4</v>
      </c>
      <c r="F106" s="6" t="s">
        <v>16</v>
      </c>
      <c r="G106" s="5" t="s">
        <v>21</v>
      </c>
      <c r="H106" s="5" t="s">
        <v>16</v>
      </c>
    </row>
    <row r="107" spans="1:8" ht="15.6" x14ac:dyDescent="0.3">
      <c r="A107" s="4" t="s">
        <v>166</v>
      </c>
      <c r="B107" s="5" t="s">
        <v>35</v>
      </c>
      <c r="C107" s="11">
        <v>44154</v>
      </c>
      <c r="D107" s="5">
        <v>97</v>
      </c>
      <c r="E107" s="5">
        <v>5.4</v>
      </c>
      <c r="F107" s="6" t="s">
        <v>16</v>
      </c>
      <c r="G107" s="5" t="s">
        <v>35</v>
      </c>
      <c r="H107" s="5" t="s">
        <v>16</v>
      </c>
    </row>
    <row r="108" spans="1:8" ht="15.6" x14ac:dyDescent="0.3">
      <c r="A108" s="4" t="s">
        <v>167</v>
      </c>
      <c r="B108" s="5" t="s">
        <v>168</v>
      </c>
      <c r="C108" s="11">
        <v>44013</v>
      </c>
      <c r="D108" s="5">
        <v>101</v>
      </c>
      <c r="E108" s="5">
        <v>5.4</v>
      </c>
      <c r="F108" s="6" t="s">
        <v>13</v>
      </c>
      <c r="G108" s="5" t="s">
        <v>168</v>
      </c>
      <c r="H108" s="5" t="s">
        <v>13</v>
      </c>
    </row>
    <row r="109" spans="1:8" ht="15.6" x14ac:dyDescent="0.3">
      <c r="A109" s="4" t="s">
        <v>169</v>
      </c>
      <c r="B109" s="5" t="s">
        <v>170</v>
      </c>
      <c r="C109" s="11">
        <v>42342</v>
      </c>
      <c r="D109" s="5">
        <v>56</v>
      </c>
      <c r="E109" s="5">
        <v>5.5</v>
      </c>
      <c r="F109" s="6" t="s">
        <v>16</v>
      </c>
      <c r="G109" s="5" t="s">
        <v>747</v>
      </c>
      <c r="H109" s="5" t="s">
        <v>16</v>
      </c>
    </row>
    <row r="110" spans="1:8" ht="15.6" x14ac:dyDescent="0.3">
      <c r="A110" s="4" t="s">
        <v>171</v>
      </c>
      <c r="B110" s="5" t="s">
        <v>172</v>
      </c>
      <c r="C110" s="11">
        <v>43399</v>
      </c>
      <c r="D110" s="5">
        <v>100</v>
      </c>
      <c r="E110" s="5">
        <v>5.5</v>
      </c>
      <c r="F110" s="6" t="s">
        <v>16</v>
      </c>
      <c r="G110" s="5" t="s">
        <v>172</v>
      </c>
      <c r="H110" s="5" t="s">
        <v>16</v>
      </c>
    </row>
    <row r="111" spans="1:8" ht="15.6" x14ac:dyDescent="0.3">
      <c r="A111" s="4" t="s">
        <v>173</v>
      </c>
      <c r="B111" s="5" t="s">
        <v>9</v>
      </c>
      <c r="C111" s="11">
        <v>43800</v>
      </c>
      <c r="D111" s="5">
        <v>94</v>
      </c>
      <c r="E111" s="5">
        <v>5.5</v>
      </c>
      <c r="F111" s="6" t="s">
        <v>73</v>
      </c>
      <c r="G111" s="5" t="s">
        <v>9</v>
      </c>
      <c r="H111" s="5" t="s">
        <v>73</v>
      </c>
    </row>
    <row r="112" spans="1:8" ht="15.6" x14ac:dyDescent="0.3">
      <c r="A112" s="4" t="s">
        <v>174</v>
      </c>
      <c r="B112" s="5" t="s">
        <v>23</v>
      </c>
      <c r="C112" s="11">
        <v>44314</v>
      </c>
      <c r="D112" s="5">
        <v>94</v>
      </c>
      <c r="E112" s="5">
        <v>5.5</v>
      </c>
      <c r="F112" s="6" t="s">
        <v>68</v>
      </c>
      <c r="G112" s="5" t="s">
        <v>23</v>
      </c>
      <c r="H112" s="5" t="s">
        <v>68</v>
      </c>
    </row>
    <row r="113" spans="1:8" ht="15.6" x14ac:dyDescent="0.3">
      <c r="A113" s="4" t="s">
        <v>175</v>
      </c>
      <c r="B113" s="5" t="s">
        <v>6</v>
      </c>
      <c r="C113" s="11">
        <v>43754</v>
      </c>
      <c r="D113" s="5">
        <v>21</v>
      </c>
      <c r="E113" s="5">
        <v>5.5</v>
      </c>
      <c r="F113" s="6" t="s">
        <v>16</v>
      </c>
      <c r="G113" s="5" t="s">
        <v>6</v>
      </c>
      <c r="H113" s="5" t="s">
        <v>16</v>
      </c>
    </row>
    <row r="114" spans="1:8" ht="15.6" x14ac:dyDescent="0.3">
      <c r="A114" s="4" t="s">
        <v>176</v>
      </c>
      <c r="B114" s="5" t="s">
        <v>23</v>
      </c>
      <c r="C114" s="11">
        <v>43784</v>
      </c>
      <c r="D114" s="5">
        <v>104</v>
      </c>
      <c r="E114" s="5">
        <v>5.5</v>
      </c>
      <c r="F114" s="6" t="s">
        <v>19</v>
      </c>
      <c r="G114" s="5" t="s">
        <v>23</v>
      </c>
      <c r="H114" s="5" t="s">
        <v>19</v>
      </c>
    </row>
    <row r="115" spans="1:8" ht="15.6" x14ac:dyDescent="0.3">
      <c r="A115" s="4" t="s">
        <v>177</v>
      </c>
      <c r="B115" s="5" t="s">
        <v>135</v>
      </c>
      <c r="C115" s="11">
        <v>43504</v>
      </c>
      <c r="D115" s="5">
        <v>63</v>
      </c>
      <c r="E115" s="5">
        <v>5.5</v>
      </c>
      <c r="F115" s="6" t="s">
        <v>16</v>
      </c>
      <c r="G115" s="5" t="s">
        <v>135</v>
      </c>
      <c r="H115" s="5" t="s">
        <v>16</v>
      </c>
    </row>
    <row r="116" spans="1:8" ht="15.6" x14ac:dyDescent="0.3">
      <c r="A116" s="4" t="s">
        <v>178</v>
      </c>
      <c r="B116" s="5" t="s">
        <v>35</v>
      </c>
      <c r="C116" s="11">
        <v>43931</v>
      </c>
      <c r="D116" s="5">
        <v>100</v>
      </c>
      <c r="E116" s="5">
        <v>5.5</v>
      </c>
      <c r="F116" s="6" t="s">
        <v>16</v>
      </c>
      <c r="G116" s="5" t="s">
        <v>35</v>
      </c>
      <c r="H116" s="5" t="s">
        <v>16</v>
      </c>
    </row>
    <row r="117" spans="1:8" ht="15.6" x14ac:dyDescent="0.3">
      <c r="A117" s="4" t="s">
        <v>179</v>
      </c>
      <c r="B117" s="5" t="s">
        <v>180</v>
      </c>
      <c r="C117" s="11">
        <v>43154</v>
      </c>
      <c r="D117" s="5">
        <v>126</v>
      </c>
      <c r="E117" s="5">
        <v>5.5</v>
      </c>
      <c r="F117" s="6" t="s">
        <v>16</v>
      </c>
      <c r="G117" s="5" t="s">
        <v>133</v>
      </c>
      <c r="H117" s="5" t="s">
        <v>16</v>
      </c>
    </row>
    <row r="118" spans="1:8" ht="15.6" x14ac:dyDescent="0.3">
      <c r="A118" s="4" t="s">
        <v>181</v>
      </c>
      <c r="B118" s="5" t="s">
        <v>182</v>
      </c>
      <c r="C118" s="11">
        <v>44106</v>
      </c>
      <c r="D118" s="5">
        <v>106</v>
      </c>
      <c r="E118" s="5">
        <v>5.5</v>
      </c>
      <c r="F118" s="6" t="s">
        <v>16</v>
      </c>
      <c r="G118" s="5" t="s">
        <v>182</v>
      </c>
      <c r="H118" s="5" t="s">
        <v>16</v>
      </c>
    </row>
    <row r="119" spans="1:8" ht="15.6" x14ac:dyDescent="0.3">
      <c r="A119" s="4" t="s">
        <v>183</v>
      </c>
      <c r="B119" s="5" t="s">
        <v>9</v>
      </c>
      <c r="C119" s="11">
        <v>44238</v>
      </c>
      <c r="D119" s="5">
        <v>86</v>
      </c>
      <c r="E119" s="5">
        <v>5.5</v>
      </c>
      <c r="F119" s="6" t="s">
        <v>184</v>
      </c>
      <c r="G119" s="5" t="s">
        <v>9</v>
      </c>
      <c r="H119" s="5" t="s">
        <v>184</v>
      </c>
    </row>
    <row r="120" spans="1:8" ht="15.6" x14ac:dyDescent="0.3">
      <c r="A120" s="4" t="s">
        <v>185</v>
      </c>
      <c r="B120" s="5" t="s">
        <v>186</v>
      </c>
      <c r="C120" s="11">
        <v>44301</v>
      </c>
      <c r="D120" s="5">
        <v>142</v>
      </c>
      <c r="E120" s="5">
        <v>5.5</v>
      </c>
      <c r="F120" s="6" t="s">
        <v>187</v>
      </c>
      <c r="G120" s="5" t="s">
        <v>186</v>
      </c>
      <c r="H120" s="5" t="s">
        <v>187</v>
      </c>
    </row>
    <row r="121" spans="1:8" ht="15.6" x14ac:dyDescent="0.3">
      <c r="A121" s="4" t="s">
        <v>188</v>
      </c>
      <c r="B121" s="5" t="s">
        <v>23</v>
      </c>
      <c r="C121" s="11">
        <v>43119</v>
      </c>
      <c r="D121" s="5">
        <v>108</v>
      </c>
      <c r="E121" s="5">
        <v>5.5</v>
      </c>
      <c r="F121" s="6" t="s">
        <v>16</v>
      </c>
      <c r="G121" s="5" t="s">
        <v>23</v>
      </c>
      <c r="H121" s="5" t="s">
        <v>16</v>
      </c>
    </row>
    <row r="122" spans="1:8" ht="15.6" x14ac:dyDescent="0.3">
      <c r="A122" s="4" t="s">
        <v>189</v>
      </c>
      <c r="B122" s="5" t="s">
        <v>133</v>
      </c>
      <c r="C122" s="11">
        <v>43135</v>
      </c>
      <c r="D122" s="5">
        <v>102</v>
      </c>
      <c r="E122" s="5">
        <v>5.5</v>
      </c>
      <c r="F122" s="6" t="s">
        <v>16</v>
      </c>
      <c r="G122" s="5" t="s">
        <v>133</v>
      </c>
      <c r="H122" s="5" t="s">
        <v>16</v>
      </c>
    </row>
    <row r="123" spans="1:8" ht="15.6" x14ac:dyDescent="0.3">
      <c r="A123" s="4" t="s">
        <v>190</v>
      </c>
      <c r="B123" s="5" t="s">
        <v>35</v>
      </c>
      <c r="C123" s="11">
        <v>43790</v>
      </c>
      <c r="D123" s="5">
        <v>92</v>
      </c>
      <c r="E123" s="5">
        <v>5.5</v>
      </c>
      <c r="F123" s="6" t="s">
        <v>16</v>
      </c>
      <c r="G123" s="5" t="s">
        <v>35</v>
      </c>
      <c r="H123" s="5" t="s">
        <v>16</v>
      </c>
    </row>
    <row r="124" spans="1:8" ht="15.6" x14ac:dyDescent="0.3">
      <c r="A124" s="4" t="s">
        <v>191</v>
      </c>
      <c r="B124" s="5" t="s">
        <v>192</v>
      </c>
      <c r="C124" s="11">
        <v>43287</v>
      </c>
      <c r="D124" s="5">
        <v>83</v>
      </c>
      <c r="E124" s="5">
        <v>5.5</v>
      </c>
      <c r="F124" s="6" t="s">
        <v>16</v>
      </c>
      <c r="G124" s="5" t="s">
        <v>331</v>
      </c>
      <c r="H124" s="5" t="s">
        <v>16</v>
      </c>
    </row>
    <row r="125" spans="1:8" ht="15.6" x14ac:dyDescent="0.3">
      <c r="A125" s="4" t="s">
        <v>193</v>
      </c>
      <c r="B125" s="5" t="s">
        <v>194</v>
      </c>
      <c r="C125" s="11">
        <v>43322</v>
      </c>
      <c r="D125" s="5">
        <v>94</v>
      </c>
      <c r="E125" s="5">
        <v>5.5</v>
      </c>
      <c r="F125" s="6" t="s">
        <v>16</v>
      </c>
      <c r="G125" s="5" t="s">
        <v>194</v>
      </c>
      <c r="H125" s="5" t="s">
        <v>16</v>
      </c>
    </row>
    <row r="126" spans="1:8" ht="15.6" x14ac:dyDescent="0.3">
      <c r="A126" s="4" t="s">
        <v>195</v>
      </c>
      <c r="B126" s="5" t="s">
        <v>23</v>
      </c>
      <c r="C126" s="11">
        <v>43560</v>
      </c>
      <c r="D126" s="5">
        <v>92</v>
      </c>
      <c r="E126" s="5">
        <v>5.5</v>
      </c>
      <c r="F126" s="6" t="s">
        <v>16</v>
      </c>
      <c r="G126" s="5" t="s">
        <v>23</v>
      </c>
      <c r="H126" s="5" t="s">
        <v>16</v>
      </c>
    </row>
    <row r="127" spans="1:8" ht="15.6" x14ac:dyDescent="0.3">
      <c r="A127" s="4" t="s">
        <v>196</v>
      </c>
      <c r="B127" s="5" t="s">
        <v>23</v>
      </c>
      <c r="C127" s="11">
        <v>43595</v>
      </c>
      <c r="D127" s="5">
        <v>103</v>
      </c>
      <c r="E127" s="5">
        <v>5.5</v>
      </c>
      <c r="F127" s="6" t="s">
        <v>16</v>
      </c>
      <c r="G127" s="5" t="s">
        <v>23</v>
      </c>
      <c r="H127" s="5" t="s">
        <v>16</v>
      </c>
    </row>
    <row r="128" spans="1:8" ht="15.6" x14ac:dyDescent="0.3">
      <c r="A128" s="4" t="s">
        <v>197</v>
      </c>
      <c r="B128" s="5" t="s">
        <v>194</v>
      </c>
      <c r="C128" s="11">
        <v>43020</v>
      </c>
      <c r="D128" s="5">
        <v>89</v>
      </c>
      <c r="E128" s="5">
        <v>5.6</v>
      </c>
      <c r="F128" s="6" t="s">
        <v>198</v>
      </c>
      <c r="G128" s="5" t="s">
        <v>194</v>
      </c>
      <c r="H128" s="5" t="s">
        <v>10</v>
      </c>
    </row>
    <row r="129" spans="1:8" ht="15.6" x14ac:dyDescent="0.3">
      <c r="A129" s="4" t="s">
        <v>199</v>
      </c>
      <c r="B129" s="5" t="s">
        <v>23</v>
      </c>
      <c r="C129" s="11">
        <v>42558</v>
      </c>
      <c r="D129" s="5">
        <v>95</v>
      </c>
      <c r="E129" s="5">
        <v>5.6</v>
      </c>
      <c r="F129" s="6" t="s">
        <v>16</v>
      </c>
      <c r="G129" s="5" t="s">
        <v>23</v>
      </c>
      <c r="H129" s="5" t="s">
        <v>16</v>
      </c>
    </row>
    <row r="130" spans="1:8" ht="15.6" x14ac:dyDescent="0.3">
      <c r="A130" s="4" t="s">
        <v>200</v>
      </c>
      <c r="B130" s="5" t="s">
        <v>138</v>
      </c>
      <c r="C130" s="11">
        <v>44211</v>
      </c>
      <c r="D130" s="5">
        <v>103</v>
      </c>
      <c r="E130" s="5">
        <v>5.6</v>
      </c>
      <c r="F130" s="6" t="s">
        <v>68</v>
      </c>
      <c r="G130" s="5" t="s">
        <v>138</v>
      </c>
      <c r="H130" s="5" t="s">
        <v>68</v>
      </c>
    </row>
    <row r="131" spans="1:8" ht="15.6" x14ac:dyDescent="0.3">
      <c r="A131" s="4" t="s">
        <v>201</v>
      </c>
      <c r="B131" s="5" t="s">
        <v>35</v>
      </c>
      <c r="C131" s="11">
        <v>43706</v>
      </c>
      <c r="D131" s="5">
        <v>97</v>
      </c>
      <c r="E131" s="5">
        <v>5.6</v>
      </c>
      <c r="F131" s="6" t="s">
        <v>16</v>
      </c>
      <c r="G131" s="5" t="s">
        <v>35</v>
      </c>
      <c r="H131" s="5" t="s">
        <v>16</v>
      </c>
    </row>
    <row r="132" spans="1:8" ht="15.6" x14ac:dyDescent="0.3">
      <c r="A132" s="4" t="s">
        <v>202</v>
      </c>
      <c r="B132" s="5" t="s">
        <v>9</v>
      </c>
      <c r="C132" s="11">
        <v>43371</v>
      </c>
      <c r="D132" s="5">
        <v>125</v>
      </c>
      <c r="E132" s="5">
        <v>5.6</v>
      </c>
      <c r="F132" s="6" t="s">
        <v>16</v>
      </c>
      <c r="G132" s="5" t="s">
        <v>9</v>
      </c>
      <c r="H132" s="5" t="s">
        <v>16</v>
      </c>
    </row>
    <row r="133" spans="1:8" ht="15.6" x14ac:dyDescent="0.3">
      <c r="A133" s="4" t="s">
        <v>203</v>
      </c>
      <c r="B133" s="5" t="s">
        <v>35</v>
      </c>
      <c r="C133" s="11">
        <v>44077</v>
      </c>
      <c r="D133" s="5">
        <v>91</v>
      </c>
      <c r="E133" s="5">
        <v>5.6</v>
      </c>
      <c r="F133" s="6" t="s">
        <v>16</v>
      </c>
      <c r="G133" s="5" t="s">
        <v>35</v>
      </c>
      <c r="H133" s="5" t="s">
        <v>16</v>
      </c>
    </row>
    <row r="134" spans="1:8" ht="15.6" x14ac:dyDescent="0.3">
      <c r="A134" s="4" t="s">
        <v>204</v>
      </c>
      <c r="B134" s="5" t="s">
        <v>205</v>
      </c>
      <c r="C134" s="11">
        <v>44001</v>
      </c>
      <c r="D134" s="5">
        <v>90</v>
      </c>
      <c r="E134" s="5">
        <v>5.6</v>
      </c>
      <c r="F134" s="6" t="s">
        <v>24</v>
      </c>
      <c r="G134" s="5" t="s">
        <v>205</v>
      </c>
      <c r="H134" s="5" t="s">
        <v>24</v>
      </c>
    </row>
    <row r="135" spans="1:8" ht="15.6" x14ac:dyDescent="0.3">
      <c r="A135" s="4" t="s">
        <v>206</v>
      </c>
      <c r="B135" s="5" t="s">
        <v>135</v>
      </c>
      <c r="C135" s="11">
        <v>44131</v>
      </c>
      <c r="D135" s="5">
        <v>49</v>
      </c>
      <c r="E135" s="5">
        <v>5.6</v>
      </c>
      <c r="F135" s="6" t="s">
        <v>16</v>
      </c>
      <c r="G135" s="5" t="s">
        <v>135</v>
      </c>
      <c r="H135" s="5" t="s">
        <v>16</v>
      </c>
    </row>
    <row r="136" spans="1:8" ht="15.6" x14ac:dyDescent="0.3">
      <c r="A136" s="4" t="s">
        <v>207</v>
      </c>
      <c r="B136" s="5" t="s">
        <v>138</v>
      </c>
      <c r="C136" s="11">
        <v>43476</v>
      </c>
      <c r="D136" s="5">
        <v>98</v>
      </c>
      <c r="E136" s="5">
        <v>5.6</v>
      </c>
      <c r="F136" s="6" t="s">
        <v>16</v>
      </c>
      <c r="G136" s="5" t="s">
        <v>138</v>
      </c>
      <c r="H136" s="5" t="s">
        <v>16</v>
      </c>
    </row>
    <row r="137" spans="1:8" ht="15.6" x14ac:dyDescent="0.3">
      <c r="A137" s="4" t="s">
        <v>208</v>
      </c>
      <c r="B137" s="5" t="s">
        <v>111</v>
      </c>
      <c r="C137" s="11">
        <v>44232</v>
      </c>
      <c r="D137" s="5">
        <v>107</v>
      </c>
      <c r="E137" s="5">
        <v>5.6</v>
      </c>
      <c r="F137" s="6" t="s">
        <v>13</v>
      </c>
      <c r="G137" s="5" t="s">
        <v>111</v>
      </c>
      <c r="H137" s="5" t="s">
        <v>13</v>
      </c>
    </row>
    <row r="138" spans="1:8" ht="15.6" x14ac:dyDescent="0.3">
      <c r="A138" s="4" t="s">
        <v>209</v>
      </c>
      <c r="B138" s="5" t="s">
        <v>133</v>
      </c>
      <c r="C138" s="11">
        <v>44188</v>
      </c>
      <c r="D138" s="5">
        <v>118</v>
      </c>
      <c r="E138" s="5">
        <v>5.6</v>
      </c>
      <c r="F138" s="6" t="s">
        <v>16</v>
      </c>
      <c r="G138" s="5" t="s">
        <v>133</v>
      </c>
      <c r="H138" s="5" t="s">
        <v>16</v>
      </c>
    </row>
    <row r="139" spans="1:8" ht="15.6" x14ac:dyDescent="0.3">
      <c r="A139" s="4" t="s">
        <v>210</v>
      </c>
      <c r="B139" s="5" t="s">
        <v>9</v>
      </c>
      <c r="C139" s="11">
        <v>44090</v>
      </c>
      <c r="D139" s="5">
        <v>94</v>
      </c>
      <c r="E139" s="5">
        <v>5.6</v>
      </c>
      <c r="F139" s="6" t="s">
        <v>10</v>
      </c>
      <c r="G139" s="5" t="s">
        <v>9</v>
      </c>
      <c r="H139" s="5" t="s">
        <v>10</v>
      </c>
    </row>
    <row r="140" spans="1:8" ht="15.6" x14ac:dyDescent="0.3">
      <c r="A140" s="4" t="s">
        <v>211</v>
      </c>
      <c r="B140" s="5" t="s">
        <v>23</v>
      </c>
      <c r="C140" s="11">
        <v>44064</v>
      </c>
      <c r="D140" s="5">
        <v>103</v>
      </c>
      <c r="E140" s="5">
        <v>5.6</v>
      </c>
      <c r="F140" s="6" t="s">
        <v>16</v>
      </c>
      <c r="G140" s="5" t="s">
        <v>23</v>
      </c>
      <c r="H140" s="5" t="s">
        <v>16</v>
      </c>
    </row>
    <row r="141" spans="1:8" ht="15.6" x14ac:dyDescent="0.3">
      <c r="A141" s="4" t="s">
        <v>212</v>
      </c>
      <c r="B141" s="5" t="s">
        <v>213</v>
      </c>
      <c r="C141" s="11">
        <v>44106</v>
      </c>
      <c r="D141" s="5">
        <v>86</v>
      </c>
      <c r="E141" s="5">
        <v>5.6</v>
      </c>
      <c r="F141" s="6" t="s">
        <v>16</v>
      </c>
      <c r="G141" s="5" t="s">
        <v>213</v>
      </c>
      <c r="H141" s="5" t="s">
        <v>16</v>
      </c>
    </row>
    <row r="142" spans="1:8" ht="15.6" x14ac:dyDescent="0.3">
      <c r="A142" s="4" t="s">
        <v>214</v>
      </c>
      <c r="B142" s="5" t="s">
        <v>6</v>
      </c>
      <c r="C142" s="11">
        <v>44300</v>
      </c>
      <c r="D142" s="5">
        <v>83</v>
      </c>
      <c r="E142" s="5">
        <v>5.6</v>
      </c>
      <c r="F142" s="6" t="s">
        <v>16</v>
      </c>
      <c r="G142" s="5" t="s">
        <v>6</v>
      </c>
      <c r="H142" s="5" t="s">
        <v>16</v>
      </c>
    </row>
    <row r="143" spans="1:8" ht="15.6" x14ac:dyDescent="0.3">
      <c r="A143" s="4" t="s">
        <v>215</v>
      </c>
      <c r="B143" s="5" t="s">
        <v>216</v>
      </c>
      <c r="C143" s="11">
        <v>44281</v>
      </c>
      <c r="D143" s="5">
        <v>97</v>
      </c>
      <c r="E143" s="5">
        <v>5.7</v>
      </c>
      <c r="F143" s="6" t="s">
        <v>16</v>
      </c>
      <c r="G143" s="5" t="s">
        <v>216</v>
      </c>
      <c r="H143" s="5" t="s">
        <v>16</v>
      </c>
    </row>
    <row r="144" spans="1:8" ht="15.6" x14ac:dyDescent="0.3">
      <c r="A144" s="4" t="s">
        <v>217</v>
      </c>
      <c r="B144" s="5" t="s">
        <v>218</v>
      </c>
      <c r="C144" s="11">
        <v>44280</v>
      </c>
      <c r="D144" s="5">
        <v>99</v>
      </c>
      <c r="E144" s="5">
        <v>5.7</v>
      </c>
      <c r="F144" s="6" t="s">
        <v>13</v>
      </c>
      <c r="G144" s="5" t="s">
        <v>218</v>
      </c>
      <c r="H144" s="5" t="s">
        <v>13</v>
      </c>
    </row>
    <row r="145" spans="1:8" ht="15.6" x14ac:dyDescent="0.3">
      <c r="A145" s="4" t="s">
        <v>219</v>
      </c>
      <c r="B145" s="5" t="s">
        <v>111</v>
      </c>
      <c r="C145" s="11">
        <v>43084</v>
      </c>
      <c r="D145" s="5">
        <v>104</v>
      </c>
      <c r="E145" s="5">
        <v>5.7</v>
      </c>
      <c r="F145" s="6" t="s">
        <v>16</v>
      </c>
      <c r="G145" s="5" t="s">
        <v>111</v>
      </c>
      <c r="H145" s="5" t="s">
        <v>16</v>
      </c>
    </row>
    <row r="146" spans="1:8" ht="15.6" x14ac:dyDescent="0.3">
      <c r="A146" s="4" t="s">
        <v>220</v>
      </c>
      <c r="B146" s="5" t="s">
        <v>221</v>
      </c>
      <c r="C146" s="11">
        <v>44085</v>
      </c>
      <c r="D146" s="5">
        <v>102</v>
      </c>
      <c r="E146" s="5">
        <v>5.7</v>
      </c>
      <c r="F146" s="6" t="s">
        <v>10</v>
      </c>
      <c r="G146" s="5" t="s">
        <v>221</v>
      </c>
      <c r="H146" s="5" t="s">
        <v>10</v>
      </c>
    </row>
    <row r="147" spans="1:8" ht="15.6" x14ac:dyDescent="0.3">
      <c r="A147" s="4" t="s">
        <v>222</v>
      </c>
      <c r="B147" s="5" t="s">
        <v>223</v>
      </c>
      <c r="C147" s="11">
        <v>43077</v>
      </c>
      <c r="D147" s="5">
        <v>89</v>
      </c>
      <c r="E147" s="5">
        <v>5.7</v>
      </c>
      <c r="F147" s="6" t="s">
        <v>16</v>
      </c>
      <c r="G147" s="5" t="s">
        <v>223</v>
      </c>
      <c r="H147" s="5" t="s">
        <v>16</v>
      </c>
    </row>
    <row r="148" spans="1:8" ht="15.6" x14ac:dyDescent="0.3">
      <c r="A148" s="4" t="s">
        <v>224</v>
      </c>
      <c r="B148" s="5" t="s">
        <v>64</v>
      </c>
      <c r="C148" s="11">
        <v>43756</v>
      </c>
      <c r="D148" s="5">
        <v>98</v>
      </c>
      <c r="E148" s="5">
        <v>5.7</v>
      </c>
      <c r="F148" s="6" t="s">
        <v>16</v>
      </c>
      <c r="G148" s="5" t="s">
        <v>64</v>
      </c>
      <c r="H148" s="5" t="s">
        <v>16</v>
      </c>
    </row>
    <row r="149" spans="1:8" ht="15.6" x14ac:dyDescent="0.3">
      <c r="A149" s="4" t="s">
        <v>225</v>
      </c>
      <c r="B149" s="5" t="s">
        <v>35</v>
      </c>
      <c r="C149" s="11">
        <v>44113</v>
      </c>
      <c r="D149" s="5">
        <v>125</v>
      </c>
      <c r="E149" s="5">
        <v>5.7</v>
      </c>
      <c r="F149" s="6" t="s">
        <v>19</v>
      </c>
      <c r="G149" s="5" t="s">
        <v>35</v>
      </c>
      <c r="H149" s="5" t="s">
        <v>19</v>
      </c>
    </row>
    <row r="150" spans="1:8" ht="15.6" x14ac:dyDescent="0.3">
      <c r="A150" s="4" t="s">
        <v>226</v>
      </c>
      <c r="B150" s="5" t="s">
        <v>32</v>
      </c>
      <c r="C150" s="11">
        <v>43601</v>
      </c>
      <c r="D150" s="5">
        <v>89</v>
      </c>
      <c r="E150" s="5">
        <v>5.7</v>
      </c>
      <c r="F150" s="6" t="s">
        <v>16</v>
      </c>
      <c r="G150" s="5" t="s">
        <v>32</v>
      </c>
      <c r="H150" s="5" t="s">
        <v>16</v>
      </c>
    </row>
    <row r="151" spans="1:8" ht="15.6" x14ac:dyDescent="0.3">
      <c r="A151" s="4" t="s">
        <v>227</v>
      </c>
      <c r="B151" s="5" t="s">
        <v>23</v>
      </c>
      <c r="C151" s="11">
        <v>43469</v>
      </c>
      <c r="D151" s="5">
        <v>94</v>
      </c>
      <c r="E151" s="5">
        <v>5.7</v>
      </c>
      <c r="F151" s="6" t="s">
        <v>16</v>
      </c>
      <c r="G151" s="5" t="s">
        <v>23</v>
      </c>
      <c r="H151" s="5" t="s">
        <v>16</v>
      </c>
    </row>
    <row r="152" spans="1:8" ht="15.6" x14ac:dyDescent="0.3">
      <c r="A152" s="4" t="s">
        <v>228</v>
      </c>
      <c r="B152" s="5" t="s">
        <v>229</v>
      </c>
      <c r="C152" s="11">
        <v>42979</v>
      </c>
      <c r="D152" s="5">
        <v>94</v>
      </c>
      <c r="E152" s="5">
        <v>5.7</v>
      </c>
      <c r="F152" s="6" t="s">
        <v>16</v>
      </c>
      <c r="G152" s="5" t="s">
        <v>229</v>
      </c>
      <c r="H152" s="5" t="s">
        <v>16</v>
      </c>
    </row>
    <row r="153" spans="1:8" ht="15.6" x14ac:dyDescent="0.3">
      <c r="A153" s="4" t="s">
        <v>230</v>
      </c>
      <c r="B153" s="5" t="s">
        <v>6</v>
      </c>
      <c r="C153" s="11">
        <v>44000</v>
      </c>
      <c r="D153" s="5">
        <v>85</v>
      </c>
      <c r="E153" s="5">
        <v>5.7</v>
      </c>
      <c r="F153" s="6" t="s">
        <v>124</v>
      </c>
      <c r="G153" s="5" t="s">
        <v>6</v>
      </c>
      <c r="H153" s="5" t="s">
        <v>124</v>
      </c>
    </row>
    <row r="154" spans="1:8" ht="15.6" x14ac:dyDescent="0.3">
      <c r="A154" s="4" t="s">
        <v>231</v>
      </c>
      <c r="B154" s="5" t="s">
        <v>6</v>
      </c>
      <c r="C154" s="11">
        <v>43446</v>
      </c>
      <c r="D154" s="5">
        <v>34</v>
      </c>
      <c r="E154" s="5">
        <v>5.7</v>
      </c>
      <c r="F154" s="6" t="s">
        <v>16</v>
      </c>
      <c r="G154" s="5" t="s">
        <v>6</v>
      </c>
      <c r="H154" s="5" t="s">
        <v>16</v>
      </c>
    </row>
    <row r="155" spans="1:8" ht="15.6" x14ac:dyDescent="0.3">
      <c r="A155" s="4" t="s">
        <v>232</v>
      </c>
      <c r="B155" s="5" t="s">
        <v>21</v>
      </c>
      <c r="C155" s="11">
        <v>43658</v>
      </c>
      <c r="D155" s="5">
        <v>86</v>
      </c>
      <c r="E155" s="5">
        <v>5.7</v>
      </c>
      <c r="F155" s="6" t="s">
        <v>16</v>
      </c>
      <c r="G155" s="5" t="s">
        <v>21</v>
      </c>
      <c r="H155" s="5" t="s">
        <v>16</v>
      </c>
    </row>
    <row r="156" spans="1:8" ht="15.6" x14ac:dyDescent="0.3">
      <c r="A156" s="4" t="s">
        <v>233</v>
      </c>
      <c r="B156" s="5" t="s">
        <v>9</v>
      </c>
      <c r="C156" s="11">
        <v>44300</v>
      </c>
      <c r="D156" s="5">
        <v>91</v>
      </c>
      <c r="E156" s="5">
        <v>5.7</v>
      </c>
      <c r="F156" s="6" t="s">
        <v>87</v>
      </c>
      <c r="G156" s="5" t="s">
        <v>9</v>
      </c>
      <c r="H156" s="5" t="s">
        <v>87</v>
      </c>
    </row>
    <row r="157" spans="1:8" ht="15.6" x14ac:dyDescent="0.3">
      <c r="A157" s="4" t="s">
        <v>234</v>
      </c>
      <c r="B157" s="5" t="s">
        <v>38</v>
      </c>
      <c r="C157" s="11">
        <v>42517</v>
      </c>
      <c r="D157" s="5">
        <v>108</v>
      </c>
      <c r="E157" s="5">
        <v>5.7</v>
      </c>
      <c r="F157" s="6" t="s">
        <v>16</v>
      </c>
      <c r="G157" s="5" t="s">
        <v>38</v>
      </c>
      <c r="H157" s="5" t="s">
        <v>16</v>
      </c>
    </row>
    <row r="158" spans="1:8" ht="15.6" x14ac:dyDescent="0.3">
      <c r="A158" s="4" t="s">
        <v>235</v>
      </c>
      <c r="B158" s="5" t="s">
        <v>35</v>
      </c>
      <c r="C158" s="11">
        <v>43406</v>
      </c>
      <c r="D158" s="5">
        <v>95</v>
      </c>
      <c r="E158" s="5">
        <v>5.7</v>
      </c>
      <c r="F158" s="6" t="s">
        <v>16</v>
      </c>
      <c r="G158" s="5" t="s">
        <v>35</v>
      </c>
      <c r="H158" s="5" t="s">
        <v>16</v>
      </c>
    </row>
    <row r="159" spans="1:8" ht="15.6" x14ac:dyDescent="0.3">
      <c r="A159" s="4" t="s">
        <v>236</v>
      </c>
      <c r="B159" s="5" t="s">
        <v>237</v>
      </c>
      <c r="C159" s="11">
        <v>44330</v>
      </c>
      <c r="D159" s="5">
        <v>100</v>
      </c>
      <c r="E159" s="5">
        <v>5.7</v>
      </c>
      <c r="F159" s="6" t="s">
        <v>16</v>
      </c>
      <c r="G159" s="5" t="s">
        <v>237</v>
      </c>
      <c r="H159" s="5" t="s">
        <v>16</v>
      </c>
    </row>
    <row r="160" spans="1:8" ht="15.6" x14ac:dyDescent="0.3">
      <c r="A160" s="4" t="s">
        <v>238</v>
      </c>
      <c r="B160" s="5" t="s">
        <v>23</v>
      </c>
      <c r="C160" s="11">
        <v>43964</v>
      </c>
      <c r="D160" s="5">
        <v>90</v>
      </c>
      <c r="E160" s="5">
        <v>5.7</v>
      </c>
      <c r="F160" s="6" t="s">
        <v>16</v>
      </c>
      <c r="G160" s="5" t="s">
        <v>23</v>
      </c>
      <c r="H160" s="5" t="s">
        <v>16</v>
      </c>
    </row>
    <row r="161" spans="1:8" ht="15.6" x14ac:dyDescent="0.3">
      <c r="A161" s="4" t="s">
        <v>239</v>
      </c>
      <c r="B161" s="5" t="s">
        <v>9</v>
      </c>
      <c r="C161" s="11">
        <v>43497</v>
      </c>
      <c r="D161" s="5">
        <v>112</v>
      </c>
      <c r="E161" s="5">
        <v>5.7</v>
      </c>
      <c r="F161" s="6" t="s">
        <v>16</v>
      </c>
      <c r="G161" s="5" t="s">
        <v>9</v>
      </c>
      <c r="H161" s="5" t="s">
        <v>16</v>
      </c>
    </row>
    <row r="162" spans="1:8" ht="15.6" x14ac:dyDescent="0.3">
      <c r="A162" s="4" t="s">
        <v>240</v>
      </c>
      <c r="B162" s="5" t="s">
        <v>23</v>
      </c>
      <c r="C162" s="11">
        <v>44267</v>
      </c>
      <c r="D162" s="5">
        <v>86</v>
      </c>
      <c r="E162" s="5">
        <v>5.7</v>
      </c>
      <c r="F162" s="6" t="s">
        <v>16</v>
      </c>
      <c r="G162" s="5" t="s">
        <v>23</v>
      </c>
      <c r="H162" s="5" t="s">
        <v>16</v>
      </c>
    </row>
    <row r="163" spans="1:8" ht="15.6" x14ac:dyDescent="0.3">
      <c r="A163" s="4" t="s">
        <v>241</v>
      </c>
      <c r="B163" s="5" t="s">
        <v>138</v>
      </c>
      <c r="C163" s="11">
        <v>43553</v>
      </c>
      <c r="D163" s="5">
        <v>124</v>
      </c>
      <c r="E163" s="5">
        <v>5.8</v>
      </c>
      <c r="F163" s="6" t="s">
        <v>122</v>
      </c>
      <c r="G163" s="5" t="s">
        <v>138</v>
      </c>
      <c r="H163" s="5" t="s">
        <v>122</v>
      </c>
    </row>
    <row r="164" spans="1:8" ht="15.6" x14ac:dyDescent="0.3">
      <c r="A164" s="4" t="s">
        <v>242</v>
      </c>
      <c r="B164" s="5" t="s">
        <v>35</v>
      </c>
      <c r="C164" s="11">
        <v>44179</v>
      </c>
      <c r="D164" s="5">
        <v>107</v>
      </c>
      <c r="E164" s="5">
        <v>5.8</v>
      </c>
      <c r="F164" s="6" t="s">
        <v>16</v>
      </c>
      <c r="G164" s="5" t="s">
        <v>35</v>
      </c>
      <c r="H164" s="5" t="s">
        <v>16</v>
      </c>
    </row>
    <row r="165" spans="1:8" ht="15.6" x14ac:dyDescent="0.3">
      <c r="A165" s="4" t="s">
        <v>243</v>
      </c>
      <c r="B165" s="5" t="s">
        <v>35</v>
      </c>
      <c r="C165" s="11">
        <v>43056</v>
      </c>
      <c r="D165" s="5">
        <v>92</v>
      </c>
      <c r="E165" s="5">
        <v>5.8</v>
      </c>
      <c r="F165" s="6" t="s">
        <v>16</v>
      </c>
      <c r="G165" s="5" t="s">
        <v>35</v>
      </c>
      <c r="H165" s="5" t="s">
        <v>16</v>
      </c>
    </row>
    <row r="166" spans="1:8" ht="15.6" x14ac:dyDescent="0.3">
      <c r="A166" s="4" t="s">
        <v>244</v>
      </c>
      <c r="B166" s="5" t="s">
        <v>32</v>
      </c>
      <c r="C166" s="11">
        <v>43952</v>
      </c>
      <c r="D166" s="5">
        <v>121</v>
      </c>
      <c r="E166" s="5">
        <v>5.8</v>
      </c>
      <c r="F166" s="6" t="s">
        <v>16</v>
      </c>
      <c r="G166" s="5" t="s">
        <v>32</v>
      </c>
      <c r="H166" s="5" t="s">
        <v>16</v>
      </c>
    </row>
    <row r="167" spans="1:8" ht="15.6" x14ac:dyDescent="0.3">
      <c r="A167" s="4" t="s">
        <v>245</v>
      </c>
      <c r="B167" s="5" t="s">
        <v>32</v>
      </c>
      <c r="C167" s="11">
        <v>43770</v>
      </c>
      <c r="D167" s="5">
        <v>90</v>
      </c>
      <c r="E167" s="5">
        <v>5.8</v>
      </c>
      <c r="F167" s="6" t="s">
        <v>16</v>
      </c>
      <c r="G167" s="5" t="s">
        <v>32</v>
      </c>
      <c r="H167" s="5" t="s">
        <v>16</v>
      </c>
    </row>
    <row r="168" spans="1:8" ht="15.6" x14ac:dyDescent="0.3">
      <c r="A168" s="4" t="s">
        <v>246</v>
      </c>
      <c r="B168" s="5" t="s">
        <v>247</v>
      </c>
      <c r="C168" s="11">
        <v>42720</v>
      </c>
      <c r="D168" s="5">
        <v>104</v>
      </c>
      <c r="E168" s="5">
        <v>5.8</v>
      </c>
      <c r="F168" s="6" t="s">
        <v>16</v>
      </c>
      <c r="G168" s="5" t="s">
        <v>247</v>
      </c>
      <c r="H168" s="5" t="s">
        <v>16</v>
      </c>
    </row>
    <row r="169" spans="1:8" ht="15.6" x14ac:dyDescent="0.3">
      <c r="A169" s="4" t="s">
        <v>248</v>
      </c>
      <c r="B169" s="5" t="s">
        <v>23</v>
      </c>
      <c r="C169" s="11">
        <v>43217</v>
      </c>
      <c r="D169" s="5">
        <v>92</v>
      </c>
      <c r="E169" s="5">
        <v>5.8</v>
      </c>
      <c r="F169" s="6" t="s">
        <v>16</v>
      </c>
      <c r="G169" s="5" t="s">
        <v>23</v>
      </c>
      <c r="H169" s="5" t="s">
        <v>16</v>
      </c>
    </row>
    <row r="170" spans="1:8" ht="15.6" x14ac:dyDescent="0.3">
      <c r="A170" s="4" t="s">
        <v>249</v>
      </c>
      <c r="B170" s="5" t="s">
        <v>32</v>
      </c>
      <c r="C170" s="11">
        <v>43987</v>
      </c>
      <c r="D170" s="5">
        <v>114</v>
      </c>
      <c r="E170" s="5">
        <v>5.8</v>
      </c>
      <c r="F170" s="6" t="s">
        <v>19</v>
      </c>
      <c r="G170" s="5" t="s">
        <v>32</v>
      </c>
      <c r="H170" s="5" t="s">
        <v>19</v>
      </c>
    </row>
    <row r="171" spans="1:8" ht="15.6" x14ac:dyDescent="0.3">
      <c r="A171" s="4" t="s">
        <v>250</v>
      </c>
      <c r="B171" s="5" t="s">
        <v>32</v>
      </c>
      <c r="C171" s="11">
        <v>44064</v>
      </c>
      <c r="D171" s="5">
        <v>98</v>
      </c>
      <c r="E171" s="5">
        <v>5.8</v>
      </c>
      <c r="F171" s="6" t="s">
        <v>19</v>
      </c>
      <c r="G171" s="5" t="s">
        <v>32</v>
      </c>
      <c r="H171" s="5" t="s">
        <v>19</v>
      </c>
    </row>
    <row r="172" spans="1:8" ht="15.6" x14ac:dyDescent="0.3">
      <c r="A172" s="4" t="s">
        <v>251</v>
      </c>
      <c r="B172" s="5" t="s">
        <v>252</v>
      </c>
      <c r="C172" s="11">
        <v>43308</v>
      </c>
      <c r="D172" s="5">
        <v>95</v>
      </c>
      <c r="E172" s="5">
        <v>5.8</v>
      </c>
      <c r="F172" s="6" t="s">
        <v>16</v>
      </c>
      <c r="G172" s="5" t="s">
        <v>133</v>
      </c>
      <c r="H172" s="5" t="s">
        <v>16</v>
      </c>
    </row>
    <row r="173" spans="1:8" ht="15.6" x14ac:dyDescent="0.3">
      <c r="A173" s="4" t="s">
        <v>253</v>
      </c>
      <c r="B173" s="5" t="s">
        <v>35</v>
      </c>
      <c r="C173" s="11">
        <v>43189</v>
      </c>
      <c r="D173" s="5">
        <v>78</v>
      </c>
      <c r="E173" s="5">
        <v>5.8</v>
      </c>
      <c r="F173" s="6" t="s">
        <v>16</v>
      </c>
      <c r="G173" s="5" t="s">
        <v>35</v>
      </c>
      <c r="H173" s="5" t="s">
        <v>16</v>
      </c>
    </row>
    <row r="174" spans="1:8" ht="15.6" x14ac:dyDescent="0.3">
      <c r="A174" s="4" t="s">
        <v>254</v>
      </c>
      <c r="B174" s="5" t="s">
        <v>9</v>
      </c>
      <c r="C174" s="11">
        <v>44330</v>
      </c>
      <c r="D174" s="5">
        <v>107</v>
      </c>
      <c r="E174" s="5">
        <v>5.8</v>
      </c>
      <c r="F174" s="6" t="s">
        <v>16</v>
      </c>
      <c r="G174" s="5" t="s">
        <v>9</v>
      </c>
      <c r="H174" s="5" t="s">
        <v>16</v>
      </c>
    </row>
    <row r="175" spans="1:8" ht="15.6" x14ac:dyDescent="0.3">
      <c r="A175" s="4" t="s">
        <v>255</v>
      </c>
      <c r="B175" s="5" t="s">
        <v>35</v>
      </c>
      <c r="C175" s="11">
        <v>43777</v>
      </c>
      <c r="D175" s="5">
        <v>92</v>
      </c>
      <c r="E175" s="5">
        <v>5.8</v>
      </c>
      <c r="F175" s="6" t="s">
        <v>16</v>
      </c>
      <c r="G175" s="5" t="s">
        <v>35</v>
      </c>
      <c r="H175" s="5" t="s">
        <v>16</v>
      </c>
    </row>
    <row r="176" spans="1:8" ht="15.6" x14ac:dyDescent="0.3">
      <c r="A176" s="4" t="s">
        <v>256</v>
      </c>
      <c r="B176" s="5" t="s">
        <v>257</v>
      </c>
      <c r="C176" s="11">
        <v>42656</v>
      </c>
      <c r="D176" s="5">
        <v>95</v>
      </c>
      <c r="E176" s="5">
        <v>5.8</v>
      </c>
      <c r="F176" s="6" t="s">
        <v>16</v>
      </c>
      <c r="G176" s="5" t="s">
        <v>257</v>
      </c>
      <c r="H176" s="5" t="s">
        <v>16</v>
      </c>
    </row>
    <row r="177" spans="1:8" ht="15.6" x14ac:dyDescent="0.3">
      <c r="A177" s="4" t="s">
        <v>258</v>
      </c>
      <c r="B177" s="5" t="s">
        <v>35</v>
      </c>
      <c r="C177" s="11">
        <v>44140</v>
      </c>
      <c r="D177" s="5">
        <v>96</v>
      </c>
      <c r="E177" s="5">
        <v>5.8</v>
      </c>
      <c r="F177" s="6" t="s">
        <v>16</v>
      </c>
      <c r="G177" s="5" t="s">
        <v>35</v>
      </c>
      <c r="H177" s="5" t="s">
        <v>16</v>
      </c>
    </row>
    <row r="178" spans="1:8" ht="15.6" x14ac:dyDescent="0.3">
      <c r="A178" s="4" t="s">
        <v>259</v>
      </c>
      <c r="B178" s="5" t="s">
        <v>138</v>
      </c>
      <c r="C178" s="11">
        <v>43434</v>
      </c>
      <c r="D178" s="5">
        <v>118</v>
      </c>
      <c r="E178" s="5">
        <v>5.8</v>
      </c>
      <c r="F178" s="6" t="s">
        <v>19</v>
      </c>
      <c r="G178" s="5" t="s">
        <v>138</v>
      </c>
      <c r="H178" s="5" t="s">
        <v>19</v>
      </c>
    </row>
    <row r="179" spans="1:8" ht="15.6" x14ac:dyDescent="0.3">
      <c r="A179" s="4" t="s">
        <v>260</v>
      </c>
      <c r="B179" s="5" t="s">
        <v>35</v>
      </c>
      <c r="C179" s="11">
        <v>43951</v>
      </c>
      <c r="D179" s="5">
        <v>105</v>
      </c>
      <c r="E179" s="5">
        <v>5.8</v>
      </c>
      <c r="F179" s="6" t="s">
        <v>68</v>
      </c>
      <c r="G179" s="5" t="s">
        <v>35</v>
      </c>
      <c r="H179" s="5" t="s">
        <v>68</v>
      </c>
    </row>
    <row r="180" spans="1:8" ht="15.6" x14ac:dyDescent="0.3">
      <c r="A180" s="4" t="s">
        <v>261</v>
      </c>
      <c r="B180" s="5" t="s">
        <v>262</v>
      </c>
      <c r="C180" s="11">
        <v>43938</v>
      </c>
      <c r="D180" s="5">
        <v>94</v>
      </c>
      <c r="E180" s="5">
        <v>5.8</v>
      </c>
      <c r="F180" s="6" t="s">
        <v>82</v>
      </c>
      <c r="G180" s="5" t="s">
        <v>262</v>
      </c>
      <c r="H180" s="5" t="s">
        <v>82</v>
      </c>
    </row>
    <row r="181" spans="1:8" ht="15.6" x14ac:dyDescent="0.3">
      <c r="A181" s="4" t="s">
        <v>263</v>
      </c>
      <c r="B181" s="5" t="s">
        <v>264</v>
      </c>
      <c r="C181" s="11">
        <v>42853</v>
      </c>
      <c r="D181" s="5">
        <v>52</v>
      </c>
      <c r="E181" s="5">
        <v>5.8</v>
      </c>
      <c r="F181" s="6" t="s">
        <v>16</v>
      </c>
      <c r="G181" s="5" t="s">
        <v>264</v>
      </c>
      <c r="H181" s="5" t="s">
        <v>16</v>
      </c>
    </row>
    <row r="182" spans="1:8" ht="15.6" x14ac:dyDescent="0.3">
      <c r="A182" s="4" t="s">
        <v>265</v>
      </c>
      <c r="B182" s="5" t="s">
        <v>266</v>
      </c>
      <c r="C182" s="11">
        <v>43350</v>
      </c>
      <c r="D182" s="5">
        <v>105</v>
      </c>
      <c r="E182" s="5">
        <v>5.8</v>
      </c>
      <c r="F182" s="6" t="s">
        <v>16</v>
      </c>
      <c r="G182" s="5" t="s">
        <v>266</v>
      </c>
      <c r="H182" s="5" t="s">
        <v>16</v>
      </c>
    </row>
    <row r="183" spans="1:8" ht="15.6" x14ac:dyDescent="0.3">
      <c r="A183" s="4" t="s">
        <v>267</v>
      </c>
      <c r="B183" s="5" t="s">
        <v>223</v>
      </c>
      <c r="C183" s="11">
        <v>42853</v>
      </c>
      <c r="D183" s="5">
        <v>95</v>
      </c>
      <c r="E183" s="5">
        <v>5.8</v>
      </c>
      <c r="F183" s="6" t="s">
        <v>16</v>
      </c>
      <c r="G183" s="5" t="s">
        <v>223</v>
      </c>
      <c r="H183" s="5" t="s">
        <v>16</v>
      </c>
    </row>
    <row r="184" spans="1:8" ht="15.6" x14ac:dyDescent="0.3">
      <c r="A184" s="4" t="s">
        <v>268</v>
      </c>
      <c r="B184" s="5" t="s">
        <v>262</v>
      </c>
      <c r="C184" s="11">
        <v>42489</v>
      </c>
      <c r="D184" s="5">
        <v>100</v>
      </c>
      <c r="E184" s="5">
        <v>5.8</v>
      </c>
      <c r="F184" s="6" t="s">
        <v>16</v>
      </c>
      <c r="G184" s="5" t="s">
        <v>262</v>
      </c>
      <c r="H184" s="5" t="s">
        <v>16</v>
      </c>
    </row>
    <row r="185" spans="1:8" ht="15.6" x14ac:dyDescent="0.3">
      <c r="A185" s="4" t="s">
        <v>269</v>
      </c>
      <c r="B185" s="5" t="s">
        <v>252</v>
      </c>
      <c r="C185" s="11">
        <v>43280</v>
      </c>
      <c r="D185" s="5">
        <v>97</v>
      </c>
      <c r="E185" s="5">
        <v>5.8</v>
      </c>
      <c r="F185" s="6" t="s">
        <v>16</v>
      </c>
      <c r="G185" s="5" t="s">
        <v>133</v>
      </c>
      <c r="H185" s="5" t="s">
        <v>16</v>
      </c>
    </row>
    <row r="186" spans="1:8" ht="15.6" x14ac:dyDescent="0.3">
      <c r="A186" s="4" t="s">
        <v>270</v>
      </c>
      <c r="B186" s="5" t="s">
        <v>23</v>
      </c>
      <c r="C186" s="11">
        <v>43336</v>
      </c>
      <c r="D186" s="5">
        <v>89</v>
      </c>
      <c r="E186" s="5">
        <v>5.8</v>
      </c>
      <c r="F186" s="6" t="s">
        <v>16</v>
      </c>
      <c r="G186" s="5" t="s">
        <v>23</v>
      </c>
      <c r="H186" s="5" t="s">
        <v>16</v>
      </c>
    </row>
    <row r="187" spans="1:8" ht="15.6" x14ac:dyDescent="0.3">
      <c r="A187" s="4" t="s">
        <v>271</v>
      </c>
      <c r="B187" s="5" t="s">
        <v>272</v>
      </c>
      <c r="C187" s="11">
        <v>44084</v>
      </c>
      <c r="D187" s="5">
        <v>102</v>
      </c>
      <c r="E187" s="5">
        <v>5.8</v>
      </c>
      <c r="F187" s="6" t="s">
        <v>16</v>
      </c>
      <c r="G187" s="5" t="s">
        <v>23</v>
      </c>
      <c r="H187" s="5" t="s">
        <v>16</v>
      </c>
    </row>
    <row r="188" spans="1:8" ht="15.6" x14ac:dyDescent="0.3">
      <c r="A188" s="4" t="s">
        <v>273</v>
      </c>
      <c r="B188" s="5" t="s">
        <v>274</v>
      </c>
      <c r="C188" s="11">
        <v>44172</v>
      </c>
      <c r="D188" s="5">
        <v>96</v>
      </c>
      <c r="E188" s="5">
        <v>5.8</v>
      </c>
      <c r="F188" s="6" t="s">
        <v>56</v>
      </c>
      <c r="G188" s="5" t="s">
        <v>274</v>
      </c>
      <c r="H188" s="5" t="s">
        <v>56</v>
      </c>
    </row>
    <row r="189" spans="1:8" ht="15.6" x14ac:dyDescent="0.3">
      <c r="A189" s="4" t="s">
        <v>275</v>
      </c>
      <c r="B189" s="5" t="s">
        <v>35</v>
      </c>
      <c r="C189" s="11">
        <v>44036</v>
      </c>
      <c r="D189" s="5">
        <v>131</v>
      </c>
      <c r="E189" s="5">
        <v>5.8</v>
      </c>
      <c r="F189" s="6" t="s">
        <v>16</v>
      </c>
      <c r="G189" s="5" t="s">
        <v>35</v>
      </c>
      <c r="H189" s="5" t="s">
        <v>16</v>
      </c>
    </row>
    <row r="190" spans="1:8" ht="15.6" x14ac:dyDescent="0.3">
      <c r="A190" s="4" t="s">
        <v>276</v>
      </c>
      <c r="B190" s="5" t="s">
        <v>35</v>
      </c>
      <c r="C190" s="11">
        <v>43567</v>
      </c>
      <c r="D190" s="5">
        <v>89</v>
      </c>
      <c r="E190" s="5">
        <v>5.8</v>
      </c>
      <c r="F190" s="6" t="s">
        <v>16</v>
      </c>
      <c r="G190" s="5" t="s">
        <v>35</v>
      </c>
      <c r="H190" s="5" t="s">
        <v>16</v>
      </c>
    </row>
    <row r="191" spans="1:8" ht="15.6" x14ac:dyDescent="0.3">
      <c r="A191" s="4" t="s">
        <v>277</v>
      </c>
      <c r="B191" s="5" t="s">
        <v>32</v>
      </c>
      <c r="C191" s="11">
        <v>44146</v>
      </c>
      <c r="D191" s="5">
        <v>93</v>
      </c>
      <c r="E191" s="5">
        <v>5.8</v>
      </c>
      <c r="F191" s="6" t="s">
        <v>82</v>
      </c>
      <c r="G191" s="5" t="s">
        <v>32</v>
      </c>
      <c r="H191" s="5" t="s">
        <v>82</v>
      </c>
    </row>
    <row r="192" spans="1:8" ht="15.6" x14ac:dyDescent="0.3">
      <c r="A192" s="4" t="s">
        <v>278</v>
      </c>
      <c r="B192" s="5" t="s">
        <v>35</v>
      </c>
      <c r="C192" s="11">
        <v>44106</v>
      </c>
      <c r="D192" s="5">
        <v>111</v>
      </c>
      <c r="E192" s="5">
        <v>5.8</v>
      </c>
      <c r="F192" s="6" t="s">
        <v>10</v>
      </c>
      <c r="G192" s="5" t="s">
        <v>35</v>
      </c>
      <c r="H192" s="5" t="s">
        <v>10</v>
      </c>
    </row>
    <row r="193" spans="1:8" ht="15.6" x14ac:dyDescent="0.3">
      <c r="A193" s="4" t="s">
        <v>279</v>
      </c>
      <c r="B193" s="5" t="s">
        <v>32</v>
      </c>
      <c r="C193" s="11">
        <v>43196</v>
      </c>
      <c r="D193" s="5">
        <v>75</v>
      </c>
      <c r="E193" s="5">
        <v>5.9</v>
      </c>
      <c r="F193" s="6" t="s">
        <v>16</v>
      </c>
      <c r="G193" s="5" t="s">
        <v>32</v>
      </c>
      <c r="H193" s="5" t="s">
        <v>16</v>
      </c>
    </row>
    <row r="194" spans="1:8" ht="15.6" x14ac:dyDescent="0.3">
      <c r="A194" s="4" t="s">
        <v>280</v>
      </c>
      <c r="B194" s="5" t="s">
        <v>9</v>
      </c>
      <c r="C194" s="11">
        <v>43847</v>
      </c>
      <c r="D194" s="5">
        <v>120</v>
      </c>
      <c r="E194" s="5">
        <v>5.9</v>
      </c>
      <c r="F194" s="6" t="s">
        <v>16</v>
      </c>
      <c r="G194" s="5" t="s">
        <v>9</v>
      </c>
      <c r="H194" s="5" t="s">
        <v>16</v>
      </c>
    </row>
    <row r="195" spans="1:8" ht="15.6" x14ac:dyDescent="0.3">
      <c r="A195" s="4" t="s">
        <v>281</v>
      </c>
      <c r="B195" s="5" t="s">
        <v>282</v>
      </c>
      <c r="C195" s="11">
        <v>43196</v>
      </c>
      <c r="D195" s="5">
        <v>96</v>
      </c>
      <c r="E195" s="5">
        <v>5.9</v>
      </c>
      <c r="F195" s="6" t="s">
        <v>16</v>
      </c>
      <c r="G195" s="5" t="s">
        <v>282</v>
      </c>
      <c r="H195" s="5" t="s">
        <v>16</v>
      </c>
    </row>
    <row r="196" spans="1:8" ht="15.6" x14ac:dyDescent="0.3">
      <c r="A196" s="4" t="s">
        <v>283</v>
      </c>
      <c r="B196" s="5" t="s">
        <v>284</v>
      </c>
      <c r="C196" s="11">
        <v>44337</v>
      </c>
      <c r="D196" s="5">
        <v>148</v>
      </c>
      <c r="E196" s="5">
        <v>5.9</v>
      </c>
      <c r="F196" s="6" t="s">
        <v>16</v>
      </c>
      <c r="G196" s="5" t="s">
        <v>748</v>
      </c>
      <c r="H196" s="5" t="s">
        <v>16</v>
      </c>
    </row>
    <row r="197" spans="1:8" ht="15.6" x14ac:dyDescent="0.3">
      <c r="A197" s="4" t="s">
        <v>285</v>
      </c>
      <c r="B197" s="5" t="s">
        <v>286</v>
      </c>
      <c r="C197" s="11">
        <v>43420</v>
      </c>
      <c r="D197" s="5">
        <v>94</v>
      </c>
      <c r="E197" s="5">
        <v>5.9</v>
      </c>
      <c r="F197" s="6" t="s">
        <v>16</v>
      </c>
      <c r="G197" s="5" t="s">
        <v>286</v>
      </c>
      <c r="H197" s="5" t="s">
        <v>16</v>
      </c>
    </row>
    <row r="198" spans="1:8" ht="15.6" x14ac:dyDescent="0.3">
      <c r="A198" s="4" t="s">
        <v>287</v>
      </c>
      <c r="B198" s="5" t="s">
        <v>18</v>
      </c>
      <c r="C198" s="11">
        <v>43784</v>
      </c>
      <c r="D198" s="5">
        <v>107</v>
      </c>
      <c r="E198" s="5">
        <v>5.9</v>
      </c>
      <c r="F198" s="6" t="s">
        <v>16</v>
      </c>
      <c r="G198" s="5" t="s">
        <v>18</v>
      </c>
      <c r="H198" s="5" t="s">
        <v>16</v>
      </c>
    </row>
    <row r="199" spans="1:8" ht="15.6" x14ac:dyDescent="0.3">
      <c r="A199" s="4" t="s">
        <v>288</v>
      </c>
      <c r="B199" s="5" t="s">
        <v>257</v>
      </c>
      <c r="C199" s="11">
        <v>43662</v>
      </c>
      <c r="D199" s="5">
        <v>32</v>
      </c>
      <c r="E199" s="5">
        <v>5.9</v>
      </c>
      <c r="F199" s="6" t="s">
        <v>16</v>
      </c>
      <c r="G199" s="5" t="s">
        <v>257</v>
      </c>
      <c r="H199" s="5" t="s">
        <v>16</v>
      </c>
    </row>
    <row r="200" spans="1:8" ht="15.6" x14ac:dyDescent="0.3">
      <c r="A200" s="4" t="s">
        <v>289</v>
      </c>
      <c r="B200" s="5" t="s">
        <v>32</v>
      </c>
      <c r="C200" s="11">
        <v>43868</v>
      </c>
      <c r="D200" s="5">
        <v>104</v>
      </c>
      <c r="E200" s="5">
        <v>5.9</v>
      </c>
      <c r="F200" s="6" t="s">
        <v>16</v>
      </c>
      <c r="G200" s="5" t="s">
        <v>32</v>
      </c>
      <c r="H200" s="5" t="s">
        <v>16</v>
      </c>
    </row>
    <row r="201" spans="1:8" ht="15.6" x14ac:dyDescent="0.3">
      <c r="A201" s="4" t="s">
        <v>290</v>
      </c>
      <c r="B201" s="5" t="s">
        <v>6</v>
      </c>
      <c r="C201" s="11">
        <v>43371</v>
      </c>
      <c r="D201" s="5">
        <v>23</v>
      </c>
      <c r="E201" s="5">
        <v>5.9</v>
      </c>
      <c r="F201" s="6" t="s">
        <v>16</v>
      </c>
      <c r="G201" s="5" t="s">
        <v>6</v>
      </c>
      <c r="H201" s="5" t="s">
        <v>16</v>
      </c>
    </row>
    <row r="202" spans="1:8" ht="15.6" x14ac:dyDescent="0.3">
      <c r="A202" s="4" t="s">
        <v>291</v>
      </c>
      <c r="B202" s="5" t="s">
        <v>35</v>
      </c>
      <c r="C202" s="11">
        <v>43917</v>
      </c>
      <c r="D202" s="5">
        <v>111</v>
      </c>
      <c r="E202" s="5">
        <v>5.9</v>
      </c>
      <c r="F202" s="6" t="s">
        <v>19</v>
      </c>
      <c r="G202" s="5" t="s">
        <v>35</v>
      </c>
      <c r="H202" s="5" t="s">
        <v>19</v>
      </c>
    </row>
    <row r="203" spans="1:8" ht="15.6" x14ac:dyDescent="0.3">
      <c r="A203" s="4" t="s">
        <v>292</v>
      </c>
      <c r="B203" s="5" t="s">
        <v>9</v>
      </c>
      <c r="C203" s="11">
        <v>43917</v>
      </c>
      <c r="D203" s="5">
        <v>83</v>
      </c>
      <c r="E203" s="5">
        <v>5.9</v>
      </c>
      <c r="F203" s="6" t="s">
        <v>59</v>
      </c>
      <c r="G203" s="5" t="s">
        <v>9</v>
      </c>
      <c r="H203" s="5" t="s">
        <v>59</v>
      </c>
    </row>
    <row r="204" spans="1:8" ht="15.6" x14ac:dyDescent="0.3">
      <c r="A204" s="4" t="s">
        <v>293</v>
      </c>
      <c r="B204" s="5" t="s">
        <v>6</v>
      </c>
      <c r="C204" s="11">
        <v>44197</v>
      </c>
      <c r="D204" s="5">
        <v>53</v>
      </c>
      <c r="E204" s="5">
        <v>5.9</v>
      </c>
      <c r="F204" s="6" t="s">
        <v>16</v>
      </c>
      <c r="G204" s="5" t="s">
        <v>6</v>
      </c>
      <c r="H204" s="5" t="s">
        <v>16</v>
      </c>
    </row>
    <row r="205" spans="1:8" ht="15.6" x14ac:dyDescent="0.3">
      <c r="A205" s="4" t="s">
        <v>294</v>
      </c>
      <c r="B205" s="5" t="s">
        <v>138</v>
      </c>
      <c r="C205" s="11">
        <v>43112</v>
      </c>
      <c r="D205" s="5">
        <v>95</v>
      </c>
      <c r="E205" s="5">
        <v>5.9</v>
      </c>
      <c r="F205" s="6" t="s">
        <v>16</v>
      </c>
      <c r="G205" s="5" t="s">
        <v>138</v>
      </c>
      <c r="H205" s="5" t="s">
        <v>16</v>
      </c>
    </row>
    <row r="206" spans="1:8" ht="15.6" x14ac:dyDescent="0.3">
      <c r="A206" s="4" t="s">
        <v>295</v>
      </c>
      <c r="B206" s="5" t="s">
        <v>172</v>
      </c>
      <c r="C206" s="11">
        <v>44176</v>
      </c>
      <c r="D206" s="5">
        <v>132</v>
      </c>
      <c r="E206" s="5">
        <v>5.9</v>
      </c>
      <c r="F206" s="6" t="s">
        <v>16</v>
      </c>
      <c r="G206" s="5" t="s">
        <v>172</v>
      </c>
      <c r="H206" s="5" t="s">
        <v>16</v>
      </c>
    </row>
    <row r="207" spans="1:8" ht="15.6" x14ac:dyDescent="0.3">
      <c r="A207" s="4" t="s">
        <v>296</v>
      </c>
      <c r="B207" s="5" t="s">
        <v>38</v>
      </c>
      <c r="C207" s="11">
        <v>42685</v>
      </c>
      <c r="D207" s="5">
        <v>98</v>
      </c>
      <c r="E207" s="5">
        <v>5.9</v>
      </c>
      <c r="F207" s="6" t="s">
        <v>16</v>
      </c>
      <c r="G207" s="5" t="s">
        <v>38</v>
      </c>
      <c r="H207" s="5" t="s">
        <v>16</v>
      </c>
    </row>
    <row r="208" spans="1:8" ht="15.6" x14ac:dyDescent="0.3">
      <c r="A208" s="4" t="s">
        <v>297</v>
      </c>
      <c r="B208" s="5" t="s">
        <v>298</v>
      </c>
      <c r="C208" s="11">
        <v>43910</v>
      </c>
      <c r="D208" s="5">
        <v>108</v>
      </c>
      <c r="E208" s="5">
        <v>5.9</v>
      </c>
      <c r="F208" s="6" t="s">
        <v>13</v>
      </c>
      <c r="G208" s="5" t="s">
        <v>298</v>
      </c>
      <c r="H208" s="5" t="s">
        <v>13</v>
      </c>
    </row>
    <row r="209" spans="1:8" ht="15.6" x14ac:dyDescent="0.3">
      <c r="A209" s="4" t="s">
        <v>299</v>
      </c>
      <c r="B209" s="5" t="s">
        <v>247</v>
      </c>
      <c r="C209" s="11">
        <v>43203</v>
      </c>
      <c r="D209" s="5">
        <v>106</v>
      </c>
      <c r="E209" s="5">
        <v>6</v>
      </c>
      <c r="F209" s="6" t="s">
        <v>16</v>
      </c>
      <c r="G209" s="5" t="s">
        <v>247</v>
      </c>
      <c r="H209" s="5" t="s">
        <v>16</v>
      </c>
    </row>
    <row r="210" spans="1:8" ht="15.6" x14ac:dyDescent="0.3">
      <c r="A210" s="4" t="s">
        <v>300</v>
      </c>
      <c r="B210" s="5" t="s">
        <v>32</v>
      </c>
      <c r="C210" s="11">
        <v>43224</v>
      </c>
      <c r="D210" s="5">
        <v>104</v>
      </c>
      <c r="E210" s="5">
        <v>6</v>
      </c>
      <c r="F210" s="6" t="s">
        <v>13</v>
      </c>
      <c r="G210" s="5" t="s">
        <v>32</v>
      </c>
      <c r="H210" s="5" t="s">
        <v>13</v>
      </c>
    </row>
    <row r="211" spans="1:8" ht="15.6" x14ac:dyDescent="0.3">
      <c r="A211" s="4" t="s">
        <v>301</v>
      </c>
      <c r="B211" s="5" t="s">
        <v>252</v>
      </c>
      <c r="C211" s="11">
        <v>42762</v>
      </c>
      <c r="D211" s="5">
        <v>90</v>
      </c>
      <c r="E211" s="5">
        <v>6</v>
      </c>
      <c r="F211" s="6" t="s">
        <v>16</v>
      </c>
      <c r="G211" s="5" t="s">
        <v>133</v>
      </c>
      <c r="H211" s="5" t="s">
        <v>16</v>
      </c>
    </row>
    <row r="212" spans="1:8" ht="15.6" x14ac:dyDescent="0.3">
      <c r="A212" s="4" t="s">
        <v>302</v>
      </c>
      <c r="B212" s="5" t="s">
        <v>32</v>
      </c>
      <c r="C212" s="11">
        <v>43686</v>
      </c>
      <c r="D212" s="5">
        <v>106</v>
      </c>
      <c r="E212" s="5">
        <v>6</v>
      </c>
      <c r="F212" s="6" t="s">
        <v>19</v>
      </c>
      <c r="G212" s="5" t="s">
        <v>32</v>
      </c>
      <c r="H212" s="5" t="s">
        <v>19</v>
      </c>
    </row>
    <row r="213" spans="1:8" ht="15.6" x14ac:dyDescent="0.3">
      <c r="A213" s="4" t="s">
        <v>303</v>
      </c>
      <c r="B213" s="5" t="s">
        <v>32</v>
      </c>
      <c r="C213" s="11">
        <v>43532</v>
      </c>
      <c r="D213" s="5">
        <v>90</v>
      </c>
      <c r="E213" s="5">
        <v>6</v>
      </c>
      <c r="F213" s="6" t="s">
        <v>16</v>
      </c>
      <c r="G213" s="5" t="s">
        <v>32</v>
      </c>
      <c r="H213" s="5" t="s">
        <v>16</v>
      </c>
    </row>
    <row r="214" spans="1:8" ht="15.6" x14ac:dyDescent="0.3">
      <c r="A214" s="4" t="s">
        <v>304</v>
      </c>
      <c r="B214" s="5" t="s">
        <v>305</v>
      </c>
      <c r="C214" s="11">
        <v>43630</v>
      </c>
      <c r="D214" s="5">
        <v>97</v>
      </c>
      <c r="E214" s="5">
        <v>6</v>
      </c>
      <c r="F214" s="6" t="s">
        <v>16</v>
      </c>
      <c r="G214" s="5" t="s">
        <v>305</v>
      </c>
      <c r="H214" s="5" t="s">
        <v>16</v>
      </c>
    </row>
    <row r="215" spans="1:8" ht="15.6" x14ac:dyDescent="0.3">
      <c r="A215" s="4" t="s">
        <v>306</v>
      </c>
      <c r="B215" s="5" t="s">
        <v>80</v>
      </c>
      <c r="C215" s="11">
        <v>44057</v>
      </c>
      <c r="D215" s="5">
        <v>113</v>
      </c>
      <c r="E215" s="5">
        <v>6</v>
      </c>
      <c r="F215" s="6" t="s">
        <v>16</v>
      </c>
      <c r="G215" s="5" t="s">
        <v>80</v>
      </c>
      <c r="H215" s="5" t="s">
        <v>16</v>
      </c>
    </row>
    <row r="216" spans="1:8" ht="15.6" x14ac:dyDescent="0.3">
      <c r="A216" s="4" t="s">
        <v>307</v>
      </c>
      <c r="B216" s="5" t="s">
        <v>308</v>
      </c>
      <c r="C216" s="11">
        <v>44125</v>
      </c>
      <c r="D216" s="5">
        <v>123</v>
      </c>
      <c r="E216" s="5">
        <v>6</v>
      </c>
      <c r="F216" s="6" t="s">
        <v>16</v>
      </c>
      <c r="G216" s="5" t="s">
        <v>308</v>
      </c>
      <c r="H216" s="5" t="s">
        <v>16</v>
      </c>
    </row>
    <row r="217" spans="1:8" ht="15.6" x14ac:dyDescent="0.3">
      <c r="A217" s="4" t="s">
        <v>309</v>
      </c>
      <c r="B217" s="5" t="s">
        <v>310</v>
      </c>
      <c r="C217" s="11">
        <v>44160</v>
      </c>
      <c r="D217" s="5">
        <v>115</v>
      </c>
      <c r="E217" s="5">
        <v>6</v>
      </c>
      <c r="F217" s="6" t="s">
        <v>16</v>
      </c>
      <c r="G217" s="5" t="s">
        <v>310</v>
      </c>
      <c r="H217" s="5" t="s">
        <v>16</v>
      </c>
    </row>
    <row r="218" spans="1:8" ht="15.6" x14ac:dyDescent="0.3">
      <c r="A218" s="4" t="s">
        <v>311</v>
      </c>
      <c r="B218" s="5" t="s">
        <v>35</v>
      </c>
      <c r="C218" s="11">
        <v>43231</v>
      </c>
      <c r="D218" s="5">
        <v>105</v>
      </c>
      <c r="E218" s="5">
        <v>6</v>
      </c>
      <c r="F218" s="6" t="s">
        <v>16</v>
      </c>
      <c r="G218" s="5" t="s">
        <v>35</v>
      </c>
      <c r="H218" s="5" t="s">
        <v>16</v>
      </c>
    </row>
    <row r="219" spans="1:8" ht="15.6" x14ac:dyDescent="0.3">
      <c r="A219" s="4" t="s">
        <v>312</v>
      </c>
      <c r="B219" s="5" t="s">
        <v>35</v>
      </c>
      <c r="C219" s="11">
        <v>43420</v>
      </c>
      <c r="D219" s="5">
        <v>101</v>
      </c>
      <c r="E219" s="5">
        <v>6</v>
      </c>
      <c r="F219" s="6" t="s">
        <v>16</v>
      </c>
      <c r="G219" s="5" t="s">
        <v>35</v>
      </c>
      <c r="H219" s="5" t="s">
        <v>16</v>
      </c>
    </row>
    <row r="220" spans="1:8" ht="15.6" x14ac:dyDescent="0.3">
      <c r="A220" s="4" t="s">
        <v>313</v>
      </c>
      <c r="B220" s="5" t="s">
        <v>35</v>
      </c>
      <c r="C220" s="11">
        <v>43873</v>
      </c>
      <c r="D220" s="5">
        <v>102</v>
      </c>
      <c r="E220" s="5">
        <v>6</v>
      </c>
      <c r="F220" s="6" t="s">
        <v>16</v>
      </c>
      <c r="G220" s="5" t="s">
        <v>35</v>
      </c>
      <c r="H220" s="5" t="s">
        <v>16</v>
      </c>
    </row>
    <row r="221" spans="1:8" ht="15.6" x14ac:dyDescent="0.3">
      <c r="A221" s="4" t="s">
        <v>314</v>
      </c>
      <c r="B221" s="5" t="s">
        <v>315</v>
      </c>
      <c r="C221" s="11">
        <v>42881</v>
      </c>
      <c r="D221" s="5">
        <v>122</v>
      </c>
      <c r="E221" s="5">
        <v>6</v>
      </c>
      <c r="F221" s="6" t="s">
        <v>16</v>
      </c>
      <c r="G221" s="5" t="s">
        <v>315</v>
      </c>
      <c r="H221" s="5" t="s">
        <v>16</v>
      </c>
    </row>
    <row r="222" spans="1:8" ht="15.6" x14ac:dyDescent="0.3">
      <c r="A222" s="4" t="s">
        <v>316</v>
      </c>
      <c r="B222" s="5" t="s">
        <v>21</v>
      </c>
      <c r="C222" s="11">
        <v>43812</v>
      </c>
      <c r="D222" s="5">
        <v>128</v>
      </c>
      <c r="E222" s="5">
        <v>6.1</v>
      </c>
      <c r="F222" s="6" t="s">
        <v>16</v>
      </c>
      <c r="G222" s="5" t="s">
        <v>21</v>
      </c>
      <c r="H222" s="5" t="s">
        <v>16</v>
      </c>
    </row>
    <row r="223" spans="1:8" ht="15.6" x14ac:dyDescent="0.3">
      <c r="A223" s="4" t="s">
        <v>317</v>
      </c>
      <c r="B223" s="5" t="s">
        <v>23</v>
      </c>
      <c r="C223" s="11">
        <v>43728</v>
      </c>
      <c r="D223" s="5">
        <v>82</v>
      </c>
      <c r="E223" s="5">
        <v>6.1</v>
      </c>
      <c r="F223" s="6" t="s">
        <v>16</v>
      </c>
      <c r="G223" s="5" t="s">
        <v>23</v>
      </c>
      <c r="H223" s="5" t="s">
        <v>16</v>
      </c>
    </row>
    <row r="224" spans="1:8" ht="15.6" x14ac:dyDescent="0.3">
      <c r="A224" s="4" t="s">
        <v>318</v>
      </c>
      <c r="B224" s="5" t="s">
        <v>32</v>
      </c>
      <c r="C224" s="11">
        <v>42804</v>
      </c>
      <c r="D224" s="5">
        <v>102</v>
      </c>
      <c r="E224" s="5">
        <v>6.1</v>
      </c>
      <c r="F224" s="6" t="s">
        <v>16</v>
      </c>
      <c r="G224" s="5" t="s">
        <v>32</v>
      </c>
      <c r="H224" s="5" t="s">
        <v>16</v>
      </c>
    </row>
    <row r="225" spans="1:8" ht="15.6" x14ac:dyDescent="0.3">
      <c r="A225" s="4" t="s">
        <v>319</v>
      </c>
      <c r="B225" s="5" t="s">
        <v>6</v>
      </c>
      <c r="C225" s="11">
        <v>42853</v>
      </c>
      <c r="D225" s="5">
        <v>80</v>
      </c>
      <c r="E225" s="5">
        <v>6.1</v>
      </c>
      <c r="F225" s="6" t="s">
        <v>16</v>
      </c>
      <c r="G225" s="5" t="s">
        <v>6</v>
      </c>
      <c r="H225" s="5" t="s">
        <v>16</v>
      </c>
    </row>
    <row r="226" spans="1:8" ht="15.6" x14ac:dyDescent="0.3">
      <c r="A226" s="4" t="s">
        <v>320</v>
      </c>
      <c r="B226" s="5" t="s">
        <v>32</v>
      </c>
      <c r="C226" s="11">
        <v>42811</v>
      </c>
      <c r="D226" s="5">
        <v>94</v>
      </c>
      <c r="E226" s="5">
        <v>6.1</v>
      </c>
      <c r="F226" s="6" t="s">
        <v>16</v>
      </c>
      <c r="G226" s="5" t="s">
        <v>32</v>
      </c>
      <c r="H226" s="5" t="s">
        <v>16</v>
      </c>
    </row>
    <row r="227" spans="1:8" ht="15.6" x14ac:dyDescent="0.3">
      <c r="A227" s="4" t="s">
        <v>321</v>
      </c>
      <c r="B227" s="5" t="s">
        <v>221</v>
      </c>
      <c r="C227" s="11">
        <v>44225</v>
      </c>
      <c r="D227" s="5">
        <v>123</v>
      </c>
      <c r="E227" s="5">
        <v>6.1</v>
      </c>
      <c r="F227" s="6" t="s">
        <v>16</v>
      </c>
      <c r="G227" s="5" t="s">
        <v>221</v>
      </c>
      <c r="H227" s="5" t="s">
        <v>16</v>
      </c>
    </row>
    <row r="228" spans="1:8" ht="15.6" x14ac:dyDescent="0.3">
      <c r="A228" s="4" t="s">
        <v>322</v>
      </c>
      <c r="B228" s="5" t="s">
        <v>323</v>
      </c>
      <c r="C228" s="11">
        <v>44132</v>
      </c>
      <c r="D228" s="5">
        <v>104</v>
      </c>
      <c r="E228" s="5">
        <v>6.1</v>
      </c>
      <c r="F228" s="6" t="s">
        <v>16</v>
      </c>
      <c r="G228" s="5" t="s">
        <v>35</v>
      </c>
      <c r="H228" s="5" t="s">
        <v>16</v>
      </c>
    </row>
    <row r="229" spans="1:8" ht="15.6" x14ac:dyDescent="0.3">
      <c r="A229" s="4" t="s">
        <v>324</v>
      </c>
      <c r="B229" s="5" t="s">
        <v>325</v>
      </c>
      <c r="C229" s="11">
        <v>43770</v>
      </c>
      <c r="D229" s="5">
        <v>85</v>
      </c>
      <c r="E229" s="5">
        <v>6.1</v>
      </c>
      <c r="F229" s="6" t="s">
        <v>16</v>
      </c>
      <c r="G229" s="5" t="s">
        <v>325</v>
      </c>
      <c r="H229" s="5" t="s">
        <v>16</v>
      </c>
    </row>
    <row r="230" spans="1:8" ht="15.6" x14ac:dyDescent="0.3">
      <c r="A230" s="4" t="s">
        <v>326</v>
      </c>
      <c r="B230" s="5" t="s">
        <v>6</v>
      </c>
      <c r="C230" s="11">
        <v>42153</v>
      </c>
      <c r="D230" s="5">
        <v>84</v>
      </c>
      <c r="E230" s="5">
        <v>6.1</v>
      </c>
      <c r="F230" s="6" t="s">
        <v>16</v>
      </c>
      <c r="G230" s="5" t="s">
        <v>6</v>
      </c>
      <c r="H230" s="5" t="s">
        <v>16</v>
      </c>
    </row>
    <row r="231" spans="1:8" ht="15.6" x14ac:dyDescent="0.3">
      <c r="A231" s="4" t="s">
        <v>327</v>
      </c>
      <c r="B231" s="5" t="s">
        <v>23</v>
      </c>
      <c r="C231" s="11">
        <v>43315</v>
      </c>
      <c r="D231" s="5">
        <v>103</v>
      </c>
      <c r="E231" s="5">
        <v>6.1</v>
      </c>
      <c r="F231" s="6" t="s">
        <v>16</v>
      </c>
      <c r="G231" s="5" t="s">
        <v>23</v>
      </c>
      <c r="H231" s="5" t="s">
        <v>16</v>
      </c>
    </row>
    <row r="232" spans="1:8" ht="15.6" x14ac:dyDescent="0.3">
      <c r="A232" s="4" t="s">
        <v>328</v>
      </c>
      <c r="B232" s="5" t="s">
        <v>182</v>
      </c>
      <c r="C232" s="11">
        <v>43903</v>
      </c>
      <c r="D232" s="5">
        <v>95</v>
      </c>
      <c r="E232" s="5">
        <v>6.1</v>
      </c>
      <c r="F232" s="6" t="s">
        <v>16</v>
      </c>
      <c r="G232" s="5" t="s">
        <v>182</v>
      </c>
      <c r="H232" s="5" t="s">
        <v>16</v>
      </c>
    </row>
    <row r="233" spans="1:8" ht="15.6" x14ac:dyDescent="0.3">
      <c r="A233" s="4" t="s">
        <v>329</v>
      </c>
      <c r="B233" s="5" t="s">
        <v>23</v>
      </c>
      <c r="C233" s="11">
        <v>43679</v>
      </c>
      <c r="D233" s="5">
        <v>100</v>
      </c>
      <c r="E233" s="5">
        <v>6.1</v>
      </c>
      <c r="F233" s="6" t="s">
        <v>16</v>
      </c>
      <c r="G233" s="5" t="s">
        <v>23</v>
      </c>
      <c r="H233" s="5" t="s">
        <v>16</v>
      </c>
    </row>
    <row r="234" spans="1:8" ht="15.6" x14ac:dyDescent="0.3">
      <c r="A234" s="4" t="s">
        <v>330</v>
      </c>
      <c r="B234" s="5" t="s">
        <v>331</v>
      </c>
      <c r="C234" s="11">
        <v>42447</v>
      </c>
      <c r="D234" s="5">
        <v>89</v>
      </c>
      <c r="E234" s="5">
        <v>6.1</v>
      </c>
      <c r="F234" s="6" t="s">
        <v>16</v>
      </c>
      <c r="G234" s="5" t="s">
        <v>331</v>
      </c>
      <c r="H234" s="5" t="s">
        <v>16</v>
      </c>
    </row>
    <row r="235" spans="1:8" ht="15.6" x14ac:dyDescent="0.3">
      <c r="A235" s="4" t="s">
        <v>332</v>
      </c>
      <c r="B235" s="5" t="s">
        <v>182</v>
      </c>
      <c r="C235" s="11">
        <v>44134</v>
      </c>
      <c r="D235" s="5">
        <v>116</v>
      </c>
      <c r="E235" s="5">
        <v>6.1</v>
      </c>
      <c r="F235" s="6" t="s">
        <v>59</v>
      </c>
      <c r="G235" s="5" t="s">
        <v>182</v>
      </c>
      <c r="H235" s="5" t="s">
        <v>59</v>
      </c>
    </row>
    <row r="236" spans="1:8" ht="15.6" x14ac:dyDescent="0.3">
      <c r="A236" s="4" t="s">
        <v>333</v>
      </c>
      <c r="B236" s="5" t="s">
        <v>247</v>
      </c>
      <c r="C236" s="11">
        <v>43938</v>
      </c>
      <c r="D236" s="5">
        <v>118</v>
      </c>
      <c r="E236" s="5">
        <v>6.1</v>
      </c>
      <c r="F236" s="6" t="s">
        <v>16</v>
      </c>
      <c r="G236" s="5" t="s">
        <v>247</v>
      </c>
      <c r="H236" s="5" t="s">
        <v>16</v>
      </c>
    </row>
    <row r="237" spans="1:8" ht="15.6" x14ac:dyDescent="0.3">
      <c r="A237" s="4" t="s">
        <v>334</v>
      </c>
      <c r="B237" s="5" t="s">
        <v>32</v>
      </c>
      <c r="C237" s="11">
        <v>44204</v>
      </c>
      <c r="D237" s="5">
        <v>96</v>
      </c>
      <c r="E237" s="5">
        <v>6.1</v>
      </c>
      <c r="F237" s="6" t="s">
        <v>24</v>
      </c>
      <c r="G237" s="5" t="s">
        <v>32</v>
      </c>
      <c r="H237" s="5" t="s">
        <v>24</v>
      </c>
    </row>
    <row r="238" spans="1:8" ht="15.6" x14ac:dyDescent="0.3">
      <c r="A238" s="4" t="s">
        <v>335</v>
      </c>
      <c r="B238" s="5" t="s">
        <v>32</v>
      </c>
      <c r="C238" s="11">
        <v>44287</v>
      </c>
      <c r="D238" s="5">
        <v>114</v>
      </c>
      <c r="E238" s="5">
        <v>6.1</v>
      </c>
      <c r="F238" s="6" t="s">
        <v>36</v>
      </c>
      <c r="G238" s="5" t="s">
        <v>32</v>
      </c>
      <c r="H238" s="5" t="s">
        <v>36</v>
      </c>
    </row>
    <row r="239" spans="1:8" ht="15.6" x14ac:dyDescent="0.3">
      <c r="A239" s="4" t="s">
        <v>336</v>
      </c>
      <c r="B239" s="5" t="s">
        <v>91</v>
      </c>
      <c r="C239" s="11">
        <v>43049</v>
      </c>
      <c r="D239" s="5">
        <v>99</v>
      </c>
      <c r="E239" s="5">
        <v>6.1</v>
      </c>
      <c r="F239" s="6" t="s">
        <v>68</v>
      </c>
      <c r="G239" s="5" t="s">
        <v>91</v>
      </c>
      <c r="H239" s="5" t="s">
        <v>68</v>
      </c>
    </row>
    <row r="240" spans="1:8" ht="15.6" x14ac:dyDescent="0.3">
      <c r="A240" s="4" t="s">
        <v>337</v>
      </c>
      <c r="B240" s="5" t="s">
        <v>35</v>
      </c>
      <c r="C240" s="11">
        <v>43973</v>
      </c>
      <c r="D240" s="5">
        <v>87</v>
      </c>
      <c r="E240" s="5">
        <v>6.1</v>
      </c>
      <c r="F240" s="6" t="s">
        <v>16</v>
      </c>
      <c r="G240" s="5" t="s">
        <v>35</v>
      </c>
      <c r="H240" s="5" t="s">
        <v>16</v>
      </c>
    </row>
    <row r="241" spans="1:8" ht="15.6" x14ac:dyDescent="0.3">
      <c r="A241" s="4" t="s">
        <v>338</v>
      </c>
      <c r="B241" s="5" t="s">
        <v>247</v>
      </c>
      <c r="C241" s="11">
        <v>42818</v>
      </c>
      <c r="D241" s="5">
        <v>92</v>
      </c>
      <c r="E241" s="5">
        <v>6.1</v>
      </c>
      <c r="F241" s="6" t="s">
        <v>16</v>
      </c>
      <c r="G241" s="5" t="s">
        <v>247</v>
      </c>
      <c r="H241" s="5" t="s">
        <v>16</v>
      </c>
    </row>
    <row r="242" spans="1:8" ht="15.6" x14ac:dyDescent="0.3">
      <c r="A242" s="4" t="s">
        <v>339</v>
      </c>
      <c r="B242" s="5" t="s">
        <v>340</v>
      </c>
      <c r="C242" s="11">
        <v>43609</v>
      </c>
      <c r="D242" s="5">
        <v>90</v>
      </c>
      <c r="E242" s="5">
        <v>6.1</v>
      </c>
      <c r="F242" s="6" t="s">
        <v>16</v>
      </c>
      <c r="G242" s="5" t="s">
        <v>340</v>
      </c>
      <c r="H242" s="5" t="s">
        <v>16</v>
      </c>
    </row>
    <row r="243" spans="1:8" ht="15.6" x14ac:dyDescent="0.3">
      <c r="A243" s="4" t="s">
        <v>341</v>
      </c>
      <c r="B243" s="5" t="s">
        <v>32</v>
      </c>
      <c r="C243" s="11">
        <v>44211</v>
      </c>
      <c r="D243" s="5">
        <v>95</v>
      </c>
      <c r="E243" s="5">
        <v>6.1</v>
      </c>
      <c r="F243" s="6" t="s">
        <v>19</v>
      </c>
      <c r="G243" s="5" t="s">
        <v>32</v>
      </c>
      <c r="H243" s="5" t="s">
        <v>19</v>
      </c>
    </row>
    <row r="244" spans="1:8" ht="15.6" x14ac:dyDescent="0.3">
      <c r="A244" s="4" t="s">
        <v>342</v>
      </c>
      <c r="B244" s="5" t="s">
        <v>9</v>
      </c>
      <c r="C244" s="11">
        <v>44071</v>
      </c>
      <c r="D244" s="5">
        <v>96</v>
      </c>
      <c r="E244" s="5">
        <v>6.1</v>
      </c>
      <c r="F244" s="6" t="s">
        <v>10</v>
      </c>
      <c r="G244" s="5" t="s">
        <v>9</v>
      </c>
      <c r="H244" s="5" t="s">
        <v>10</v>
      </c>
    </row>
    <row r="245" spans="1:8" ht="15.6" x14ac:dyDescent="0.3">
      <c r="A245" s="4" t="s">
        <v>343</v>
      </c>
      <c r="B245" s="5" t="s">
        <v>344</v>
      </c>
      <c r="C245" s="11">
        <v>44050</v>
      </c>
      <c r="D245" s="5">
        <v>93</v>
      </c>
      <c r="E245" s="5">
        <v>6.1</v>
      </c>
      <c r="F245" s="6" t="s">
        <v>16</v>
      </c>
      <c r="G245" s="5" t="s">
        <v>344</v>
      </c>
      <c r="H245" s="5" t="s">
        <v>16</v>
      </c>
    </row>
    <row r="246" spans="1:8" ht="15.6" x14ac:dyDescent="0.3">
      <c r="A246" s="4" t="s">
        <v>345</v>
      </c>
      <c r="B246" s="5" t="s">
        <v>346</v>
      </c>
      <c r="C246" s="11">
        <v>44155</v>
      </c>
      <c r="D246" s="5">
        <v>42</v>
      </c>
      <c r="E246" s="5">
        <v>6.2</v>
      </c>
      <c r="F246" s="6" t="s">
        <v>16</v>
      </c>
      <c r="G246" s="5" t="s">
        <v>346</v>
      </c>
      <c r="H246" s="5" t="s">
        <v>16</v>
      </c>
    </row>
    <row r="247" spans="1:8" ht="15.6" x14ac:dyDescent="0.3">
      <c r="A247" s="4" t="s">
        <v>347</v>
      </c>
      <c r="B247" s="5" t="s">
        <v>247</v>
      </c>
      <c r="C247" s="11">
        <v>44342</v>
      </c>
      <c r="D247" s="5">
        <v>92</v>
      </c>
      <c r="E247" s="5">
        <v>6.2</v>
      </c>
      <c r="F247" s="6" t="s">
        <v>13</v>
      </c>
      <c r="G247" s="5" t="s">
        <v>247</v>
      </c>
      <c r="H247" s="5" t="s">
        <v>13</v>
      </c>
    </row>
    <row r="248" spans="1:8" ht="15.6" x14ac:dyDescent="0.3">
      <c r="A248" s="4" t="s">
        <v>348</v>
      </c>
      <c r="B248" s="5" t="s">
        <v>32</v>
      </c>
      <c r="C248" s="11">
        <v>44225</v>
      </c>
      <c r="D248" s="5">
        <v>106</v>
      </c>
      <c r="E248" s="5">
        <v>6.2</v>
      </c>
      <c r="F248" s="6" t="s">
        <v>10</v>
      </c>
      <c r="G248" s="5" t="s">
        <v>32</v>
      </c>
      <c r="H248" s="5" t="s">
        <v>10</v>
      </c>
    </row>
    <row r="249" spans="1:8" ht="15.6" x14ac:dyDescent="0.3">
      <c r="A249" s="4" t="s">
        <v>349</v>
      </c>
      <c r="B249" s="5" t="s">
        <v>32</v>
      </c>
      <c r="C249" s="11">
        <v>44141</v>
      </c>
      <c r="D249" s="5">
        <v>151</v>
      </c>
      <c r="E249" s="5">
        <v>6.2</v>
      </c>
      <c r="F249" s="6" t="s">
        <v>16</v>
      </c>
      <c r="G249" s="5" t="s">
        <v>32</v>
      </c>
      <c r="H249" s="5" t="s">
        <v>16</v>
      </c>
    </row>
    <row r="250" spans="1:8" ht="15.6" x14ac:dyDescent="0.3">
      <c r="A250" s="4" t="s">
        <v>350</v>
      </c>
      <c r="B250" s="5" t="s">
        <v>138</v>
      </c>
      <c r="C250" s="11">
        <v>44060</v>
      </c>
      <c r="D250" s="5">
        <v>101</v>
      </c>
      <c r="E250" s="5">
        <v>6.2</v>
      </c>
      <c r="F250" s="6" t="s">
        <v>36</v>
      </c>
      <c r="G250" s="5" t="s">
        <v>138</v>
      </c>
      <c r="H250" s="5" t="s">
        <v>36</v>
      </c>
    </row>
    <row r="251" spans="1:8" ht="15.6" x14ac:dyDescent="0.3">
      <c r="A251" s="4" t="s">
        <v>351</v>
      </c>
      <c r="B251" s="5" t="s">
        <v>23</v>
      </c>
      <c r="C251" s="11">
        <v>44295</v>
      </c>
      <c r="D251" s="5">
        <v>114</v>
      </c>
      <c r="E251" s="5">
        <v>6.2</v>
      </c>
      <c r="F251" s="6" t="s">
        <v>24</v>
      </c>
      <c r="G251" s="5" t="s">
        <v>23</v>
      </c>
      <c r="H251" s="5" t="s">
        <v>24</v>
      </c>
    </row>
    <row r="252" spans="1:8" ht="15.6" x14ac:dyDescent="0.3">
      <c r="A252" s="4" t="s">
        <v>352</v>
      </c>
      <c r="B252" s="5" t="s">
        <v>282</v>
      </c>
      <c r="C252" s="11">
        <v>43504</v>
      </c>
      <c r="D252" s="5">
        <v>90</v>
      </c>
      <c r="E252" s="5">
        <v>6.2</v>
      </c>
      <c r="F252" s="6" t="s">
        <v>16</v>
      </c>
      <c r="G252" s="5" t="s">
        <v>282</v>
      </c>
      <c r="H252" s="5" t="s">
        <v>16</v>
      </c>
    </row>
    <row r="253" spans="1:8" ht="15.6" x14ac:dyDescent="0.3">
      <c r="A253" s="4" t="s">
        <v>353</v>
      </c>
      <c r="B253" s="5" t="s">
        <v>9</v>
      </c>
      <c r="C253" s="11">
        <v>43735</v>
      </c>
      <c r="D253" s="5">
        <v>115</v>
      </c>
      <c r="E253" s="5">
        <v>6.2</v>
      </c>
      <c r="F253" s="6" t="s">
        <v>16</v>
      </c>
      <c r="G253" s="5" t="s">
        <v>9</v>
      </c>
      <c r="H253" s="5" t="s">
        <v>16</v>
      </c>
    </row>
    <row r="254" spans="1:8" ht="15.6" x14ac:dyDescent="0.3">
      <c r="A254" s="4" t="s">
        <v>354</v>
      </c>
      <c r="B254" s="5" t="s">
        <v>9</v>
      </c>
      <c r="C254" s="11">
        <v>44001</v>
      </c>
      <c r="D254" s="5">
        <v>92</v>
      </c>
      <c r="E254" s="5">
        <v>6.2</v>
      </c>
      <c r="F254" s="6" t="s">
        <v>59</v>
      </c>
      <c r="G254" s="5" t="s">
        <v>9</v>
      </c>
      <c r="H254" s="5" t="s">
        <v>59</v>
      </c>
    </row>
    <row r="255" spans="1:8" ht="15.6" x14ac:dyDescent="0.3">
      <c r="A255" s="4" t="s">
        <v>355</v>
      </c>
      <c r="B255" s="5" t="s">
        <v>113</v>
      </c>
      <c r="C255" s="11">
        <v>44057</v>
      </c>
      <c r="D255" s="5">
        <v>72</v>
      </c>
      <c r="E255" s="5">
        <v>6.2</v>
      </c>
      <c r="F255" s="6" t="s">
        <v>16</v>
      </c>
      <c r="G255" s="5" t="s">
        <v>113</v>
      </c>
      <c r="H255" s="5" t="s">
        <v>16</v>
      </c>
    </row>
    <row r="256" spans="1:8" ht="15.6" x14ac:dyDescent="0.3">
      <c r="A256" s="4" t="s">
        <v>356</v>
      </c>
      <c r="B256" s="5" t="s">
        <v>9</v>
      </c>
      <c r="C256" s="11">
        <v>44036</v>
      </c>
      <c r="D256" s="5">
        <v>139</v>
      </c>
      <c r="E256" s="5">
        <v>6.2</v>
      </c>
      <c r="F256" s="6" t="s">
        <v>10</v>
      </c>
      <c r="G256" s="5" t="s">
        <v>9</v>
      </c>
      <c r="H256" s="5" t="s">
        <v>10</v>
      </c>
    </row>
    <row r="257" spans="1:8" ht="15.6" x14ac:dyDescent="0.3">
      <c r="A257" s="4" t="s">
        <v>357</v>
      </c>
      <c r="B257" s="5" t="s">
        <v>247</v>
      </c>
      <c r="C257" s="11">
        <v>43182</v>
      </c>
      <c r="D257" s="5">
        <v>98</v>
      </c>
      <c r="E257" s="5">
        <v>6.2</v>
      </c>
      <c r="F257" s="6" t="s">
        <v>16</v>
      </c>
      <c r="G257" s="5" t="s">
        <v>247</v>
      </c>
      <c r="H257" s="5" t="s">
        <v>16</v>
      </c>
    </row>
    <row r="258" spans="1:8" ht="15.6" x14ac:dyDescent="0.3">
      <c r="A258" s="4" t="s">
        <v>358</v>
      </c>
      <c r="B258" s="5" t="s">
        <v>35</v>
      </c>
      <c r="C258" s="11">
        <v>43574</v>
      </c>
      <c r="D258" s="5">
        <v>92</v>
      </c>
      <c r="E258" s="5">
        <v>6.2</v>
      </c>
      <c r="F258" s="6" t="s">
        <v>16</v>
      </c>
      <c r="G258" s="5" t="s">
        <v>35</v>
      </c>
      <c r="H258" s="5" t="s">
        <v>16</v>
      </c>
    </row>
    <row r="259" spans="1:8" ht="15.6" x14ac:dyDescent="0.3">
      <c r="A259" s="4" t="s">
        <v>359</v>
      </c>
      <c r="B259" s="5" t="s">
        <v>38</v>
      </c>
      <c r="C259" s="11">
        <v>43896</v>
      </c>
      <c r="D259" s="5">
        <v>111</v>
      </c>
      <c r="E259" s="5">
        <v>6.2</v>
      </c>
      <c r="F259" s="6" t="s">
        <v>16</v>
      </c>
      <c r="G259" s="5" t="s">
        <v>38</v>
      </c>
      <c r="H259" s="5" t="s">
        <v>16</v>
      </c>
    </row>
    <row r="260" spans="1:8" ht="15.6" x14ac:dyDescent="0.3">
      <c r="A260" s="4" t="s">
        <v>360</v>
      </c>
      <c r="B260" s="5" t="s">
        <v>32</v>
      </c>
      <c r="C260" s="11">
        <v>43357</v>
      </c>
      <c r="D260" s="5">
        <v>98</v>
      </c>
      <c r="E260" s="5">
        <v>6.2</v>
      </c>
      <c r="F260" s="6" t="s">
        <v>16</v>
      </c>
      <c r="G260" s="5" t="s">
        <v>32</v>
      </c>
      <c r="H260" s="5" t="s">
        <v>16</v>
      </c>
    </row>
    <row r="261" spans="1:8" ht="15.6" x14ac:dyDescent="0.3">
      <c r="A261" s="4" t="s">
        <v>361</v>
      </c>
      <c r="B261" s="5" t="s">
        <v>6</v>
      </c>
      <c r="C261" s="11">
        <v>43217</v>
      </c>
      <c r="D261" s="5">
        <v>104</v>
      </c>
      <c r="E261" s="5">
        <v>6.2</v>
      </c>
      <c r="F261" s="6" t="s">
        <v>16</v>
      </c>
      <c r="G261" s="5" t="s">
        <v>6</v>
      </c>
      <c r="H261" s="5" t="s">
        <v>16</v>
      </c>
    </row>
    <row r="262" spans="1:8" ht="15.6" x14ac:dyDescent="0.3">
      <c r="A262" s="4" t="s">
        <v>362</v>
      </c>
      <c r="B262" s="5" t="s">
        <v>6</v>
      </c>
      <c r="C262" s="11">
        <v>43070</v>
      </c>
      <c r="D262" s="5">
        <v>95</v>
      </c>
      <c r="E262" s="5">
        <v>6.2</v>
      </c>
      <c r="F262" s="6" t="s">
        <v>16</v>
      </c>
      <c r="G262" s="5" t="s">
        <v>6</v>
      </c>
      <c r="H262" s="5" t="s">
        <v>16</v>
      </c>
    </row>
    <row r="263" spans="1:8" ht="15.6" x14ac:dyDescent="0.3">
      <c r="A263" s="4" t="s">
        <v>363</v>
      </c>
      <c r="B263" s="5" t="s">
        <v>23</v>
      </c>
      <c r="C263" s="11">
        <v>42832</v>
      </c>
      <c r="D263" s="5">
        <v>88</v>
      </c>
      <c r="E263" s="5">
        <v>6.2</v>
      </c>
      <c r="F263" s="6" t="s">
        <v>16</v>
      </c>
      <c r="G263" s="5" t="s">
        <v>23</v>
      </c>
      <c r="H263" s="5" t="s">
        <v>16</v>
      </c>
    </row>
    <row r="264" spans="1:8" ht="15.6" x14ac:dyDescent="0.3">
      <c r="A264" s="4" t="s">
        <v>364</v>
      </c>
      <c r="B264" s="5" t="s">
        <v>365</v>
      </c>
      <c r="C264" s="11">
        <v>43028</v>
      </c>
      <c r="D264" s="5">
        <v>102</v>
      </c>
      <c r="E264" s="5">
        <v>6.3</v>
      </c>
      <c r="F264" s="6" t="s">
        <v>16</v>
      </c>
      <c r="G264" s="5" t="s">
        <v>64</v>
      </c>
      <c r="H264" s="5" t="s">
        <v>16</v>
      </c>
    </row>
    <row r="265" spans="1:8" ht="15.6" x14ac:dyDescent="0.3">
      <c r="A265" s="4" t="s">
        <v>366</v>
      </c>
      <c r="B265" s="5" t="s">
        <v>6</v>
      </c>
      <c r="C265" s="11">
        <v>43607</v>
      </c>
      <c r="D265" s="5">
        <v>30</v>
      </c>
      <c r="E265" s="5">
        <v>6.3</v>
      </c>
      <c r="F265" s="6" t="s">
        <v>62</v>
      </c>
      <c r="G265" s="5" t="s">
        <v>6</v>
      </c>
      <c r="H265" s="5" t="s">
        <v>16</v>
      </c>
    </row>
    <row r="266" spans="1:8" ht="15.6" x14ac:dyDescent="0.3">
      <c r="A266" s="4" t="s">
        <v>367</v>
      </c>
      <c r="B266" s="5" t="s">
        <v>35</v>
      </c>
      <c r="C266" s="11">
        <v>43259</v>
      </c>
      <c r="D266" s="5">
        <v>99</v>
      </c>
      <c r="E266" s="5">
        <v>6.3</v>
      </c>
      <c r="F266" s="6" t="s">
        <v>16</v>
      </c>
      <c r="G266" s="5" t="s">
        <v>35</v>
      </c>
      <c r="H266" s="5" t="s">
        <v>16</v>
      </c>
    </row>
    <row r="267" spans="1:8" ht="15.6" x14ac:dyDescent="0.3">
      <c r="A267" s="4" t="s">
        <v>368</v>
      </c>
      <c r="B267" s="5" t="s">
        <v>340</v>
      </c>
      <c r="C267" s="11">
        <v>43385</v>
      </c>
      <c r="D267" s="5">
        <v>129</v>
      </c>
      <c r="E267" s="5">
        <v>6.3</v>
      </c>
      <c r="F267" s="6" t="s">
        <v>16</v>
      </c>
      <c r="G267" s="5" t="s">
        <v>340</v>
      </c>
      <c r="H267" s="5" t="s">
        <v>16</v>
      </c>
    </row>
    <row r="268" spans="1:8" ht="15.6" x14ac:dyDescent="0.3">
      <c r="A268" s="4" t="s">
        <v>369</v>
      </c>
      <c r="B268" s="5" t="s">
        <v>96</v>
      </c>
      <c r="C268" s="11">
        <v>43175</v>
      </c>
      <c r="D268" s="5">
        <v>87</v>
      </c>
      <c r="E268" s="5">
        <v>6.3</v>
      </c>
      <c r="F268" s="6" t="s">
        <v>16</v>
      </c>
      <c r="G268" s="5" t="s">
        <v>96</v>
      </c>
      <c r="H268" s="5" t="s">
        <v>16</v>
      </c>
    </row>
    <row r="269" spans="1:8" ht="15.6" x14ac:dyDescent="0.3">
      <c r="A269" s="4" t="s">
        <v>370</v>
      </c>
      <c r="B269" s="5" t="s">
        <v>371</v>
      </c>
      <c r="C269" s="11">
        <v>43091</v>
      </c>
      <c r="D269" s="5">
        <v>117</v>
      </c>
      <c r="E269" s="5">
        <v>6.3</v>
      </c>
      <c r="F269" s="6" t="s">
        <v>16</v>
      </c>
      <c r="G269" s="5" t="s">
        <v>371</v>
      </c>
      <c r="H269" s="5" t="s">
        <v>16</v>
      </c>
    </row>
    <row r="270" spans="1:8" ht="15.6" x14ac:dyDescent="0.3">
      <c r="A270" s="4" t="s">
        <v>372</v>
      </c>
      <c r="B270" s="5" t="s">
        <v>373</v>
      </c>
      <c r="C270" s="11">
        <v>43238</v>
      </c>
      <c r="D270" s="5">
        <v>104</v>
      </c>
      <c r="E270" s="5">
        <v>6.3</v>
      </c>
      <c r="F270" s="6" t="s">
        <v>16</v>
      </c>
      <c r="G270" s="5" t="s">
        <v>32</v>
      </c>
      <c r="H270" s="5" t="s">
        <v>16</v>
      </c>
    </row>
    <row r="271" spans="1:8" ht="15.6" x14ac:dyDescent="0.3">
      <c r="A271" s="4" t="s">
        <v>374</v>
      </c>
      <c r="B271" s="5" t="s">
        <v>32</v>
      </c>
      <c r="C271" s="11">
        <v>44288</v>
      </c>
      <c r="D271" s="5">
        <v>111</v>
      </c>
      <c r="E271" s="5">
        <v>6.3</v>
      </c>
      <c r="F271" s="6" t="s">
        <v>16</v>
      </c>
      <c r="G271" s="5" t="s">
        <v>32</v>
      </c>
      <c r="H271" s="5" t="s">
        <v>16</v>
      </c>
    </row>
    <row r="272" spans="1:8" ht="15.6" x14ac:dyDescent="0.3">
      <c r="A272" s="4" t="s">
        <v>375</v>
      </c>
      <c r="B272" s="5" t="s">
        <v>376</v>
      </c>
      <c r="C272" s="11">
        <v>44001</v>
      </c>
      <c r="D272" s="5">
        <v>107</v>
      </c>
      <c r="E272" s="5">
        <v>6.3</v>
      </c>
      <c r="F272" s="6" t="s">
        <v>16</v>
      </c>
      <c r="G272" s="5" t="s">
        <v>221</v>
      </c>
      <c r="H272" s="5" t="s">
        <v>16</v>
      </c>
    </row>
    <row r="273" spans="1:8" ht="15.6" x14ac:dyDescent="0.3">
      <c r="A273" s="4" t="s">
        <v>377</v>
      </c>
      <c r="B273" s="5" t="s">
        <v>23</v>
      </c>
      <c r="C273" s="11">
        <v>44273</v>
      </c>
      <c r="D273" s="5">
        <v>97</v>
      </c>
      <c r="E273" s="5">
        <v>6.3</v>
      </c>
      <c r="F273" s="6" t="s">
        <v>68</v>
      </c>
      <c r="G273" s="5" t="s">
        <v>23</v>
      </c>
      <c r="H273" s="5" t="s">
        <v>68</v>
      </c>
    </row>
    <row r="274" spans="1:8" ht="15.6" x14ac:dyDescent="0.3">
      <c r="A274" s="4" t="s">
        <v>378</v>
      </c>
      <c r="B274" s="5" t="s">
        <v>35</v>
      </c>
      <c r="C274" s="11">
        <v>43203</v>
      </c>
      <c r="D274" s="5">
        <v>98</v>
      </c>
      <c r="E274" s="5">
        <v>6.3</v>
      </c>
      <c r="F274" s="6" t="s">
        <v>59</v>
      </c>
      <c r="G274" s="5" t="s">
        <v>35</v>
      </c>
      <c r="H274" s="5" t="s">
        <v>59</v>
      </c>
    </row>
    <row r="275" spans="1:8" ht="15.6" x14ac:dyDescent="0.3">
      <c r="A275" s="4" t="s">
        <v>379</v>
      </c>
      <c r="B275" s="5" t="s">
        <v>32</v>
      </c>
      <c r="C275" s="11">
        <v>44224</v>
      </c>
      <c r="D275" s="5">
        <v>90</v>
      </c>
      <c r="E275" s="5">
        <v>6.3</v>
      </c>
      <c r="F275" s="6" t="s">
        <v>36</v>
      </c>
      <c r="G275" s="5" t="s">
        <v>32</v>
      </c>
      <c r="H275" s="5" t="s">
        <v>36</v>
      </c>
    </row>
    <row r="276" spans="1:8" ht="15.6" x14ac:dyDescent="0.3">
      <c r="A276" s="4" t="s">
        <v>380</v>
      </c>
      <c r="B276" s="5" t="s">
        <v>32</v>
      </c>
      <c r="C276" s="11">
        <v>43574</v>
      </c>
      <c r="D276" s="5">
        <v>101</v>
      </c>
      <c r="E276" s="5">
        <v>6.3</v>
      </c>
      <c r="F276" s="6" t="s">
        <v>19</v>
      </c>
      <c r="G276" s="5" t="s">
        <v>32</v>
      </c>
      <c r="H276" s="5" t="s">
        <v>19</v>
      </c>
    </row>
    <row r="277" spans="1:8" ht="15.6" x14ac:dyDescent="0.3">
      <c r="A277" s="4" t="s">
        <v>381</v>
      </c>
      <c r="B277" s="5" t="s">
        <v>6</v>
      </c>
      <c r="C277" s="11">
        <v>44342</v>
      </c>
      <c r="D277" s="5">
        <v>72</v>
      </c>
      <c r="E277" s="5">
        <v>6.3</v>
      </c>
      <c r="F277" s="6" t="s">
        <v>16</v>
      </c>
      <c r="G277" s="5" t="s">
        <v>6</v>
      </c>
      <c r="H277" s="5" t="s">
        <v>16</v>
      </c>
    </row>
    <row r="278" spans="1:8" ht="15.6" x14ac:dyDescent="0.3">
      <c r="A278" s="4" t="s">
        <v>382</v>
      </c>
      <c r="B278" s="5" t="s">
        <v>32</v>
      </c>
      <c r="C278" s="11">
        <v>44159</v>
      </c>
      <c r="D278" s="5">
        <v>83</v>
      </c>
      <c r="E278" s="5">
        <v>6.3</v>
      </c>
      <c r="F278" s="6" t="s">
        <v>10</v>
      </c>
      <c r="G278" s="5" t="s">
        <v>32</v>
      </c>
      <c r="H278" s="5" t="s">
        <v>10</v>
      </c>
    </row>
    <row r="279" spans="1:8" ht="15.6" x14ac:dyDescent="0.3">
      <c r="A279" s="4" t="s">
        <v>383</v>
      </c>
      <c r="B279" s="5" t="s">
        <v>21</v>
      </c>
      <c r="C279" s="11">
        <v>43490</v>
      </c>
      <c r="D279" s="5">
        <v>118</v>
      </c>
      <c r="E279" s="5">
        <v>6.3</v>
      </c>
      <c r="F279" s="6" t="s">
        <v>16</v>
      </c>
      <c r="G279" s="5" t="s">
        <v>21</v>
      </c>
      <c r="H279" s="5" t="s">
        <v>16</v>
      </c>
    </row>
    <row r="280" spans="1:8" ht="15.6" x14ac:dyDescent="0.3">
      <c r="A280" s="4" t="s">
        <v>384</v>
      </c>
      <c r="B280" s="5" t="s">
        <v>23</v>
      </c>
      <c r="C280" s="11">
        <v>43455</v>
      </c>
      <c r="D280" s="5">
        <v>44</v>
      </c>
      <c r="E280" s="5">
        <v>6.3</v>
      </c>
      <c r="F280" s="6" t="s">
        <v>68</v>
      </c>
      <c r="G280" s="5" t="s">
        <v>23</v>
      </c>
      <c r="H280" s="5" t="s">
        <v>68</v>
      </c>
    </row>
    <row r="281" spans="1:8" ht="15.6" x14ac:dyDescent="0.3">
      <c r="A281" s="4" t="s">
        <v>385</v>
      </c>
      <c r="B281" s="5" t="s">
        <v>386</v>
      </c>
      <c r="C281" s="11">
        <v>42846</v>
      </c>
      <c r="D281" s="5">
        <v>113</v>
      </c>
      <c r="E281" s="5">
        <v>6.3</v>
      </c>
      <c r="F281" s="6" t="s">
        <v>16</v>
      </c>
      <c r="G281" s="5" t="s">
        <v>386</v>
      </c>
      <c r="H281" s="5" t="s">
        <v>16</v>
      </c>
    </row>
    <row r="282" spans="1:8" ht="15.6" x14ac:dyDescent="0.3">
      <c r="A282" s="4" t="s">
        <v>387</v>
      </c>
      <c r="B282" s="5" t="s">
        <v>388</v>
      </c>
      <c r="C282" s="11">
        <v>42895</v>
      </c>
      <c r="D282" s="5">
        <v>86</v>
      </c>
      <c r="E282" s="5">
        <v>6.3</v>
      </c>
      <c r="F282" s="6" t="s">
        <v>16</v>
      </c>
      <c r="G282" s="5" t="s">
        <v>388</v>
      </c>
      <c r="H282" s="5" t="s">
        <v>16</v>
      </c>
    </row>
    <row r="283" spans="1:8" ht="15.6" x14ac:dyDescent="0.3">
      <c r="A283" s="4" t="s">
        <v>389</v>
      </c>
      <c r="B283" s="5" t="s">
        <v>390</v>
      </c>
      <c r="C283" s="11">
        <v>42713</v>
      </c>
      <c r="D283" s="5">
        <v>108</v>
      </c>
      <c r="E283" s="5">
        <v>6.3</v>
      </c>
      <c r="F283" s="6" t="s">
        <v>16</v>
      </c>
      <c r="G283" s="5" t="s">
        <v>133</v>
      </c>
      <c r="H283" s="5" t="s">
        <v>16</v>
      </c>
    </row>
    <row r="284" spans="1:8" ht="15.6" x14ac:dyDescent="0.3">
      <c r="A284" s="4" t="s">
        <v>391</v>
      </c>
      <c r="B284" s="5" t="s">
        <v>392</v>
      </c>
      <c r="C284" s="11">
        <v>43021</v>
      </c>
      <c r="D284" s="5">
        <v>85</v>
      </c>
      <c r="E284" s="5">
        <v>6.3</v>
      </c>
      <c r="F284" s="6" t="s">
        <v>16</v>
      </c>
      <c r="G284" s="5" t="s">
        <v>392</v>
      </c>
      <c r="H284" s="5" t="s">
        <v>16</v>
      </c>
    </row>
    <row r="285" spans="1:8" ht="15.6" x14ac:dyDescent="0.3">
      <c r="A285" s="4" t="s">
        <v>393</v>
      </c>
      <c r="B285" s="5" t="s">
        <v>12</v>
      </c>
      <c r="C285" s="11">
        <v>42825</v>
      </c>
      <c r="D285" s="5">
        <v>102</v>
      </c>
      <c r="E285" s="5">
        <v>6.3</v>
      </c>
      <c r="F285" s="6" t="s">
        <v>16</v>
      </c>
      <c r="G285" s="5" t="s">
        <v>133</v>
      </c>
      <c r="H285" s="5" t="s">
        <v>16</v>
      </c>
    </row>
    <row r="286" spans="1:8" ht="15.6" x14ac:dyDescent="0.3">
      <c r="A286" s="4" t="s">
        <v>394</v>
      </c>
      <c r="B286" s="5" t="s">
        <v>32</v>
      </c>
      <c r="C286" s="11">
        <v>43749</v>
      </c>
      <c r="D286" s="5">
        <v>151</v>
      </c>
      <c r="E286" s="5">
        <v>6.3</v>
      </c>
      <c r="F286" s="6" t="s">
        <v>187</v>
      </c>
      <c r="G286" s="5" t="s">
        <v>32</v>
      </c>
      <c r="H286" s="5" t="s">
        <v>187</v>
      </c>
    </row>
    <row r="287" spans="1:8" ht="15.6" x14ac:dyDescent="0.3">
      <c r="A287" s="4" t="s">
        <v>395</v>
      </c>
      <c r="B287" s="5" t="s">
        <v>138</v>
      </c>
      <c r="C287" s="11">
        <v>43756</v>
      </c>
      <c r="D287" s="5">
        <v>98</v>
      </c>
      <c r="E287" s="5">
        <v>6.3</v>
      </c>
      <c r="F287" s="6" t="s">
        <v>16</v>
      </c>
      <c r="G287" s="5" t="s">
        <v>138</v>
      </c>
      <c r="H287" s="5" t="s">
        <v>16</v>
      </c>
    </row>
    <row r="288" spans="1:8" ht="15.6" x14ac:dyDescent="0.3">
      <c r="A288" s="4" t="s">
        <v>396</v>
      </c>
      <c r="B288" s="5" t="s">
        <v>6</v>
      </c>
      <c r="C288" s="11">
        <v>43553</v>
      </c>
      <c r="D288" s="5">
        <v>87</v>
      </c>
      <c r="E288" s="5">
        <v>6.3</v>
      </c>
      <c r="F288" s="6" t="s">
        <v>16</v>
      </c>
      <c r="G288" s="5" t="s">
        <v>6</v>
      </c>
      <c r="H288" s="5" t="s">
        <v>16</v>
      </c>
    </row>
    <row r="289" spans="1:8" ht="15.6" x14ac:dyDescent="0.3">
      <c r="A289" s="4" t="s">
        <v>397</v>
      </c>
      <c r="B289" s="5" t="s">
        <v>182</v>
      </c>
      <c r="C289" s="11">
        <v>43168</v>
      </c>
      <c r="D289" s="5">
        <v>120</v>
      </c>
      <c r="E289" s="5">
        <v>6.3</v>
      </c>
      <c r="F289" s="6" t="s">
        <v>7</v>
      </c>
      <c r="G289" s="5" t="s">
        <v>182</v>
      </c>
      <c r="H289" s="5" t="s">
        <v>16</v>
      </c>
    </row>
    <row r="290" spans="1:8" ht="15.6" x14ac:dyDescent="0.3">
      <c r="A290" s="4" t="s">
        <v>398</v>
      </c>
      <c r="B290" s="5" t="s">
        <v>9</v>
      </c>
      <c r="C290" s="11">
        <v>43944</v>
      </c>
      <c r="D290" s="5">
        <v>134</v>
      </c>
      <c r="E290" s="5">
        <v>6.3</v>
      </c>
      <c r="F290" s="6" t="s">
        <v>33</v>
      </c>
      <c r="G290" s="5" t="s">
        <v>9</v>
      </c>
      <c r="H290" s="5" t="s">
        <v>33</v>
      </c>
    </row>
    <row r="291" spans="1:8" ht="15.6" x14ac:dyDescent="0.3">
      <c r="A291" s="4" t="s">
        <v>399</v>
      </c>
      <c r="B291" s="5" t="s">
        <v>35</v>
      </c>
      <c r="C291" s="11">
        <v>44239</v>
      </c>
      <c r="D291" s="5">
        <v>109</v>
      </c>
      <c r="E291" s="5">
        <v>6.3</v>
      </c>
      <c r="F291" s="6" t="s">
        <v>16</v>
      </c>
      <c r="G291" s="5" t="s">
        <v>35</v>
      </c>
      <c r="H291" s="5" t="s">
        <v>16</v>
      </c>
    </row>
    <row r="292" spans="1:8" ht="15.6" x14ac:dyDescent="0.3">
      <c r="A292" s="4" t="s">
        <v>400</v>
      </c>
      <c r="B292" s="5" t="s">
        <v>6</v>
      </c>
      <c r="C292" s="11">
        <v>43705</v>
      </c>
      <c r="D292" s="5">
        <v>85</v>
      </c>
      <c r="E292" s="5">
        <v>6.3</v>
      </c>
      <c r="F292" s="6" t="s">
        <v>16</v>
      </c>
      <c r="G292" s="5" t="s">
        <v>6</v>
      </c>
      <c r="H292" s="5" t="s">
        <v>16</v>
      </c>
    </row>
    <row r="293" spans="1:8" ht="15.6" x14ac:dyDescent="0.3">
      <c r="A293" s="4" t="s">
        <v>401</v>
      </c>
      <c r="B293" s="5" t="s">
        <v>32</v>
      </c>
      <c r="C293" s="11">
        <v>43917</v>
      </c>
      <c r="D293" s="5">
        <v>103</v>
      </c>
      <c r="E293" s="5">
        <v>6.3</v>
      </c>
      <c r="F293" s="6" t="s">
        <v>16</v>
      </c>
      <c r="G293" s="5" t="s">
        <v>32</v>
      </c>
      <c r="H293" s="5" t="s">
        <v>16</v>
      </c>
    </row>
    <row r="294" spans="1:8" ht="15.6" x14ac:dyDescent="0.3">
      <c r="A294" s="4" t="s">
        <v>402</v>
      </c>
      <c r="B294" s="5" t="s">
        <v>6</v>
      </c>
      <c r="C294" s="11">
        <v>44048</v>
      </c>
      <c r="D294" s="5">
        <v>94</v>
      </c>
      <c r="E294" s="5">
        <v>6.4</v>
      </c>
      <c r="F294" s="6" t="s">
        <v>59</v>
      </c>
      <c r="G294" s="5" t="s">
        <v>6</v>
      </c>
      <c r="H294" s="5" t="s">
        <v>59</v>
      </c>
    </row>
    <row r="295" spans="1:8" ht="15.6" x14ac:dyDescent="0.3">
      <c r="A295" s="4" t="s">
        <v>403</v>
      </c>
      <c r="B295" s="5" t="s">
        <v>404</v>
      </c>
      <c r="C295" s="11">
        <v>44186</v>
      </c>
      <c r="D295" s="5">
        <v>97</v>
      </c>
      <c r="E295" s="5">
        <v>6.4</v>
      </c>
      <c r="F295" s="6" t="s">
        <v>16</v>
      </c>
      <c r="G295" s="5" t="s">
        <v>404</v>
      </c>
      <c r="H295" s="5" t="s">
        <v>16</v>
      </c>
    </row>
    <row r="296" spans="1:8" ht="15.6" x14ac:dyDescent="0.3">
      <c r="A296" s="4" t="s">
        <v>405</v>
      </c>
      <c r="B296" s="5" t="s">
        <v>252</v>
      </c>
      <c r="C296" s="11">
        <v>42629</v>
      </c>
      <c r="D296" s="5">
        <v>88</v>
      </c>
      <c r="E296" s="5">
        <v>6.4</v>
      </c>
      <c r="F296" s="6" t="s">
        <v>16</v>
      </c>
      <c r="G296" s="5" t="s">
        <v>133</v>
      </c>
      <c r="H296" s="5" t="s">
        <v>16</v>
      </c>
    </row>
    <row r="297" spans="1:8" ht="15.6" x14ac:dyDescent="0.3">
      <c r="A297" s="4" t="s">
        <v>406</v>
      </c>
      <c r="B297" s="5" t="s">
        <v>6</v>
      </c>
      <c r="C297" s="11">
        <v>43733</v>
      </c>
      <c r="D297" s="5">
        <v>37</v>
      </c>
      <c r="E297" s="5">
        <v>6.4</v>
      </c>
      <c r="F297" s="6" t="s">
        <v>62</v>
      </c>
      <c r="G297" s="5" t="s">
        <v>6</v>
      </c>
      <c r="H297" s="5" t="s">
        <v>16</v>
      </c>
    </row>
    <row r="298" spans="1:8" ht="15.6" x14ac:dyDescent="0.3">
      <c r="A298" s="4" t="s">
        <v>407</v>
      </c>
      <c r="B298" s="5" t="s">
        <v>408</v>
      </c>
      <c r="C298" s="11">
        <v>43823</v>
      </c>
      <c r="D298" s="5">
        <v>112</v>
      </c>
      <c r="E298" s="5">
        <v>6.4</v>
      </c>
      <c r="F298" s="6" t="s">
        <v>10</v>
      </c>
      <c r="G298" s="5" t="s">
        <v>408</v>
      </c>
      <c r="H298" s="5" t="s">
        <v>10</v>
      </c>
    </row>
    <row r="299" spans="1:8" ht="15.6" x14ac:dyDescent="0.3">
      <c r="A299" s="4" t="s">
        <v>409</v>
      </c>
      <c r="B299" s="5" t="s">
        <v>282</v>
      </c>
      <c r="C299" s="11">
        <v>43189</v>
      </c>
      <c r="D299" s="5">
        <v>102</v>
      </c>
      <c r="E299" s="5">
        <v>6.4</v>
      </c>
      <c r="F299" s="6" t="s">
        <v>16</v>
      </c>
      <c r="G299" s="5" t="s">
        <v>282</v>
      </c>
      <c r="H299" s="5" t="s">
        <v>16</v>
      </c>
    </row>
    <row r="300" spans="1:8" ht="15.6" x14ac:dyDescent="0.3">
      <c r="A300" s="4" t="s">
        <v>410</v>
      </c>
      <c r="B300" s="5" t="s">
        <v>9</v>
      </c>
      <c r="C300" s="11">
        <v>43749</v>
      </c>
      <c r="D300" s="5">
        <v>100</v>
      </c>
      <c r="E300" s="5">
        <v>6.4</v>
      </c>
      <c r="F300" s="6" t="s">
        <v>16</v>
      </c>
      <c r="G300" s="5" t="s">
        <v>9</v>
      </c>
      <c r="H300" s="5" t="s">
        <v>16</v>
      </c>
    </row>
    <row r="301" spans="1:8" ht="15.6" x14ac:dyDescent="0.3">
      <c r="A301" s="4" t="s">
        <v>411</v>
      </c>
      <c r="B301" s="5" t="s">
        <v>32</v>
      </c>
      <c r="C301" s="11">
        <v>43147</v>
      </c>
      <c r="D301" s="5">
        <v>96</v>
      </c>
      <c r="E301" s="5">
        <v>6.4</v>
      </c>
      <c r="F301" s="6" t="s">
        <v>16</v>
      </c>
      <c r="G301" s="5" t="s">
        <v>32</v>
      </c>
      <c r="H301" s="5" t="s">
        <v>16</v>
      </c>
    </row>
    <row r="302" spans="1:8" ht="15.6" x14ac:dyDescent="0.3">
      <c r="A302" s="4" t="s">
        <v>412</v>
      </c>
      <c r="B302" s="5" t="s">
        <v>35</v>
      </c>
      <c r="C302" s="11">
        <v>43875</v>
      </c>
      <c r="D302" s="5">
        <v>113</v>
      </c>
      <c r="E302" s="5">
        <v>6.4</v>
      </c>
      <c r="F302" s="6" t="s">
        <v>82</v>
      </c>
      <c r="G302" s="5" t="s">
        <v>35</v>
      </c>
      <c r="H302" s="5" t="s">
        <v>82</v>
      </c>
    </row>
    <row r="303" spans="1:8" ht="15.6" x14ac:dyDescent="0.3">
      <c r="A303" s="4" t="s">
        <v>413</v>
      </c>
      <c r="B303" s="5" t="s">
        <v>6</v>
      </c>
      <c r="C303" s="11">
        <v>44063</v>
      </c>
      <c r="D303" s="5">
        <v>16</v>
      </c>
      <c r="E303" s="5">
        <v>6.4</v>
      </c>
      <c r="F303" s="6" t="s">
        <v>16</v>
      </c>
      <c r="G303" s="5" t="s">
        <v>6</v>
      </c>
      <c r="H303" s="5" t="s">
        <v>16</v>
      </c>
    </row>
    <row r="304" spans="1:8" ht="15.6" x14ac:dyDescent="0.3">
      <c r="A304" s="4" t="s">
        <v>414</v>
      </c>
      <c r="B304" s="5" t="s">
        <v>111</v>
      </c>
      <c r="C304" s="11">
        <v>44238</v>
      </c>
      <c r="D304" s="5">
        <v>119</v>
      </c>
      <c r="E304" s="5">
        <v>6.4</v>
      </c>
      <c r="F304" s="6" t="s">
        <v>36</v>
      </c>
      <c r="G304" s="5" t="s">
        <v>111</v>
      </c>
      <c r="H304" s="5" t="s">
        <v>36</v>
      </c>
    </row>
    <row r="305" spans="1:8" ht="15.6" x14ac:dyDescent="0.3">
      <c r="A305" s="4" t="s">
        <v>415</v>
      </c>
      <c r="B305" s="5" t="s">
        <v>6</v>
      </c>
      <c r="C305" s="11">
        <v>43950</v>
      </c>
      <c r="D305" s="5">
        <v>97</v>
      </c>
      <c r="E305" s="5">
        <v>6.4</v>
      </c>
      <c r="F305" s="6" t="s">
        <v>16</v>
      </c>
      <c r="G305" s="5" t="s">
        <v>6</v>
      </c>
      <c r="H305" s="5" t="s">
        <v>16</v>
      </c>
    </row>
    <row r="306" spans="1:8" ht="15.6" x14ac:dyDescent="0.3">
      <c r="A306" s="4" t="s">
        <v>416</v>
      </c>
      <c r="B306" s="5" t="s">
        <v>6</v>
      </c>
      <c r="C306" s="11">
        <v>41986</v>
      </c>
      <c r="D306" s="5">
        <v>81</v>
      </c>
      <c r="E306" s="5">
        <v>6.4</v>
      </c>
      <c r="F306" s="6" t="s">
        <v>16</v>
      </c>
      <c r="G306" s="5" t="s">
        <v>6</v>
      </c>
      <c r="H306" s="5" t="s">
        <v>16</v>
      </c>
    </row>
    <row r="307" spans="1:8" ht="15.6" x14ac:dyDescent="0.3">
      <c r="A307" s="4" t="s">
        <v>417</v>
      </c>
      <c r="B307" s="5" t="s">
        <v>138</v>
      </c>
      <c r="C307" s="11">
        <v>43364</v>
      </c>
      <c r="D307" s="5">
        <v>98</v>
      </c>
      <c r="E307" s="5">
        <v>6.4</v>
      </c>
      <c r="F307" s="6" t="s">
        <v>16</v>
      </c>
      <c r="G307" s="5" t="s">
        <v>138</v>
      </c>
      <c r="H307" s="5" t="s">
        <v>16</v>
      </c>
    </row>
    <row r="308" spans="1:8" ht="15.6" x14ac:dyDescent="0.3">
      <c r="A308" s="4" t="s">
        <v>418</v>
      </c>
      <c r="B308" s="5" t="s">
        <v>419</v>
      </c>
      <c r="C308" s="11">
        <v>44127</v>
      </c>
      <c r="D308" s="5">
        <v>95</v>
      </c>
      <c r="E308" s="5">
        <v>6.4</v>
      </c>
      <c r="F308" s="6" t="s">
        <v>16</v>
      </c>
      <c r="G308" s="5" t="s">
        <v>113</v>
      </c>
      <c r="H308" s="5" t="s">
        <v>16</v>
      </c>
    </row>
    <row r="309" spans="1:8" ht="15.6" x14ac:dyDescent="0.3">
      <c r="A309" s="4" t="s">
        <v>420</v>
      </c>
      <c r="B309" s="5" t="s">
        <v>32</v>
      </c>
      <c r="C309" s="11">
        <v>43750</v>
      </c>
      <c r="D309" s="5">
        <v>96</v>
      </c>
      <c r="E309" s="5">
        <v>6.4</v>
      </c>
      <c r="F309" s="6" t="s">
        <v>59</v>
      </c>
      <c r="G309" s="5" t="s">
        <v>32</v>
      </c>
      <c r="H309" s="5" t="s">
        <v>59</v>
      </c>
    </row>
    <row r="310" spans="1:8" ht="15.6" x14ac:dyDescent="0.3">
      <c r="A310" s="4" t="s">
        <v>421</v>
      </c>
      <c r="B310" s="5" t="s">
        <v>6</v>
      </c>
      <c r="C310" s="11">
        <v>42993</v>
      </c>
      <c r="D310" s="5">
        <v>107</v>
      </c>
      <c r="E310" s="5">
        <v>6.4</v>
      </c>
      <c r="F310" s="6" t="s">
        <v>16</v>
      </c>
      <c r="G310" s="5" t="s">
        <v>6</v>
      </c>
      <c r="H310" s="5" t="s">
        <v>16</v>
      </c>
    </row>
    <row r="311" spans="1:8" ht="15.6" x14ac:dyDescent="0.3">
      <c r="A311" s="4" t="s">
        <v>422</v>
      </c>
      <c r="B311" s="5" t="s">
        <v>423</v>
      </c>
      <c r="C311" s="11">
        <v>43735</v>
      </c>
      <c r="D311" s="5">
        <v>41</v>
      </c>
      <c r="E311" s="5">
        <v>6.4</v>
      </c>
      <c r="F311" s="6" t="s">
        <v>16</v>
      </c>
      <c r="G311" s="5" t="s">
        <v>749</v>
      </c>
      <c r="H311" s="5" t="s">
        <v>16</v>
      </c>
    </row>
    <row r="312" spans="1:8" ht="15.6" x14ac:dyDescent="0.3">
      <c r="A312" s="4" t="s">
        <v>424</v>
      </c>
      <c r="B312" s="5" t="s">
        <v>6</v>
      </c>
      <c r="C312" s="11">
        <v>43175</v>
      </c>
      <c r="D312" s="5">
        <v>87</v>
      </c>
      <c r="E312" s="5">
        <v>6.4</v>
      </c>
      <c r="F312" s="6" t="s">
        <v>16</v>
      </c>
      <c r="G312" s="5" t="s">
        <v>6</v>
      </c>
      <c r="H312" s="5" t="s">
        <v>16</v>
      </c>
    </row>
    <row r="313" spans="1:8" ht="15.6" x14ac:dyDescent="0.3">
      <c r="A313" s="4" t="s">
        <v>425</v>
      </c>
      <c r="B313" s="5" t="s">
        <v>138</v>
      </c>
      <c r="C313" s="11">
        <v>44210</v>
      </c>
      <c r="D313" s="5">
        <v>101</v>
      </c>
      <c r="E313" s="5">
        <v>6.4</v>
      </c>
      <c r="F313" s="6" t="s">
        <v>36</v>
      </c>
      <c r="G313" s="5" t="s">
        <v>138</v>
      </c>
      <c r="H313" s="5" t="s">
        <v>36</v>
      </c>
    </row>
    <row r="314" spans="1:8" ht="15.6" x14ac:dyDescent="0.3">
      <c r="A314" s="4" t="s">
        <v>426</v>
      </c>
      <c r="B314" s="5" t="s">
        <v>6</v>
      </c>
      <c r="C314" s="11">
        <v>42860</v>
      </c>
      <c r="D314" s="5">
        <v>97</v>
      </c>
      <c r="E314" s="5">
        <v>6.4</v>
      </c>
      <c r="F314" s="6" t="s">
        <v>16</v>
      </c>
      <c r="G314" s="5" t="s">
        <v>6</v>
      </c>
      <c r="H314" s="5" t="s">
        <v>16</v>
      </c>
    </row>
    <row r="315" spans="1:8" ht="15.6" x14ac:dyDescent="0.3">
      <c r="A315" s="4" t="s">
        <v>427</v>
      </c>
      <c r="B315" s="5" t="s">
        <v>9</v>
      </c>
      <c r="C315" s="11">
        <v>43915</v>
      </c>
      <c r="D315" s="5">
        <v>103</v>
      </c>
      <c r="E315" s="5">
        <v>6.4</v>
      </c>
      <c r="F315" s="6" t="s">
        <v>10</v>
      </c>
      <c r="G315" s="5" t="s">
        <v>9</v>
      </c>
      <c r="H315" s="5" t="s">
        <v>10</v>
      </c>
    </row>
    <row r="316" spans="1:8" ht="15.6" x14ac:dyDescent="0.3">
      <c r="A316" s="4" t="s">
        <v>428</v>
      </c>
      <c r="B316" s="5" t="s">
        <v>429</v>
      </c>
      <c r="C316" s="11">
        <v>43943</v>
      </c>
      <c r="D316" s="5">
        <v>90</v>
      </c>
      <c r="E316" s="5">
        <v>6.4</v>
      </c>
      <c r="F316" s="6" t="s">
        <v>16</v>
      </c>
      <c r="G316" s="5" t="s">
        <v>113</v>
      </c>
      <c r="H316" s="5" t="s">
        <v>16</v>
      </c>
    </row>
    <row r="317" spans="1:8" ht="15.6" x14ac:dyDescent="0.3">
      <c r="A317" s="4" t="s">
        <v>430</v>
      </c>
      <c r="B317" s="5" t="s">
        <v>100</v>
      </c>
      <c r="C317" s="11">
        <v>43537</v>
      </c>
      <c r="D317" s="5">
        <v>125</v>
      </c>
      <c r="E317" s="5">
        <v>6.4</v>
      </c>
      <c r="F317" s="6" t="s">
        <v>16</v>
      </c>
      <c r="G317" s="5" t="s">
        <v>100</v>
      </c>
      <c r="H317" s="5" t="s">
        <v>16</v>
      </c>
    </row>
    <row r="318" spans="1:8" ht="15.6" x14ac:dyDescent="0.3">
      <c r="A318" s="4" t="s">
        <v>431</v>
      </c>
      <c r="B318" s="5" t="s">
        <v>6</v>
      </c>
      <c r="C318" s="11">
        <v>43371</v>
      </c>
      <c r="D318" s="5">
        <v>116</v>
      </c>
      <c r="E318" s="5">
        <v>6.4</v>
      </c>
      <c r="F318" s="6" t="s">
        <v>432</v>
      </c>
      <c r="G318" s="5" t="s">
        <v>6</v>
      </c>
      <c r="H318" s="5" t="s">
        <v>10</v>
      </c>
    </row>
    <row r="319" spans="1:8" ht="15.6" x14ac:dyDescent="0.3">
      <c r="A319" s="4" t="s">
        <v>433</v>
      </c>
      <c r="B319" s="5" t="s">
        <v>32</v>
      </c>
      <c r="C319" s="11">
        <v>43532</v>
      </c>
      <c r="D319" s="5">
        <v>99</v>
      </c>
      <c r="E319" s="5">
        <v>6.4</v>
      </c>
      <c r="F319" s="6" t="s">
        <v>16</v>
      </c>
      <c r="G319" s="5" t="s">
        <v>32</v>
      </c>
      <c r="H319" s="5" t="s">
        <v>16</v>
      </c>
    </row>
    <row r="320" spans="1:8" ht="15.6" x14ac:dyDescent="0.3">
      <c r="A320" s="4" t="s">
        <v>434</v>
      </c>
      <c r="B320" s="5" t="s">
        <v>435</v>
      </c>
      <c r="C320" s="11">
        <v>43028</v>
      </c>
      <c r="D320" s="5">
        <v>82</v>
      </c>
      <c r="E320" s="5">
        <v>6.4</v>
      </c>
      <c r="F320" s="6" t="s">
        <v>16</v>
      </c>
      <c r="G320" s="5" t="s">
        <v>435</v>
      </c>
      <c r="H320" s="5" t="s">
        <v>16</v>
      </c>
    </row>
    <row r="321" spans="1:8" ht="15.6" x14ac:dyDescent="0.3">
      <c r="A321" s="4" t="s">
        <v>436</v>
      </c>
      <c r="B321" s="5" t="s">
        <v>35</v>
      </c>
      <c r="C321" s="11">
        <v>43140</v>
      </c>
      <c r="D321" s="5">
        <v>97</v>
      </c>
      <c r="E321" s="5">
        <v>6.4</v>
      </c>
      <c r="F321" s="6" t="s">
        <v>16</v>
      </c>
      <c r="G321" s="5" t="s">
        <v>35</v>
      </c>
      <c r="H321" s="5" t="s">
        <v>16</v>
      </c>
    </row>
    <row r="322" spans="1:8" ht="15.6" x14ac:dyDescent="0.3">
      <c r="A322" s="4" t="s">
        <v>437</v>
      </c>
      <c r="B322" s="5" t="s">
        <v>6</v>
      </c>
      <c r="C322" s="11">
        <v>43766</v>
      </c>
      <c r="D322" s="5">
        <v>28</v>
      </c>
      <c r="E322" s="5">
        <v>6.5</v>
      </c>
      <c r="F322" s="6" t="s">
        <v>62</v>
      </c>
      <c r="G322" s="5" t="s">
        <v>6</v>
      </c>
      <c r="H322" s="5" t="s">
        <v>16</v>
      </c>
    </row>
    <row r="323" spans="1:8" ht="15.6" x14ac:dyDescent="0.3">
      <c r="A323" s="4" t="s">
        <v>438</v>
      </c>
      <c r="B323" s="5" t="s">
        <v>205</v>
      </c>
      <c r="C323" s="11">
        <v>43889</v>
      </c>
      <c r="D323" s="5">
        <v>108</v>
      </c>
      <c r="E323" s="5">
        <v>6.5</v>
      </c>
      <c r="F323" s="6" t="s">
        <v>16</v>
      </c>
      <c r="G323" s="5" t="s">
        <v>205</v>
      </c>
      <c r="H323" s="5" t="s">
        <v>16</v>
      </c>
    </row>
    <row r="324" spans="1:8" ht="15.6" x14ac:dyDescent="0.3">
      <c r="A324" s="4" t="s">
        <v>439</v>
      </c>
      <c r="B324" s="5" t="s">
        <v>32</v>
      </c>
      <c r="C324" s="11">
        <v>44071</v>
      </c>
      <c r="D324" s="5">
        <v>93</v>
      </c>
      <c r="E324" s="5">
        <v>6.5</v>
      </c>
      <c r="F324" s="6" t="s">
        <v>16</v>
      </c>
      <c r="G324" s="5" t="s">
        <v>32</v>
      </c>
      <c r="H324" s="5" t="s">
        <v>16</v>
      </c>
    </row>
    <row r="325" spans="1:8" ht="15.6" x14ac:dyDescent="0.3">
      <c r="A325" s="4" t="s">
        <v>440</v>
      </c>
      <c r="B325" s="5" t="s">
        <v>441</v>
      </c>
      <c r="C325" s="11">
        <v>43909</v>
      </c>
      <c r="D325" s="5">
        <v>74</v>
      </c>
      <c r="E325" s="5">
        <v>6.5</v>
      </c>
      <c r="F325" s="6" t="s">
        <v>187</v>
      </c>
      <c r="G325" s="5" t="s">
        <v>750</v>
      </c>
      <c r="H325" s="5" t="s">
        <v>187</v>
      </c>
    </row>
    <row r="326" spans="1:8" ht="15.6" x14ac:dyDescent="0.3">
      <c r="A326" s="4" t="s">
        <v>442</v>
      </c>
      <c r="B326" s="5" t="s">
        <v>6</v>
      </c>
      <c r="C326" s="11">
        <v>43545</v>
      </c>
      <c r="D326" s="5">
        <v>60</v>
      </c>
      <c r="E326" s="5">
        <v>6.5</v>
      </c>
      <c r="F326" s="6" t="s">
        <v>59</v>
      </c>
      <c r="G326" s="5" t="s">
        <v>6</v>
      </c>
      <c r="H326" s="5" t="s">
        <v>59</v>
      </c>
    </row>
    <row r="327" spans="1:8" ht="15.6" x14ac:dyDescent="0.3">
      <c r="A327" s="4" t="s">
        <v>443</v>
      </c>
      <c r="B327" s="5" t="s">
        <v>444</v>
      </c>
      <c r="C327" s="11">
        <v>44176</v>
      </c>
      <c r="D327" s="5">
        <v>9</v>
      </c>
      <c r="E327" s="5">
        <v>6.5</v>
      </c>
      <c r="F327" s="6" t="s">
        <v>16</v>
      </c>
      <c r="G327" s="5" t="s">
        <v>749</v>
      </c>
      <c r="H327" s="5" t="s">
        <v>16</v>
      </c>
    </row>
    <row r="328" spans="1:8" ht="15.6" x14ac:dyDescent="0.3">
      <c r="A328" s="4" t="s">
        <v>445</v>
      </c>
      <c r="B328" s="5" t="s">
        <v>6</v>
      </c>
      <c r="C328" s="11">
        <v>44303</v>
      </c>
      <c r="D328" s="5">
        <v>21</v>
      </c>
      <c r="E328" s="5">
        <v>6.5</v>
      </c>
      <c r="F328" s="6" t="s">
        <v>16</v>
      </c>
      <c r="G328" s="5" t="s">
        <v>6</v>
      </c>
      <c r="H328" s="5" t="s">
        <v>16</v>
      </c>
    </row>
    <row r="329" spans="1:8" ht="15.6" x14ac:dyDescent="0.3">
      <c r="A329" s="4" t="s">
        <v>446</v>
      </c>
      <c r="B329" s="5" t="s">
        <v>23</v>
      </c>
      <c r="C329" s="11">
        <v>43616</v>
      </c>
      <c r="D329" s="5">
        <v>100</v>
      </c>
      <c r="E329" s="5">
        <v>6.5</v>
      </c>
      <c r="F329" s="6" t="s">
        <v>19</v>
      </c>
      <c r="G329" s="5" t="s">
        <v>23</v>
      </c>
      <c r="H329" s="5" t="s">
        <v>19</v>
      </c>
    </row>
    <row r="330" spans="1:8" ht="15.6" x14ac:dyDescent="0.3">
      <c r="A330" s="4" t="s">
        <v>447</v>
      </c>
      <c r="B330" s="5" t="s">
        <v>448</v>
      </c>
      <c r="C330" s="11">
        <v>43994</v>
      </c>
      <c r="D330" s="5">
        <v>155</v>
      </c>
      <c r="E330" s="5">
        <v>6.5</v>
      </c>
      <c r="F330" s="6" t="s">
        <v>16</v>
      </c>
      <c r="G330" s="5" t="s">
        <v>448</v>
      </c>
      <c r="H330" s="5" t="s">
        <v>16</v>
      </c>
    </row>
    <row r="331" spans="1:8" ht="15.6" x14ac:dyDescent="0.3">
      <c r="A331" s="4" t="s">
        <v>449</v>
      </c>
      <c r="B331" s="5" t="s">
        <v>6</v>
      </c>
      <c r="C331" s="11">
        <v>44293</v>
      </c>
      <c r="D331" s="5">
        <v>55</v>
      </c>
      <c r="E331" s="5">
        <v>6.5</v>
      </c>
      <c r="F331" s="6" t="s">
        <v>16</v>
      </c>
      <c r="G331" s="5" t="s">
        <v>6</v>
      </c>
      <c r="H331" s="5" t="s">
        <v>16</v>
      </c>
    </row>
    <row r="332" spans="1:8" ht="15.6" x14ac:dyDescent="0.3">
      <c r="A332" s="4" t="s">
        <v>450</v>
      </c>
      <c r="B332" s="5" t="s">
        <v>408</v>
      </c>
      <c r="C332" s="11">
        <v>44008</v>
      </c>
      <c r="D332" s="5">
        <v>123</v>
      </c>
      <c r="E332" s="5">
        <v>6.5</v>
      </c>
      <c r="F332" s="6" t="s">
        <v>16</v>
      </c>
      <c r="G332" s="5" t="s">
        <v>408</v>
      </c>
      <c r="H332" s="5" t="s">
        <v>16</v>
      </c>
    </row>
    <row r="333" spans="1:8" ht="15.6" x14ac:dyDescent="0.3">
      <c r="A333" s="4" t="s">
        <v>451</v>
      </c>
      <c r="B333" s="5" t="s">
        <v>15</v>
      </c>
      <c r="C333" s="11">
        <v>43007</v>
      </c>
      <c r="D333" s="5">
        <v>103</v>
      </c>
      <c r="E333" s="5">
        <v>6.5</v>
      </c>
      <c r="F333" s="6" t="s">
        <v>16</v>
      </c>
      <c r="G333" s="5" t="s">
        <v>15</v>
      </c>
      <c r="H333" s="5" t="s">
        <v>16</v>
      </c>
    </row>
    <row r="334" spans="1:8" ht="15.6" x14ac:dyDescent="0.3">
      <c r="A334" s="4" t="s">
        <v>452</v>
      </c>
      <c r="B334" s="5" t="s">
        <v>9</v>
      </c>
      <c r="C334" s="11">
        <v>44134</v>
      </c>
      <c r="D334" s="5">
        <v>93</v>
      </c>
      <c r="E334" s="5">
        <v>6.5</v>
      </c>
      <c r="F334" s="6" t="s">
        <v>16</v>
      </c>
      <c r="G334" s="5" t="s">
        <v>9</v>
      </c>
      <c r="H334" s="5" t="s">
        <v>16</v>
      </c>
    </row>
    <row r="335" spans="1:8" ht="15.6" x14ac:dyDescent="0.3">
      <c r="A335" s="4" t="s">
        <v>453</v>
      </c>
      <c r="B335" s="5" t="s">
        <v>454</v>
      </c>
      <c r="C335" s="11">
        <v>44148</v>
      </c>
      <c r="D335" s="5">
        <v>119</v>
      </c>
      <c r="E335" s="5">
        <v>6.5</v>
      </c>
      <c r="F335" s="6" t="s">
        <v>16</v>
      </c>
      <c r="G335" s="5" t="s">
        <v>221</v>
      </c>
      <c r="H335" s="5" t="s">
        <v>16</v>
      </c>
    </row>
    <row r="336" spans="1:8" ht="15.6" x14ac:dyDescent="0.3">
      <c r="A336" s="4" t="s">
        <v>455</v>
      </c>
      <c r="B336" s="5" t="s">
        <v>6</v>
      </c>
      <c r="C336" s="11">
        <v>43630</v>
      </c>
      <c r="D336" s="5">
        <v>40</v>
      </c>
      <c r="E336" s="5">
        <v>6.5</v>
      </c>
      <c r="F336" s="6" t="s">
        <v>456</v>
      </c>
      <c r="G336" s="5" t="s">
        <v>6</v>
      </c>
      <c r="H336" s="5" t="s">
        <v>16</v>
      </c>
    </row>
    <row r="337" spans="1:8" ht="15.6" x14ac:dyDescent="0.3">
      <c r="A337" s="4" t="s">
        <v>457</v>
      </c>
      <c r="B337" s="5" t="s">
        <v>32</v>
      </c>
      <c r="C337" s="11">
        <v>43266</v>
      </c>
      <c r="D337" s="5">
        <v>120</v>
      </c>
      <c r="E337" s="5">
        <v>6.5</v>
      </c>
      <c r="F337" s="6" t="s">
        <v>19</v>
      </c>
      <c r="G337" s="5" t="s">
        <v>32</v>
      </c>
      <c r="H337" s="5" t="s">
        <v>19</v>
      </c>
    </row>
    <row r="338" spans="1:8" ht="15.6" x14ac:dyDescent="0.3">
      <c r="A338" s="4" t="s">
        <v>458</v>
      </c>
      <c r="B338" s="5" t="s">
        <v>32</v>
      </c>
      <c r="C338" s="11">
        <v>44323</v>
      </c>
      <c r="D338" s="5">
        <v>98</v>
      </c>
      <c r="E338" s="5">
        <v>6.5</v>
      </c>
      <c r="F338" s="6" t="s">
        <v>16</v>
      </c>
      <c r="G338" s="5" t="s">
        <v>32</v>
      </c>
      <c r="H338" s="5" t="s">
        <v>16</v>
      </c>
    </row>
    <row r="339" spans="1:8" ht="15.6" x14ac:dyDescent="0.3">
      <c r="A339" s="4" t="s">
        <v>459</v>
      </c>
      <c r="B339" s="5" t="s">
        <v>331</v>
      </c>
      <c r="C339" s="11">
        <v>43441</v>
      </c>
      <c r="D339" s="5">
        <v>104</v>
      </c>
      <c r="E339" s="5">
        <v>6.5</v>
      </c>
      <c r="F339" s="6" t="s">
        <v>16</v>
      </c>
      <c r="G339" s="5" t="s">
        <v>331</v>
      </c>
      <c r="H339" s="5" t="s">
        <v>16</v>
      </c>
    </row>
    <row r="340" spans="1:8" ht="15.6" x14ac:dyDescent="0.3">
      <c r="A340" s="4" t="s">
        <v>460</v>
      </c>
      <c r="B340" s="5" t="s">
        <v>32</v>
      </c>
      <c r="C340" s="11">
        <v>44006</v>
      </c>
      <c r="D340" s="5">
        <v>91</v>
      </c>
      <c r="E340" s="5">
        <v>6.5</v>
      </c>
      <c r="F340" s="6" t="s">
        <v>10</v>
      </c>
      <c r="G340" s="5" t="s">
        <v>32</v>
      </c>
      <c r="H340" s="5" t="s">
        <v>10</v>
      </c>
    </row>
    <row r="341" spans="1:8" ht="15.6" x14ac:dyDescent="0.3">
      <c r="A341" s="4" t="s">
        <v>461</v>
      </c>
      <c r="B341" s="5" t="s">
        <v>6</v>
      </c>
      <c r="C341" s="11">
        <v>42909</v>
      </c>
      <c r="D341" s="5">
        <v>95</v>
      </c>
      <c r="E341" s="5">
        <v>6.5</v>
      </c>
      <c r="F341" s="6" t="s">
        <v>16</v>
      </c>
      <c r="G341" s="5" t="s">
        <v>6</v>
      </c>
      <c r="H341" s="5" t="s">
        <v>16</v>
      </c>
    </row>
    <row r="342" spans="1:8" ht="15.6" x14ac:dyDescent="0.3">
      <c r="A342" s="4" t="s">
        <v>462</v>
      </c>
      <c r="B342" s="5" t="s">
        <v>463</v>
      </c>
      <c r="C342" s="11">
        <v>44328</v>
      </c>
      <c r="D342" s="5">
        <v>101</v>
      </c>
      <c r="E342" s="5">
        <v>6.5</v>
      </c>
      <c r="F342" s="6" t="s">
        <v>59</v>
      </c>
      <c r="G342" s="5" t="s">
        <v>463</v>
      </c>
      <c r="H342" s="5" t="s">
        <v>59</v>
      </c>
    </row>
    <row r="343" spans="1:8" ht="15.6" x14ac:dyDescent="0.3">
      <c r="A343" s="4" t="s">
        <v>464</v>
      </c>
      <c r="B343" s="5" t="s">
        <v>35</v>
      </c>
      <c r="C343" s="11">
        <v>43266</v>
      </c>
      <c r="D343" s="5">
        <v>105</v>
      </c>
      <c r="E343" s="5">
        <v>6.5</v>
      </c>
      <c r="F343" s="6" t="s">
        <v>16</v>
      </c>
      <c r="G343" s="5" t="s">
        <v>35</v>
      </c>
      <c r="H343" s="5" t="s">
        <v>16</v>
      </c>
    </row>
    <row r="344" spans="1:8" ht="15.6" x14ac:dyDescent="0.3">
      <c r="A344" s="4" t="s">
        <v>465</v>
      </c>
      <c r="B344" s="5" t="s">
        <v>23</v>
      </c>
      <c r="C344" s="11">
        <v>42944</v>
      </c>
      <c r="D344" s="5">
        <v>83</v>
      </c>
      <c r="E344" s="5">
        <v>6.5</v>
      </c>
      <c r="F344" s="6" t="s">
        <v>16</v>
      </c>
      <c r="G344" s="5" t="s">
        <v>23</v>
      </c>
      <c r="H344" s="5" t="s">
        <v>16</v>
      </c>
    </row>
    <row r="345" spans="1:8" ht="15.6" x14ac:dyDescent="0.3">
      <c r="A345" s="4" t="s">
        <v>466</v>
      </c>
      <c r="B345" s="5" t="s">
        <v>32</v>
      </c>
      <c r="C345" s="11">
        <v>43931</v>
      </c>
      <c r="D345" s="5">
        <v>91</v>
      </c>
      <c r="E345" s="5">
        <v>6.5</v>
      </c>
      <c r="F345" s="6" t="s">
        <v>467</v>
      </c>
      <c r="G345" s="5" t="s">
        <v>32</v>
      </c>
      <c r="H345" s="5" t="s">
        <v>16</v>
      </c>
    </row>
    <row r="346" spans="1:8" ht="15.6" x14ac:dyDescent="0.3">
      <c r="A346" s="4" t="s">
        <v>468</v>
      </c>
      <c r="B346" s="5" t="s">
        <v>205</v>
      </c>
      <c r="C346" s="11">
        <v>42846</v>
      </c>
      <c r="D346" s="5">
        <v>83</v>
      </c>
      <c r="E346" s="5">
        <v>6.5</v>
      </c>
      <c r="F346" s="6" t="s">
        <v>16</v>
      </c>
      <c r="G346" s="5" t="s">
        <v>205</v>
      </c>
      <c r="H346" s="5" t="s">
        <v>16</v>
      </c>
    </row>
    <row r="347" spans="1:8" ht="15.6" x14ac:dyDescent="0.3">
      <c r="A347" s="4" t="s">
        <v>469</v>
      </c>
      <c r="B347" s="5" t="s">
        <v>470</v>
      </c>
      <c r="C347" s="11">
        <v>43850</v>
      </c>
      <c r="D347" s="5">
        <v>17</v>
      </c>
      <c r="E347" s="5">
        <v>6.5</v>
      </c>
      <c r="F347" s="6" t="s">
        <v>16</v>
      </c>
      <c r="G347" s="5" t="s">
        <v>751</v>
      </c>
      <c r="H347" s="5" t="s">
        <v>16</v>
      </c>
    </row>
    <row r="348" spans="1:8" ht="15.6" x14ac:dyDescent="0.3">
      <c r="A348" s="4" t="s">
        <v>471</v>
      </c>
      <c r="B348" s="5" t="s">
        <v>472</v>
      </c>
      <c r="C348" s="11">
        <v>44281</v>
      </c>
      <c r="D348" s="5">
        <v>86</v>
      </c>
      <c r="E348" s="5">
        <v>6.6</v>
      </c>
      <c r="F348" s="6" t="s">
        <v>16</v>
      </c>
      <c r="G348" s="5" t="s">
        <v>472</v>
      </c>
      <c r="H348" s="5" t="s">
        <v>16</v>
      </c>
    </row>
    <row r="349" spans="1:8" ht="15.6" x14ac:dyDescent="0.3">
      <c r="A349" s="4" t="s">
        <v>473</v>
      </c>
      <c r="B349" s="5" t="s">
        <v>237</v>
      </c>
      <c r="C349" s="11">
        <v>43455</v>
      </c>
      <c r="D349" s="5">
        <v>124</v>
      </c>
      <c r="E349" s="5">
        <v>6.6</v>
      </c>
      <c r="F349" s="6" t="s">
        <v>16</v>
      </c>
      <c r="G349" s="5" t="s">
        <v>237</v>
      </c>
      <c r="H349" s="5" t="s">
        <v>16</v>
      </c>
    </row>
    <row r="350" spans="1:8" ht="15.6" x14ac:dyDescent="0.3">
      <c r="A350" s="4" t="s">
        <v>474</v>
      </c>
      <c r="B350" s="5" t="s">
        <v>64</v>
      </c>
      <c r="C350" s="11">
        <v>44006</v>
      </c>
      <c r="D350" s="5">
        <v>94</v>
      </c>
      <c r="E350" s="5">
        <v>6.6</v>
      </c>
      <c r="F350" s="6" t="s">
        <v>19</v>
      </c>
      <c r="G350" s="5" t="s">
        <v>64</v>
      </c>
      <c r="H350" s="5" t="s">
        <v>19</v>
      </c>
    </row>
    <row r="351" spans="1:8" ht="15.6" x14ac:dyDescent="0.3">
      <c r="A351" s="4" t="s">
        <v>475</v>
      </c>
      <c r="B351" s="5" t="s">
        <v>35</v>
      </c>
      <c r="C351" s="11">
        <v>44253</v>
      </c>
      <c r="D351" s="5">
        <v>102</v>
      </c>
      <c r="E351" s="5">
        <v>6.6</v>
      </c>
      <c r="F351" s="6" t="s">
        <v>10</v>
      </c>
      <c r="G351" s="5" t="s">
        <v>35</v>
      </c>
      <c r="H351" s="5" t="s">
        <v>10</v>
      </c>
    </row>
    <row r="352" spans="1:8" ht="15.6" x14ac:dyDescent="0.3">
      <c r="A352" s="4" t="s">
        <v>476</v>
      </c>
      <c r="B352" s="5" t="s">
        <v>205</v>
      </c>
      <c r="C352" s="11">
        <v>43623</v>
      </c>
      <c r="D352" s="5">
        <v>118</v>
      </c>
      <c r="E352" s="5">
        <v>6.6</v>
      </c>
      <c r="F352" s="6" t="s">
        <v>10</v>
      </c>
      <c r="G352" s="5" t="s">
        <v>205</v>
      </c>
      <c r="H352" s="5" t="s">
        <v>10</v>
      </c>
    </row>
    <row r="353" spans="1:8" ht="15.6" x14ac:dyDescent="0.3">
      <c r="A353" s="4" t="s">
        <v>477</v>
      </c>
      <c r="B353" s="5" t="s">
        <v>6</v>
      </c>
      <c r="C353" s="11">
        <v>42601</v>
      </c>
      <c r="D353" s="5">
        <v>79</v>
      </c>
      <c r="E353" s="5">
        <v>6.6</v>
      </c>
      <c r="F353" s="6" t="s">
        <v>16</v>
      </c>
      <c r="G353" s="5" t="s">
        <v>6</v>
      </c>
      <c r="H353" s="5" t="s">
        <v>16</v>
      </c>
    </row>
    <row r="354" spans="1:8" ht="15.6" x14ac:dyDescent="0.3">
      <c r="A354" s="4" t="s">
        <v>478</v>
      </c>
      <c r="B354" s="5" t="s">
        <v>237</v>
      </c>
      <c r="C354" s="11">
        <v>44078</v>
      </c>
      <c r="D354" s="5">
        <v>134</v>
      </c>
      <c r="E354" s="5">
        <v>6.6</v>
      </c>
      <c r="F354" s="6" t="s">
        <v>16</v>
      </c>
      <c r="G354" s="5" t="s">
        <v>237</v>
      </c>
      <c r="H354" s="5" t="s">
        <v>16</v>
      </c>
    </row>
    <row r="355" spans="1:8" ht="15.6" x14ac:dyDescent="0.3">
      <c r="A355" s="4" t="s">
        <v>479</v>
      </c>
      <c r="B355" s="5" t="s">
        <v>6</v>
      </c>
      <c r="C355" s="11">
        <v>43763</v>
      </c>
      <c r="D355" s="5">
        <v>126</v>
      </c>
      <c r="E355" s="5">
        <v>6.6</v>
      </c>
      <c r="F355" s="6" t="s">
        <v>16</v>
      </c>
      <c r="G355" s="5" t="s">
        <v>6</v>
      </c>
      <c r="H355" s="5" t="s">
        <v>16</v>
      </c>
    </row>
    <row r="356" spans="1:8" ht="15.6" x14ac:dyDescent="0.3">
      <c r="A356" s="4" t="s">
        <v>480</v>
      </c>
      <c r="B356" s="5" t="s">
        <v>32</v>
      </c>
      <c r="C356" s="11">
        <v>44323</v>
      </c>
      <c r="D356" s="5">
        <v>98</v>
      </c>
      <c r="E356" s="5">
        <v>6.6</v>
      </c>
      <c r="F356" s="6" t="s">
        <v>19</v>
      </c>
      <c r="G356" s="5" t="s">
        <v>32</v>
      </c>
      <c r="H356" s="5" t="s">
        <v>19</v>
      </c>
    </row>
    <row r="357" spans="1:8" ht="15.6" x14ac:dyDescent="0.3">
      <c r="A357" s="4" t="s">
        <v>481</v>
      </c>
      <c r="B357" s="5" t="s">
        <v>6</v>
      </c>
      <c r="C357" s="11">
        <v>43280</v>
      </c>
      <c r="D357" s="5">
        <v>89</v>
      </c>
      <c r="E357" s="5">
        <v>6.6</v>
      </c>
      <c r="F357" s="6" t="s">
        <v>16</v>
      </c>
      <c r="G357" s="5" t="s">
        <v>6</v>
      </c>
      <c r="H357" s="5" t="s">
        <v>16</v>
      </c>
    </row>
    <row r="358" spans="1:8" ht="15.6" x14ac:dyDescent="0.3">
      <c r="A358" s="4" t="s">
        <v>482</v>
      </c>
      <c r="B358" s="5" t="s">
        <v>6</v>
      </c>
      <c r="C358" s="11">
        <v>43441</v>
      </c>
      <c r="D358" s="5">
        <v>58</v>
      </c>
      <c r="E358" s="5">
        <v>6.6</v>
      </c>
      <c r="F358" s="6" t="s">
        <v>16</v>
      </c>
      <c r="G358" s="5" t="s">
        <v>6</v>
      </c>
      <c r="H358" s="5" t="s">
        <v>16</v>
      </c>
    </row>
    <row r="359" spans="1:8" ht="15.6" x14ac:dyDescent="0.3">
      <c r="A359" s="4" t="s">
        <v>483</v>
      </c>
      <c r="B359" s="5" t="s">
        <v>6</v>
      </c>
      <c r="C359" s="11">
        <v>44158</v>
      </c>
      <c r="D359" s="5">
        <v>83</v>
      </c>
      <c r="E359" s="5">
        <v>6.6</v>
      </c>
      <c r="F359" s="6" t="s">
        <v>16</v>
      </c>
      <c r="G359" s="5" t="s">
        <v>6</v>
      </c>
      <c r="H359" s="5" t="s">
        <v>16</v>
      </c>
    </row>
    <row r="360" spans="1:8" ht="15.6" x14ac:dyDescent="0.3">
      <c r="A360" s="4" t="s">
        <v>484</v>
      </c>
      <c r="B360" s="5" t="s">
        <v>133</v>
      </c>
      <c r="C360" s="11">
        <v>44232</v>
      </c>
      <c r="D360" s="5">
        <v>136</v>
      </c>
      <c r="E360" s="5">
        <v>6.6</v>
      </c>
      <c r="F360" s="6" t="s">
        <v>33</v>
      </c>
      <c r="G360" s="5" t="s">
        <v>133</v>
      </c>
      <c r="H360" s="5" t="s">
        <v>33</v>
      </c>
    </row>
    <row r="361" spans="1:8" ht="15.6" x14ac:dyDescent="0.3">
      <c r="A361" s="4" t="s">
        <v>485</v>
      </c>
      <c r="B361" s="5" t="s">
        <v>6</v>
      </c>
      <c r="C361" s="11">
        <v>43441</v>
      </c>
      <c r="D361" s="5">
        <v>98</v>
      </c>
      <c r="E361" s="5">
        <v>6.6</v>
      </c>
      <c r="F361" s="6" t="s">
        <v>16</v>
      </c>
      <c r="G361" s="5" t="s">
        <v>6</v>
      </c>
      <c r="H361" s="5" t="s">
        <v>16</v>
      </c>
    </row>
    <row r="362" spans="1:8" ht="15.6" x14ac:dyDescent="0.3">
      <c r="A362" s="4" t="s">
        <v>486</v>
      </c>
      <c r="B362" s="5" t="s">
        <v>487</v>
      </c>
      <c r="C362" s="11">
        <v>43357</v>
      </c>
      <c r="D362" s="5">
        <v>114</v>
      </c>
      <c r="E362" s="5">
        <v>6.6</v>
      </c>
      <c r="F362" s="6" t="s">
        <v>16</v>
      </c>
      <c r="G362" s="5" t="s">
        <v>487</v>
      </c>
      <c r="H362" s="5" t="s">
        <v>16</v>
      </c>
    </row>
    <row r="363" spans="1:8" ht="15.6" x14ac:dyDescent="0.3">
      <c r="A363" s="4" t="s">
        <v>488</v>
      </c>
      <c r="B363" s="5" t="s">
        <v>182</v>
      </c>
      <c r="C363" s="11">
        <v>44063</v>
      </c>
      <c r="D363" s="5">
        <v>99</v>
      </c>
      <c r="E363" s="5">
        <v>6.6</v>
      </c>
      <c r="F363" s="6" t="s">
        <v>10</v>
      </c>
      <c r="G363" s="5" t="s">
        <v>182</v>
      </c>
      <c r="H363" s="5" t="s">
        <v>10</v>
      </c>
    </row>
    <row r="364" spans="1:8" ht="15.6" x14ac:dyDescent="0.3">
      <c r="A364" s="4" t="s">
        <v>489</v>
      </c>
      <c r="B364" s="5" t="s">
        <v>487</v>
      </c>
      <c r="C364" s="11">
        <v>43677</v>
      </c>
      <c r="D364" s="5">
        <v>130</v>
      </c>
      <c r="E364" s="5">
        <v>6.6</v>
      </c>
      <c r="F364" s="6" t="s">
        <v>16</v>
      </c>
      <c r="G364" s="5" t="s">
        <v>487</v>
      </c>
      <c r="H364" s="5" t="s">
        <v>16</v>
      </c>
    </row>
    <row r="365" spans="1:8" ht="15.6" x14ac:dyDescent="0.3">
      <c r="A365" s="4" t="s">
        <v>490</v>
      </c>
      <c r="B365" s="5" t="s">
        <v>6</v>
      </c>
      <c r="C365" s="11">
        <v>44211</v>
      </c>
      <c r="D365" s="5">
        <v>32</v>
      </c>
      <c r="E365" s="5">
        <v>6.6</v>
      </c>
      <c r="F365" s="6" t="s">
        <v>16</v>
      </c>
      <c r="G365" s="5" t="s">
        <v>6</v>
      </c>
      <c r="H365" s="5" t="s">
        <v>16</v>
      </c>
    </row>
    <row r="366" spans="1:8" ht="15.6" x14ac:dyDescent="0.3">
      <c r="A366" s="4" t="s">
        <v>491</v>
      </c>
      <c r="B366" s="5" t="s">
        <v>492</v>
      </c>
      <c r="C366" s="11">
        <v>44000</v>
      </c>
      <c r="D366" s="5">
        <v>104</v>
      </c>
      <c r="E366" s="5">
        <v>6.7</v>
      </c>
      <c r="F366" s="6" t="s">
        <v>187</v>
      </c>
      <c r="G366" s="5" t="s">
        <v>750</v>
      </c>
      <c r="H366" s="5" t="s">
        <v>187</v>
      </c>
    </row>
    <row r="367" spans="1:8" ht="15.6" x14ac:dyDescent="0.3">
      <c r="A367" s="4" t="s">
        <v>493</v>
      </c>
      <c r="B367" s="5" t="s">
        <v>32</v>
      </c>
      <c r="C367" s="11">
        <v>44302</v>
      </c>
      <c r="D367" s="5">
        <v>142</v>
      </c>
      <c r="E367" s="5">
        <v>6.7</v>
      </c>
      <c r="F367" s="6" t="s">
        <v>19</v>
      </c>
      <c r="G367" s="5" t="s">
        <v>32</v>
      </c>
      <c r="H367" s="5" t="s">
        <v>19</v>
      </c>
    </row>
    <row r="368" spans="1:8" ht="15.6" x14ac:dyDescent="0.3">
      <c r="A368" s="4" t="s">
        <v>494</v>
      </c>
      <c r="B368" s="5" t="s">
        <v>495</v>
      </c>
      <c r="C368" s="11">
        <v>44302</v>
      </c>
      <c r="D368" s="5">
        <v>92</v>
      </c>
      <c r="E368" s="5">
        <v>6.7</v>
      </c>
      <c r="F368" s="6" t="s">
        <v>16</v>
      </c>
      <c r="G368" s="5" t="s">
        <v>495</v>
      </c>
      <c r="H368" s="5" t="s">
        <v>16</v>
      </c>
    </row>
    <row r="369" spans="1:8" ht="15.6" x14ac:dyDescent="0.3">
      <c r="A369" s="4" t="s">
        <v>496</v>
      </c>
      <c r="B369" s="5" t="s">
        <v>6</v>
      </c>
      <c r="C369" s="11">
        <v>43789</v>
      </c>
      <c r="D369" s="5">
        <v>86</v>
      </c>
      <c r="E369" s="5">
        <v>6.7</v>
      </c>
      <c r="F369" s="6" t="s">
        <v>16</v>
      </c>
      <c r="G369" s="5" t="s">
        <v>6</v>
      </c>
      <c r="H369" s="5" t="s">
        <v>16</v>
      </c>
    </row>
    <row r="370" spans="1:8" ht="15.6" x14ac:dyDescent="0.3">
      <c r="A370" s="4" t="s">
        <v>497</v>
      </c>
      <c r="B370" s="5" t="s">
        <v>441</v>
      </c>
      <c r="C370" s="11">
        <v>42875</v>
      </c>
      <c r="D370" s="5">
        <v>106</v>
      </c>
      <c r="E370" s="5">
        <v>6.7</v>
      </c>
      <c r="F370" s="6" t="s">
        <v>187</v>
      </c>
      <c r="G370" s="5" t="s">
        <v>750</v>
      </c>
      <c r="H370" s="5" t="s">
        <v>187</v>
      </c>
    </row>
    <row r="371" spans="1:8" ht="15.6" x14ac:dyDescent="0.3">
      <c r="A371" s="4" t="s">
        <v>498</v>
      </c>
      <c r="B371" s="5" t="s">
        <v>32</v>
      </c>
      <c r="C371" s="11">
        <v>44343</v>
      </c>
      <c r="D371" s="5">
        <v>95</v>
      </c>
      <c r="E371" s="5">
        <v>6.7</v>
      </c>
      <c r="F371" s="6" t="s">
        <v>16</v>
      </c>
      <c r="G371" s="5" t="s">
        <v>32</v>
      </c>
      <c r="H371" s="5" t="s">
        <v>16</v>
      </c>
    </row>
    <row r="372" spans="1:8" ht="15.6" x14ac:dyDescent="0.3">
      <c r="A372" s="4" t="s">
        <v>499</v>
      </c>
      <c r="B372" s="5" t="s">
        <v>6</v>
      </c>
      <c r="C372" s="11">
        <v>42902</v>
      </c>
      <c r="D372" s="5">
        <v>91</v>
      </c>
      <c r="E372" s="5">
        <v>6.7</v>
      </c>
      <c r="F372" s="6" t="s">
        <v>16</v>
      </c>
      <c r="G372" s="5" t="s">
        <v>6</v>
      </c>
      <c r="H372" s="5" t="s">
        <v>16</v>
      </c>
    </row>
    <row r="373" spans="1:8" ht="15.6" x14ac:dyDescent="0.3">
      <c r="A373" s="4" t="s">
        <v>500</v>
      </c>
      <c r="B373" s="5" t="s">
        <v>6</v>
      </c>
      <c r="C373" s="11">
        <v>44207</v>
      </c>
      <c r="D373" s="5">
        <v>89</v>
      </c>
      <c r="E373" s="5">
        <v>6.7</v>
      </c>
      <c r="F373" s="6" t="s">
        <v>16</v>
      </c>
      <c r="G373" s="5" t="s">
        <v>6</v>
      </c>
      <c r="H373" s="5" t="s">
        <v>16</v>
      </c>
    </row>
    <row r="374" spans="1:8" ht="15.6" x14ac:dyDescent="0.3">
      <c r="A374" s="4" t="s">
        <v>501</v>
      </c>
      <c r="B374" s="5" t="s">
        <v>21</v>
      </c>
      <c r="C374" s="11">
        <v>43945</v>
      </c>
      <c r="D374" s="5">
        <v>117</v>
      </c>
      <c r="E374" s="5">
        <v>6.7</v>
      </c>
      <c r="F374" s="6" t="s">
        <v>16</v>
      </c>
      <c r="G374" s="5" t="s">
        <v>21</v>
      </c>
      <c r="H374" s="5" t="s">
        <v>16</v>
      </c>
    </row>
    <row r="375" spans="1:8" ht="15.6" x14ac:dyDescent="0.3">
      <c r="A375" s="4" t="s">
        <v>502</v>
      </c>
      <c r="B375" s="5" t="s">
        <v>6</v>
      </c>
      <c r="C375" s="11">
        <v>44176</v>
      </c>
      <c r="D375" s="5">
        <v>90</v>
      </c>
      <c r="E375" s="5">
        <v>6.7</v>
      </c>
      <c r="F375" s="6" t="s">
        <v>16</v>
      </c>
      <c r="G375" s="5" t="s">
        <v>6</v>
      </c>
      <c r="H375" s="5" t="s">
        <v>16</v>
      </c>
    </row>
    <row r="376" spans="1:8" ht="15.6" x14ac:dyDescent="0.3">
      <c r="A376" s="4" t="s">
        <v>503</v>
      </c>
      <c r="B376" s="5" t="s">
        <v>32</v>
      </c>
      <c r="C376" s="11">
        <v>44159</v>
      </c>
      <c r="D376" s="5">
        <v>117</v>
      </c>
      <c r="E376" s="5">
        <v>6.7</v>
      </c>
      <c r="F376" s="6" t="s">
        <v>16</v>
      </c>
      <c r="G376" s="5" t="s">
        <v>32</v>
      </c>
      <c r="H376" s="5" t="s">
        <v>16</v>
      </c>
    </row>
    <row r="377" spans="1:8" ht="15.6" x14ac:dyDescent="0.3">
      <c r="A377" s="4" t="s">
        <v>504</v>
      </c>
      <c r="B377" s="5" t="s">
        <v>6</v>
      </c>
      <c r="C377" s="11">
        <v>44089</v>
      </c>
      <c r="D377" s="5">
        <v>80</v>
      </c>
      <c r="E377" s="5">
        <v>6.7</v>
      </c>
      <c r="F377" s="6" t="s">
        <v>505</v>
      </c>
      <c r="G377" s="5" t="s">
        <v>6</v>
      </c>
      <c r="H377" s="5" t="s">
        <v>758</v>
      </c>
    </row>
    <row r="378" spans="1:8" ht="15.6" x14ac:dyDescent="0.3">
      <c r="A378" s="4" t="s">
        <v>506</v>
      </c>
      <c r="B378" s="5" t="s">
        <v>32</v>
      </c>
      <c r="C378" s="11">
        <v>42769</v>
      </c>
      <c r="D378" s="5">
        <v>87</v>
      </c>
      <c r="E378" s="5">
        <v>6.7</v>
      </c>
      <c r="F378" s="6" t="s">
        <v>16</v>
      </c>
      <c r="G378" s="5" t="s">
        <v>32</v>
      </c>
      <c r="H378" s="5" t="s">
        <v>16</v>
      </c>
    </row>
    <row r="379" spans="1:8" ht="15.6" x14ac:dyDescent="0.3">
      <c r="A379" s="4" t="s">
        <v>507</v>
      </c>
      <c r="B379" s="5" t="s">
        <v>23</v>
      </c>
      <c r="C379" s="11">
        <v>44168</v>
      </c>
      <c r="D379" s="5">
        <v>101</v>
      </c>
      <c r="E379" s="5">
        <v>6.7</v>
      </c>
      <c r="F379" s="6" t="s">
        <v>68</v>
      </c>
      <c r="G379" s="5" t="s">
        <v>23</v>
      </c>
      <c r="H379" s="5" t="s">
        <v>68</v>
      </c>
    </row>
    <row r="380" spans="1:8" ht="15.6" x14ac:dyDescent="0.3">
      <c r="A380" s="4" t="s">
        <v>508</v>
      </c>
      <c r="B380" s="5" t="s">
        <v>6</v>
      </c>
      <c r="C380" s="11">
        <v>43766</v>
      </c>
      <c r="D380" s="5">
        <v>19</v>
      </c>
      <c r="E380" s="5">
        <v>6.7</v>
      </c>
      <c r="F380" s="6" t="s">
        <v>187</v>
      </c>
      <c r="G380" s="5" t="s">
        <v>6</v>
      </c>
      <c r="H380" s="5" t="s">
        <v>187</v>
      </c>
    </row>
    <row r="381" spans="1:8" ht="15.6" x14ac:dyDescent="0.3">
      <c r="A381" s="4" t="s">
        <v>509</v>
      </c>
      <c r="B381" s="5" t="s">
        <v>111</v>
      </c>
      <c r="C381" s="11">
        <v>44232</v>
      </c>
      <c r="D381" s="5">
        <v>106</v>
      </c>
      <c r="E381" s="5">
        <v>6.7</v>
      </c>
      <c r="F381" s="6" t="s">
        <v>16</v>
      </c>
      <c r="G381" s="5" t="s">
        <v>111</v>
      </c>
      <c r="H381" s="5" t="s">
        <v>16</v>
      </c>
    </row>
    <row r="382" spans="1:8" ht="15.6" x14ac:dyDescent="0.3">
      <c r="A382" s="4" t="s">
        <v>510</v>
      </c>
      <c r="B382" s="5" t="s">
        <v>511</v>
      </c>
      <c r="C382" s="11">
        <v>42773</v>
      </c>
      <c r="D382" s="5">
        <v>54</v>
      </c>
      <c r="E382" s="5">
        <v>6.7</v>
      </c>
      <c r="F382" s="6" t="s">
        <v>16</v>
      </c>
      <c r="G382" s="5" t="s">
        <v>511</v>
      </c>
      <c r="H382" s="5" t="s">
        <v>16</v>
      </c>
    </row>
    <row r="383" spans="1:8" ht="15.6" x14ac:dyDescent="0.3">
      <c r="A383" s="4" t="s">
        <v>512</v>
      </c>
      <c r="B383" s="5" t="s">
        <v>32</v>
      </c>
      <c r="C383" s="11">
        <v>44258</v>
      </c>
      <c r="D383" s="5">
        <v>111</v>
      </c>
      <c r="E383" s="5">
        <v>6.7</v>
      </c>
      <c r="F383" s="6" t="s">
        <v>16</v>
      </c>
      <c r="G383" s="5" t="s">
        <v>32</v>
      </c>
      <c r="H383" s="5" t="s">
        <v>16</v>
      </c>
    </row>
    <row r="384" spans="1:8" ht="15.6" x14ac:dyDescent="0.3">
      <c r="A384" s="4" t="s">
        <v>513</v>
      </c>
      <c r="B384" s="5" t="s">
        <v>32</v>
      </c>
      <c r="C384" s="11">
        <v>44295</v>
      </c>
      <c r="D384" s="5">
        <v>132</v>
      </c>
      <c r="E384" s="5">
        <v>6.7</v>
      </c>
      <c r="F384" s="6" t="s">
        <v>33</v>
      </c>
      <c r="G384" s="5" t="s">
        <v>32</v>
      </c>
      <c r="H384" s="5" t="s">
        <v>33</v>
      </c>
    </row>
    <row r="385" spans="1:8" ht="15.6" x14ac:dyDescent="0.3">
      <c r="A385" s="4" t="s">
        <v>514</v>
      </c>
      <c r="B385" s="5" t="s">
        <v>32</v>
      </c>
      <c r="C385" s="11">
        <v>44267</v>
      </c>
      <c r="D385" s="5">
        <v>97</v>
      </c>
      <c r="E385" s="5">
        <v>6.7</v>
      </c>
      <c r="F385" s="6" t="s">
        <v>24</v>
      </c>
      <c r="G385" s="5" t="s">
        <v>32</v>
      </c>
      <c r="H385" s="5" t="s">
        <v>24</v>
      </c>
    </row>
    <row r="386" spans="1:8" ht="15.6" x14ac:dyDescent="0.3">
      <c r="A386" s="4" t="s">
        <v>515</v>
      </c>
      <c r="B386" s="5" t="s">
        <v>6</v>
      </c>
      <c r="C386" s="11">
        <v>43656</v>
      </c>
      <c r="D386" s="5">
        <v>106</v>
      </c>
      <c r="E386" s="5">
        <v>6.7</v>
      </c>
      <c r="F386" s="6" t="s">
        <v>10</v>
      </c>
      <c r="G386" s="5" t="s">
        <v>6</v>
      </c>
      <c r="H386" s="5" t="s">
        <v>10</v>
      </c>
    </row>
    <row r="387" spans="1:8" ht="15.6" x14ac:dyDescent="0.3">
      <c r="A387" s="4" t="s">
        <v>516</v>
      </c>
      <c r="B387" s="5" t="s">
        <v>138</v>
      </c>
      <c r="C387" s="11">
        <v>42580</v>
      </c>
      <c r="D387" s="5">
        <v>111</v>
      </c>
      <c r="E387" s="5">
        <v>6.7</v>
      </c>
      <c r="F387" s="6" t="s">
        <v>16</v>
      </c>
      <c r="G387" s="5" t="s">
        <v>138</v>
      </c>
      <c r="H387" s="5" t="s">
        <v>16</v>
      </c>
    </row>
    <row r="388" spans="1:8" ht="15.6" x14ac:dyDescent="0.3">
      <c r="A388" s="4" t="s">
        <v>517</v>
      </c>
      <c r="B388" s="5" t="s">
        <v>518</v>
      </c>
      <c r="C388" s="11">
        <v>44022</v>
      </c>
      <c r="D388" s="5">
        <v>124</v>
      </c>
      <c r="E388" s="5">
        <v>6.7</v>
      </c>
      <c r="F388" s="6" t="s">
        <v>16</v>
      </c>
      <c r="G388" s="5" t="s">
        <v>80</v>
      </c>
      <c r="H388" s="5" t="s">
        <v>16</v>
      </c>
    </row>
    <row r="389" spans="1:8" ht="15.6" x14ac:dyDescent="0.3">
      <c r="A389" s="4" t="s">
        <v>519</v>
      </c>
      <c r="B389" s="5" t="s">
        <v>6</v>
      </c>
      <c r="C389" s="11">
        <v>42566</v>
      </c>
      <c r="D389" s="5">
        <v>116</v>
      </c>
      <c r="E389" s="5">
        <v>6.7</v>
      </c>
      <c r="F389" s="6" t="s">
        <v>16</v>
      </c>
      <c r="G389" s="5" t="s">
        <v>6</v>
      </c>
      <c r="H389" s="5" t="s">
        <v>16</v>
      </c>
    </row>
    <row r="390" spans="1:8" ht="15.6" x14ac:dyDescent="0.3">
      <c r="A390" s="4" t="s">
        <v>520</v>
      </c>
      <c r="B390" s="5" t="s">
        <v>32</v>
      </c>
      <c r="C390" s="11">
        <v>43756</v>
      </c>
      <c r="D390" s="5">
        <v>112</v>
      </c>
      <c r="E390" s="5">
        <v>6.7</v>
      </c>
      <c r="F390" s="6" t="s">
        <v>19</v>
      </c>
      <c r="G390" s="5" t="s">
        <v>32</v>
      </c>
      <c r="H390" s="5" t="s">
        <v>19</v>
      </c>
    </row>
    <row r="391" spans="1:8" ht="15.6" x14ac:dyDescent="0.3">
      <c r="A391" s="4" t="s">
        <v>521</v>
      </c>
      <c r="B391" s="5" t="s">
        <v>32</v>
      </c>
      <c r="C391" s="11">
        <v>43383</v>
      </c>
      <c r="D391" s="5">
        <v>144</v>
      </c>
      <c r="E391" s="5">
        <v>6.8</v>
      </c>
      <c r="F391" s="6" t="s">
        <v>16</v>
      </c>
      <c r="G391" s="5" t="s">
        <v>32</v>
      </c>
      <c r="H391" s="5" t="s">
        <v>16</v>
      </c>
    </row>
    <row r="392" spans="1:8" ht="15.6" x14ac:dyDescent="0.3">
      <c r="A392" s="4" t="s">
        <v>522</v>
      </c>
      <c r="B392" s="5" t="s">
        <v>32</v>
      </c>
      <c r="C392" s="11">
        <v>42671</v>
      </c>
      <c r="D392" s="5">
        <v>76</v>
      </c>
      <c r="E392" s="5">
        <v>6.8</v>
      </c>
      <c r="F392" s="6" t="s">
        <v>10</v>
      </c>
      <c r="G392" s="5" t="s">
        <v>32</v>
      </c>
      <c r="H392" s="5" t="s">
        <v>10</v>
      </c>
    </row>
    <row r="393" spans="1:8" ht="15.6" x14ac:dyDescent="0.3">
      <c r="A393" s="4" t="s">
        <v>523</v>
      </c>
      <c r="B393" s="5" t="s">
        <v>524</v>
      </c>
      <c r="C393" s="11">
        <v>43126</v>
      </c>
      <c r="D393" s="5">
        <v>101</v>
      </c>
      <c r="E393" s="5">
        <v>6.8</v>
      </c>
      <c r="F393" s="6" t="s">
        <v>16</v>
      </c>
      <c r="G393" s="5" t="s">
        <v>752</v>
      </c>
      <c r="H393" s="5" t="s">
        <v>16</v>
      </c>
    </row>
    <row r="394" spans="1:8" ht="15.6" x14ac:dyDescent="0.3">
      <c r="A394" s="4" t="s">
        <v>525</v>
      </c>
      <c r="B394" s="5" t="s">
        <v>6</v>
      </c>
      <c r="C394" s="11">
        <v>43910</v>
      </c>
      <c r="D394" s="5">
        <v>92</v>
      </c>
      <c r="E394" s="5">
        <v>6.8</v>
      </c>
      <c r="F394" s="6" t="s">
        <v>10</v>
      </c>
      <c r="G394" s="5" t="s">
        <v>6</v>
      </c>
      <c r="H394" s="5" t="s">
        <v>10</v>
      </c>
    </row>
    <row r="395" spans="1:8" ht="15.6" x14ac:dyDescent="0.3">
      <c r="A395" s="4" t="s">
        <v>526</v>
      </c>
      <c r="B395" s="5" t="s">
        <v>6</v>
      </c>
      <c r="C395" s="11">
        <v>44095</v>
      </c>
      <c r="D395" s="5">
        <v>19</v>
      </c>
      <c r="E395" s="5">
        <v>6.8</v>
      </c>
      <c r="F395" s="6" t="s">
        <v>16</v>
      </c>
      <c r="G395" s="5" t="s">
        <v>6</v>
      </c>
      <c r="H395" s="5" t="s">
        <v>16</v>
      </c>
    </row>
    <row r="396" spans="1:8" ht="15.6" x14ac:dyDescent="0.3">
      <c r="A396" s="4" t="s">
        <v>527</v>
      </c>
      <c r="B396" s="5" t="s">
        <v>6</v>
      </c>
      <c r="C396" s="11">
        <v>43588</v>
      </c>
      <c r="D396" s="5">
        <v>39</v>
      </c>
      <c r="E396" s="5">
        <v>6.8</v>
      </c>
      <c r="F396" s="6" t="s">
        <v>528</v>
      </c>
      <c r="G396" s="5" t="s">
        <v>6</v>
      </c>
      <c r="H396" s="5" t="s">
        <v>16</v>
      </c>
    </row>
    <row r="397" spans="1:8" ht="15.6" x14ac:dyDescent="0.3">
      <c r="A397" s="4" t="s">
        <v>529</v>
      </c>
      <c r="B397" s="5" t="s">
        <v>35</v>
      </c>
      <c r="C397" s="11">
        <v>43616</v>
      </c>
      <c r="D397" s="5">
        <v>102</v>
      </c>
      <c r="E397" s="5">
        <v>6.8</v>
      </c>
      <c r="F397" s="6" t="s">
        <v>16</v>
      </c>
      <c r="G397" s="5" t="s">
        <v>35</v>
      </c>
      <c r="H397" s="5" t="s">
        <v>16</v>
      </c>
    </row>
    <row r="398" spans="1:8" ht="15.6" x14ac:dyDescent="0.3">
      <c r="A398" s="4" t="s">
        <v>530</v>
      </c>
      <c r="B398" s="5" t="s">
        <v>6</v>
      </c>
      <c r="C398" s="11">
        <v>43957</v>
      </c>
      <c r="D398" s="5">
        <v>89</v>
      </c>
      <c r="E398" s="5">
        <v>6.8</v>
      </c>
      <c r="F398" s="6" t="s">
        <v>16</v>
      </c>
      <c r="G398" s="5" t="s">
        <v>6</v>
      </c>
      <c r="H398" s="5" t="s">
        <v>16</v>
      </c>
    </row>
    <row r="399" spans="1:8" ht="15.6" x14ac:dyDescent="0.3">
      <c r="A399" s="4" t="s">
        <v>531</v>
      </c>
      <c r="B399" s="5" t="s">
        <v>23</v>
      </c>
      <c r="C399" s="11">
        <v>43315</v>
      </c>
      <c r="D399" s="5">
        <v>105</v>
      </c>
      <c r="E399" s="5">
        <v>6.8</v>
      </c>
      <c r="F399" s="6" t="s">
        <v>19</v>
      </c>
      <c r="G399" s="5" t="s">
        <v>23</v>
      </c>
      <c r="H399" s="5" t="s">
        <v>19</v>
      </c>
    </row>
    <row r="400" spans="1:8" ht="15.6" x14ac:dyDescent="0.3">
      <c r="A400" s="4" t="s">
        <v>532</v>
      </c>
      <c r="B400" s="5" t="s">
        <v>9</v>
      </c>
      <c r="C400" s="11">
        <v>43280</v>
      </c>
      <c r="D400" s="5">
        <v>101</v>
      </c>
      <c r="E400" s="5">
        <v>6.8</v>
      </c>
      <c r="F400" s="6" t="s">
        <v>16</v>
      </c>
      <c r="G400" s="5" t="s">
        <v>9</v>
      </c>
      <c r="H400" s="5" t="s">
        <v>16</v>
      </c>
    </row>
    <row r="401" spans="1:8" ht="15.6" x14ac:dyDescent="0.3">
      <c r="A401" s="4" t="s">
        <v>533</v>
      </c>
      <c r="B401" s="5" t="s">
        <v>23</v>
      </c>
      <c r="C401" s="11">
        <v>44192</v>
      </c>
      <c r="D401" s="5">
        <v>70</v>
      </c>
      <c r="E401" s="5">
        <v>6.8</v>
      </c>
      <c r="F401" s="6" t="s">
        <v>16</v>
      </c>
      <c r="G401" s="5" t="s">
        <v>23</v>
      </c>
      <c r="H401" s="5" t="s">
        <v>16</v>
      </c>
    </row>
    <row r="402" spans="1:8" ht="15.6" x14ac:dyDescent="0.3">
      <c r="A402" s="4" t="s">
        <v>534</v>
      </c>
      <c r="B402" s="5" t="s">
        <v>6</v>
      </c>
      <c r="C402" s="11">
        <v>44091</v>
      </c>
      <c r="D402" s="5">
        <v>96</v>
      </c>
      <c r="E402" s="5">
        <v>6.8</v>
      </c>
      <c r="F402" s="6" t="s">
        <v>59</v>
      </c>
      <c r="G402" s="5" t="s">
        <v>6</v>
      </c>
      <c r="H402" s="5" t="s">
        <v>59</v>
      </c>
    </row>
    <row r="403" spans="1:8" ht="15.6" x14ac:dyDescent="0.3">
      <c r="A403" s="4" t="s">
        <v>535</v>
      </c>
      <c r="B403" s="5" t="s">
        <v>6</v>
      </c>
      <c r="C403" s="11">
        <v>43962</v>
      </c>
      <c r="D403" s="5">
        <v>85</v>
      </c>
      <c r="E403" s="5">
        <v>6.8</v>
      </c>
      <c r="F403" s="6" t="s">
        <v>16</v>
      </c>
      <c r="G403" s="5" t="s">
        <v>6</v>
      </c>
      <c r="H403" s="5" t="s">
        <v>16</v>
      </c>
    </row>
    <row r="404" spans="1:8" ht="15.6" x14ac:dyDescent="0.3">
      <c r="A404" s="4" t="s">
        <v>536</v>
      </c>
      <c r="B404" s="5" t="s">
        <v>6</v>
      </c>
      <c r="C404" s="11">
        <v>42990</v>
      </c>
      <c r="D404" s="5">
        <v>39</v>
      </c>
      <c r="E404" s="5">
        <v>6.8</v>
      </c>
      <c r="F404" s="6" t="s">
        <v>16</v>
      </c>
      <c r="G404" s="5" t="s">
        <v>6</v>
      </c>
      <c r="H404" s="5" t="s">
        <v>16</v>
      </c>
    </row>
    <row r="405" spans="1:8" ht="15.6" x14ac:dyDescent="0.3">
      <c r="A405" s="4" t="s">
        <v>537</v>
      </c>
      <c r="B405" s="5" t="s">
        <v>6</v>
      </c>
      <c r="C405" s="11">
        <v>43210</v>
      </c>
      <c r="D405" s="5">
        <v>79</v>
      </c>
      <c r="E405" s="5">
        <v>6.8</v>
      </c>
      <c r="F405" s="6" t="s">
        <v>16</v>
      </c>
      <c r="G405" s="5" t="s">
        <v>6</v>
      </c>
      <c r="H405" s="5" t="s">
        <v>16</v>
      </c>
    </row>
    <row r="406" spans="1:8" ht="15.6" x14ac:dyDescent="0.3">
      <c r="A406" s="4" t="s">
        <v>538</v>
      </c>
      <c r="B406" s="5" t="s">
        <v>6</v>
      </c>
      <c r="C406" s="11">
        <v>43060</v>
      </c>
      <c r="D406" s="5">
        <v>73</v>
      </c>
      <c r="E406" s="5">
        <v>6.8</v>
      </c>
      <c r="F406" s="6" t="s">
        <v>16</v>
      </c>
      <c r="G406" s="5" t="s">
        <v>6</v>
      </c>
      <c r="H406" s="5" t="s">
        <v>16</v>
      </c>
    </row>
    <row r="407" spans="1:8" ht="15.6" x14ac:dyDescent="0.3">
      <c r="A407" s="4" t="s">
        <v>539</v>
      </c>
      <c r="B407" s="5" t="s">
        <v>32</v>
      </c>
      <c r="C407" s="11">
        <v>44106</v>
      </c>
      <c r="D407" s="5">
        <v>114</v>
      </c>
      <c r="E407" s="5">
        <v>6.8</v>
      </c>
      <c r="F407" s="6" t="s">
        <v>19</v>
      </c>
      <c r="G407" s="5" t="s">
        <v>32</v>
      </c>
      <c r="H407" s="5" t="s">
        <v>19</v>
      </c>
    </row>
    <row r="408" spans="1:8" ht="15.6" x14ac:dyDescent="0.3">
      <c r="A408" s="4" t="s">
        <v>540</v>
      </c>
      <c r="B408" s="5" t="s">
        <v>32</v>
      </c>
      <c r="C408" s="11">
        <v>44104</v>
      </c>
      <c r="D408" s="5">
        <v>121</v>
      </c>
      <c r="E408" s="5">
        <v>6.8</v>
      </c>
      <c r="F408" s="6" t="s">
        <v>16</v>
      </c>
      <c r="G408" s="5" t="s">
        <v>32</v>
      </c>
      <c r="H408" s="5" t="s">
        <v>16</v>
      </c>
    </row>
    <row r="409" spans="1:8" ht="15.6" x14ac:dyDescent="0.3">
      <c r="A409" s="4" t="s">
        <v>541</v>
      </c>
      <c r="B409" s="5" t="s">
        <v>116</v>
      </c>
      <c r="C409" s="11">
        <v>44104</v>
      </c>
      <c r="D409" s="5">
        <v>28</v>
      </c>
      <c r="E409" s="5">
        <v>6.8</v>
      </c>
      <c r="F409" s="6" t="s">
        <v>16</v>
      </c>
      <c r="G409" s="5" t="s">
        <v>746</v>
      </c>
      <c r="H409" s="5" t="s">
        <v>16</v>
      </c>
    </row>
    <row r="410" spans="1:8" ht="15.6" x14ac:dyDescent="0.3">
      <c r="A410" s="4" t="s">
        <v>542</v>
      </c>
      <c r="B410" s="5" t="s">
        <v>32</v>
      </c>
      <c r="C410" s="11">
        <v>44148</v>
      </c>
      <c r="D410" s="5">
        <v>95</v>
      </c>
      <c r="E410" s="5">
        <v>6.8</v>
      </c>
      <c r="F410" s="6" t="s">
        <v>13</v>
      </c>
      <c r="G410" s="5" t="s">
        <v>32</v>
      </c>
      <c r="H410" s="5" t="s">
        <v>13</v>
      </c>
    </row>
    <row r="411" spans="1:8" ht="15.6" x14ac:dyDescent="0.3">
      <c r="A411" s="4" t="s">
        <v>543</v>
      </c>
      <c r="B411" s="5" t="s">
        <v>32</v>
      </c>
      <c r="C411" s="11">
        <v>43406</v>
      </c>
      <c r="D411" s="5">
        <v>122</v>
      </c>
      <c r="E411" s="5">
        <v>6.8</v>
      </c>
      <c r="F411" s="6" t="s">
        <v>16</v>
      </c>
      <c r="G411" s="5" t="s">
        <v>32</v>
      </c>
      <c r="H411" s="5" t="s">
        <v>16</v>
      </c>
    </row>
    <row r="412" spans="1:8" ht="15.6" x14ac:dyDescent="0.3">
      <c r="A412" s="4" t="s">
        <v>544</v>
      </c>
      <c r="B412" s="5" t="s">
        <v>6</v>
      </c>
      <c r="C412" s="11">
        <v>43140</v>
      </c>
      <c r="D412" s="5">
        <v>23</v>
      </c>
      <c r="E412" s="5">
        <v>6.8</v>
      </c>
      <c r="F412" s="6" t="s">
        <v>545</v>
      </c>
      <c r="G412" s="5" t="s">
        <v>6</v>
      </c>
      <c r="H412" s="5" t="s">
        <v>545</v>
      </c>
    </row>
    <row r="413" spans="1:8" ht="15.6" x14ac:dyDescent="0.3">
      <c r="A413" s="4" t="s">
        <v>546</v>
      </c>
      <c r="B413" s="5" t="s">
        <v>32</v>
      </c>
      <c r="C413" s="11">
        <v>42930</v>
      </c>
      <c r="D413" s="5">
        <v>107</v>
      </c>
      <c r="E413" s="5">
        <v>6.8</v>
      </c>
      <c r="F413" s="6" t="s">
        <v>16</v>
      </c>
      <c r="G413" s="5" t="s">
        <v>32</v>
      </c>
      <c r="H413" s="5" t="s">
        <v>16</v>
      </c>
    </row>
    <row r="414" spans="1:8" ht="15.6" x14ac:dyDescent="0.3">
      <c r="A414" s="4" t="s">
        <v>547</v>
      </c>
      <c r="B414" s="5" t="s">
        <v>6</v>
      </c>
      <c r="C414" s="11">
        <v>44202</v>
      </c>
      <c r="D414" s="5">
        <v>98</v>
      </c>
      <c r="E414" s="5">
        <v>6.8</v>
      </c>
      <c r="F414" s="6" t="s">
        <v>59</v>
      </c>
      <c r="G414" s="5" t="s">
        <v>6</v>
      </c>
      <c r="H414" s="5" t="s">
        <v>59</v>
      </c>
    </row>
    <row r="415" spans="1:8" ht="15.6" x14ac:dyDescent="0.3">
      <c r="A415" s="4" t="s">
        <v>548</v>
      </c>
      <c r="B415" s="5" t="s">
        <v>9</v>
      </c>
      <c r="C415" s="11">
        <v>44189</v>
      </c>
      <c r="D415" s="5">
        <v>108</v>
      </c>
      <c r="E415" s="5">
        <v>6.9</v>
      </c>
      <c r="F415" s="6" t="s">
        <v>19</v>
      </c>
      <c r="G415" s="5" t="s">
        <v>9</v>
      </c>
      <c r="H415" s="5" t="s">
        <v>19</v>
      </c>
    </row>
    <row r="416" spans="1:8" ht="15.6" x14ac:dyDescent="0.3">
      <c r="A416" s="4" t="s">
        <v>549</v>
      </c>
      <c r="B416" s="5" t="s">
        <v>6</v>
      </c>
      <c r="C416" s="11">
        <v>42643</v>
      </c>
      <c r="D416" s="5">
        <v>92</v>
      </c>
      <c r="E416" s="5">
        <v>6.9</v>
      </c>
      <c r="F416" s="6" t="s">
        <v>16</v>
      </c>
      <c r="G416" s="5" t="s">
        <v>6</v>
      </c>
      <c r="H416" s="5" t="s">
        <v>16</v>
      </c>
    </row>
    <row r="417" spans="1:8" ht="15.6" x14ac:dyDescent="0.3">
      <c r="A417" s="4" t="s">
        <v>550</v>
      </c>
      <c r="B417" s="5" t="s">
        <v>6</v>
      </c>
      <c r="C417" s="11">
        <v>44112</v>
      </c>
      <c r="D417" s="5">
        <v>100</v>
      </c>
      <c r="E417" s="5">
        <v>6.9</v>
      </c>
      <c r="F417" s="6" t="s">
        <v>59</v>
      </c>
      <c r="G417" s="5" t="s">
        <v>6</v>
      </c>
      <c r="H417" s="5" t="s">
        <v>59</v>
      </c>
    </row>
    <row r="418" spans="1:8" ht="15.6" x14ac:dyDescent="0.3">
      <c r="A418" s="4" t="s">
        <v>551</v>
      </c>
      <c r="B418" s="5" t="s">
        <v>6</v>
      </c>
      <c r="C418" s="11">
        <v>44256</v>
      </c>
      <c r="D418" s="5">
        <v>97</v>
      </c>
      <c r="E418" s="5">
        <v>6.9</v>
      </c>
      <c r="F418" s="6" t="s">
        <v>16</v>
      </c>
      <c r="G418" s="5" t="s">
        <v>6</v>
      </c>
      <c r="H418" s="5" t="s">
        <v>16</v>
      </c>
    </row>
    <row r="419" spans="1:8" ht="15.6" x14ac:dyDescent="0.3">
      <c r="A419" s="4" t="s">
        <v>552</v>
      </c>
      <c r="B419" s="5" t="s">
        <v>444</v>
      </c>
      <c r="C419" s="11">
        <v>44193</v>
      </c>
      <c r="D419" s="5">
        <v>7</v>
      </c>
      <c r="E419" s="5">
        <v>6.9</v>
      </c>
      <c r="F419" s="6" t="s">
        <v>16</v>
      </c>
      <c r="G419" s="5" t="s">
        <v>749</v>
      </c>
      <c r="H419" s="5" t="s">
        <v>16</v>
      </c>
    </row>
    <row r="420" spans="1:8" ht="15.6" x14ac:dyDescent="0.3">
      <c r="A420" s="4" t="s">
        <v>553</v>
      </c>
      <c r="B420" s="5" t="s">
        <v>32</v>
      </c>
      <c r="C420" s="11">
        <v>42790</v>
      </c>
      <c r="D420" s="5">
        <v>96</v>
      </c>
      <c r="E420" s="5">
        <v>6.9</v>
      </c>
      <c r="F420" s="6" t="s">
        <v>16</v>
      </c>
      <c r="G420" s="5" t="s">
        <v>32</v>
      </c>
      <c r="H420" s="5" t="s">
        <v>16</v>
      </c>
    </row>
    <row r="421" spans="1:8" ht="15.6" x14ac:dyDescent="0.3">
      <c r="A421" s="4" t="s">
        <v>554</v>
      </c>
      <c r="B421" s="5" t="s">
        <v>6</v>
      </c>
      <c r="C421" s="11">
        <v>42874</v>
      </c>
      <c r="D421" s="5">
        <v>100</v>
      </c>
      <c r="E421" s="5">
        <v>6.9</v>
      </c>
      <c r="F421" s="6" t="s">
        <v>68</v>
      </c>
      <c r="G421" s="5" t="s">
        <v>6</v>
      </c>
      <c r="H421" s="5" t="s">
        <v>68</v>
      </c>
    </row>
    <row r="422" spans="1:8" ht="15.6" x14ac:dyDescent="0.3">
      <c r="A422" s="4" t="s">
        <v>555</v>
      </c>
      <c r="B422" s="5" t="s">
        <v>247</v>
      </c>
      <c r="C422" s="11">
        <v>44169</v>
      </c>
      <c r="D422" s="5">
        <v>132</v>
      </c>
      <c r="E422" s="5">
        <v>6.9</v>
      </c>
      <c r="F422" s="6" t="s">
        <v>16</v>
      </c>
      <c r="G422" s="5" t="s">
        <v>247</v>
      </c>
      <c r="H422" s="5" t="s">
        <v>16</v>
      </c>
    </row>
    <row r="423" spans="1:8" ht="15.6" x14ac:dyDescent="0.3">
      <c r="A423" s="4" t="s">
        <v>556</v>
      </c>
      <c r="B423" s="5" t="s">
        <v>205</v>
      </c>
      <c r="C423" s="11">
        <v>43007</v>
      </c>
      <c r="D423" s="5">
        <v>103</v>
      </c>
      <c r="E423" s="5">
        <v>6.9</v>
      </c>
      <c r="F423" s="6" t="s">
        <v>16</v>
      </c>
      <c r="G423" s="5" t="s">
        <v>205</v>
      </c>
      <c r="H423" s="5" t="s">
        <v>16</v>
      </c>
    </row>
    <row r="424" spans="1:8" ht="15.6" x14ac:dyDescent="0.3">
      <c r="A424" s="4" t="s">
        <v>557</v>
      </c>
      <c r="B424" s="5" t="s">
        <v>558</v>
      </c>
      <c r="C424" s="11">
        <v>43413</v>
      </c>
      <c r="D424" s="5">
        <v>121</v>
      </c>
      <c r="E424" s="5">
        <v>6.9</v>
      </c>
      <c r="F424" s="6" t="s">
        <v>16</v>
      </c>
      <c r="G424" s="5" t="s">
        <v>558</v>
      </c>
      <c r="H424" s="5" t="s">
        <v>16</v>
      </c>
    </row>
    <row r="425" spans="1:8" ht="15.6" x14ac:dyDescent="0.3">
      <c r="A425" s="4" t="s">
        <v>559</v>
      </c>
      <c r="B425" s="5" t="s">
        <v>138</v>
      </c>
      <c r="C425" s="11">
        <v>44281</v>
      </c>
      <c r="D425" s="5">
        <v>114</v>
      </c>
      <c r="E425" s="5">
        <v>6.9</v>
      </c>
      <c r="F425" s="6" t="s">
        <v>19</v>
      </c>
      <c r="G425" s="5" t="s">
        <v>138</v>
      </c>
      <c r="H425" s="5" t="s">
        <v>19</v>
      </c>
    </row>
    <row r="426" spans="1:8" ht="15.6" x14ac:dyDescent="0.3">
      <c r="A426" s="4" t="s">
        <v>560</v>
      </c>
      <c r="B426" s="5" t="s">
        <v>6</v>
      </c>
      <c r="C426" s="11">
        <v>43385</v>
      </c>
      <c r="D426" s="5">
        <v>57</v>
      </c>
      <c r="E426" s="5">
        <v>6.9</v>
      </c>
      <c r="F426" s="6" t="s">
        <v>16</v>
      </c>
      <c r="G426" s="5" t="s">
        <v>6</v>
      </c>
      <c r="H426" s="5" t="s">
        <v>16</v>
      </c>
    </row>
    <row r="427" spans="1:8" ht="15.6" x14ac:dyDescent="0.3">
      <c r="A427" s="4" t="s">
        <v>561</v>
      </c>
      <c r="B427" s="5" t="s">
        <v>6</v>
      </c>
      <c r="C427" s="11">
        <v>43140</v>
      </c>
      <c r="D427" s="5">
        <v>95</v>
      </c>
      <c r="E427" s="5">
        <v>6.9</v>
      </c>
      <c r="F427" s="6" t="s">
        <v>16</v>
      </c>
      <c r="G427" s="5" t="s">
        <v>6</v>
      </c>
      <c r="H427" s="5" t="s">
        <v>16</v>
      </c>
    </row>
    <row r="428" spans="1:8" ht="15.6" x14ac:dyDescent="0.3">
      <c r="A428" s="4" t="s">
        <v>562</v>
      </c>
      <c r="B428" s="5" t="s">
        <v>6</v>
      </c>
      <c r="C428" s="11">
        <v>43985</v>
      </c>
      <c r="D428" s="5">
        <v>83</v>
      </c>
      <c r="E428" s="5">
        <v>6.9</v>
      </c>
      <c r="F428" s="6" t="s">
        <v>16</v>
      </c>
      <c r="G428" s="5" t="s">
        <v>6</v>
      </c>
      <c r="H428" s="5" t="s">
        <v>16</v>
      </c>
    </row>
    <row r="429" spans="1:8" ht="15.6" x14ac:dyDescent="0.3">
      <c r="A429" s="4" t="s">
        <v>563</v>
      </c>
      <c r="B429" s="5" t="s">
        <v>6</v>
      </c>
      <c r="C429" s="11">
        <v>44022</v>
      </c>
      <c r="D429" s="5">
        <v>17</v>
      </c>
      <c r="E429" s="5">
        <v>6.9</v>
      </c>
      <c r="F429" s="6" t="s">
        <v>16</v>
      </c>
      <c r="G429" s="5" t="s">
        <v>6</v>
      </c>
      <c r="H429" s="5" t="s">
        <v>16</v>
      </c>
    </row>
    <row r="430" spans="1:8" ht="15.6" x14ac:dyDescent="0.3">
      <c r="A430" s="4" t="s">
        <v>564</v>
      </c>
      <c r="B430" s="5" t="s">
        <v>205</v>
      </c>
      <c r="C430" s="11">
        <v>43952</v>
      </c>
      <c r="D430" s="5">
        <v>105</v>
      </c>
      <c r="E430" s="5">
        <v>6.9</v>
      </c>
      <c r="F430" s="6" t="s">
        <v>16</v>
      </c>
      <c r="G430" s="5" t="s">
        <v>205</v>
      </c>
      <c r="H430" s="5" t="s">
        <v>16</v>
      </c>
    </row>
    <row r="431" spans="1:8" ht="15.6" x14ac:dyDescent="0.3">
      <c r="A431" s="4" t="s">
        <v>565</v>
      </c>
      <c r="B431" s="5" t="s">
        <v>182</v>
      </c>
      <c r="C431" s="11">
        <v>43553</v>
      </c>
      <c r="D431" s="5">
        <v>131</v>
      </c>
      <c r="E431" s="5">
        <v>6.9</v>
      </c>
      <c r="F431" s="6" t="s">
        <v>16</v>
      </c>
      <c r="G431" s="5" t="s">
        <v>182</v>
      </c>
      <c r="H431" s="5" t="s">
        <v>16</v>
      </c>
    </row>
    <row r="432" spans="1:8" ht="15.6" x14ac:dyDescent="0.3">
      <c r="A432" s="4" t="s">
        <v>566</v>
      </c>
      <c r="B432" s="5" t="s">
        <v>170</v>
      </c>
      <c r="C432" s="11">
        <v>43608</v>
      </c>
      <c r="D432" s="5">
        <v>30</v>
      </c>
      <c r="E432" s="5">
        <v>6.9</v>
      </c>
      <c r="F432" s="6" t="s">
        <v>16</v>
      </c>
      <c r="G432" s="5" t="s">
        <v>747</v>
      </c>
      <c r="H432" s="5" t="s">
        <v>16</v>
      </c>
    </row>
    <row r="433" spans="1:8" ht="15.6" x14ac:dyDescent="0.3">
      <c r="A433" s="4" t="s">
        <v>567</v>
      </c>
      <c r="B433" s="5" t="s">
        <v>138</v>
      </c>
      <c r="C433" s="11">
        <v>43021</v>
      </c>
      <c r="D433" s="5">
        <v>112</v>
      </c>
      <c r="E433" s="5">
        <v>6.9</v>
      </c>
      <c r="F433" s="6" t="s">
        <v>16</v>
      </c>
      <c r="G433" s="5" t="s">
        <v>138</v>
      </c>
      <c r="H433" s="5" t="s">
        <v>16</v>
      </c>
    </row>
    <row r="434" spans="1:8" ht="15.6" x14ac:dyDescent="0.3">
      <c r="A434" s="4" t="s">
        <v>568</v>
      </c>
      <c r="B434" s="5" t="s">
        <v>6</v>
      </c>
      <c r="C434" s="11">
        <v>43385</v>
      </c>
      <c r="D434" s="5">
        <v>86</v>
      </c>
      <c r="E434" s="5">
        <v>7</v>
      </c>
      <c r="F434" s="6" t="s">
        <v>16</v>
      </c>
      <c r="G434" s="5" t="s">
        <v>6</v>
      </c>
      <c r="H434" s="5" t="s">
        <v>16</v>
      </c>
    </row>
    <row r="435" spans="1:8" ht="15.6" x14ac:dyDescent="0.3">
      <c r="A435" s="4" t="s">
        <v>569</v>
      </c>
      <c r="B435" s="5" t="s">
        <v>6</v>
      </c>
      <c r="C435" s="11">
        <v>43000</v>
      </c>
      <c r="D435" s="5">
        <v>100</v>
      </c>
      <c r="E435" s="5">
        <v>7</v>
      </c>
      <c r="F435" s="6" t="s">
        <v>16</v>
      </c>
      <c r="G435" s="5" t="s">
        <v>6</v>
      </c>
      <c r="H435" s="5" t="s">
        <v>16</v>
      </c>
    </row>
    <row r="436" spans="1:8" ht="15.6" x14ac:dyDescent="0.3">
      <c r="A436" s="4" t="s">
        <v>570</v>
      </c>
      <c r="B436" s="5" t="s">
        <v>116</v>
      </c>
      <c r="C436" s="11">
        <v>44138</v>
      </c>
      <c r="D436" s="5">
        <v>14</v>
      </c>
      <c r="E436" s="5">
        <v>7</v>
      </c>
      <c r="F436" s="6" t="s">
        <v>16</v>
      </c>
      <c r="G436" s="5" t="s">
        <v>746</v>
      </c>
      <c r="H436" s="5" t="s">
        <v>16</v>
      </c>
    </row>
    <row r="437" spans="1:8" ht="15.6" x14ac:dyDescent="0.3">
      <c r="A437" s="4" t="s">
        <v>571</v>
      </c>
      <c r="B437" s="5" t="s">
        <v>6</v>
      </c>
      <c r="C437" s="11">
        <v>43021</v>
      </c>
      <c r="D437" s="5">
        <v>109</v>
      </c>
      <c r="E437" s="5">
        <v>7</v>
      </c>
      <c r="F437" s="6" t="s">
        <v>16</v>
      </c>
      <c r="G437" s="5" t="s">
        <v>6</v>
      </c>
      <c r="H437" s="5" t="s">
        <v>16</v>
      </c>
    </row>
    <row r="438" spans="1:8" ht="15.6" x14ac:dyDescent="0.3">
      <c r="A438" s="4" t="s">
        <v>572</v>
      </c>
      <c r="B438" s="5" t="s">
        <v>6</v>
      </c>
      <c r="C438" s="11">
        <v>43789</v>
      </c>
      <c r="D438" s="5">
        <v>28</v>
      </c>
      <c r="E438" s="5">
        <v>7</v>
      </c>
      <c r="F438" s="6" t="s">
        <v>10</v>
      </c>
      <c r="G438" s="5" t="s">
        <v>6</v>
      </c>
      <c r="H438" s="5" t="s">
        <v>10</v>
      </c>
    </row>
    <row r="439" spans="1:8" ht="15.6" x14ac:dyDescent="0.3">
      <c r="A439" s="4" t="s">
        <v>573</v>
      </c>
      <c r="B439" s="5" t="s">
        <v>6</v>
      </c>
      <c r="C439" s="11">
        <v>43723</v>
      </c>
      <c r="D439" s="5">
        <v>64</v>
      </c>
      <c r="E439" s="5">
        <v>7</v>
      </c>
      <c r="F439" s="6" t="s">
        <v>10</v>
      </c>
      <c r="G439" s="5" t="s">
        <v>6</v>
      </c>
      <c r="H439" s="5" t="s">
        <v>10</v>
      </c>
    </row>
    <row r="440" spans="1:8" ht="15.6" x14ac:dyDescent="0.3">
      <c r="A440" s="4" t="s">
        <v>574</v>
      </c>
      <c r="B440" s="5" t="s">
        <v>32</v>
      </c>
      <c r="C440" s="11">
        <v>44183</v>
      </c>
      <c r="D440" s="5">
        <v>94</v>
      </c>
      <c r="E440" s="5">
        <v>7</v>
      </c>
      <c r="F440" s="6" t="s">
        <v>16</v>
      </c>
      <c r="G440" s="5" t="s">
        <v>32</v>
      </c>
      <c r="H440" s="5" t="s">
        <v>16</v>
      </c>
    </row>
    <row r="441" spans="1:8" ht="15.6" x14ac:dyDescent="0.3">
      <c r="A441" s="4" t="s">
        <v>575</v>
      </c>
      <c r="B441" s="5" t="s">
        <v>116</v>
      </c>
      <c r="C441" s="11">
        <v>44183</v>
      </c>
      <c r="D441" s="5">
        <v>31</v>
      </c>
      <c r="E441" s="5">
        <v>7</v>
      </c>
      <c r="F441" s="6" t="s">
        <v>16</v>
      </c>
      <c r="G441" s="5" t="s">
        <v>746</v>
      </c>
      <c r="H441" s="5" t="s">
        <v>16</v>
      </c>
    </row>
    <row r="442" spans="1:8" ht="15.6" x14ac:dyDescent="0.3">
      <c r="A442" s="4" t="s">
        <v>576</v>
      </c>
      <c r="B442" s="5" t="s">
        <v>6</v>
      </c>
      <c r="C442" s="11">
        <v>44272</v>
      </c>
      <c r="D442" s="5">
        <v>99</v>
      </c>
      <c r="E442" s="5">
        <v>7</v>
      </c>
      <c r="F442" s="6" t="s">
        <v>16</v>
      </c>
      <c r="G442" s="5" t="s">
        <v>6</v>
      </c>
      <c r="H442" s="5" t="s">
        <v>16</v>
      </c>
    </row>
    <row r="443" spans="1:8" ht="15.6" x14ac:dyDescent="0.3">
      <c r="A443" s="4" t="s">
        <v>577</v>
      </c>
      <c r="B443" s="5" t="s">
        <v>6</v>
      </c>
      <c r="C443" s="11">
        <v>44250</v>
      </c>
      <c r="D443" s="5">
        <v>108</v>
      </c>
      <c r="E443" s="5">
        <v>7</v>
      </c>
      <c r="F443" s="6" t="s">
        <v>16</v>
      </c>
      <c r="G443" s="5" t="s">
        <v>6</v>
      </c>
      <c r="H443" s="5" t="s">
        <v>16</v>
      </c>
    </row>
    <row r="444" spans="1:8" ht="15.6" x14ac:dyDescent="0.3">
      <c r="A444" s="4" t="s">
        <v>578</v>
      </c>
      <c r="B444" s="5" t="s">
        <v>6</v>
      </c>
      <c r="C444" s="11">
        <v>43581</v>
      </c>
      <c r="D444" s="5">
        <v>48</v>
      </c>
      <c r="E444" s="5">
        <v>7</v>
      </c>
      <c r="F444" s="6" t="s">
        <v>16</v>
      </c>
      <c r="G444" s="5" t="s">
        <v>6</v>
      </c>
      <c r="H444" s="5" t="s">
        <v>16</v>
      </c>
    </row>
    <row r="445" spans="1:8" ht="15.6" x14ac:dyDescent="0.3">
      <c r="A445" s="4" t="s">
        <v>579</v>
      </c>
      <c r="B445" s="5" t="s">
        <v>6</v>
      </c>
      <c r="C445" s="11">
        <v>43602</v>
      </c>
      <c r="D445" s="5">
        <v>84</v>
      </c>
      <c r="E445" s="5">
        <v>7</v>
      </c>
      <c r="F445" s="6" t="s">
        <v>16</v>
      </c>
      <c r="G445" s="5" t="s">
        <v>6</v>
      </c>
      <c r="H445" s="5" t="s">
        <v>16</v>
      </c>
    </row>
    <row r="446" spans="1:8" ht="15.6" x14ac:dyDescent="0.3">
      <c r="A446" s="4" t="s">
        <v>580</v>
      </c>
      <c r="B446" s="5" t="s">
        <v>6</v>
      </c>
      <c r="C446" s="11">
        <v>43546</v>
      </c>
      <c r="D446" s="5">
        <v>70</v>
      </c>
      <c r="E446" s="5">
        <v>7</v>
      </c>
      <c r="F446" s="6" t="s">
        <v>16</v>
      </c>
      <c r="G446" s="5" t="s">
        <v>6</v>
      </c>
      <c r="H446" s="5" t="s">
        <v>16</v>
      </c>
    </row>
    <row r="447" spans="1:8" ht="15.6" x14ac:dyDescent="0.3">
      <c r="A447" s="4" t="s">
        <v>581</v>
      </c>
      <c r="B447" s="5" t="s">
        <v>6</v>
      </c>
      <c r="C447" s="11">
        <v>42979</v>
      </c>
      <c r="D447" s="5">
        <v>27</v>
      </c>
      <c r="E447" s="5">
        <v>7</v>
      </c>
      <c r="F447" s="6" t="s">
        <v>16</v>
      </c>
      <c r="G447" s="5" t="s">
        <v>6</v>
      </c>
      <c r="H447" s="5" t="s">
        <v>16</v>
      </c>
    </row>
    <row r="448" spans="1:8" ht="15.6" x14ac:dyDescent="0.3">
      <c r="A448" s="4" t="s">
        <v>582</v>
      </c>
      <c r="B448" s="5" t="s">
        <v>583</v>
      </c>
      <c r="C448" s="11">
        <v>43686</v>
      </c>
      <c r="D448" s="5">
        <v>45</v>
      </c>
      <c r="E448" s="5">
        <v>7</v>
      </c>
      <c r="F448" s="6" t="s">
        <v>16</v>
      </c>
      <c r="G448" s="5" t="s">
        <v>749</v>
      </c>
      <c r="H448" s="5" t="s">
        <v>16</v>
      </c>
    </row>
    <row r="449" spans="1:8" ht="15.6" x14ac:dyDescent="0.3">
      <c r="A449" s="4" t="s">
        <v>584</v>
      </c>
      <c r="B449" s="5" t="s">
        <v>23</v>
      </c>
      <c r="C449" s="11">
        <v>44174</v>
      </c>
      <c r="D449" s="5">
        <v>117</v>
      </c>
      <c r="E449" s="5">
        <v>7</v>
      </c>
      <c r="F449" s="6" t="s">
        <v>13</v>
      </c>
      <c r="G449" s="5" t="s">
        <v>23</v>
      </c>
      <c r="H449" s="5" t="s">
        <v>13</v>
      </c>
    </row>
    <row r="450" spans="1:8" ht="15.6" x14ac:dyDescent="0.3">
      <c r="A450" s="4" t="s">
        <v>585</v>
      </c>
      <c r="B450" s="5" t="s">
        <v>586</v>
      </c>
      <c r="C450" s="11">
        <v>43426</v>
      </c>
      <c r="D450" s="5">
        <v>104</v>
      </c>
      <c r="E450" s="5">
        <v>7</v>
      </c>
      <c r="F450" s="6" t="s">
        <v>16</v>
      </c>
      <c r="G450" s="5" t="s">
        <v>753</v>
      </c>
      <c r="H450" s="5" t="s">
        <v>16</v>
      </c>
    </row>
    <row r="451" spans="1:8" ht="15.6" x14ac:dyDescent="0.3">
      <c r="A451" s="4" t="s">
        <v>587</v>
      </c>
      <c r="B451" s="5" t="s">
        <v>247</v>
      </c>
      <c r="C451" s="11">
        <v>43546</v>
      </c>
      <c r="D451" s="5">
        <v>108</v>
      </c>
      <c r="E451" s="5">
        <v>7</v>
      </c>
      <c r="F451" s="6" t="s">
        <v>16</v>
      </c>
      <c r="G451" s="5" t="s">
        <v>247</v>
      </c>
      <c r="H451" s="5" t="s">
        <v>16</v>
      </c>
    </row>
    <row r="452" spans="1:8" ht="15.6" x14ac:dyDescent="0.3">
      <c r="A452" s="4" t="s">
        <v>588</v>
      </c>
      <c r="B452" s="5" t="s">
        <v>100</v>
      </c>
      <c r="C452" s="11">
        <v>43392</v>
      </c>
      <c r="D452" s="5">
        <v>121</v>
      </c>
      <c r="E452" s="5">
        <v>7</v>
      </c>
      <c r="F452" s="6" t="s">
        <v>36</v>
      </c>
      <c r="G452" s="5" t="s">
        <v>100</v>
      </c>
      <c r="H452" s="5" t="s">
        <v>36</v>
      </c>
    </row>
    <row r="453" spans="1:8" ht="15.6" x14ac:dyDescent="0.3">
      <c r="A453" s="4" t="s">
        <v>589</v>
      </c>
      <c r="B453" s="5" t="s">
        <v>116</v>
      </c>
      <c r="C453" s="11">
        <v>42761</v>
      </c>
      <c r="D453" s="5">
        <v>36</v>
      </c>
      <c r="E453" s="5">
        <v>7.1</v>
      </c>
      <c r="F453" s="6" t="s">
        <v>16</v>
      </c>
      <c r="G453" s="5" t="s">
        <v>746</v>
      </c>
      <c r="H453" s="5" t="s">
        <v>16</v>
      </c>
    </row>
    <row r="454" spans="1:8" ht="15.6" x14ac:dyDescent="0.3">
      <c r="A454" s="4" t="s">
        <v>590</v>
      </c>
      <c r="B454" s="5" t="s">
        <v>113</v>
      </c>
      <c r="C454" s="11">
        <v>43434</v>
      </c>
      <c r="D454" s="5">
        <v>30</v>
      </c>
      <c r="E454" s="5">
        <v>7.1</v>
      </c>
      <c r="F454" s="6" t="s">
        <v>16</v>
      </c>
      <c r="G454" s="5" t="s">
        <v>113</v>
      </c>
      <c r="H454" s="5" t="s">
        <v>16</v>
      </c>
    </row>
    <row r="455" spans="1:8" ht="15.6" x14ac:dyDescent="0.3">
      <c r="A455" s="4" t="s">
        <v>591</v>
      </c>
      <c r="B455" s="5" t="s">
        <v>113</v>
      </c>
      <c r="C455" s="11">
        <v>44166</v>
      </c>
      <c r="D455" s="5">
        <v>47</v>
      </c>
      <c r="E455" s="5">
        <v>7.1</v>
      </c>
      <c r="F455" s="6" t="s">
        <v>16</v>
      </c>
      <c r="G455" s="5" t="s">
        <v>113</v>
      </c>
      <c r="H455" s="5" t="s">
        <v>16</v>
      </c>
    </row>
    <row r="456" spans="1:8" ht="15.6" x14ac:dyDescent="0.3">
      <c r="A456" s="4" t="s">
        <v>592</v>
      </c>
      <c r="B456" s="5" t="s">
        <v>32</v>
      </c>
      <c r="C456" s="11">
        <v>43635</v>
      </c>
      <c r="D456" s="5">
        <v>110</v>
      </c>
      <c r="E456" s="5">
        <v>7.1</v>
      </c>
      <c r="F456" s="6" t="s">
        <v>16</v>
      </c>
      <c r="G456" s="5" t="s">
        <v>32</v>
      </c>
      <c r="H456" s="5" t="s">
        <v>16</v>
      </c>
    </row>
    <row r="457" spans="1:8" ht="15.6" x14ac:dyDescent="0.3">
      <c r="A457" s="4" t="s">
        <v>593</v>
      </c>
      <c r="B457" s="5" t="s">
        <v>6</v>
      </c>
      <c r="C457" s="11">
        <v>43943</v>
      </c>
      <c r="D457" s="5">
        <v>92</v>
      </c>
      <c r="E457" s="5">
        <v>7.1</v>
      </c>
      <c r="F457" s="6" t="s">
        <v>16</v>
      </c>
      <c r="G457" s="5" t="s">
        <v>6</v>
      </c>
      <c r="H457" s="5" t="s">
        <v>16</v>
      </c>
    </row>
    <row r="458" spans="1:8" ht="15.6" x14ac:dyDescent="0.3">
      <c r="A458" s="4" t="s">
        <v>594</v>
      </c>
      <c r="B458" s="5" t="s">
        <v>6</v>
      </c>
      <c r="C458" s="11">
        <v>44162</v>
      </c>
      <c r="D458" s="5">
        <v>80</v>
      </c>
      <c r="E458" s="5">
        <v>7.1</v>
      </c>
      <c r="F458" s="6" t="s">
        <v>16</v>
      </c>
      <c r="G458" s="5" t="s">
        <v>6</v>
      </c>
      <c r="H458" s="5" t="s">
        <v>16</v>
      </c>
    </row>
    <row r="459" spans="1:8" ht="15.6" x14ac:dyDescent="0.3">
      <c r="A459" s="4" t="s">
        <v>595</v>
      </c>
      <c r="B459" s="5" t="s">
        <v>596</v>
      </c>
      <c r="C459" s="11">
        <v>43392</v>
      </c>
      <c r="D459" s="5">
        <v>49</v>
      </c>
      <c r="E459" s="5">
        <v>7.1</v>
      </c>
      <c r="F459" s="6" t="s">
        <v>16</v>
      </c>
      <c r="G459" s="5" t="s">
        <v>596</v>
      </c>
      <c r="H459" s="5" t="s">
        <v>16</v>
      </c>
    </row>
    <row r="460" spans="1:8" ht="15.6" x14ac:dyDescent="0.3">
      <c r="A460" s="4" t="s">
        <v>597</v>
      </c>
      <c r="B460" s="5" t="s">
        <v>6</v>
      </c>
      <c r="C460" s="11">
        <v>43826</v>
      </c>
      <c r="D460" s="5">
        <v>73</v>
      </c>
      <c r="E460" s="5">
        <v>7.1</v>
      </c>
      <c r="F460" s="6" t="s">
        <v>10</v>
      </c>
      <c r="G460" s="5" t="s">
        <v>6</v>
      </c>
      <c r="H460" s="5" t="s">
        <v>10</v>
      </c>
    </row>
    <row r="461" spans="1:8" ht="15.6" x14ac:dyDescent="0.3">
      <c r="A461" s="4" t="s">
        <v>598</v>
      </c>
      <c r="B461" s="5" t="s">
        <v>6</v>
      </c>
      <c r="C461" s="11">
        <v>43224</v>
      </c>
      <c r="D461" s="5">
        <v>40</v>
      </c>
      <c r="E461" s="5">
        <v>7.1</v>
      </c>
      <c r="F461" s="6" t="s">
        <v>16</v>
      </c>
      <c r="G461" s="5" t="s">
        <v>6</v>
      </c>
      <c r="H461" s="5" t="s">
        <v>16</v>
      </c>
    </row>
    <row r="462" spans="1:8" ht="15.6" x14ac:dyDescent="0.3">
      <c r="A462" s="4" t="s">
        <v>599</v>
      </c>
      <c r="B462" s="5" t="s">
        <v>6</v>
      </c>
      <c r="C462" s="11">
        <v>43718</v>
      </c>
      <c r="D462" s="5">
        <v>96</v>
      </c>
      <c r="E462" s="5">
        <v>7.1</v>
      </c>
      <c r="F462" s="6" t="s">
        <v>16</v>
      </c>
      <c r="G462" s="5" t="s">
        <v>6</v>
      </c>
      <c r="H462" s="5" t="s">
        <v>16</v>
      </c>
    </row>
    <row r="463" spans="1:8" ht="15.6" x14ac:dyDescent="0.3">
      <c r="A463" s="4" t="s">
        <v>600</v>
      </c>
      <c r="B463" s="5" t="s">
        <v>182</v>
      </c>
      <c r="C463" s="11">
        <v>44330</v>
      </c>
      <c r="D463" s="5">
        <v>106</v>
      </c>
      <c r="E463" s="5">
        <v>7.1</v>
      </c>
      <c r="F463" s="6" t="s">
        <v>56</v>
      </c>
      <c r="G463" s="5" t="s">
        <v>182</v>
      </c>
      <c r="H463" s="5" t="s">
        <v>56</v>
      </c>
    </row>
    <row r="464" spans="1:8" ht="15.6" x14ac:dyDescent="0.3">
      <c r="A464" s="4" t="s">
        <v>601</v>
      </c>
      <c r="B464" s="5" t="s">
        <v>6</v>
      </c>
      <c r="C464" s="11">
        <v>43575</v>
      </c>
      <c r="D464" s="5">
        <v>97</v>
      </c>
      <c r="E464" s="5">
        <v>7.1</v>
      </c>
      <c r="F464" s="6" t="s">
        <v>16</v>
      </c>
      <c r="G464" s="5" t="s">
        <v>6</v>
      </c>
      <c r="H464" s="5" t="s">
        <v>16</v>
      </c>
    </row>
    <row r="465" spans="1:8" ht="15.6" x14ac:dyDescent="0.3">
      <c r="A465" s="4" t="s">
        <v>602</v>
      </c>
      <c r="B465" s="5" t="s">
        <v>6</v>
      </c>
      <c r="C465" s="11">
        <v>44131</v>
      </c>
      <c r="D465" s="5">
        <v>94</v>
      </c>
      <c r="E465" s="5">
        <v>7.1</v>
      </c>
      <c r="F465" s="6" t="s">
        <v>10</v>
      </c>
      <c r="G465" s="5" t="s">
        <v>6</v>
      </c>
      <c r="H465" s="5" t="s">
        <v>10</v>
      </c>
    </row>
    <row r="466" spans="1:8" ht="15.6" x14ac:dyDescent="0.3">
      <c r="A466" s="4" t="s">
        <v>603</v>
      </c>
      <c r="B466" s="5" t="s">
        <v>6</v>
      </c>
      <c r="C466" s="11">
        <v>42881</v>
      </c>
      <c r="D466" s="5">
        <v>78</v>
      </c>
      <c r="E466" s="5">
        <v>7.1</v>
      </c>
      <c r="F466" s="6" t="s">
        <v>16</v>
      </c>
      <c r="G466" s="5" t="s">
        <v>6</v>
      </c>
      <c r="H466" s="5" t="s">
        <v>16</v>
      </c>
    </row>
    <row r="467" spans="1:8" ht="15.6" x14ac:dyDescent="0.3">
      <c r="A467" s="4" t="s">
        <v>604</v>
      </c>
      <c r="B467" s="5" t="s">
        <v>6</v>
      </c>
      <c r="C467" s="11">
        <v>42265</v>
      </c>
      <c r="D467" s="5">
        <v>81</v>
      </c>
      <c r="E467" s="5">
        <v>7.1</v>
      </c>
      <c r="F467" s="6" t="s">
        <v>16</v>
      </c>
      <c r="G467" s="5" t="s">
        <v>6</v>
      </c>
      <c r="H467" s="5" t="s">
        <v>16</v>
      </c>
    </row>
    <row r="468" spans="1:8" ht="15.6" x14ac:dyDescent="0.3">
      <c r="A468" s="4" t="s">
        <v>605</v>
      </c>
      <c r="B468" s="5" t="s">
        <v>6</v>
      </c>
      <c r="C468" s="11">
        <v>43586</v>
      </c>
      <c r="D468" s="5">
        <v>87</v>
      </c>
      <c r="E468" s="5">
        <v>7.1</v>
      </c>
      <c r="F468" s="6" t="s">
        <v>16</v>
      </c>
      <c r="G468" s="5" t="s">
        <v>6</v>
      </c>
      <c r="H468" s="5" t="s">
        <v>16</v>
      </c>
    </row>
    <row r="469" spans="1:8" ht="15.6" x14ac:dyDescent="0.3">
      <c r="A469" s="4" t="s">
        <v>606</v>
      </c>
      <c r="B469" s="5" t="s">
        <v>264</v>
      </c>
      <c r="C469" s="11">
        <v>43417</v>
      </c>
      <c r="D469" s="5">
        <v>91</v>
      </c>
      <c r="E469" s="5">
        <v>7.1</v>
      </c>
      <c r="F469" s="6" t="s">
        <v>16</v>
      </c>
      <c r="G469" s="5" t="s">
        <v>264</v>
      </c>
      <c r="H469" s="5" t="s">
        <v>16</v>
      </c>
    </row>
    <row r="470" spans="1:8" ht="15.6" x14ac:dyDescent="0.3">
      <c r="A470" s="4" t="s">
        <v>607</v>
      </c>
      <c r="B470" s="5" t="s">
        <v>6</v>
      </c>
      <c r="C470" s="11">
        <v>42447</v>
      </c>
      <c r="D470" s="5">
        <v>91</v>
      </c>
      <c r="E470" s="5">
        <v>7.1</v>
      </c>
      <c r="F470" s="6" t="s">
        <v>16</v>
      </c>
      <c r="G470" s="5" t="s">
        <v>6</v>
      </c>
      <c r="H470" s="5" t="s">
        <v>16</v>
      </c>
    </row>
    <row r="471" spans="1:8" ht="15.6" x14ac:dyDescent="0.3">
      <c r="A471" s="4" t="s">
        <v>608</v>
      </c>
      <c r="B471" s="5" t="s">
        <v>6</v>
      </c>
      <c r="C471" s="11">
        <v>43028</v>
      </c>
      <c r="D471" s="5">
        <v>95</v>
      </c>
      <c r="E471" s="5">
        <v>7.1</v>
      </c>
      <c r="F471" s="6" t="s">
        <v>16</v>
      </c>
      <c r="G471" s="5" t="s">
        <v>6</v>
      </c>
      <c r="H471" s="5" t="s">
        <v>16</v>
      </c>
    </row>
    <row r="472" spans="1:8" ht="15.6" x14ac:dyDescent="0.3">
      <c r="A472" s="4" t="s">
        <v>609</v>
      </c>
      <c r="B472" s="5" t="s">
        <v>32</v>
      </c>
      <c r="C472" s="11">
        <v>44203</v>
      </c>
      <c r="D472" s="5">
        <v>126</v>
      </c>
      <c r="E472" s="5">
        <v>7.1</v>
      </c>
      <c r="F472" s="6" t="s">
        <v>16</v>
      </c>
      <c r="G472" s="5" t="s">
        <v>32</v>
      </c>
      <c r="H472" s="5" t="s">
        <v>16</v>
      </c>
    </row>
    <row r="473" spans="1:8" ht="15.6" x14ac:dyDescent="0.3">
      <c r="A473" s="4" t="s">
        <v>610</v>
      </c>
      <c r="B473" s="5" t="s">
        <v>6</v>
      </c>
      <c r="C473" s="11">
        <v>43196</v>
      </c>
      <c r="D473" s="5">
        <v>31</v>
      </c>
      <c r="E473" s="5">
        <v>7.1</v>
      </c>
      <c r="F473" s="6" t="s">
        <v>16</v>
      </c>
      <c r="G473" s="5" t="s">
        <v>6</v>
      </c>
      <c r="H473" s="5" t="s">
        <v>16</v>
      </c>
    </row>
    <row r="474" spans="1:8" ht="15.6" x14ac:dyDescent="0.3">
      <c r="A474" s="4" t="s">
        <v>611</v>
      </c>
      <c r="B474" s="5" t="s">
        <v>6</v>
      </c>
      <c r="C474" s="11">
        <v>43406</v>
      </c>
      <c r="D474" s="5">
        <v>58</v>
      </c>
      <c r="E474" s="5">
        <v>7.1</v>
      </c>
      <c r="F474" s="6" t="s">
        <v>16</v>
      </c>
      <c r="G474" s="5" t="s">
        <v>6</v>
      </c>
      <c r="H474" s="5" t="s">
        <v>16</v>
      </c>
    </row>
    <row r="475" spans="1:8" ht="15.6" x14ac:dyDescent="0.3">
      <c r="A475" s="4" t="s">
        <v>612</v>
      </c>
      <c r="B475" s="5" t="s">
        <v>6</v>
      </c>
      <c r="C475" s="11">
        <v>44119</v>
      </c>
      <c r="D475" s="5">
        <v>41</v>
      </c>
      <c r="E475" s="5">
        <v>7.1</v>
      </c>
      <c r="F475" s="6" t="s">
        <v>613</v>
      </c>
      <c r="G475" s="5" t="s">
        <v>6</v>
      </c>
      <c r="H475" s="5" t="s">
        <v>613</v>
      </c>
    </row>
    <row r="476" spans="1:8" ht="15.6" x14ac:dyDescent="0.3">
      <c r="A476" s="4" t="s">
        <v>614</v>
      </c>
      <c r="B476" s="5" t="s">
        <v>237</v>
      </c>
      <c r="C476" s="11">
        <v>44090</v>
      </c>
      <c r="D476" s="5">
        <v>138</v>
      </c>
      <c r="E476" s="5">
        <v>7.1</v>
      </c>
      <c r="F476" s="6" t="s">
        <v>16</v>
      </c>
      <c r="G476" s="5" t="s">
        <v>237</v>
      </c>
      <c r="H476" s="5" t="s">
        <v>16</v>
      </c>
    </row>
    <row r="477" spans="1:8" ht="15.6" x14ac:dyDescent="0.3">
      <c r="A477" s="4" t="s">
        <v>615</v>
      </c>
      <c r="B477" s="5" t="s">
        <v>32</v>
      </c>
      <c r="C477" s="11">
        <v>44225</v>
      </c>
      <c r="D477" s="5">
        <v>112</v>
      </c>
      <c r="E477" s="5">
        <v>7.1</v>
      </c>
      <c r="F477" s="6" t="s">
        <v>16</v>
      </c>
      <c r="G477" s="5" t="s">
        <v>32</v>
      </c>
      <c r="H477" s="5" t="s">
        <v>16</v>
      </c>
    </row>
    <row r="478" spans="1:8" ht="15.6" x14ac:dyDescent="0.3">
      <c r="A478" s="4" t="s">
        <v>616</v>
      </c>
      <c r="B478" s="5" t="s">
        <v>6</v>
      </c>
      <c r="C478" s="11">
        <v>43670</v>
      </c>
      <c r="D478" s="5">
        <v>114</v>
      </c>
      <c r="E478" s="5">
        <v>7.1</v>
      </c>
      <c r="F478" s="6" t="s">
        <v>16</v>
      </c>
      <c r="G478" s="5" t="s">
        <v>6</v>
      </c>
      <c r="H478" s="5" t="s">
        <v>16</v>
      </c>
    </row>
    <row r="479" spans="1:8" ht="15.6" x14ac:dyDescent="0.3">
      <c r="A479" s="4" t="s">
        <v>617</v>
      </c>
      <c r="B479" s="5" t="s">
        <v>32</v>
      </c>
      <c r="C479" s="11">
        <v>44218</v>
      </c>
      <c r="D479" s="5">
        <v>125</v>
      </c>
      <c r="E479" s="5">
        <v>7.1</v>
      </c>
      <c r="F479" s="6" t="s">
        <v>16</v>
      </c>
      <c r="G479" s="5" t="s">
        <v>32</v>
      </c>
      <c r="H479" s="5" t="s">
        <v>16</v>
      </c>
    </row>
    <row r="480" spans="1:8" ht="15.6" x14ac:dyDescent="0.3">
      <c r="A480" s="4" t="s">
        <v>618</v>
      </c>
      <c r="B480" s="5" t="s">
        <v>35</v>
      </c>
      <c r="C480" s="11">
        <v>43329</v>
      </c>
      <c r="D480" s="5">
        <v>99</v>
      </c>
      <c r="E480" s="5">
        <v>7.1</v>
      </c>
      <c r="F480" s="6" t="s">
        <v>16</v>
      </c>
      <c r="G480" s="5" t="s">
        <v>35</v>
      </c>
      <c r="H480" s="5" t="s">
        <v>16</v>
      </c>
    </row>
    <row r="481" spans="1:8" ht="15.6" x14ac:dyDescent="0.3">
      <c r="A481" s="4" t="s">
        <v>619</v>
      </c>
      <c r="B481" s="5" t="s">
        <v>6</v>
      </c>
      <c r="C481" s="11">
        <v>44104</v>
      </c>
      <c r="D481" s="5">
        <v>82</v>
      </c>
      <c r="E481" s="5">
        <v>7.2</v>
      </c>
      <c r="F481" s="6" t="s">
        <v>16</v>
      </c>
      <c r="G481" s="5" t="s">
        <v>6</v>
      </c>
      <c r="H481" s="5" t="s">
        <v>16</v>
      </c>
    </row>
    <row r="482" spans="1:8" ht="15.6" x14ac:dyDescent="0.3">
      <c r="A482" s="4" t="s">
        <v>620</v>
      </c>
      <c r="B482" s="5" t="s">
        <v>6</v>
      </c>
      <c r="C482" s="11">
        <v>42636</v>
      </c>
      <c r="D482" s="5">
        <v>98</v>
      </c>
      <c r="E482" s="5">
        <v>7.2</v>
      </c>
      <c r="F482" s="6" t="s">
        <v>16</v>
      </c>
      <c r="G482" s="5" t="s">
        <v>6</v>
      </c>
      <c r="H482" s="5" t="s">
        <v>16</v>
      </c>
    </row>
    <row r="483" spans="1:8" ht="15.6" x14ac:dyDescent="0.3">
      <c r="A483" s="4" t="s">
        <v>621</v>
      </c>
      <c r="B483" s="5" t="s">
        <v>32</v>
      </c>
      <c r="C483" s="11">
        <v>42993</v>
      </c>
      <c r="D483" s="5">
        <v>136</v>
      </c>
      <c r="E483" s="5">
        <v>7.2</v>
      </c>
      <c r="F483" s="6" t="s">
        <v>622</v>
      </c>
      <c r="G483" s="5" t="s">
        <v>32</v>
      </c>
      <c r="H483" s="5" t="s">
        <v>759</v>
      </c>
    </row>
    <row r="484" spans="1:8" ht="15.6" x14ac:dyDescent="0.3">
      <c r="A484" s="4" t="s">
        <v>623</v>
      </c>
      <c r="B484" s="5" t="s">
        <v>6</v>
      </c>
      <c r="C484" s="11">
        <v>43483</v>
      </c>
      <c r="D484" s="5">
        <v>97</v>
      </c>
      <c r="E484" s="5">
        <v>7.2</v>
      </c>
      <c r="F484" s="6" t="s">
        <v>16</v>
      </c>
      <c r="G484" s="5" t="s">
        <v>6</v>
      </c>
      <c r="H484" s="5" t="s">
        <v>16</v>
      </c>
    </row>
    <row r="485" spans="1:8" ht="15.6" x14ac:dyDescent="0.3">
      <c r="A485" s="4" t="s">
        <v>624</v>
      </c>
      <c r="B485" s="5" t="s">
        <v>6</v>
      </c>
      <c r="C485" s="11">
        <v>42671</v>
      </c>
      <c r="D485" s="5">
        <v>107</v>
      </c>
      <c r="E485" s="5">
        <v>7.2</v>
      </c>
      <c r="F485" s="6" t="s">
        <v>16</v>
      </c>
      <c r="G485" s="5" t="s">
        <v>6</v>
      </c>
      <c r="H485" s="5" t="s">
        <v>16</v>
      </c>
    </row>
    <row r="486" spans="1:8" ht="15.6" x14ac:dyDescent="0.3">
      <c r="A486" s="4" t="s">
        <v>625</v>
      </c>
      <c r="B486" s="5" t="s">
        <v>6</v>
      </c>
      <c r="C486" s="11">
        <v>43931</v>
      </c>
      <c r="D486" s="5">
        <v>92</v>
      </c>
      <c r="E486" s="5">
        <v>7.2</v>
      </c>
      <c r="F486" s="6" t="s">
        <v>16</v>
      </c>
      <c r="G486" s="5" t="s">
        <v>6</v>
      </c>
      <c r="H486" s="5" t="s">
        <v>16</v>
      </c>
    </row>
    <row r="487" spans="1:8" ht="15.6" x14ac:dyDescent="0.3">
      <c r="A487" s="4" t="s">
        <v>626</v>
      </c>
      <c r="B487" s="5" t="s">
        <v>6</v>
      </c>
      <c r="C487" s="11">
        <v>43167</v>
      </c>
      <c r="D487" s="5">
        <v>39</v>
      </c>
      <c r="E487" s="5">
        <v>7.2</v>
      </c>
      <c r="F487" s="6" t="s">
        <v>627</v>
      </c>
      <c r="G487" s="5" t="s">
        <v>6</v>
      </c>
      <c r="H487" s="5" t="s">
        <v>16</v>
      </c>
    </row>
    <row r="488" spans="1:8" ht="15.6" x14ac:dyDescent="0.3">
      <c r="A488" s="4" t="s">
        <v>628</v>
      </c>
      <c r="B488" s="5" t="s">
        <v>35</v>
      </c>
      <c r="C488" s="11">
        <v>43145</v>
      </c>
      <c r="D488" s="5">
        <v>133</v>
      </c>
      <c r="E488" s="5">
        <v>7.2</v>
      </c>
      <c r="F488" s="6" t="s">
        <v>19</v>
      </c>
      <c r="G488" s="5" t="s">
        <v>35</v>
      </c>
      <c r="H488" s="5" t="s">
        <v>19</v>
      </c>
    </row>
    <row r="489" spans="1:8" ht="15.6" x14ac:dyDescent="0.3">
      <c r="A489" s="4" t="s">
        <v>629</v>
      </c>
      <c r="B489" s="5" t="s">
        <v>630</v>
      </c>
      <c r="C489" s="11">
        <v>43518</v>
      </c>
      <c r="D489" s="5">
        <v>89</v>
      </c>
      <c r="E489" s="5">
        <v>7.2</v>
      </c>
      <c r="F489" s="6" t="s">
        <v>16</v>
      </c>
      <c r="G489" s="5" t="s">
        <v>630</v>
      </c>
      <c r="H489" s="5" t="s">
        <v>16</v>
      </c>
    </row>
    <row r="490" spans="1:8" ht="15.6" x14ac:dyDescent="0.3">
      <c r="A490" s="4" t="s">
        <v>631</v>
      </c>
      <c r="B490" s="5" t="s">
        <v>32</v>
      </c>
      <c r="C490" s="11">
        <v>43378</v>
      </c>
      <c r="D490" s="5">
        <v>124</v>
      </c>
      <c r="E490" s="5">
        <v>7.2</v>
      </c>
      <c r="F490" s="6" t="s">
        <v>16</v>
      </c>
      <c r="G490" s="5" t="s">
        <v>32</v>
      </c>
      <c r="H490" s="5" t="s">
        <v>16</v>
      </c>
    </row>
    <row r="491" spans="1:8" ht="15.6" x14ac:dyDescent="0.3">
      <c r="A491" s="4" t="s">
        <v>632</v>
      </c>
      <c r="B491" s="5" t="s">
        <v>633</v>
      </c>
      <c r="C491" s="11">
        <v>43756</v>
      </c>
      <c r="D491" s="5">
        <v>99</v>
      </c>
      <c r="E491" s="5">
        <v>7.2</v>
      </c>
      <c r="F491" s="6" t="s">
        <v>10</v>
      </c>
      <c r="G491" s="5" t="s">
        <v>633</v>
      </c>
      <c r="H491" s="5" t="s">
        <v>10</v>
      </c>
    </row>
    <row r="492" spans="1:8" ht="15.6" x14ac:dyDescent="0.3">
      <c r="A492" s="4" t="s">
        <v>634</v>
      </c>
      <c r="B492" s="5" t="s">
        <v>32</v>
      </c>
      <c r="C492" s="11">
        <v>43221</v>
      </c>
      <c r="D492" s="5">
        <v>101</v>
      </c>
      <c r="E492" s="5">
        <v>7.2</v>
      </c>
      <c r="F492" s="6" t="s">
        <v>635</v>
      </c>
      <c r="G492" s="5" t="s">
        <v>32</v>
      </c>
      <c r="H492" s="5" t="s">
        <v>635</v>
      </c>
    </row>
    <row r="493" spans="1:8" ht="15.6" x14ac:dyDescent="0.3">
      <c r="A493" s="4" t="s">
        <v>636</v>
      </c>
      <c r="B493" s="5" t="s">
        <v>182</v>
      </c>
      <c r="C493" s="11">
        <v>43483</v>
      </c>
      <c r="D493" s="5">
        <v>97</v>
      </c>
      <c r="E493" s="5">
        <v>7.2</v>
      </c>
      <c r="F493" s="6" t="s">
        <v>19</v>
      </c>
      <c r="G493" s="5" t="s">
        <v>182</v>
      </c>
      <c r="H493" s="5" t="s">
        <v>19</v>
      </c>
    </row>
    <row r="494" spans="1:8" ht="15.6" x14ac:dyDescent="0.3">
      <c r="A494" s="4" t="s">
        <v>637</v>
      </c>
      <c r="B494" s="5" t="s">
        <v>23</v>
      </c>
      <c r="C494" s="11">
        <v>44113</v>
      </c>
      <c r="D494" s="5">
        <v>124</v>
      </c>
      <c r="E494" s="5">
        <v>7.2</v>
      </c>
      <c r="F494" s="6" t="s">
        <v>16</v>
      </c>
      <c r="G494" s="5" t="s">
        <v>23</v>
      </c>
      <c r="H494" s="5" t="s">
        <v>16</v>
      </c>
    </row>
    <row r="495" spans="1:8" ht="15.6" x14ac:dyDescent="0.3">
      <c r="A495" s="4" t="s">
        <v>638</v>
      </c>
      <c r="B495" s="5" t="s">
        <v>32</v>
      </c>
      <c r="C495" s="11">
        <v>44316</v>
      </c>
      <c r="D495" s="5">
        <v>129</v>
      </c>
      <c r="E495" s="5">
        <v>7.2</v>
      </c>
      <c r="F495" s="6" t="s">
        <v>122</v>
      </c>
      <c r="G495" s="5" t="s">
        <v>32</v>
      </c>
      <c r="H495" s="5" t="s">
        <v>122</v>
      </c>
    </row>
    <row r="496" spans="1:8" ht="15.6" x14ac:dyDescent="0.3">
      <c r="A496" s="4" t="s">
        <v>639</v>
      </c>
      <c r="B496" s="5" t="s">
        <v>6</v>
      </c>
      <c r="C496" s="11">
        <v>43635</v>
      </c>
      <c r="D496" s="5">
        <v>121</v>
      </c>
      <c r="E496" s="5">
        <v>7.2</v>
      </c>
      <c r="F496" s="6" t="s">
        <v>68</v>
      </c>
      <c r="G496" s="5" t="s">
        <v>6</v>
      </c>
      <c r="H496" s="5" t="s">
        <v>68</v>
      </c>
    </row>
    <row r="497" spans="1:8" ht="15.6" x14ac:dyDescent="0.3">
      <c r="A497" s="4" t="s">
        <v>640</v>
      </c>
      <c r="B497" s="5" t="s">
        <v>641</v>
      </c>
      <c r="C497" s="11">
        <v>43770</v>
      </c>
      <c r="D497" s="5">
        <v>140</v>
      </c>
      <c r="E497" s="5">
        <v>7.2</v>
      </c>
      <c r="F497" s="6" t="s">
        <v>16</v>
      </c>
      <c r="G497" s="5" t="s">
        <v>641</v>
      </c>
      <c r="H497" s="5" t="s">
        <v>16</v>
      </c>
    </row>
    <row r="498" spans="1:8" ht="15.6" x14ac:dyDescent="0.3">
      <c r="A498" s="4" t="s">
        <v>642</v>
      </c>
      <c r="B498" s="5" t="s">
        <v>643</v>
      </c>
      <c r="C498" s="11">
        <v>43767</v>
      </c>
      <c r="D498" s="5">
        <v>13</v>
      </c>
      <c r="E498" s="5">
        <v>7.2</v>
      </c>
      <c r="F498" s="6" t="s">
        <v>16</v>
      </c>
      <c r="G498" s="5" t="s">
        <v>643</v>
      </c>
      <c r="H498" s="5" t="s">
        <v>16</v>
      </c>
    </row>
    <row r="499" spans="1:8" ht="15.6" x14ac:dyDescent="0.3">
      <c r="A499" s="4" t="s">
        <v>644</v>
      </c>
      <c r="B499" s="5" t="s">
        <v>386</v>
      </c>
      <c r="C499" s="11">
        <v>42650</v>
      </c>
      <c r="D499" s="5">
        <v>108</v>
      </c>
      <c r="E499" s="5">
        <v>7.2</v>
      </c>
      <c r="F499" s="6" t="s">
        <v>16</v>
      </c>
      <c r="G499" s="5" t="s">
        <v>386</v>
      </c>
      <c r="H499" s="5" t="s">
        <v>16</v>
      </c>
    </row>
    <row r="500" spans="1:8" ht="15.6" x14ac:dyDescent="0.3">
      <c r="A500" s="4" t="s">
        <v>645</v>
      </c>
      <c r="B500" s="5" t="s">
        <v>6</v>
      </c>
      <c r="C500" s="11">
        <v>43322</v>
      </c>
      <c r="D500" s="5">
        <v>11</v>
      </c>
      <c r="E500" s="5">
        <v>7.2</v>
      </c>
      <c r="F500" s="6" t="s">
        <v>16</v>
      </c>
      <c r="G500" s="5" t="s">
        <v>6</v>
      </c>
      <c r="H500" s="5" t="s">
        <v>16</v>
      </c>
    </row>
    <row r="501" spans="1:8" ht="15.6" x14ac:dyDescent="0.3">
      <c r="A501" s="4" t="s">
        <v>646</v>
      </c>
      <c r="B501" s="5" t="s">
        <v>247</v>
      </c>
      <c r="C501" s="11">
        <v>43763</v>
      </c>
      <c r="D501" s="5">
        <v>118</v>
      </c>
      <c r="E501" s="5">
        <v>7.3</v>
      </c>
      <c r="F501" s="6" t="s">
        <v>16</v>
      </c>
      <c r="G501" s="5" t="s">
        <v>247</v>
      </c>
      <c r="H501" s="5" t="s">
        <v>16</v>
      </c>
    </row>
    <row r="502" spans="1:8" ht="15.6" x14ac:dyDescent="0.3">
      <c r="A502" s="4" t="s">
        <v>647</v>
      </c>
      <c r="B502" s="5" t="s">
        <v>182</v>
      </c>
      <c r="C502" s="11">
        <v>43749</v>
      </c>
      <c r="D502" s="5">
        <v>121</v>
      </c>
      <c r="E502" s="5">
        <v>7.3</v>
      </c>
      <c r="F502" s="6" t="s">
        <v>16</v>
      </c>
      <c r="G502" s="5" t="s">
        <v>182</v>
      </c>
      <c r="H502" s="5" t="s">
        <v>16</v>
      </c>
    </row>
    <row r="503" spans="1:8" ht="15.6" x14ac:dyDescent="0.3">
      <c r="A503" s="4" t="s">
        <v>648</v>
      </c>
      <c r="B503" s="5" t="s">
        <v>6</v>
      </c>
      <c r="C503" s="11">
        <v>42626</v>
      </c>
      <c r="D503" s="5">
        <v>24</v>
      </c>
      <c r="E503" s="5">
        <v>7.3</v>
      </c>
      <c r="F503" s="6" t="s">
        <v>16</v>
      </c>
      <c r="G503" s="5" t="s">
        <v>6</v>
      </c>
      <c r="H503" s="5" t="s">
        <v>16</v>
      </c>
    </row>
    <row r="504" spans="1:8" ht="15.6" x14ac:dyDescent="0.3">
      <c r="A504" s="4" t="s">
        <v>649</v>
      </c>
      <c r="B504" s="5" t="s">
        <v>6</v>
      </c>
      <c r="C504" s="11">
        <v>44029</v>
      </c>
      <c r="D504" s="5">
        <v>100</v>
      </c>
      <c r="E504" s="5">
        <v>7.3</v>
      </c>
      <c r="F504" s="6" t="s">
        <v>16</v>
      </c>
      <c r="G504" s="5" t="s">
        <v>6</v>
      </c>
      <c r="H504" s="5" t="s">
        <v>16</v>
      </c>
    </row>
    <row r="505" spans="1:8" ht="15.6" x14ac:dyDescent="0.3">
      <c r="A505" s="4" t="s">
        <v>650</v>
      </c>
      <c r="B505" s="5" t="s">
        <v>6</v>
      </c>
      <c r="C505" s="11">
        <v>42867</v>
      </c>
      <c r="D505" s="5">
        <v>101</v>
      </c>
      <c r="E505" s="5">
        <v>7.3</v>
      </c>
      <c r="F505" s="6" t="s">
        <v>16</v>
      </c>
      <c r="G505" s="5" t="s">
        <v>6</v>
      </c>
      <c r="H505" s="5" t="s">
        <v>16</v>
      </c>
    </row>
    <row r="506" spans="1:8" ht="15.6" x14ac:dyDescent="0.3">
      <c r="A506" s="4" t="s">
        <v>651</v>
      </c>
      <c r="B506" s="5" t="s">
        <v>32</v>
      </c>
      <c r="C506" s="11">
        <v>43978</v>
      </c>
      <c r="D506" s="5">
        <v>105</v>
      </c>
      <c r="E506" s="5">
        <v>7.3</v>
      </c>
      <c r="F506" s="6" t="s">
        <v>10</v>
      </c>
      <c r="G506" s="5" t="s">
        <v>32</v>
      </c>
      <c r="H506" s="5" t="s">
        <v>10</v>
      </c>
    </row>
    <row r="507" spans="1:8" ht="15.6" x14ac:dyDescent="0.3">
      <c r="A507" s="4" t="s">
        <v>652</v>
      </c>
      <c r="B507" s="5" t="s">
        <v>6</v>
      </c>
      <c r="C507" s="11">
        <v>44020</v>
      </c>
      <c r="D507" s="5">
        <v>96</v>
      </c>
      <c r="E507" s="5">
        <v>7.3</v>
      </c>
      <c r="F507" s="6" t="s">
        <v>653</v>
      </c>
      <c r="G507" s="5" t="s">
        <v>6</v>
      </c>
      <c r="H507" s="5" t="s">
        <v>10</v>
      </c>
    </row>
    <row r="508" spans="1:8" ht="15.6" x14ac:dyDescent="0.3">
      <c r="A508" s="4" t="s">
        <v>654</v>
      </c>
      <c r="B508" s="5" t="s">
        <v>113</v>
      </c>
      <c r="C508" s="11">
        <v>44117</v>
      </c>
      <c r="D508" s="5">
        <v>47</v>
      </c>
      <c r="E508" s="5">
        <v>7.3</v>
      </c>
      <c r="F508" s="6" t="s">
        <v>16</v>
      </c>
      <c r="G508" s="5" t="s">
        <v>113</v>
      </c>
      <c r="H508" s="5" t="s">
        <v>16</v>
      </c>
    </row>
    <row r="509" spans="1:8" ht="15.6" x14ac:dyDescent="0.3">
      <c r="A509" s="4" t="s">
        <v>655</v>
      </c>
      <c r="B509" s="5" t="s">
        <v>656</v>
      </c>
      <c r="C509" s="11">
        <v>42914</v>
      </c>
      <c r="D509" s="5">
        <v>121</v>
      </c>
      <c r="E509" s="5">
        <v>7.3</v>
      </c>
      <c r="F509" s="6" t="s">
        <v>657</v>
      </c>
      <c r="G509" s="5" t="s">
        <v>656</v>
      </c>
      <c r="H509" s="5" t="s">
        <v>16</v>
      </c>
    </row>
    <row r="510" spans="1:8" ht="15.6" x14ac:dyDescent="0.3">
      <c r="A510" s="4" t="s">
        <v>658</v>
      </c>
      <c r="B510" s="5" t="s">
        <v>182</v>
      </c>
      <c r="C510" s="11">
        <v>43355</v>
      </c>
      <c r="D510" s="5">
        <v>100</v>
      </c>
      <c r="E510" s="5">
        <v>7.3</v>
      </c>
      <c r="F510" s="6" t="s">
        <v>13</v>
      </c>
      <c r="G510" s="5" t="s">
        <v>182</v>
      </c>
      <c r="H510" s="5" t="s">
        <v>13</v>
      </c>
    </row>
    <row r="511" spans="1:8" ht="15.6" x14ac:dyDescent="0.3">
      <c r="A511" s="4" t="s">
        <v>659</v>
      </c>
      <c r="B511" s="5" t="s">
        <v>9</v>
      </c>
      <c r="C511" s="11">
        <v>44043</v>
      </c>
      <c r="D511" s="5">
        <v>149</v>
      </c>
      <c r="E511" s="5">
        <v>7.3</v>
      </c>
      <c r="F511" s="6" t="s">
        <v>19</v>
      </c>
      <c r="G511" s="5" t="s">
        <v>9</v>
      </c>
      <c r="H511" s="5" t="s">
        <v>19</v>
      </c>
    </row>
    <row r="512" spans="1:8" ht="15.6" x14ac:dyDescent="0.3">
      <c r="A512" s="4" t="s">
        <v>660</v>
      </c>
      <c r="B512" s="5" t="s">
        <v>6</v>
      </c>
      <c r="C512" s="11">
        <v>43476</v>
      </c>
      <c r="D512" s="5">
        <v>64</v>
      </c>
      <c r="E512" s="5">
        <v>7.3</v>
      </c>
      <c r="F512" s="6" t="s">
        <v>62</v>
      </c>
      <c r="G512" s="5" t="s">
        <v>6</v>
      </c>
      <c r="H512" s="5" t="s">
        <v>16</v>
      </c>
    </row>
    <row r="513" spans="1:8" ht="15.6" x14ac:dyDescent="0.3">
      <c r="A513" s="4" t="s">
        <v>661</v>
      </c>
      <c r="B513" s="5" t="s">
        <v>6</v>
      </c>
      <c r="C513" s="11">
        <v>43504</v>
      </c>
      <c r="D513" s="5">
        <v>64</v>
      </c>
      <c r="E513" s="5">
        <v>7.3</v>
      </c>
      <c r="F513" s="6" t="s">
        <v>16</v>
      </c>
      <c r="G513" s="5" t="s">
        <v>6</v>
      </c>
      <c r="H513" s="5" t="s">
        <v>16</v>
      </c>
    </row>
    <row r="514" spans="1:8" ht="15.6" x14ac:dyDescent="0.3">
      <c r="A514" s="4" t="s">
        <v>662</v>
      </c>
      <c r="B514" s="5" t="s">
        <v>6</v>
      </c>
      <c r="C514" s="11">
        <v>44132</v>
      </c>
      <c r="D514" s="5">
        <v>114</v>
      </c>
      <c r="E514" s="5">
        <v>7.3</v>
      </c>
      <c r="F514" s="6" t="s">
        <v>663</v>
      </c>
      <c r="G514" s="5" t="s">
        <v>6</v>
      </c>
      <c r="H514" s="5" t="s">
        <v>16</v>
      </c>
    </row>
    <row r="515" spans="1:8" ht="15.6" x14ac:dyDescent="0.3">
      <c r="A515" s="4" t="s">
        <v>664</v>
      </c>
      <c r="B515" s="5" t="s">
        <v>444</v>
      </c>
      <c r="C515" s="11">
        <v>43898</v>
      </c>
      <c r="D515" s="5">
        <v>15</v>
      </c>
      <c r="E515" s="5">
        <v>7.3</v>
      </c>
      <c r="F515" s="6" t="s">
        <v>16</v>
      </c>
      <c r="G515" s="5" t="s">
        <v>749</v>
      </c>
      <c r="H515" s="5" t="s">
        <v>16</v>
      </c>
    </row>
    <row r="516" spans="1:8" ht="15.6" x14ac:dyDescent="0.3">
      <c r="A516" s="4" t="s">
        <v>665</v>
      </c>
      <c r="B516" s="5" t="s">
        <v>6</v>
      </c>
      <c r="C516" s="11">
        <v>42657</v>
      </c>
      <c r="D516" s="5">
        <v>79</v>
      </c>
      <c r="E516" s="5">
        <v>7.3</v>
      </c>
      <c r="F516" s="6" t="s">
        <v>528</v>
      </c>
      <c r="G516" s="5" t="s">
        <v>6</v>
      </c>
      <c r="H516" s="5" t="s">
        <v>16</v>
      </c>
    </row>
    <row r="517" spans="1:8" ht="15.6" x14ac:dyDescent="0.3">
      <c r="A517" s="4" t="s">
        <v>666</v>
      </c>
      <c r="B517" s="5" t="s">
        <v>6</v>
      </c>
      <c r="C517" s="11">
        <v>42489</v>
      </c>
      <c r="D517" s="5">
        <v>90</v>
      </c>
      <c r="E517" s="5">
        <v>7.3</v>
      </c>
      <c r="F517" s="6" t="s">
        <v>667</v>
      </c>
      <c r="G517" s="5" t="s">
        <v>6</v>
      </c>
      <c r="H517" s="5" t="s">
        <v>16</v>
      </c>
    </row>
    <row r="518" spans="1:8" ht="15.6" x14ac:dyDescent="0.3">
      <c r="A518" s="4" t="s">
        <v>668</v>
      </c>
      <c r="B518" s="5" t="s">
        <v>91</v>
      </c>
      <c r="C518" s="11">
        <v>43420</v>
      </c>
      <c r="D518" s="5">
        <v>132</v>
      </c>
      <c r="E518" s="5">
        <v>7.3</v>
      </c>
      <c r="F518" s="6" t="s">
        <v>16</v>
      </c>
      <c r="G518" s="5" t="s">
        <v>91</v>
      </c>
      <c r="H518" s="5" t="s">
        <v>16</v>
      </c>
    </row>
    <row r="519" spans="1:8" ht="15.6" x14ac:dyDescent="0.3">
      <c r="A519" s="4" t="s">
        <v>669</v>
      </c>
      <c r="B519" s="5" t="s">
        <v>6</v>
      </c>
      <c r="C519" s="11">
        <v>43014</v>
      </c>
      <c r="D519" s="5">
        <v>105</v>
      </c>
      <c r="E519" s="5">
        <v>7.3</v>
      </c>
      <c r="F519" s="6" t="s">
        <v>16</v>
      </c>
      <c r="G519" s="5" t="s">
        <v>6</v>
      </c>
      <c r="H519" s="5" t="s">
        <v>16</v>
      </c>
    </row>
    <row r="520" spans="1:8" ht="15.6" x14ac:dyDescent="0.3">
      <c r="A520" s="4" t="s">
        <v>670</v>
      </c>
      <c r="B520" s="5" t="s">
        <v>138</v>
      </c>
      <c r="C520" s="11">
        <v>42545</v>
      </c>
      <c r="D520" s="5">
        <v>97</v>
      </c>
      <c r="E520" s="5">
        <v>7.3</v>
      </c>
      <c r="F520" s="6" t="s">
        <v>16</v>
      </c>
      <c r="G520" s="5" t="s">
        <v>138</v>
      </c>
      <c r="H520" s="5" t="s">
        <v>16</v>
      </c>
    </row>
    <row r="521" spans="1:8" ht="15.6" x14ac:dyDescent="0.3">
      <c r="A521" s="4" t="s">
        <v>671</v>
      </c>
      <c r="B521" s="5" t="s">
        <v>6</v>
      </c>
      <c r="C521" s="11">
        <v>42146</v>
      </c>
      <c r="D521" s="5">
        <v>83</v>
      </c>
      <c r="E521" s="5">
        <v>7.3</v>
      </c>
      <c r="F521" s="6" t="s">
        <v>16</v>
      </c>
      <c r="G521" s="5" t="s">
        <v>6</v>
      </c>
      <c r="H521" s="5" t="s">
        <v>16</v>
      </c>
    </row>
    <row r="522" spans="1:8" ht="15.6" x14ac:dyDescent="0.3">
      <c r="A522" s="4" t="s">
        <v>672</v>
      </c>
      <c r="B522" s="5" t="s">
        <v>6</v>
      </c>
      <c r="C522" s="11">
        <v>43698</v>
      </c>
      <c r="D522" s="5">
        <v>110</v>
      </c>
      <c r="E522" s="5">
        <v>7.4</v>
      </c>
      <c r="F522" s="6" t="s">
        <v>16</v>
      </c>
      <c r="G522" s="5" t="s">
        <v>6</v>
      </c>
      <c r="H522" s="5" t="s">
        <v>16</v>
      </c>
    </row>
    <row r="523" spans="1:8" ht="15.6" x14ac:dyDescent="0.3">
      <c r="A523" s="4" t="s">
        <v>673</v>
      </c>
      <c r="B523" s="5" t="s">
        <v>6</v>
      </c>
      <c r="C523" s="11">
        <v>43770</v>
      </c>
      <c r="D523" s="5">
        <v>39</v>
      </c>
      <c r="E523" s="5">
        <v>7.4</v>
      </c>
      <c r="F523" s="6" t="s">
        <v>16</v>
      </c>
      <c r="G523" s="5" t="s">
        <v>6</v>
      </c>
      <c r="H523" s="5" t="s">
        <v>16</v>
      </c>
    </row>
    <row r="524" spans="1:8" ht="15.6" x14ac:dyDescent="0.3">
      <c r="A524" s="4" t="s">
        <v>674</v>
      </c>
      <c r="B524" s="5" t="s">
        <v>6</v>
      </c>
      <c r="C524" s="11">
        <v>43007</v>
      </c>
      <c r="D524" s="5">
        <v>40</v>
      </c>
      <c r="E524" s="5">
        <v>7.4</v>
      </c>
      <c r="F524" s="6" t="s">
        <v>16</v>
      </c>
      <c r="G524" s="5" t="s">
        <v>6</v>
      </c>
      <c r="H524" s="5" t="s">
        <v>16</v>
      </c>
    </row>
    <row r="525" spans="1:8" ht="15.6" x14ac:dyDescent="0.3">
      <c r="A525" s="4" t="s">
        <v>675</v>
      </c>
      <c r="B525" s="5" t="s">
        <v>6</v>
      </c>
      <c r="C525" s="11">
        <v>43861</v>
      </c>
      <c r="D525" s="5">
        <v>85</v>
      </c>
      <c r="E525" s="5">
        <v>7.4</v>
      </c>
      <c r="F525" s="6" t="s">
        <v>16</v>
      </c>
      <c r="G525" s="5" t="s">
        <v>6</v>
      </c>
      <c r="H525" s="5" t="s">
        <v>16</v>
      </c>
    </row>
    <row r="526" spans="1:8" ht="15.6" x14ac:dyDescent="0.3">
      <c r="A526" s="4" t="s">
        <v>676</v>
      </c>
      <c r="B526" s="5" t="s">
        <v>6</v>
      </c>
      <c r="C526" s="11">
        <v>43508</v>
      </c>
      <c r="D526" s="5">
        <v>26</v>
      </c>
      <c r="E526" s="5">
        <v>7.4</v>
      </c>
      <c r="F526" s="6" t="s">
        <v>627</v>
      </c>
      <c r="G526" s="5" t="s">
        <v>6</v>
      </c>
      <c r="H526" s="5" t="s">
        <v>16</v>
      </c>
    </row>
    <row r="527" spans="1:8" ht="15.6" x14ac:dyDescent="0.3">
      <c r="A527" s="4" t="s">
        <v>677</v>
      </c>
      <c r="B527" s="5" t="s">
        <v>404</v>
      </c>
      <c r="C527" s="11">
        <v>44160</v>
      </c>
      <c r="D527" s="5">
        <v>87</v>
      </c>
      <c r="E527" s="5">
        <v>7.4</v>
      </c>
      <c r="F527" s="6" t="s">
        <v>16</v>
      </c>
      <c r="G527" s="5" t="s">
        <v>404</v>
      </c>
      <c r="H527" s="5" t="s">
        <v>16</v>
      </c>
    </row>
    <row r="528" spans="1:8" ht="15.6" x14ac:dyDescent="0.3">
      <c r="A528" s="4" t="s">
        <v>678</v>
      </c>
      <c r="B528" s="5" t="s">
        <v>6</v>
      </c>
      <c r="C528" s="11">
        <v>43399</v>
      </c>
      <c r="D528" s="5">
        <v>97</v>
      </c>
      <c r="E528" s="5">
        <v>7.4</v>
      </c>
      <c r="F528" s="6" t="s">
        <v>16</v>
      </c>
      <c r="G528" s="5" t="s">
        <v>6</v>
      </c>
      <c r="H528" s="5" t="s">
        <v>16</v>
      </c>
    </row>
    <row r="529" spans="1:8" ht="15.6" x14ac:dyDescent="0.3">
      <c r="A529" s="4" t="s">
        <v>679</v>
      </c>
      <c r="B529" s="5" t="s">
        <v>6</v>
      </c>
      <c r="C529" s="11">
        <v>43623</v>
      </c>
      <c r="D529" s="5">
        <v>118</v>
      </c>
      <c r="E529" s="5">
        <v>7.4</v>
      </c>
      <c r="F529" s="6" t="s">
        <v>16</v>
      </c>
      <c r="G529" s="5" t="s">
        <v>6</v>
      </c>
      <c r="H529" s="5" t="s">
        <v>16</v>
      </c>
    </row>
    <row r="530" spans="1:8" ht="15.6" x14ac:dyDescent="0.3">
      <c r="A530" s="4" t="s">
        <v>680</v>
      </c>
      <c r="B530" s="5" t="s">
        <v>116</v>
      </c>
      <c r="C530" s="11">
        <v>43796</v>
      </c>
      <c r="D530" s="5">
        <v>23</v>
      </c>
      <c r="E530" s="5">
        <v>7.4</v>
      </c>
      <c r="F530" s="6" t="s">
        <v>16</v>
      </c>
      <c r="G530" s="5" t="s">
        <v>746</v>
      </c>
      <c r="H530" s="5" t="s">
        <v>16</v>
      </c>
    </row>
    <row r="531" spans="1:8" ht="15.6" x14ac:dyDescent="0.3">
      <c r="A531" s="4" t="s">
        <v>681</v>
      </c>
      <c r="B531" s="5" t="s">
        <v>6</v>
      </c>
      <c r="C531" s="11">
        <v>44041</v>
      </c>
      <c r="D531" s="5">
        <v>40</v>
      </c>
      <c r="E531" s="5">
        <v>7.4</v>
      </c>
      <c r="F531" s="6" t="s">
        <v>16</v>
      </c>
      <c r="G531" s="5" t="s">
        <v>6</v>
      </c>
      <c r="H531" s="5" t="s">
        <v>16</v>
      </c>
    </row>
    <row r="532" spans="1:8" ht="15.6" x14ac:dyDescent="0.3">
      <c r="A532" s="4" t="s">
        <v>682</v>
      </c>
      <c r="B532" s="5" t="s">
        <v>6</v>
      </c>
      <c r="C532" s="11">
        <v>43406</v>
      </c>
      <c r="D532" s="5">
        <v>98</v>
      </c>
      <c r="E532" s="5">
        <v>7.4</v>
      </c>
      <c r="F532" s="6" t="s">
        <v>16</v>
      </c>
      <c r="G532" s="5" t="s">
        <v>6</v>
      </c>
      <c r="H532" s="5" t="s">
        <v>16</v>
      </c>
    </row>
    <row r="533" spans="1:8" ht="15.6" x14ac:dyDescent="0.3">
      <c r="A533" s="4" t="s">
        <v>683</v>
      </c>
      <c r="B533" s="5" t="s">
        <v>6</v>
      </c>
      <c r="C533" s="11">
        <v>42202</v>
      </c>
      <c r="D533" s="5">
        <v>80</v>
      </c>
      <c r="E533" s="5">
        <v>7.4</v>
      </c>
      <c r="F533" s="6" t="s">
        <v>16</v>
      </c>
      <c r="G533" s="5" t="s">
        <v>6</v>
      </c>
      <c r="H533" s="5" t="s">
        <v>16</v>
      </c>
    </row>
    <row r="534" spans="1:8" ht="15.6" x14ac:dyDescent="0.3">
      <c r="A534" s="4" t="s">
        <v>684</v>
      </c>
      <c r="B534" s="5" t="s">
        <v>404</v>
      </c>
      <c r="C534" s="11">
        <v>43061</v>
      </c>
      <c r="D534" s="5">
        <v>108</v>
      </c>
      <c r="E534" s="5">
        <v>7.5</v>
      </c>
      <c r="F534" s="6" t="s">
        <v>16</v>
      </c>
      <c r="G534" s="5" t="s">
        <v>404</v>
      </c>
      <c r="H534" s="5" t="s">
        <v>16</v>
      </c>
    </row>
    <row r="535" spans="1:8" ht="15.6" x14ac:dyDescent="0.3">
      <c r="A535" s="4" t="s">
        <v>685</v>
      </c>
      <c r="B535" s="5" t="s">
        <v>6</v>
      </c>
      <c r="C535" s="11">
        <v>44118</v>
      </c>
      <c r="D535" s="5">
        <v>79</v>
      </c>
      <c r="E535" s="5">
        <v>7.5</v>
      </c>
      <c r="F535" s="6" t="s">
        <v>33</v>
      </c>
      <c r="G535" s="5" t="s">
        <v>6</v>
      </c>
      <c r="H535" s="5" t="s">
        <v>33</v>
      </c>
    </row>
    <row r="536" spans="1:8" ht="15.6" x14ac:dyDescent="0.3">
      <c r="A536" s="4" t="s">
        <v>686</v>
      </c>
      <c r="B536" s="5" t="s">
        <v>6</v>
      </c>
      <c r="C536" s="11">
        <v>43350</v>
      </c>
      <c r="D536" s="5">
        <v>74</v>
      </c>
      <c r="E536" s="5">
        <v>7.5</v>
      </c>
      <c r="F536" s="6" t="s">
        <v>16</v>
      </c>
      <c r="G536" s="5" t="s">
        <v>6</v>
      </c>
      <c r="H536" s="5" t="s">
        <v>16</v>
      </c>
    </row>
    <row r="537" spans="1:8" ht="15.6" x14ac:dyDescent="0.3">
      <c r="A537" s="4" t="s">
        <v>687</v>
      </c>
      <c r="B537" s="5" t="s">
        <v>6</v>
      </c>
      <c r="C537" s="11">
        <v>44106</v>
      </c>
      <c r="D537" s="5">
        <v>90</v>
      </c>
      <c r="E537" s="5">
        <v>7.5</v>
      </c>
      <c r="F537" s="6" t="s">
        <v>16</v>
      </c>
      <c r="G537" s="5" t="s">
        <v>6</v>
      </c>
      <c r="H537" s="5" t="s">
        <v>16</v>
      </c>
    </row>
    <row r="538" spans="1:8" ht="15.6" x14ac:dyDescent="0.3">
      <c r="A538" s="4" t="s">
        <v>688</v>
      </c>
      <c r="B538" s="5" t="s">
        <v>6</v>
      </c>
      <c r="C538" s="11">
        <v>43572</v>
      </c>
      <c r="D538" s="5">
        <v>137</v>
      </c>
      <c r="E538" s="5">
        <v>7.5</v>
      </c>
      <c r="F538" s="6" t="s">
        <v>16</v>
      </c>
      <c r="G538" s="5" t="s">
        <v>6</v>
      </c>
      <c r="H538" s="5" t="s">
        <v>16</v>
      </c>
    </row>
    <row r="539" spans="1:8" ht="15.6" x14ac:dyDescent="0.3">
      <c r="A539" s="4" t="s">
        <v>689</v>
      </c>
      <c r="B539" s="5" t="s">
        <v>690</v>
      </c>
      <c r="C539" s="11">
        <v>43693</v>
      </c>
      <c r="D539" s="5">
        <v>71</v>
      </c>
      <c r="E539" s="5">
        <v>7.5</v>
      </c>
      <c r="F539" s="6" t="s">
        <v>16</v>
      </c>
      <c r="G539" s="5" t="s">
        <v>749</v>
      </c>
      <c r="H539" s="5" t="s">
        <v>16</v>
      </c>
    </row>
    <row r="540" spans="1:8" ht="15.6" x14ac:dyDescent="0.3">
      <c r="A540" s="4" t="s">
        <v>691</v>
      </c>
      <c r="B540" s="5" t="s">
        <v>6</v>
      </c>
      <c r="C540" s="11">
        <v>43035</v>
      </c>
      <c r="D540" s="5">
        <v>98</v>
      </c>
      <c r="E540" s="5">
        <v>7.5</v>
      </c>
      <c r="F540" s="6" t="s">
        <v>16</v>
      </c>
      <c r="G540" s="5" t="s">
        <v>6</v>
      </c>
      <c r="H540" s="5" t="s">
        <v>16</v>
      </c>
    </row>
    <row r="541" spans="1:8" ht="15.6" x14ac:dyDescent="0.3">
      <c r="A541" s="4" t="s">
        <v>692</v>
      </c>
      <c r="B541" s="5" t="s">
        <v>135</v>
      </c>
      <c r="C541" s="11">
        <v>43823</v>
      </c>
      <c r="D541" s="5">
        <v>70</v>
      </c>
      <c r="E541" s="5">
        <v>7.5</v>
      </c>
      <c r="F541" s="6" t="s">
        <v>16</v>
      </c>
      <c r="G541" s="5" t="s">
        <v>135</v>
      </c>
      <c r="H541" s="5" t="s">
        <v>16</v>
      </c>
    </row>
    <row r="542" spans="1:8" ht="15.6" x14ac:dyDescent="0.3">
      <c r="A542" s="4" t="s">
        <v>693</v>
      </c>
      <c r="B542" s="5" t="s">
        <v>6</v>
      </c>
      <c r="C542" s="11">
        <v>43356</v>
      </c>
      <c r="D542" s="5">
        <v>99</v>
      </c>
      <c r="E542" s="5">
        <v>7.5</v>
      </c>
      <c r="F542" s="6" t="s">
        <v>16</v>
      </c>
      <c r="G542" s="5" t="s">
        <v>6</v>
      </c>
      <c r="H542" s="5" t="s">
        <v>16</v>
      </c>
    </row>
    <row r="543" spans="1:8" ht="15.6" x14ac:dyDescent="0.3">
      <c r="A543" s="4" t="s">
        <v>694</v>
      </c>
      <c r="B543" s="5" t="s">
        <v>6</v>
      </c>
      <c r="C543" s="11">
        <v>42629</v>
      </c>
      <c r="D543" s="5">
        <v>40</v>
      </c>
      <c r="E543" s="5">
        <v>7.5</v>
      </c>
      <c r="F543" s="6" t="s">
        <v>16</v>
      </c>
      <c r="G543" s="5" t="s">
        <v>6</v>
      </c>
      <c r="H543" s="5" t="s">
        <v>16</v>
      </c>
    </row>
    <row r="544" spans="1:8" ht="15.6" x14ac:dyDescent="0.3">
      <c r="A544" s="4" t="s">
        <v>695</v>
      </c>
      <c r="B544" s="5" t="s">
        <v>6</v>
      </c>
      <c r="C544" s="11">
        <v>44006</v>
      </c>
      <c r="D544" s="5">
        <v>104</v>
      </c>
      <c r="E544" s="5">
        <v>7.6</v>
      </c>
      <c r="F544" s="6" t="s">
        <v>16</v>
      </c>
      <c r="G544" s="5" t="s">
        <v>6</v>
      </c>
      <c r="H544" s="5" t="s">
        <v>16</v>
      </c>
    </row>
    <row r="545" spans="1:8" ht="15.6" x14ac:dyDescent="0.3">
      <c r="A545" s="4" t="s">
        <v>696</v>
      </c>
      <c r="B545" s="5" t="s">
        <v>697</v>
      </c>
      <c r="C545" s="11">
        <v>44147</v>
      </c>
      <c r="D545" s="5">
        <v>149</v>
      </c>
      <c r="E545" s="5">
        <v>7.6</v>
      </c>
      <c r="F545" s="6" t="s">
        <v>19</v>
      </c>
      <c r="G545" s="5" t="s">
        <v>754</v>
      </c>
      <c r="H545" s="5" t="s">
        <v>19</v>
      </c>
    </row>
    <row r="546" spans="1:8" ht="15.6" x14ac:dyDescent="0.3">
      <c r="A546" s="4" t="s">
        <v>698</v>
      </c>
      <c r="B546" s="5" t="s">
        <v>6</v>
      </c>
      <c r="C546" s="11">
        <v>43364</v>
      </c>
      <c r="D546" s="5">
        <v>124</v>
      </c>
      <c r="E546" s="5">
        <v>7.6</v>
      </c>
      <c r="F546" s="6" t="s">
        <v>16</v>
      </c>
      <c r="G546" s="5" t="s">
        <v>6</v>
      </c>
      <c r="H546" s="5" t="s">
        <v>16</v>
      </c>
    </row>
    <row r="547" spans="1:8" ht="15.6" x14ac:dyDescent="0.3">
      <c r="A547" s="4" t="s">
        <v>699</v>
      </c>
      <c r="B547" s="5" t="s">
        <v>6</v>
      </c>
      <c r="C547" s="11">
        <v>43628</v>
      </c>
      <c r="D547" s="5">
        <v>144</v>
      </c>
      <c r="E547" s="5">
        <v>7.6</v>
      </c>
      <c r="F547" s="6" t="s">
        <v>16</v>
      </c>
      <c r="G547" s="5" t="s">
        <v>6</v>
      </c>
      <c r="H547" s="5" t="s">
        <v>16</v>
      </c>
    </row>
    <row r="548" spans="1:8" ht="15.6" x14ac:dyDescent="0.3">
      <c r="A548" s="4" t="s">
        <v>700</v>
      </c>
      <c r="B548" s="5" t="s">
        <v>6</v>
      </c>
      <c r="C548" s="11">
        <v>43756</v>
      </c>
      <c r="D548" s="5">
        <v>85</v>
      </c>
      <c r="E548" s="5">
        <v>7.6</v>
      </c>
      <c r="F548" s="6" t="s">
        <v>16</v>
      </c>
      <c r="G548" s="5" t="s">
        <v>6</v>
      </c>
      <c r="H548" s="5" t="s">
        <v>16</v>
      </c>
    </row>
    <row r="549" spans="1:8" ht="15.6" x14ac:dyDescent="0.3">
      <c r="A549" s="4" t="s">
        <v>701</v>
      </c>
      <c r="B549" s="5" t="s">
        <v>6</v>
      </c>
      <c r="C549" s="11">
        <v>43308</v>
      </c>
      <c r="D549" s="5">
        <v>100</v>
      </c>
      <c r="E549" s="5">
        <v>7.6</v>
      </c>
      <c r="F549" s="6" t="s">
        <v>16</v>
      </c>
      <c r="G549" s="5" t="s">
        <v>6</v>
      </c>
      <c r="H549" s="5" t="s">
        <v>16</v>
      </c>
    </row>
    <row r="550" spans="1:8" ht="15.6" x14ac:dyDescent="0.3">
      <c r="A550" s="4" t="s">
        <v>702</v>
      </c>
      <c r="B550" s="5" t="s">
        <v>6</v>
      </c>
      <c r="C550" s="11">
        <v>44083</v>
      </c>
      <c r="D550" s="5">
        <v>94</v>
      </c>
      <c r="E550" s="5">
        <v>7.6</v>
      </c>
      <c r="F550" s="6" t="s">
        <v>16</v>
      </c>
      <c r="G550" s="5" t="s">
        <v>6</v>
      </c>
      <c r="H550" s="5" t="s">
        <v>16</v>
      </c>
    </row>
    <row r="551" spans="1:8" ht="15.6" x14ac:dyDescent="0.3">
      <c r="A551" s="4" t="s">
        <v>703</v>
      </c>
      <c r="B551" s="5" t="s">
        <v>32</v>
      </c>
      <c r="C551" s="11">
        <v>43819</v>
      </c>
      <c r="D551" s="5">
        <v>125</v>
      </c>
      <c r="E551" s="5">
        <v>7.6</v>
      </c>
      <c r="F551" s="6" t="s">
        <v>16</v>
      </c>
      <c r="G551" s="5" t="s">
        <v>32</v>
      </c>
      <c r="H551" s="5" t="s">
        <v>16</v>
      </c>
    </row>
    <row r="552" spans="1:8" ht="15.6" x14ac:dyDescent="0.3">
      <c r="A552" s="4" t="s">
        <v>704</v>
      </c>
      <c r="B552" s="5" t="s">
        <v>6</v>
      </c>
      <c r="C552" s="11">
        <v>42181</v>
      </c>
      <c r="D552" s="5">
        <v>84</v>
      </c>
      <c r="E552" s="5">
        <v>7.6</v>
      </c>
      <c r="F552" s="6" t="s">
        <v>16</v>
      </c>
      <c r="G552" s="5" t="s">
        <v>6</v>
      </c>
      <c r="H552" s="5" t="s">
        <v>16</v>
      </c>
    </row>
    <row r="553" spans="1:8" ht="15.6" x14ac:dyDescent="0.3">
      <c r="A553" s="4" t="s">
        <v>705</v>
      </c>
      <c r="B553" s="5" t="s">
        <v>32</v>
      </c>
      <c r="C553" s="11">
        <v>43882</v>
      </c>
      <c r="D553" s="5">
        <v>117</v>
      </c>
      <c r="E553" s="5">
        <v>7.6</v>
      </c>
      <c r="F553" s="6" t="s">
        <v>19</v>
      </c>
      <c r="G553" s="5" t="s">
        <v>32</v>
      </c>
      <c r="H553" s="5" t="s">
        <v>19</v>
      </c>
    </row>
    <row r="554" spans="1:8" ht="15.6" x14ac:dyDescent="0.3">
      <c r="A554" s="4" t="s">
        <v>706</v>
      </c>
      <c r="B554" s="5" t="s">
        <v>707</v>
      </c>
      <c r="C554" s="11">
        <v>43643</v>
      </c>
      <c r="D554" s="5">
        <v>15</v>
      </c>
      <c r="E554" s="5">
        <v>7.7</v>
      </c>
      <c r="F554" s="6" t="s">
        <v>16</v>
      </c>
      <c r="G554" s="5" t="s">
        <v>755</v>
      </c>
      <c r="H554" s="5" t="s">
        <v>16</v>
      </c>
    </row>
    <row r="555" spans="1:8" ht="15.6" x14ac:dyDescent="0.3">
      <c r="A555" s="4" t="s">
        <v>708</v>
      </c>
      <c r="B555" s="5" t="s">
        <v>448</v>
      </c>
      <c r="C555" s="11">
        <v>42293</v>
      </c>
      <c r="D555" s="5">
        <v>136</v>
      </c>
      <c r="E555" s="5">
        <v>7.7</v>
      </c>
      <c r="F555" s="6" t="s">
        <v>709</v>
      </c>
      <c r="G555" s="5" t="s">
        <v>448</v>
      </c>
      <c r="H555" s="5" t="s">
        <v>16</v>
      </c>
    </row>
    <row r="556" spans="1:8" ht="15.6" x14ac:dyDescent="0.3">
      <c r="A556" s="4" t="s">
        <v>710</v>
      </c>
      <c r="B556" s="5" t="s">
        <v>6</v>
      </c>
      <c r="C556" s="11">
        <v>43574</v>
      </c>
      <c r="D556" s="5">
        <v>76</v>
      </c>
      <c r="E556" s="5">
        <v>7.7</v>
      </c>
      <c r="F556" s="6" t="s">
        <v>16</v>
      </c>
      <c r="G556" s="5" t="s">
        <v>6</v>
      </c>
      <c r="H556" s="5" t="s">
        <v>16</v>
      </c>
    </row>
    <row r="557" spans="1:8" ht="15.6" x14ac:dyDescent="0.3">
      <c r="A557" s="4" t="s">
        <v>711</v>
      </c>
      <c r="B557" s="5" t="s">
        <v>6</v>
      </c>
      <c r="C557" s="11">
        <v>43915</v>
      </c>
      <c r="D557" s="5">
        <v>108</v>
      </c>
      <c r="E557" s="5">
        <v>7.7</v>
      </c>
      <c r="F557" s="6" t="s">
        <v>16</v>
      </c>
      <c r="G557" s="5" t="s">
        <v>6</v>
      </c>
      <c r="H557" s="5" t="s">
        <v>16</v>
      </c>
    </row>
    <row r="558" spans="1:8" ht="15.6" x14ac:dyDescent="0.3">
      <c r="A558" s="4" t="s">
        <v>712</v>
      </c>
      <c r="B558" s="5" t="s">
        <v>6</v>
      </c>
      <c r="C558" s="11">
        <v>43056</v>
      </c>
      <c r="D558" s="5">
        <v>94</v>
      </c>
      <c r="E558" s="5">
        <v>7.7</v>
      </c>
      <c r="F558" s="6" t="s">
        <v>16</v>
      </c>
      <c r="G558" s="5" t="s">
        <v>6</v>
      </c>
      <c r="H558" s="5" t="s">
        <v>16</v>
      </c>
    </row>
    <row r="559" spans="1:8" ht="15.6" x14ac:dyDescent="0.3">
      <c r="A559" s="4" t="s">
        <v>713</v>
      </c>
      <c r="B559" s="5" t="s">
        <v>404</v>
      </c>
      <c r="C559" s="11">
        <v>42655</v>
      </c>
      <c r="D559" s="5">
        <v>90</v>
      </c>
      <c r="E559" s="5">
        <v>7.7</v>
      </c>
      <c r="F559" s="6" t="s">
        <v>16</v>
      </c>
      <c r="G559" s="5" t="s">
        <v>404</v>
      </c>
      <c r="H559" s="5" t="s">
        <v>16</v>
      </c>
    </row>
    <row r="560" spans="1:8" ht="15.6" x14ac:dyDescent="0.3">
      <c r="A560" s="4" t="s">
        <v>714</v>
      </c>
      <c r="B560" s="5" t="s">
        <v>643</v>
      </c>
      <c r="C560" s="11">
        <v>43872</v>
      </c>
      <c r="D560" s="5">
        <v>72</v>
      </c>
      <c r="E560" s="5">
        <v>7.7</v>
      </c>
      <c r="F560" s="6" t="s">
        <v>10</v>
      </c>
      <c r="G560" s="5" t="s">
        <v>643</v>
      </c>
      <c r="H560" s="5" t="s">
        <v>10</v>
      </c>
    </row>
    <row r="561" spans="1:8" ht="15.6" x14ac:dyDescent="0.3">
      <c r="A561" s="4" t="s">
        <v>715</v>
      </c>
      <c r="B561" s="5" t="s">
        <v>32</v>
      </c>
      <c r="C561" s="11">
        <v>43448</v>
      </c>
      <c r="D561" s="5">
        <v>135</v>
      </c>
      <c r="E561" s="5">
        <v>7.7</v>
      </c>
      <c r="F561" s="6" t="s">
        <v>10</v>
      </c>
      <c r="G561" s="5" t="s">
        <v>32</v>
      </c>
      <c r="H561" s="5" t="s">
        <v>10</v>
      </c>
    </row>
    <row r="562" spans="1:8" ht="15.6" x14ac:dyDescent="0.3">
      <c r="A562" s="4" t="s">
        <v>716</v>
      </c>
      <c r="B562" s="5" t="s">
        <v>444</v>
      </c>
      <c r="C562" s="11">
        <v>44155</v>
      </c>
      <c r="D562" s="5">
        <v>12</v>
      </c>
      <c r="E562" s="5">
        <v>7.8</v>
      </c>
      <c r="F562" s="6" t="s">
        <v>16</v>
      </c>
      <c r="G562" s="5" t="s">
        <v>749</v>
      </c>
      <c r="H562" s="5" t="s">
        <v>16</v>
      </c>
    </row>
    <row r="563" spans="1:8" ht="15.6" x14ac:dyDescent="0.3">
      <c r="A563" s="4" t="s">
        <v>717</v>
      </c>
      <c r="B563" s="5" t="s">
        <v>182</v>
      </c>
      <c r="C563" s="11">
        <v>43796</v>
      </c>
      <c r="D563" s="5">
        <v>209</v>
      </c>
      <c r="E563" s="5">
        <v>7.8</v>
      </c>
      <c r="F563" s="6" t="s">
        <v>16</v>
      </c>
      <c r="G563" s="5" t="s">
        <v>182</v>
      </c>
      <c r="H563" s="5" t="s">
        <v>16</v>
      </c>
    </row>
    <row r="564" spans="1:8" ht="15.6" x14ac:dyDescent="0.3">
      <c r="A564" s="4" t="s">
        <v>718</v>
      </c>
      <c r="B564" s="5" t="s">
        <v>32</v>
      </c>
      <c r="C564" s="11">
        <v>44120</v>
      </c>
      <c r="D564" s="5">
        <v>130</v>
      </c>
      <c r="E564" s="5">
        <v>7.8</v>
      </c>
      <c r="F564" s="6" t="s">
        <v>16</v>
      </c>
      <c r="G564" s="5" t="s">
        <v>32</v>
      </c>
      <c r="H564" s="5" t="s">
        <v>16</v>
      </c>
    </row>
    <row r="565" spans="1:8" ht="15.6" x14ac:dyDescent="0.3">
      <c r="A565" s="4" t="s">
        <v>719</v>
      </c>
      <c r="B565" s="5" t="s">
        <v>6</v>
      </c>
      <c r="C565" s="11">
        <v>43950</v>
      </c>
      <c r="D565" s="5">
        <v>82</v>
      </c>
      <c r="E565" s="5">
        <v>7.9</v>
      </c>
      <c r="F565" s="6" t="s">
        <v>16</v>
      </c>
      <c r="G565" s="5" t="s">
        <v>6</v>
      </c>
      <c r="H565" s="5" t="s">
        <v>16</v>
      </c>
    </row>
    <row r="566" spans="1:8" ht="15.6" x14ac:dyDescent="0.3">
      <c r="A566" s="4" t="s">
        <v>720</v>
      </c>
      <c r="B566" s="5" t="s">
        <v>6</v>
      </c>
      <c r="C566" s="11">
        <v>42951</v>
      </c>
      <c r="D566" s="5">
        <v>120</v>
      </c>
      <c r="E566" s="5">
        <v>7.9</v>
      </c>
      <c r="F566" s="6" t="s">
        <v>16</v>
      </c>
      <c r="G566" s="5" t="s">
        <v>6</v>
      </c>
      <c r="H566" s="5" t="s">
        <v>16</v>
      </c>
    </row>
    <row r="567" spans="1:8" ht="15.6" x14ac:dyDescent="0.3">
      <c r="A567" s="4" t="s">
        <v>721</v>
      </c>
      <c r="B567" s="5" t="s">
        <v>32</v>
      </c>
      <c r="C567" s="11">
        <v>43805</v>
      </c>
      <c r="D567" s="5">
        <v>136</v>
      </c>
      <c r="E567" s="5">
        <v>7.9</v>
      </c>
      <c r="F567" s="6" t="s">
        <v>16</v>
      </c>
      <c r="G567" s="5" t="s">
        <v>32</v>
      </c>
      <c r="H567" s="5" t="s">
        <v>16</v>
      </c>
    </row>
    <row r="568" spans="1:8" ht="15.6" x14ac:dyDescent="0.3">
      <c r="A568" s="4" t="s">
        <v>722</v>
      </c>
      <c r="B568" s="5" t="s">
        <v>6</v>
      </c>
      <c r="C568" s="11">
        <v>42678</v>
      </c>
      <c r="D568" s="5">
        <v>112</v>
      </c>
      <c r="E568" s="5">
        <v>7.9</v>
      </c>
      <c r="F568" s="6" t="s">
        <v>16</v>
      </c>
      <c r="G568" s="5" t="s">
        <v>6</v>
      </c>
      <c r="H568" s="5" t="s">
        <v>16</v>
      </c>
    </row>
    <row r="569" spans="1:8" ht="15.6" x14ac:dyDescent="0.3">
      <c r="A569" s="4" t="s">
        <v>723</v>
      </c>
      <c r="B569" s="5" t="s">
        <v>6</v>
      </c>
      <c r="C569" s="11">
        <v>43455</v>
      </c>
      <c r="D569" s="5">
        <v>105</v>
      </c>
      <c r="E569" s="5">
        <v>8</v>
      </c>
      <c r="F569" s="6" t="s">
        <v>16</v>
      </c>
      <c r="G569" s="5" t="s">
        <v>6</v>
      </c>
      <c r="H569" s="5" t="s">
        <v>16</v>
      </c>
    </row>
    <row r="570" spans="1:8" ht="15.6" x14ac:dyDescent="0.3">
      <c r="A570" s="4" t="s">
        <v>724</v>
      </c>
      <c r="B570" s="5" t="s">
        <v>6</v>
      </c>
      <c r="C570" s="11">
        <v>42930</v>
      </c>
      <c r="D570" s="5">
        <v>89</v>
      </c>
      <c r="E570" s="5">
        <v>8.1</v>
      </c>
      <c r="F570" s="6" t="s">
        <v>16</v>
      </c>
      <c r="G570" s="5" t="s">
        <v>6</v>
      </c>
      <c r="H570" s="5" t="s">
        <v>16</v>
      </c>
    </row>
    <row r="571" spans="1:8" ht="15.6" x14ac:dyDescent="0.3">
      <c r="A571" s="4" t="s">
        <v>725</v>
      </c>
      <c r="B571" s="5" t="s">
        <v>6</v>
      </c>
      <c r="C571" s="11">
        <v>44081</v>
      </c>
      <c r="D571" s="5">
        <v>85</v>
      </c>
      <c r="E571" s="5">
        <v>8.1</v>
      </c>
      <c r="F571" s="6" t="s">
        <v>16</v>
      </c>
      <c r="G571" s="5" t="s">
        <v>6</v>
      </c>
      <c r="H571" s="5" t="s">
        <v>16</v>
      </c>
    </row>
    <row r="572" spans="1:8" ht="15.6" x14ac:dyDescent="0.3">
      <c r="A572" s="4" t="s">
        <v>726</v>
      </c>
      <c r="B572" s="5" t="s">
        <v>6</v>
      </c>
      <c r="C572" s="11">
        <v>44069</v>
      </c>
      <c r="D572" s="5">
        <v>106</v>
      </c>
      <c r="E572" s="5">
        <v>8.1</v>
      </c>
      <c r="F572" s="6" t="s">
        <v>16</v>
      </c>
      <c r="G572" s="5" t="s">
        <v>6</v>
      </c>
      <c r="H572" s="5" t="s">
        <v>16</v>
      </c>
    </row>
    <row r="573" spans="1:8" ht="15.6" x14ac:dyDescent="0.3">
      <c r="A573" s="4" t="s">
        <v>727</v>
      </c>
      <c r="B573" s="5" t="s">
        <v>6</v>
      </c>
      <c r="C573" s="11">
        <v>42650</v>
      </c>
      <c r="D573" s="5">
        <v>100</v>
      </c>
      <c r="E573" s="5">
        <v>8.1999999999999993</v>
      </c>
      <c r="F573" s="6" t="s">
        <v>16</v>
      </c>
      <c r="G573" s="5" t="s">
        <v>6</v>
      </c>
      <c r="H573" s="5" t="s">
        <v>16</v>
      </c>
    </row>
    <row r="574" spans="1:8" ht="15.6" x14ac:dyDescent="0.3">
      <c r="A574" s="4" t="s">
        <v>728</v>
      </c>
      <c r="B574" s="5" t="s">
        <v>6</v>
      </c>
      <c r="C574" s="11">
        <v>44001</v>
      </c>
      <c r="D574" s="5">
        <v>107</v>
      </c>
      <c r="E574" s="5">
        <v>8.1999999999999993</v>
      </c>
      <c r="F574" s="6" t="s">
        <v>16</v>
      </c>
      <c r="G574" s="5" t="s">
        <v>6</v>
      </c>
      <c r="H574" s="5" t="s">
        <v>16</v>
      </c>
    </row>
    <row r="575" spans="1:8" ht="15.6" x14ac:dyDescent="0.3">
      <c r="A575" s="4" t="s">
        <v>729</v>
      </c>
      <c r="B575" s="5" t="s">
        <v>730</v>
      </c>
      <c r="C575" s="11">
        <v>43784</v>
      </c>
      <c r="D575" s="5">
        <v>97</v>
      </c>
      <c r="E575" s="5">
        <v>8.1999999999999993</v>
      </c>
      <c r="F575" s="6" t="s">
        <v>16</v>
      </c>
      <c r="G575" s="5" t="s">
        <v>113</v>
      </c>
      <c r="H575" s="5" t="s">
        <v>16</v>
      </c>
    </row>
    <row r="576" spans="1:8" ht="15.6" x14ac:dyDescent="0.3">
      <c r="A576" s="4" t="s">
        <v>731</v>
      </c>
      <c r="B576" s="5" t="s">
        <v>6</v>
      </c>
      <c r="C576" s="11">
        <v>44279</v>
      </c>
      <c r="D576" s="5">
        <v>89</v>
      </c>
      <c r="E576" s="5">
        <v>8.1999999999999993</v>
      </c>
      <c r="F576" s="6" t="s">
        <v>16</v>
      </c>
      <c r="G576" s="5" t="s">
        <v>6</v>
      </c>
      <c r="H576" s="5" t="s">
        <v>16</v>
      </c>
    </row>
    <row r="577" spans="1:8" ht="15.6" x14ac:dyDescent="0.3">
      <c r="A577" s="4" t="s">
        <v>732</v>
      </c>
      <c r="B577" s="5" t="s">
        <v>6</v>
      </c>
      <c r="C577" s="11">
        <v>44118</v>
      </c>
      <c r="D577" s="5">
        <v>109</v>
      </c>
      <c r="E577" s="5">
        <v>8.1999999999999993</v>
      </c>
      <c r="F577" s="6" t="s">
        <v>10</v>
      </c>
      <c r="G577" s="5" t="s">
        <v>6</v>
      </c>
      <c r="H577" s="5" t="s">
        <v>10</v>
      </c>
    </row>
    <row r="578" spans="1:8" ht="15.6" x14ac:dyDescent="0.3">
      <c r="A578" s="4" t="s">
        <v>733</v>
      </c>
      <c r="B578" s="5" t="s">
        <v>6</v>
      </c>
      <c r="C578" s="11">
        <v>43063</v>
      </c>
      <c r="D578" s="5">
        <v>114</v>
      </c>
      <c r="E578" s="5">
        <v>8.3000000000000007</v>
      </c>
      <c r="F578" s="6" t="s">
        <v>16</v>
      </c>
      <c r="G578" s="5" t="s">
        <v>6</v>
      </c>
      <c r="H578" s="5" t="s">
        <v>16</v>
      </c>
    </row>
    <row r="579" spans="1:8" ht="15.6" x14ac:dyDescent="0.3">
      <c r="A579" s="4" t="s">
        <v>734</v>
      </c>
      <c r="B579" s="5" t="s">
        <v>6</v>
      </c>
      <c r="C579" s="11">
        <v>43761</v>
      </c>
      <c r="D579" s="5">
        <v>51</v>
      </c>
      <c r="E579" s="5">
        <v>8.3000000000000007</v>
      </c>
      <c r="F579" s="6" t="s">
        <v>16</v>
      </c>
      <c r="G579" s="5" t="s">
        <v>6</v>
      </c>
      <c r="H579" s="5" t="s">
        <v>16</v>
      </c>
    </row>
    <row r="580" spans="1:8" ht="15.6" x14ac:dyDescent="0.3">
      <c r="A580" s="4" t="s">
        <v>735</v>
      </c>
      <c r="B580" s="5" t="s">
        <v>404</v>
      </c>
      <c r="C580" s="11">
        <v>43971</v>
      </c>
      <c r="D580" s="5">
        <v>85</v>
      </c>
      <c r="E580" s="5">
        <v>8.4</v>
      </c>
      <c r="F580" s="6" t="s">
        <v>16</v>
      </c>
      <c r="G580" s="5" t="s">
        <v>404</v>
      </c>
      <c r="H580" s="5" t="s">
        <v>16</v>
      </c>
    </row>
    <row r="581" spans="1:8" ht="15.6" x14ac:dyDescent="0.3">
      <c r="A581" s="4" t="s">
        <v>736</v>
      </c>
      <c r="B581" s="5" t="s">
        <v>404</v>
      </c>
      <c r="C581" s="11">
        <v>43465</v>
      </c>
      <c r="D581" s="5">
        <v>125</v>
      </c>
      <c r="E581" s="5">
        <v>8.4</v>
      </c>
      <c r="F581" s="6" t="s">
        <v>16</v>
      </c>
      <c r="G581" s="5" t="s">
        <v>404</v>
      </c>
      <c r="H581" s="5" t="s">
        <v>16</v>
      </c>
    </row>
    <row r="582" spans="1:8" ht="15.6" x14ac:dyDescent="0.3">
      <c r="A582" s="4" t="s">
        <v>737</v>
      </c>
      <c r="B582" s="5" t="s">
        <v>6</v>
      </c>
      <c r="C582" s="11">
        <v>42286</v>
      </c>
      <c r="D582" s="5">
        <v>91</v>
      </c>
      <c r="E582" s="5">
        <v>8.4</v>
      </c>
      <c r="F582" s="6" t="s">
        <v>738</v>
      </c>
      <c r="G582" s="5" t="s">
        <v>6</v>
      </c>
      <c r="H582" s="5" t="s">
        <v>16</v>
      </c>
    </row>
    <row r="583" spans="1:8" ht="15.6" x14ac:dyDescent="0.3">
      <c r="A583" s="4" t="s">
        <v>739</v>
      </c>
      <c r="B583" s="5" t="s">
        <v>264</v>
      </c>
      <c r="C583" s="11">
        <v>43450</v>
      </c>
      <c r="D583" s="5">
        <v>153</v>
      </c>
      <c r="E583" s="5">
        <v>8.5</v>
      </c>
      <c r="F583" s="6" t="s">
        <v>16</v>
      </c>
      <c r="G583" s="5" t="s">
        <v>264</v>
      </c>
      <c r="H583" s="5" t="s">
        <v>16</v>
      </c>
    </row>
    <row r="584" spans="1:8" ht="15.6" x14ac:dyDescent="0.3">
      <c r="A584" s="4" t="s">
        <v>740</v>
      </c>
      <c r="B584" s="5" t="s">
        <v>6</v>
      </c>
      <c r="C584" s="11">
        <v>44173</v>
      </c>
      <c r="D584" s="5">
        <v>89</v>
      </c>
      <c r="E584" s="5">
        <v>8.6</v>
      </c>
      <c r="F584" s="6" t="s">
        <v>68</v>
      </c>
      <c r="G584" s="5" t="s">
        <v>6</v>
      </c>
      <c r="H584" s="5" t="s">
        <v>68</v>
      </c>
    </row>
    <row r="585" spans="1:8" ht="15.6" x14ac:dyDescent="0.3">
      <c r="A585" s="7" t="s">
        <v>741</v>
      </c>
      <c r="B585" s="8" t="s">
        <v>6</v>
      </c>
      <c r="C585" s="12">
        <v>44108</v>
      </c>
      <c r="D585" s="8">
        <v>83</v>
      </c>
      <c r="E585" s="8">
        <v>9</v>
      </c>
      <c r="F585" s="9" t="s">
        <v>16</v>
      </c>
      <c r="G585" s="8" t="s">
        <v>6</v>
      </c>
      <c r="H585" s="8" t="s">
        <v>16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EE47-1DA6-4FBE-9000-B8917FB1A367}">
  <sheetPr>
    <tabColor rgb="FF92D050"/>
  </sheetPr>
  <dimension ref="A1:B13"/>
  <sheetViews>
    <sheetView workbookViewId="0">
      <selection activeCell="E23" sqref="E23"/>
    </sheetView>
  </sheetViews>
  <sheetFormatPr defaultRowHeight="14.4" x14ac:dyDescent="0.3"/>
  <cols>
    <col min="1" max="1" width="15.109375" bestFit="1" customWidth="1"/>
    <col min="2" max="2" width="74.5546875" bestFit="1" customWidth="1"/>
  </cols>
  <sheetData>
    <row r="1" spans="1:2" ht="15.6" x14ac:dyDescent="0.3">
      <c r="A1" s="15" t="s">
        <v>761</v>
      </c>
      <c r="B1" s="15" t="s">
        <v>762</v>
      </c>
    </row>
    <row r="2" spans="1:2" ht="15.6" x14ac:dyDescent="0.3">
      <c r="A2" s="16" t="s">
        <v>763</v>
      </c>
      <c r="B2" s="17" t="s">
        <v>764</v>
      </c>
    </row>
    <row r="3" spans="1:2" ht="15.6" x14ac:dyDescent="0.3">
      <c r="A3" s="16" t="s">
        <v>765</v>
      </c>
      <c r="B3" s="17" t="s">
        <v>766</v>
      </c>
    </row>
    <row r="4" spans="1:2" ht="15.6" x14ac:dyDescent="0.3">
      <c r="A4" s="16" t="s">
        <v>2</v>
      </c>
      <c r="B4" s="17" t="s">
        <v>767</v>
      </c>
    </row>
    <row r="5" spans="1:2" ht="15.6" x14ac:dyDescent="0.3">
      <c r="A5" s="16" t="s">
        <v>3</v>
      </c>
      <c r="B5" s="17" t="s">
        <v>768</v>
      </c>
    </row>
    <row r="6" spans="1:2" ht="15.6" x14ac:dyDescent="0.3">
      <c r="A6" s="16" t="s">
        <v>769</v>
      </c>
      <c r="B6" s="17" t="s">
        <v>770</v>
      </c>
    </row>
    <row r="7" spans="1:2" ht="15.6" x14ac:dyDescent="0.3">
      <c r="A7" s="16" t="s">
        <v>4</v>
      </c>
      <c r="B7" s="17" t="s">
        <v>771</v>
      </c>
    </row>
    <row r="9" spans="1:2" ht="15.6" x14ac:dyDescent="0.3">
      <c r="A9" s="33" t="s">
        <v>775</v>
      </c>
      <c r="B9" s="34"/>
    </row>
    <row r="11" spans="1:2" ht="15.6" x14ac:dyDescent="0.3">
      <c r="A11" s="15" t="s">
        <v>760</v>
      </c>
      <c r="B11" s="15" t="s">
        <v>774</v>
      </c>
    </row>
    <row r="12" spans="1:2" ht="15.6" x14ac:dyDescent="0.3">
      <c r="A12" s="19">
        <v>1</v>
      </c>
      <c r="B12" s="17" t="s">
        <v>772</v>
      </c>
    </row>
    <row r="13" spans="1:2" ht="15.6" x14ac:dyDescent="0.3">
      <c r="A13" s="19">
        <v>2</v>
      </c>
      <c r="B13" s="17" t="s">
        <v>773</v>
      </c>
    </row>
  </sheetData>
  <mergeCells count="1">
    <mergeCell ref="A9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E149-0205-4CD2-8A8D-7DBE2AD0FEC3}">
  <sheetPr>
    <tabColor rgb="FF7030A0"/>
  </sheetPr>
  <dimension ref="A1:J15"/>
  <sheetViews>
    <sheetView workbookViewId="0">
      <selection activeCell="B21" sqref="B21"/>
    </sheetView>
  </sheetViews>
  <sheetFormatPr defaultRowHeight="14.4" x14ac:dyDescent="0.3"/>
  <cols>
    <col min="1" max="1" width="26.33203125" bestFit="1" customWidth="1"/>
    <col min="2" max="2" width="30" bestFit="1" customWidth="1"/>
  </cols>
  <sheetData>
    <row r="1" spans="1:10" x14ac:dyDescent="0.3">
      <c r="A1" s="35" t="s">
        <v>776</v>
      </c>
      <c r="B1" s="35"/>
      <c r="C1" s="35"/>
      <c r="D1" s="35"/>
      <c r="E1" s="35"/>
      <c r="F1" s="35"/>
      <c r="G1" s="35"/>
    </row>
    <row r="3" spans="1:10" ht="14.4" customHeight="1" x14ac:dyDescent="0.3">
      <c r="A3" s="20" t="s">
        <v>777</v>
      </c>
      <c r="B3" t="s">
        <v>779</v>
      </c>
      <c r="E3" s="36" t="s">
        <v>817</v>
      </c>
      <c r="F3" s="36"/>
      <c r="G3" s="36"/>
      <c r="H3" s="36"/>
      <c r="I3" s="36"/>
      <c r="J3" s="36"/>
    </row>
    <row r="4" spans="1:10" x14ac:dyDescent="0.3">
      <c r="A4" s="21" t="s">
        <v>755</v>
      </c>
      <c r="B4" s="43">
        <v>7.7</v>
      </c>
      <c r="E4" s="36"/>
      <c r="F4" s="36"/>
      <c r="G4" s="36"/>
      <c r="H4" s="36"/>
      <c r="I4" s="36"/>
      <c r="J4" s="36"/>
    </row>
    <row r="5" spans="1:10" x14ac:dyDescent="0.3">
      <c r="A5" s="21" t="s">
        <v>404</v>
      </c>
      <c r="B5" s="43">
        <v>7.6333333333333329</v>
      </c>
      <c r="E5" s="36"/>
      <c r="F5" s="36"/>
      <c r="G5" s="36"/>
      <c r="H5" s="36"/>
      <c r="I5" s="36"/>
      <c r="J5" s="36"/>
    </row>
    <row r="6" spans="1:10" x14ac:dyDescent="0.3">
      <c r="A6" s="21" t="s">
        <v>754</v>
      </c>
      <c r="B6" s="43">
        <v>7.6</v>
      </c>
      <c r="E6" s="36"/>
      <c r="F6" s="36"/>
      <c r="G6" s="36"/>
      <c r="H6" s="36"/>
      <c r="I6" s="36"/>
      <c r="J6" s="36"/>
    </row>
    <row r="7" spans="1:10" x14ac:dyDescent="0.3">
      <c r="A7" s="21" t="s">
        <v>643</v>
      </c>
      <c r="B7" s="43">
        <v>7.45</v>
      </c>
    </row>
    <row r="8" spans="1:10" x14ac:dyDescent="0.3">
      <c r="A8" s="21" t="s">
        <v>656</v>
      </c>
      <c r="B8" s="43">
        <v>7.3</v>
      </c>
    </row>
    <row r="9" spans="1:10" x14ac:dyDescent="0.3">
      <c r="A9" s="21" t="s">
        <v>633</v>
      </c>
      <c r="B9" s="43">
        <v>7.2</v>
      </c>
    </row>
    <row r="10" spans="1:10" x14ac:dyDescent="0.3">
      <c r="A10" s="21" t="s">
        <v>630</v>
      </c>
      <c r="B10" s="43">
        <v>7.2</v>
      </c>
    </row>
    <row r="11" spans="1:10" x14ac:dyDescent="0.3">
      <c r="A11" s="21" t="s">
        <v>641</v>
      </c>
      <c r="B11" s="43">
        <v>7.2</v>
      </c>
    </row>
    <row r="12" spans="1:10" x14ac:dyDescent="0.3">
      <c r="A12" s="21" t="s">
        <v>264</v>
      </c>
      <c r="B12" s="43">
        <v>7.1333333333333329</v>
      </c>
    </row>
    <row r="13" spans="1:10" x14ac:dyDescent="0.3">
      <c r="A13" s="21" t="s">
        <v>448</v>
      </c>
      <c r="B13" s="43">
        <v>7.1</v>
      </c>
    </row>
    <row r="14" spans="1:10" x14ac:dyDescent="0.3">
      <c r="A14" s="21" t="s">
        <v>596</v>
      </c>
      <c r="B14" s="43">
        <v>7.1</v>
      </c>
    </row>
    <row r="15" spans="1:10" x14ac:dyDescent="0.3">
      <c r="A15" s="21" t="s">
        <v>778</v>
      </c>
      <c r="B15" s="43">
        <v>7.38</v>
      </c>
    </row>
  </sheetData>
  <mergeCells count="2">
    <mergeCell ref="A1:G1"/>
    <mergeCell ref="E3:J6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8B2A-D608-4733-9D20-B2AB6E6E9498}">
  <sheetPr>
    <tabColor rgb="FF7030A0"/>
  </sheetPr>
  <dimension ref="A1:J15"/>
  <sheetViews>
    <sheetView workbookViewId="0">
      <selection activeCell="E3" sqref="E3:J6"/>
    </sheetView>
  </sheetViews>
  <sheetFormatPr defaultRowHeight="14.4" x14ac:dyDescent="0.3"/>
  <cols>
    <col min="1" max="1" width="23.6640625" bestFit="1" customWidth="1"/>
    <col min="2" max="2" width="24.77734375" bestFit="1" customWidth="1"/>
  </cols>
  <sheetData>
    <row r="1" spans="1:10" x14ac:dyDescent="0.3">
      <c r="A1" s="35" t="s">
        <v>780</v>
      </c>
      <c r="B1" s="35"/>
      <c r="C1" s="35"/>
      <c r="D1" s="35"/>
      <c r="E1" s="35"/>
      <c r="F1" s="35"/>
      <c r="G1" s="35"/>
    </row>
    <row r="3" spans="1:10" x14ac:dyDescent="0.3">
      <c r="A3" s="20" t="s">
        <v>777</v>
      </c>
      <c r="B3" t="s">
        <v>781</v>
      </c>
      <c r="E3" s="37" t="s">
        <v>818</v>
      </c>
      <c r="F3" s="37"/>
      <c r="G3" s="37"/>
      <c r="H3" s="37"/>
      <c r="I3" s="37"/>
      <c r="J3" s="37"/>
    </row>
    <row r="4" spans="1:10" x14ac:dyDescent="0.3">
      <c r="A4" s="21" t="s">
        <v>754</v>
      </c>
      <c r="B4" s="43">
        <v>149</v>
      </c>
      <c r="E4" s="37"/>
      <c r="F4" s="37"/>
      <c r="G4" s="37"/>
      <c r="H4" s="37"/>
      <c r="I4" s="37"/>
      <c r="J4" s="37"/>
    </row>
    <row r="5" spans="1:10" x14ac:dyDescent="0.3">
      <c r="A5" s="21" t="s">
        <v>744</v>
      </c>
      <c r="B5" s="43">
        <v>149</v>
      </c>
      <c r="E5" s="37"/>
      <c r="F5" s="37"/>
      <c r="G5" s="37"/>
      <c r="H5" s="37"/>
      <c r="I5" s="37"/>
      <c r="J5" s="37"/>
    </row>
    <row r="6" spans="1:10" x14ac:dyDescent="0.3">
      <c r="A6" s="21" t="s">
        <v>748</v>
      </c>
      <c r="B6" s="43">
        <v>148</v>
      </c>
      <c r="E6" s="37"/>
      <c r="F6" s="37"/>
      <c r="G6" s="37"/>
      <c r="H6" s="37"/>
      <c r="I6" s="37"/>
      <c r="J6" s="37"/>
    </row>
    <row r="7" spans="1:10" x14ac:dyDescent="0.3">
      <c r="A7" s="21" t="s">
        <v>448</v>
      </c>
      <c r="B7" s="43">
        <v>145.5</v>
      </c>
    </row>
    <row r="8" spans="1:10" x14ac:dyDescent="0.3">
      <c r="A8" s="21" t="s">
        <v>43</v>
      </c>
      <c r="B8" s="43">
        <v>144</v>
      </c>
    </row>
    <row r="9" spans="1:10" x14ac:dyDescent="0.3">
      <c r="A9" s="21" t="s">
        <v>186</v>
      </c>
      <c r="B9" s="43">
        <v>142</v>
      </c>
    </row>
    <row r="10" spans="1:10" x14ac:dyDescent="0.3">
      <c r="A10" s="21" t="s">
        <v>641</v>
      </c>
      <c r="B10" s="43">
        <v>140</v>
      </c>
    </row>
    <row r="11" spans="1:10" x14ac:dyDescent="0.3">
      <c r="A11" s="21" t="s">
        <v>237</v>
      </c>
      <c r="B11" s="43">
        <v>124</v>
      </c>
    </row>
    <row r="12" spans="1:10" x14ac:dyDescent="0.3">
      <c r="A12" s="21" t="s">
        <v>308</v>
      </c>
      <c r="B12" s="43">
        <v>123</v>
      </c>
    </row>
    <row r="13" spans="1:10" x14ac:dyDescent="0.3">
      <c r="A13" s="21" t="s">
        <v>487</v>
      </c>
      <c r="B13" s="43">
        <v>122</v>
      </c>
    </row>
    <row r="14" spans="1:10" x14ac:dyDescent="0.3">
      <c r="A14" s="21" t="s">
        <v>315</v>
      </c>
      <c r="B14" s="43">
        <v>122</v>
      </c>
    </row>
    <row r="15" spans="1:10" x14ac:dyDescent="0.3">
      <c r="A15" s="21" t="s">
        <v>778</v>
      </c>
      <c r="B15" s="43">
        <v>134.25</v>
      </c>
    </row>
  </sheetData>
  <mergeCells count="2">
    <mergeCell ref="A1:G1"/>
    <mergeCell ref="E3:J6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34E4-BCC9-4F03-ADC7-43FB91C03841}">
  <sheetPr filterMode="1">
    <tabColor rgb="FF7030A0"/>
  </sheetPr>
  <dimension ref="A1:P589"/>
  <sheetViews>
    <sheetView workbookViewId="0">
      <selection activeCell="L1" sqref="L1:P4"/>
    </sheetView>
  </sheetViews>
  <sheetFormatPr defaultRowHeight="14.4" x14ac:dyDescent="0.3"/>
  <cols>
    <col min="1" max="1" width="30.44140625" customWidth="1"/>
    <col min="2" max="2" width="17.21875" bestFit="1" customWidth="1"/>
    <col min="3" max="3" width="22.33203125" bestFit="1" customWidth="1"/>
  </cols>
  <sheetData>
    <row r="1" spans="1:16" ht="14.4" customHeight="1" x14ac:dyDescent="0.3">
      <c r="A1" s="38" t="s">
        <v>782</v>
      </c>
      <c r="B1" s="39"/>
      <c r="C1" s="40"/>
      <c r="F1" s="37" t="s">
        <v>819</v>
      </c>
      <c r="G1" s="37"/>
      <c r="H1" s="37"/>
      <c r="I1" s="37"/>
      <c r="J1" s="37"/>
      <c r="L1" s="36" t="s">
        <v>820</v>
      </c>
      <c r="M1" s="36"/>
      <c r="N1" s="36"/>
      <c r="O1" s="36"/>
      <c r="P1" s="36"/>
    </row>
    <row r="2" spans="1:16" x14ac:dyDescent="0.3">
      <c r="F2" s="37"/>
      <c r="G2" s="37"/>
      <c r="H2" s="37"/>
      <c r="I2" s="37"/>
      <c r="J2" s="37"/>
      <c r="L2" s="36"/>
      <c r="M2" s="36"/>
      <c r="N2" s="36"/>
      <c r="O2" s="36"/>
      <c r="P2" s="36"/>
    </row>
    <row r="3" spans="1:16" x14ac:dyDescent="0.3">
      <c r="F3" s="37"/>
      <c r="G3" s="37"/>
      <c r="H3" s="37"/>
      <c r="I3" s="37"/>
      <c r="J3" s="37"/>
      <c r="L3" s="36"/>
      <c r="M3" s="36"/>
      <c r="N3" s="36"/>
      <c r="O3" s="36"/>
      <c r="P3" s="36"/>
    </row>
    <row r="4" spans="1:16" x14ac:dyDescent="0.3">
      <c r="F4" s="37"/>
      <c r="G4" s="37"/>
      <c r="H4" s="37"/>
      <c r="I4" s="37"/>
      <c r="J4" s="37"/>
      <c r="L4" s="36"/>
      <c r="M4" s="36"/>
      <c r="N4" s="36"/>
      <c r="O4" s="36"/>
      <c r="P4" s="36"/>
    </row>
    <row r="5" spans="1:16" x14ac:dyDescent="0.3">
      <c r="A5" s="1" t="s">
        <v>0</v>
      </c>
      <c r="B5" s="2" t="s">
        <v>742</v>
      </c>
      <c r="C5" s="2" t="s">
        <v>743</v>
      </c>
    </row>
    <row r="6" spans="1:16" ht="15.6" hidden="1" customHeight="1" x14ac:dyDescent="0.3">
      <c r="A6" s="4" t="s">
        <v>5</v>
      </c>
      <c r="B6" s="5">
        <v>58</v>
      </c>
      <c r="C6" s="5">
        <v>2.5</v>
      </c>
    </row>
    <row r="7" spans="1:16" ht="15.6" hidden="1" x14ac:dyDescent="0.3">
      <c r="A7" s="4" t="s">
        <v>8</v>
      </c>
      <c r="B7" s="5">
        <v>81</v>
      </c>
      <c r="C7" s="5">
        <v>2.6</v>
      </c>
    </row>
    <row r="8" spans="1:16" ht="15.6" hidden="1" x14ac:dyDescent="0.3">
      <c r="A8" s="4" t="s">
        <v>11</v>
      </c>
      <c r="B8" s="5">
        <v>79</v>
      </c>
      <c r="C8" s="5">
        <v>2.6</v>
      </c>
    </row>
    <row r="9" spans="1:16" ht="15.6" hidden="1" x14ac:dyDescent="0.3">
      <c r="A9" s="4" t="s">
        <v>14</v>
      </c>
      <c r="B9" s="5">
        <v>94</v>
      </c>
      <c r="C9" s="5">
        <v>3.2</v>
      </c>
    </row>
    <row r="10" spans="1:16" ht="15.6" hidden="1" x14ac:dyDescent="0.3">
      <c r="A10" s="4" t="s">
        <v>17</v>
      </c>
      <c r="B10" s="5">
        <v>90</v>
      </c>
      <c r="C10" s="5">
        <v>3.4</v>
      </c>
    </row>
    <row r="11" spans="1:16" ht="15.6" x14ac:dyDescent="0.3">
      <c r="A11" s="4" t="s">
        <v>20</v>
      </c>
      <c r="B11" s="5">
        <v>147</v>
      </c>
      <c r="C11" s="5">
        <v>3.5</v>
      </c>
    </row>
    <row r="12" spans="1:16" ht="15.6" x14ac:dyDescent="0.3">
      <c r="A12" s="4" t="s">
        <v>22</v>
      </c>
      <c r="B12" s="5">
        <v>112</v>
      </c>
      <c r="C12" s="5">
        <v>3.7</v>
      </c>
    </row>
    <row r="13" spans="1:16" ht="15.6" x14ac:dyDescent="0.3">
      <c r="A13" s="4" t="s">
        <v>25</v>
      </c>
      <c r="B13" s="5">
        <v>149</v>
      </c>
      <c r="C13" s="5">
        <v>3.7</v>
      </c>
    </row>
    <row r="14" spans="1:16" ht="15.6" hidden="1" x14ac:dyDescent="0.3">
      <c r="A14" s="4" t="s">
        <v>27</v>
      </c>
      <c r="B14" s="5">
        <v>73</v>
      </c>
      <c r="C14" s="5">
        <v>3.9</v>
      </c>
    </row>
    <row r="15" spans="1:16" ht="15.6" x14ac:dyDescent="0.3">
      <c r="A15" s="4" t="s">
        <v>29</v>
      </c>
      <c r="B15" s="5">
        <v>139</v>
      </c>
      <c r="C15" s="5">
        <v>4.0999999999999996</v>
      </c>
    </row>
    <row r="16" spans="1:16" ht="15.6" hidden="1" x14ac:dyDescent="0.3">
      <c r="A16" s="4" t="s">
        <v>30</v>
      </c>
      <c r="B16" s="5">
        <v>58</v>
      </c>
      <c r="C16" s="5">
        <v>4.0999999999999996</v>
      </c>
    </row>
    <row r="17" spans="1:3" ht="15.6" x14ac:dyDescent="0.3">
      <c r="A17" s="4" t="s">
        <v>31</v>
      </c>
      <c r="B17" s="5">
        <v>112</v>
      </c>
      <c r="C17" s="5">
        <v>4.0999999999999996</v>
      </c>
    </row>
    <row r="18" spans="1:3" ht="15.6" x14ac:dyDescent="0.3">
      <c r="A18" s="4" t="s">
        <v>34</v>
      </c>
      <c r="B18" s="5">
        <v>97</v>
      </c>
      <c r="C18" s="5">
        <v>4.0999999999999996</v>
      </c>
    </row>
    <row r="19" spans="1:3" ht="15.6" x14ac:dyDescent="0.3">
      <c r="A19" s="4" t="s">
        <v>37</v>
      </c>
      <c r="B19" s="5">
        <v>101</v>
      </c>
      <c r="C19" s="5">
        <v>4.2</v>
      </c>
    </row>
    <row r="20" spans="1:3" ht="15.6" hidden="1" x14ac:dyDescent="0.3">
      <c r="A20" s="4" t="s">
        <v>40</v>
      </c>
      <c r="B20" s="5">
        <v>90</v>
      </c>
      <c r="C20" s="5">
        <v>4.2</v>
      </c>
    </row>
    <row r="21" spans="1:3" ht="15.6" hidden="1" x14ac:dyDescent="0.3">
      <c r="A21" s="4" t="s">
        <v>41</v>
      </c>
      <c r="B21" s="5">
        <v>25</v>
      </c>
      <c r="C21" s="5">
        <v>4.3</v>
      </c>
    </row>
    <row r="22" spans="1:3" ht="15.6" x14ac:dyDescent="0.3">
      <c r="A22" s="4" t="s">
        <v>42</v>
      </c>
      <c r="B22" s="5">
        <v>144</v>
      </c>
      <c r="C22" s="5">
        <v>4.3</v>
      </c>
    </row>
    <row r="23" spans="1:3" ht="15.6" x14ac:dyDescent="0.3">
      <c r="A23" s="4" t="s">
        <v>44</v>
      </c>
      <c r="B23" s="5">
        <v>115</v>
      </c>
      <c r="C23" s="5">
        <v>4.3</v>
      </c>
    </row>
    <row r="24" spans="1:3" ht="15.6" x14ac:dyDescent="0.3">
      <c r="A24" s="4" t="s">
        <v>46</v>
      </c>
      <c r="B24" s="5">
        <v>102</v>
      </c>
      <c r="C24" s="5">
        <v>4.3</v>
      </c>
    </row>
    <row r="25" spans="1:3" ht="15.6" x14ac:dyDescent="0.3">
      <c r="A25" s="4" t="s">
        <v>47</v>
      </c>
      <c r="B25" s="5">
        <v>100</v>
      </c>
      <c r="C25" s="5">
        <v>4.4000000000000004</v>
      </c>
    </row>
    <row r="26" spans="1:3" ht="15.6" hidden="1" x14ac:dyDescent="0.3">
      <c r="A26" s="4" t="s">
        <v>48</v>
      </c>
      <c r="B26" s="5">
        <v>64</v>
      </c>
      <c r="C26" s="5">
        <v>4.4000000000000004</v>
      </c>
    </row>
    <row r="27" spans="1:3" ht="15.6" x14ac:dyDescent="0.3">
      <c r="A27" s="4" t="s">
        <v>49</v>
      </c>
      <c r="B27" s="5">
        <v>97</v>
      </c>
      <c r="C27" s="5">
        <v>4.4000000000000004</v>
      </c>
    </row>
    <row r="28" spans="1:3" ht="15.6" x14ac:dyDescent="0.3">
      <c r="A28" s="4" t="s">
        <v>50</v>
      </c>
      <c r="B28" s="5">
        <v>99</v>
      </c>
      <c r="C28" s="5">
        <v>4.4000000000000004</v>
      </c>
    </row>
    <row r="29" spans="1:3" ht="15.6" x14ac:dyDescent="0.3">
      <c r="A29" s="4" t="s">
        <v>51</v>
      </c>
      <c r="B29" s="5">
        <v>120</v>
      </c>
      <c r="C29" s="5">
        <v>4.4000000000000004</v>
      </c>
    </row>
    <row r="30" spans="1:3" ht="15.6" x14ac:dyDescent="0.3">
      <c r="A30" s="4" t="s">
        <v>52</v>
      </c>
      <c r="B30" s="5">
        <v>105</v>
      </c>
      <c r="C30" s="5">
        <v>4.4000000000000004</v>
      </c>
    </row>
    <row r="31" spans="1:3" ht="15.6" hidden="1" x14ac:dyDescent="0.3">
      <c r="A31" s="4" t="s">
        <v>54</v>
      </c>
      <c r="B31" s="5">
        <v>89</v>
      </c>
      <c r="C31" s="5">
        <v>4.5</v>
      </c>
    </row>
    <row r="32" spans="1:3" ht="15.6" x14ac:dyDescent="0.3">
      <c r="A32" s="4" t="s">
        <v>55</v>
      </c>
      <c r="B32" s="5">
        <v>97</v>
      </c>
      <c r="C32" s="5">
        <v>4.5</v>
      </c>
    </row>
    <row r="33" spans="1:3" ht="15.6" x14ac:dyDescent="0.3">
      <c r="A33" s="4" t="s">
        <v>57</v>
      </c>
      <c r="B33" s="5">
        <v>107</v>
      </c>
      <c r="C33" s="5">
        <v>4.5</v>
      </c>
    </row>
    <row r="34" spans="1:3" ht="15.6" x14ac:dyDescent="0.3">
      <c r="A34" s="4" t="s">
        <v>58</v>
      </c>
      <c r="B34" s="5">
        <v>99</v>
      </c>
      <c r="C34" s="5">
        <v>4.5</v>
      </c>
    </row>
    <row r="35" spans="1:3" ht="15.6" x14ac:dyDescent="0.3">
      <c r="A35" s="4" t="s">
        <v>60</v>
      </c>
      <c r="B35" s="5">
        <v>95</v>
      </c>
      <c r="C35" s="5">
        <v>4.5999999999999996</v>
      </c>
    </row>
    <row r="36" spans="1:3" ht="15.6" hidden="1" x14ac:dyDescent="0.3">
      <c r="A36" s="4" t="s">
        <v>61</v>
      </c>
      <c r="B36" s="5">
        <v>37</v>
      </c>
      <c r="C36" s="5">
        <v>4.5999999999999996</v>
      </c>
    </row>
    <row r="37" spans="1:3" ht="15.6" hidden="1" x14ac:dyDescent="0.3">
      <c r="A37" s="4" t="s">
        <v>63</v>
      </c>
      <c r="B37" s="5">
        <v>89</v>
      </c>
      <c r="C37" s="5">
        <v>4.5999999999999996</v>
      </c>
    </row>
    <row r="38" spans="1:3" ht="15.6" hidden="1" x14ac:dyDescent="0.3">
      <c r="A38" s="4" t="s">
        <v>65</v>
      </c>
      <c r="B38" s="5">
        <v>83</v>
      </c>
      <c r="C38" s="5">
        <v>4.5999999999999996</v>
      </c>
    </row>
    <row r="39" spans="1:3" ht="15.6" hidden="1" x14ac:dyDescent="0.3">
      <c r="A39" s="4" t="s">
        <v>67</v>
      </c>
      <c r="B39" s="5">
        <v>46</v>
      </c>
      <c r="C39" s="5">
        <v>4.5999999999999996</v>
      </c>
    </row>
    <row r="40" spans="1:3" ht="15.6" hidden="1" x14ac:dyDescent="0.3">
      <c r="A40" s="4" t="s">
        <v>69</v>
      </c>
      <c r="B40" s="5">
        <v>85</v>
      </c>
      <c r="C40" s="5">
        <v>4.5999999999999996</v>
      </c>
    </row>
    <row r="41" spans="1:3" ht="15.6" hidden="1" x14ac:dyDescent="0.3">
      <c r="A41" s="4" t="s">
        <v>70</v>
      </c>
      <c r="B41" s="5">
        <v>88</v>
      </c>
      <c r="C41" s="5">
        <v>4.5999999999999996</v>
      </c>
    </row>
    <row r="42" spans="1:3" ht="15.6" hidden="1" x14ac:dyDescent="0.3">
      <c r="A42" s="4" t="s">
        <v>71</v>
      </c>
      <c r="B42" s="5">
        <v>86</v>
      </c>
      <c r="C42" s="5">
        <v>4.5999999999999996</v>
      </c>
    </row>
    <row r="43" spans="1:3" ht="15.6" x14ac:dyDescent="0.3">
      <c r="A43" s="4" t="s">
        <v>72</v>
      </c>
      <c r="B43" s="5">
        <v>105</v>
      </c>
      <c r="C43" s="5">
        <v>4.7</v>
      </c>
    </row>
    <row r="44" spans="1:3" ht="15.6" x14ac:dyDescent="0.3">
      <c r="A44" s="4" t="s">
        <v>74</v>
      </c>
      <c r="B44" s="5">
        <v>95</v>
      </c>
      <c r="C44" s="5">
        <v>4.7</v>
      </c>
    </row>
    <row r="45" spans="1:3" ht="15.6" hidden="1" x14ac:dyDescent="0.3">
      <c r="A45" s="4" t="s">
        <v>75</v>
      </c>
      <c r="B45" s="5">
        <v>80</v>
      </c>
      <c r="C45" s="5">
        <v>4.7</v>
      </c>
    </row>
    <row r="46" spans="1:3" ht="15.6" hidden="1" x14ac:dyDescent="0.3">
      <c r="A46" s="4" t="s">
        <v>76</v>
      </c>
      <c r="B46" s="5">
        <v>4</v>
      </c>
      <c r="C46" s="5">
        <v>4.7</v>
      </c>
    </row>
    <row r="47" spans="1:3" ht="15.6" hidden="1" x14ac:dyDescent="0.3">
      <c r="A47" s="4" t="s">
        <v>78</v>
      </c>
      <c r="B47" s="5">
        <v>93</v>
      </c>
      <c r="C47" s="5">
        <v>4.7</v>
      </c>
    </row>
    <row r="48" spans="1:3" ht="15.6" x14ac:dyDescent="0.3">
      <c r="A48" s="4" t="s">
        <v>79</v>
      </c>
      <c r="B48" s="5">
        <v>100</v>
      </c>
      <c r="C48" s="5">
        <v>4.7</v>
      </c>
    </row>
    <row r="49" spans="1:3" ht="15.6" x14ac:dyDescent="0.3">
      <c r="A49" s="4" t="s">
        <v>81</v>
      </c>
      <c r="B49" s="5">
        <v>106</v>
      </c>
      <c r="C49" s="5">
        <v>4.8</v>
      </c>
    </row>
    <row r="50" spans="1:3" ht="15.6" x14ac:dyDescent="0.3">
      <c r="A50" s="4" t="s">
        <v>83</v>
      </c>
      <c r="B50" s="5">
        <v>97</v>
      </c>
      <c r="C50" s="5">
        <v>4.8</v>
      </c>
    </row>
    <row r="51" spans="1:3" ht="15.6" x14ac:dyDescent="0.3">
      <c r="A51" s="4" t="s">
        <v>85</v>
      </c>
      <c r="B51" s="5">
        <v>106</v>
      </c>
      <c r="C51" s="5">
        <v>4.8</v>
      </c>
    </row>
    <row r="52" spans="1:3" ht="15.6" x14ac:dyDescent="0.3">
      <c r="A52" s="4" t="s">
        <v>86</v>
      </c>
      <c r="B52" s="5">
        <v>103</v>
      </c>
      <c r="C52" s="5">
        <v>4.8</v>
      </c>
    </row>
    <row r="53" spans="1:3" ht="15.6" hidden="1" x14ac:dyDescent="0.3">
      <c r="A53" s="4" t="s">
        <v>88</v>
      </c>
      <c r="B53" s="5">
        <v>80</v>
      </c>
      <c r="C53" s="5">
        <v>4.8</v>
      </c>
    </row>
    <row r="54" spans="1:3" ht="15.6" x14ac:dyDescent="0.3">
      <c r="A54" s="4" t="s">
        <v>89</v>
      </c>
      <c r="B54" s="5">
        <v>101</v>
      </c>
      <c r="C54" s="5">
        <v>4.8</v>
      </c>
    </row>
    <row r="55" spans="1:3" ht="15.6" x14ac:dyDescent="0.3">
      <c r="A55" s="4" t="s">
        <v>90</v>
      </c>
      <c r="B55" s="5">
        <v>119</v>
      </c>
      <c r="C55" s="5">
        <v>4.8</v>
      </c>
    </row>
    <row r="56" spans="1:3" ht="15.6" hidden="1" x14ac:dyDescent="0.3">
      <c r="A56" s="4" t="s">
        <v>92</v>
      </c>
      <c r="B56" s="5">
        <v>80</v>
      </c>
      <c r="C56" s="5">
        <v>4.9000000000000004</v>
      </c>
    </row>
    <row r="57" spans="1:3" ht="15.6" hidden="1" x14ac:dyDescent="0.3">
      <c r="A57" s="4" t="s">
        <v>93</v>
      </c>
      <c r="B57" s="5">
        <v>89</v>
      </c>
      <c r="C57" s="5">
        <v>4.9000000000000004</v>
      </c>
    </row>
    <row r="58" spans="1:3" ht="15.6" hidden="1" x14ac:dyDescent="0.3">
      <c r="A58" s="4" t="s">
        <v>95</v>
      </c>
      <c r="B58" s="5">
        <v>94</v>
      </c>
      <c r="C58" s="5">
        <v>4.9000000000000004</v>
      </c>
    </row>
    <row r="59" spans="1:3" ht="15.6" hidden="1" x14ac:dyDescent="0.3">
      <c r="A59" s="4" t="s">
        <v>97</v>
      </c>
      <c r="B59" s="5">
        <v>93</v>
      </c>
      <c r="C59" s="5">
        <v>4.9000000000000004</v>
      </c>
    </row>
    <row r="60" spans="1:3" ht="15.6" x14ac:dyDescent="0.3">
      <c r="A60" s="4" t="s">
        <v>98</v>
      </c>
      <c r="B60" s="5">
        <v>96</v>
      </c>
      <c r="C60" s="5">
        <v>5</v>
      </c>
    </row>
    <row r="61" spans="1:3" ht="15.6" x14ac:dyDescent="0.3">
      <c r="A61" s="4" t="s">
        <v>99</v>
      </c>
      <c r="B61" s="5">
        <v>113</v>
      </c>
      <c r="C61" s="5">
        <v>5</v>
      </c>
    </row>
    <row r="62" spans="1:3" ht="15.6" hidden="1" x14ac:dyDescent="0.3">
      <c r="A62" s="4" t="s">
        <v>101</v>
      </c>
      <c r="B62" s="5">
        <v>86</v>
      </c>
      <c r="C62" s="5">
        <v>5</v>
      </c>
    </row>
    <row r="63" spans="1:3" ht="15.6" x14ac:dyDescent="0.3">
      <c r="A63" s="4" t="s">
        <v>102</v>
      </c>
      <c r="B63" s="5">
        <v>100</v>
      </c>
      <c r="C63" s="5">
        <v>5</v>
      </c>
    </row>
    <row r="64" spans="1:3" ht="15.6" x14ac:dyDescent="0.3">
      <c r="A64" s="4" t="s">
        <v>103</v>
      </c>
      <c r="B64" s="5">
        <v>102</v>
      </c>
      <c r="C64" s="5">
        <v>5</v>
      </c>
    </row>
    <row r="65" spans="1:3" ht="15.6" hidden="1" x14ac:dyDescent="0.3">
      <c r="A65" s="4" t="s">
        <v>104</v>
      </c>
      <c r="B65" s="5">
        <v>86</v>
      </c>
      <c r="C65" s="5">
        <v>5.0999999999999996</v>
      </c>
    </row>
    <row r="66" spans="1:3" ht="15.6" x14ac:dyDescent="0.3">
      <c r="A66" s="4" t="s">
        <v>106</v>
      </c>
      <c r="B66" s="5">
        <v>104</v>
      </c>
      <c r="C66" s="5">
        <v>5.0999999999999996</v>
      </c>
    </row>
    <row r="67" spans="1:3" ht="15.6" hidden="1" x14ac:dyDescent="0.3">
      <c r="A67" s="4" t="s">
        <v>107</v>
      </c>
      <c r="B67" s="5">
        <v>88</v>
      </c>
      <c r="C67" s="5">
        <v>5.0999999999999996</v>
      </c>
    </row>
    <row r="68" spans="1:3" ht="15.6" x14ac:dyDescent="0.3">
      <c r="A68" s="4" t="s">
        <v>108</v>
      </c>
      <c r="B68" s="5">
        <v>97</v>
      </c>
      <c r="C68" s="5">
        <v>5.0999999999999996</v>
      </c>
    </row>
    <row r="69" spans="1:3" ht="15.6" x14ac:dyDescent="0.3">
      <c r="A69" s="4" t="s">
        <v>110</v>
      </c>
      <c r="B69" s="5">
        <v>105</v>
      </c>
      <c r="C69" s="5">
        <v>5.0999999999999996</v>
      </c>
    </row>
    <row r="70" spans="1:3" ht="15.6" hidden="1" x14ac:dyDescent="0.3">
      <c r="A70" s="4" t="s">
        <v>112</v>
      </c>
      <c r="B70" s="5">
        <v>90</v>
      </c>
      <c r="C70" s="5">
        <v>5.0999999999999996</v>
      </c>
    </row>
    <row r="71" spans="1:3" ht="15.6" x14ac:dyDescent="0.3">
      <c r="A71" s="4" t="s">
        <v>114</v>
      </c>
      <c r="B71" s="5">
        <v>99</v>
      </c>
      <c r="C71" s="5">
        <v>5.2</v>
      </c>
    </row>
    <row r="72" spans="1:3" ht="15.6" hidden="1" x14ac:dyDescent="0.3">
      <c r="A72" s="4" t="s">
        <v>115</v>
      </c>
      <c r="B72" s="5">
        <v>10</v>
      </c>
      <c r="C72" s="5">
        <v>5.2</v>
      </c>
    </row>
    <row r="73" spans="1:3" ht="15.6" x14ac:dyDescent="0.3">
      <c r="A73" s="4" t="s">
        <v>117</v>
      </c>
      <c r="B73" s="5">
        <v>106</v>
      </c>
      <c r="C73" s="5">
        <v>5.2</v>
      </c>
    </row>
    <row r="74" spans="1:3" ht="15.6" x14ac:dyDescent="0.3">
      <c r="A74" s="4" t="s">
        <v>118</v>
      </c>
      <c r="B74" s="5">
        <v>98</v>
      </c>
      <c r="C74" s="5">
        <v>5.2</v>
      </c>
    </row>
    <row r="75" spans="1:3" ht="15.6" hidden="1" x14ac:dyDescent="0.3">
      <c r="A75" s="4" t="s">
        <v>120</v>
      </c>
      <c r="B75" s="5">
        <v>94</v>
      </c>
      <c r="C75" s="5">
        <v>5.2</v>
      </c>
    </row>
    <row r="76" spans="1:3" ht="15.6" x14ac:dyDescent="0.3">
      <c r="A76" s="4" t="s">
        <v>121</v>
      </c>
      <c r="B76" s="5">
        <v>112</v>
      </c>
      <c r="C76" s="5">
        <v>5.2</v>
      </c>
    </row>
    <row r="77" spans="1:3" ht="15.6" x14ac:dyDescent="0.3">
      <c r="A77" s="4" t="s">
        <v>123</v>
      </c>
      <c r="B77" s="5">
        <v>117</v>
      </c>
      <c r="C77" s="5">
        <v>5.2</v>
      </c>
    </row>
    <row r="78" spans="1:3" ht="15.6" hidden="1" x14ac:dyDescent="0.3">
      <c r="A78" s="4" t="s">
        <v>125</v>
      </c>
      <c r="B78" s="5">
        <v>70</v>
      </c>
      <c r="C78" s="5">
        <v>5.2</v>
      </c>
    </row>
    <row r="79" spans="1:3" ht="15.6" hidden="1" x14ac:dyDescent="0.3">
      <c r="A79" s="4" t="s">
        <v>126</v>
      </c>
      <c r="B79" s="5">
        <v>81</v>
      </c>
      <c r="C79" s="5">
        <v>5.2</v>
      </c>
    </row>
    <row r="80" spans="1:3" ht="15.6" x14ac:dyDescent="0.3">
      <c r="A80" s="4" t="s">
        <v>127</v>
      </c>
      <c r="B80" s="5">
        <v>103</v>
      </c>
      <c r="C80" s="5">
        <v>5.2</v>
      </c>
    </row>
    <row r="81" spans="1:3" ht="15.6" hidden="1" x14ac:dyDescent="0.3">
      <c r="A81" s="4" t="s">
        <v>128</v>
      </c>
      <c r="B81" s="5">
        <v>94</v>
      </c>
      <c r="C81" s="5">
        <v>5.2</v>
      </c>
    </row>
    <row r="82" spans="1:3" ht="15.6" x14ac:dyDescent="0.3">
      <c r="A82" s="4" t="s">
        <v>129</v>
      </c>
      <c r="B82" s="5">
        <v>98</v>
      </c>
      <c r="C82" s="5">
        <v>5.2</v>
      </c>
    </row>
    <row r="83" spans="1:3" ht="15.6" x14ac:dyDescent="0.3">
      <c r="A83" s="4" t="s">
        <v>131</v>
      </c>
      <c r="B83" s="5">
        <v>131</v>
      </c>
      <c r="C83" s="5">
        <v>5.2</v>
      </c>
    </row>
    <row r="84" spans="1:3" ht="15.6" hidden="1" x14ac:dyDescent="0.3">
      <c r="A84" s="4" t="s">
        <v>132</v>
      </c>
      <c r="B84" s="5">
        <v>87</v>
      </c>
      <c r="C84" s="5">
        <v>5.2</v>
      </c>
    </row>
    <row r="85" spans="1:3" ht="15.6" hidden="1" x14ac:dyDescent="0.3">
      <c r="A85" s="4" t="s">
        <v>134</v>
      </c>
      <c r="B85" s="5">
        <v>60</v>
      </c>
      <c r="C85" s="5">
        <v>5.2</v>
      </c>
    </row>
    <row r="86" spans="1:3" ht="15.6" x14ac:dyDescent="0.3">
      <c r="A86" s="4" t="s">
        <v>136</v>
      </c>
      <c r="B86" s="5">
        <v>112</v>
      </c>
      <c r="C86" s="5">
        <v>5.2</v>
      </c>
    </row>
    <row r="87" spans="1:3" ht="15.6" x14ac:dyDescent="0.3">
      <c r="A87" s="4" t="s">
        <v>137</v>
      </c>
      <c r="B87" s="5">
        <v>102</v>
      </c>
      <c r="C87" s="5">
        <v>5.2</v>
      </c>
    </row>
    <row r="88" spans="1:3" ht="15.6" x14ac:dyDescent="0.3">
      <c r="A88" s="4" t="s">
        <v>139</v>
      </c>
      <c r="B88" s="5">
        <v>99</v>
      </c>
      <c r="C88" s="5">
        <v>5.2</v>
      </c>
    </row>
    <row r="89" spans="1:3" ht="15.6" x14ac:dyDescent="0.3">
      <c r="A89" s="4" t="s">
        <v>140</v>
      </c>
      <c r="B89" s="5">
        <v>116</v>
      </c>
      <c r="C89" s="5">
        <v>5.2</v>
      </c>
    </row>
    <row r="90" spans="1:3" ht="15.6" hidden="1" x14ac:dyDescent="0.3">
      <c r="A90" s="4" t="s">
        <v>141</v>
      </c>
      <c r="B90" s="5">
        <v>92</v>
      </c>
      <c r="C90" s="5">
        <v>5.3</v>
      </c>
    </row>
    <row r="91" spans="1:3" ht="15.6" hidden="1" x14ac:dyDescent="0.3">
      <c r="A91" s="4" t="s">
        <v>142</v>
      </c>
      <c r="B91" s="5">
        <v>83</v>
      </c>
      <c r="C91" s="5">
        <v>5.3</v>
      </c>
    </row>
    <row r="92" spans="1:3" ht="15.6" x14ac:dyDescent="0.3">
      <c r="A92" s="4" t="s">
        <v>143</v>
      </c>
      <c r="B92" s="5">
        <v>97</v>
      </c>
      <c r="C92" s="5">
        <v>5.3</v>
      </c>
    </row>
    <row r="93" spans="1:3" ht="15.6" x14ac:dyDescent="0.3">
      <c r="A93" s="4" t="s">
        <v>144</v>
      </c>
      <c r="B93" s="5">
        <v>112</v>
      </c>
      <c r="C93" s="5">
        <v>5.3</v>
      </c>
    </row>
    <row r="94" spans="1:3" ht="15.6" x14ac:dyDescent="0.3">
      <c r="A94" s="4" t="s">
        <v>145</v>
      </c>
      <c r="B94" s="5">
        <v>116</v>
      </c>
      <c r="C94" s="5">
        <v>5.3</v>
      </c>
    </row>
    <row r="95" spans="1:3" ht="15.6" x14ac:dyDescent="0.3">
      <c r="A95" s="4" t="s">
        <v>146</v>
      </c>
      <c r="B95" s="5">
        <v>102</v>
      </c>
      <c r="C95" s="5">
        <v>5.3</v>
      </c>
    </row>
    <row r="96" spans="1:3" ht="15.6" x14ac:dyDescent="0.3">
      <c r="A96" s="4" t="s">
        <v>147</v>
      </c>
      <c r="B96" s="5">
        <v>121</v>
      </c>
      <c r="C96" s="5">
        <v>5.3</v>
      </c>
    </row>
    <row r="97" spans="1:3" ht="15.6" x14ac:dyDescent="0.3">
      <c r="A97" s="4" t="s">
        <v>148</v>
      </c>
      <c r="B97" s="5">
        <v>95</v>
      </c>
      <c r="C97" s="5">
        <v>5.3</v>
      </c>
    </row>
    <row r="98" spans="1:3" ht="15.6" hidden="1" x14ac:dyDescent="0.3">
      <c r="A98" s="4" t="s">
        <v>149</v>
      </c>
      <c r="B98" s="5">
        <v>93</v>
      </c>
      <c r="C98" s="5">
        <v>5.3</v>
      </c>
    </row>
    <row r="99" spans="1:3" ht="15.6" hidden="1" x14ac:dyDescent="0.3">
      <c r="A99" s="4" t="s">
        <v>150</v>
      </c>
      <c r="B99" s="5">
        <v>92</v>
      </c>
      <c r="C99" s="5">
        <v>5.3</v>
      </c>
    </row>
    <row r="100" spans="1:3" ht="15.6" x14ac:dyDescent="0.3">
      <c r="A100" s="4" t="s">
        <v>151</v>
      </c>
      <c r="B100" s="5">
        <v>98</v>
      </c>
      <c r="C100" s="5">
        <v>5.4</v>
      </c>
    </row>
    <row r="101" spans="1:3" ht="15.6" hidden="1" x14ac:dyDescent="0.3">
      <c r="A101" s="4" t="s">
        <v>153</v>
      </c>
      <c r="B101" s="5">
        <v>85</v>
      </c>
      <c r="C101" s="5">
        <v>5.4</v>
      </c>
    </row>
    <row r="102" spans="1:3" ht="15.6" hidden="1" x14ac:dyDescent="0.3">
      <c r="A102" s="4" t="s">
        <v>154</v>
      </c>
      <c r="B102" s="5">
        <v>78</v>
      </c>
      <c r="C102" s="5">
        <v>5.4</v>
      </c>
    </row>
    <row r="103" spans="1:3" ht="15.6" x14ac:dyDescent="0.3">
      <c r="A103" s="4" t="s">
        <v>155</v>
      </c>
      <c r="B103" s="5">
        <v>120</v>
      </c>
      <c r="C103" s="5">
        <v>5.4</v>
      </c>
    </row>
    <row r="104" spans="1:3" ht="15.6" hidden="1" x14ac:dyDescent="0.3">
      <c r="A104" s="4" t="s">
        <v>156</v>
      </c>
      <c r="B104" s="5">
        <v>92</v>
      </c>
      <c r="C104" s="5">
        <v>5.4</v>
      </c>
    </row>
    <row r="105" spans="1:3" ht="15.6" x14ac:dyDescent="0.3">
      <c r="A105" s="4" t="s">
        <v>158</v>
      </c>
      <c r="B105" s="5">
        <v>101</v>
      </c>
      <c r="C105" s="5">
        <v>5.4</v>
      </c>
    </row>
    <row r="106" spans="1:3" ht="15.6" x14ac:dyDescent="0.3">
      <c r="A106" s="4" t="s">
        <v>160</v>
      </c>
      <c r="B106" s="5">
        <v>119</v>
      </c>
      <c r="C106" s="5">
        <v>5.4</v>
      </c>
    </row>
    <row r="107" spans="1:3" ht="15.6" x14ac:dyDescent="0.3">
      <c r="A107" s="4" t="s">
        <v>161</v>
      </c>
      <c r="B107" s="5">
        <v>101</v>
      </c>
      <c r="C107" s="5">
        <v>5.4</v>
      </c>
    </row>
    <row r="108" spans="1:3" ht="15.6" x14ac:dyDescent="0.3">
      <c r="A108" s="4" t="s">
        <v>162</v>
      </c>
      <c r="B108" s="5">
        <v>112</v>
      </c>
      <c r="C108" s="5">
        <v>5.4</v>
      </c>
    </row>
    <row r="109" spans="1:3" ht="15.6" x14ac:dyDescent="0.3">
      <c r="A109" s="4" t="s">
        <v>163</v>
      </c>
      <c r="B109" s="5">
        <v>96</v>
      </c>
      <c r="C109" s="5">
        <v>5.4</v>
      </c>
    </row>
    <row r="110" spans="1:3" ht="15.6" x14ac:dyDescent="0.3">
      <c r="A110" s="4" t="s">
        <v>164</v>
      </c>
      <c r="B110" s="5">
        <v>114</v>
      </c>
      <c r="C110" s="5">
        <v>5.4</v>
      </c>
    </row>
    <row r="111" spans="1:3" ht="15.6" x14ac:dyDescent="0.3">
      <c r="A111" s="4" t="s">
        <v>166</v>
      </c>
      <c r="B111" s="5">
        <v>97</v>
      </c>
      <c r="C111" s="5">
        <v>5.4</v>
      </c>
    </row>
    <row r="112" spans="1:3" ht="15.6" x14ac:dyDescent="0.3">
      <c r="A112" s="4" t="s">
        <v>167</v>
      </c>
      <c r="B112" s="5">
        <v>101</v>
      </c>
      <c r="C112" s="5">
        <v>5.4</v>
      </c>
    </row>
    <row r="113" spans="1:3" ht="15.6" hidden="1" x14ac:dyDescent="0.3">
      <c r="A113" s="4" t="s">
        <v>169</v>
      </c>
      <c r="B113" s="5">
        <v>56</v>
      </c>
      <c r="C113" s="5">
        <v>5.5</v>
      </c>
    </row>
    <row r="114" spans="1:3" ht="15.6" x14ac:dyDescent="0.3">
      <c r="A114" s="4" t="s">
        <v>171</v>
      </c>
      <c r="B114" s="5">
        <v>100</v>
      </c>
      <c r="C114" s="5">
        <v>5.5</v>
      </c>
    </row>
    <row r="115" spans="1:3" ht="15.6" hidden="1" x14ac:dyDescent="0.3">
      <c r="A115" s="4" t="s">
        <v>173</v>
      </c>
      <c r="B115" s="5">
        <v>94</v>
      </c>
      <c r="C115" s="5">
        <v>5.5</v>
      </c>
    </row>
    <row r="116" spans="1:3" ht="15.6" hidden="1" x14ac:dyDescent="0.3">
      <c r="A116" s="4" t="s">
        <v>174</v>
      </c>
      <c r="B116" s="5">
        <v>94</v>
      </c>
      <c r="C116" s="5">
        <v>5.5</v>
      </c>
    </row>
    <row r="117" spans="1:3" ht="15.6" hidden="1" x14ac:dyDescent="0.3">
      <c r="A117" s="4" t="s">
        <v>175</v>
      </c>
      <c r="B117" s="5">
        <v>21</v>
      </c>
      <c r="C117" s="5">
        <v>5.5</v>
      </c>
    </row>
    <row r="118" spans="1:3" ht="15.6" x14ac:dyDescent="0.3">
      <c r="A118" s="4" t="s">
        <v>176</v>
      </c>
      <c r="B118" s="5">
        <v>104</v>
      </c>
      <c r="C118" s="5">
        <v>5.5</v>
      </c>
    </row>
    <row r="119" spans="1:3" ht="15.6" hidden="1" x14ac:dyDescent="0.3">
      <c r="A119" s="4" t="s">
        <v>177</v>
      </c>
      <c r="B119" s="5">
        <v>63</v>
      </c>
      <c r="C119" s="5">
        <v>5.5</v>
      </c>
    </row>
    <row r="120" spans="1:3" ht="15.6" x14ac:dyDescent="0.3">
      <c r="A120" s="4" t="s">
        <v>178</v>
      </c>
      <c r="B120" s="5">
        <v>100</v>
      </c>
      <c r="C120" s="5">
        <v>5.5</v>
      </c>
    </row>
    <row r="121" spans="1:3" ht="15.6" x14ac:dyDescent="0.3">
      <c r="A121" s="4" t="s">
        <v>179</v>
      </c>
      <c r="B121" s="5">
        <v>126</v>
      </c>
      <c r="C121" s="5">
        <v>5.5</v>
      </c>
    </row>
    <row r="122" spans="1:3" ht="15.6" x14ac:dyDescent="0.3">
      <c r="A122" s="4" t="s">
        <v>181</v>
      </c>
      <c r="B122" s="5">
        <v>106</v>
      </c>
      <c r="C122" s="5">
        <v>5.5</v>
      </c>
    </row>
    <row r="123" spans="1:3" ht="15.6" hidden="1" x14ac:dyDescent="0.3">
      <c r="A123" s="4" t="s">
        <v>183</v>
      </c>
      <c r="B123" s="5">
        <v>86</v>
      </c>
      <c r="C123" s="5">
        <v>5.5</v>
      </c>
    </row>
    <row r="124" spans="1:3" ht="15.6" x14ac:dyDescent="0.3">
      <c r="A124" s="4" t="s">
        <v>185</v>
      </c>
      <c r="B124" s="5">
        <v>142</v>
      </c>
      <c r="C124" s="5">
        <v>5.5</v>
      </c>
    </row>
    <row r="125" spans="1:3" ht="15.6" x14ac:dyDescent="0.3">
      <c r="A125" s="4" t="s">
        <v>188</v>
      </c>
      <c r="B125" s="5">
        <v>108</v>
      </c>
      <c r="C125" s="5">
        <v>5.5</v>
      </c>
    </row>
    <row r="126" spans="1:3" ht="15.6" x14ac:dyDescent="0.3">
      <c r="A126" s="4" t="s">
        <v>189</v>
      </c>
      <c r="B126" s="5">
        <v>102</v>
      </c>
      <c r="C126" s="5">
        <v>5.5</v>
      </c>
    </row>
    <row r="127" spans="1:3" ht="15.6" hidden="1" x14ac:dyDescent="0.3">
      <c r="A127" s="4" t="s">
        <v>190</v>
      </c>
      <c r="B127" s="5">
        <v>92</v>
      </c>
      <c r="C127" s="5">
        <v>5.5</v>
      </c>
    </row>
    <row r="128" spans="1:3" ht="15.6" hidden="1" x14ac:dyDescent="0.3">
      <c r="A128" s="4" t="s">
        <v>191</v>
      </c>
      <c r="B128" s="5">
        <v>83</v>
      </c>
      <c r="C128" s="5">
        <v>5.5</v>
      </c>
    </row>
    <row r="129" spans="1:3" ht="15.6" hidden="1" x14ac:dyDescent="0.3">
      <c r="A129" s="4" t="s">
        <v>193</v>
      </c>
      <c r="B129" s="5">
        <v>94</v>
      </c>
      <c r="C129" s="5">
        <v>5.5</v>
      </c>
    </row>
    <row r="130" spans="1:3" ht="15.6" hidden="1" x14ac:dyDescent="0.3">
      <c r="A130" s="4" t="s">
        <v>195</v>
      </c>
      <c r="B130" s="5">
        <v>92</v>
      </c>
      <c r="C130" s="5">
        <v>5.5</v>
      </c>
    </row>
    <row r="131" spans="1:3" ht="15.6" x14ac:dyDescent="0.3">
      <c r="A131" s="4" t="s">
        <v>196</v>
      </c>
      <c r="B131" s="5">
        <v>103</v>
      </c>
      <c r="C131" s="5">
        <v>5.5</v>
      </c>
    </row>
    <row r="132" spans="1:3" ht="15.6" hidden="1" x14ac:dyDescent="0.3">
      <c r="A132" s="4" t="s">
        <v>197</v>
      </c>
      <c r="B132" s="5">
        <v>89</v>
      </c>
      <c r="C132" s="5">
        <v>5.6</v>
      </c>
    </row>
    <row r="133" spans="1:3" ht="15.6" x14ac:dyDescent="0.3">
      <c r="A133" s="4" t="s">
        <v>199</v>
      </c>
      <c r="B133" s="5">
        <v>95</v>
      </c>
      <c r="C133" s="5">
        <v>5.6</v>
      </c>
    </row>
    <row r="134" spans="1:3" ht="15.6" x14ac:dyDescent="0.3">
      <c r="A134" s="4" t="s">
        <v>200</v>
      </c>
      <c r="B134" s="5">
        <v>103</v>
      </c>
      <c r="C134" s="5">
        <v>5.6</v>
      </c>
    </row>
    <row r="135" spans="1:3" ht="15.6" x14ac:dyDescent="0.3">
      <c r="A135" s="4" t="s">
        <v>201</v>
      </c>
      <c r="B135" s="5">
        <v>97</v>
      </c>
      <c r="C135" s="5">
        <v>5.6</v>
      </c>
    </row>
    <row r="136" spans="1:3" ht="15.6" x14ac:dyDescent="0.3">
      <c r="A136" s="4" t="s">
        <v>202</v>
      </c>
      <c r="B136" s="5">
        <v>125</v>
      </c>
      <c r="C136" s="5">
        <v>5.6</v>
      </c>
    </row>
    <row r="137" spans="1:3" ht="15.6" hidden="1" x14ac:dyDescent="0.3">
      <c r="A137" s="4" t="s">
        <v>203</v>
      </c>
      <c r="B137" s="5">
        <v>91</v>
      </c>
      <c r="C137" s="5">
        <v>5.6</v>
      </c>
    </row>
    <row r="138" spans="1:3" ht="15.6" hidden="1" x14ac:dyDescent="0.3">
      <c r="A138" s="4" t="s">
        <v>204</v>
      </c>
      <c r="B138" s="5">
        <v>90</v>
      </c>
      <c r="C138" s="5">
        <v>5.6</v>
      </c>
    </row>
    <row r="139" spans="1:3" ht="15.6" hidden="1" x14ac:dyDescent="0.3">
      <c r="A139" s="4" t="s">
        <v>206</v>
      </c>
      <c r="B139" s="5">
        <v>49</v>
      </c>
      <c r="C139" s="5">
        <v>5.6</v>
      </c>
    </row>
    <row r="140" spans="1:3" ht="15.6" x14ac:dyDescent="0.3">
      <c r="A140" s="4" t="s">
        <v>207</v>
      </c>
      <c r="B140" s="5">
        <v>98</v>
      </c>
      <c r="C140" s="5">
        <v>5.6</v>
      </c>
    </row>
    <row r="141" spans="1:3" ht="15.6" x14ac:dyDescent="0.3">
      <c r="A141" s="4" t="s">
        <v>208</v>
      </c>
      <c r="B141" s="5">
        <v>107</v>
      </c>
      <c r="C141" s="5">
        <v>5.6</v>
      </c>
    </row>
    <row r="142" spans="1:3" ht="15.6" x14ac:dyDescent="0.3">
      <c r="A142" s="4" t="s">
        <v>209</v>
      </c>
      <c r="B142" s="5">
        <v>118</v>
      </c>
      <c r="C142" s="5">
        <v>5.6</v>
      </c>
    </row>
    <row r="143" spans="1:3" ht="15.6" hidden="1" x14ac:dyDescent="0.3">
      <c r="A143" s="4" t="s">
        <v>210</v>
      </c>
      <c r="B143" s="5">
        <v>94</v>
      </c>
      <c r="C143" s="5">
        <v>5.6</v>
      </c>
    </row>
    <row r="144" spans="1:3" ht="15.6" x14ac:dyDescent="0.3">
      <c r="A144" s="4" t="s">
        <v>211</v>
      </c>
      <c r="B144" s="5">
        <v>103</v>
      </c>
      <c r="C144" s="5">
        <v>5.6</v>
      </c>
    </row>
    <row r="145" spans="1:3" ht="15.6" hidden="1" x14ac:dyDescent="0.3">
      <c r="A145" s="4" t="s">
        <v>212</v>
      </c>
      <c r="B145" s="5">
        <v>86</v>
      </c>
      <c r="C145" s="5">
        <v>5.6</v>
      </c>
    </row>
    <row r="146" spans="1:3" ht="15.6" hidden="1" x14ac:dyDescent="0.3">
      <c r="A146" s="4" t="s">
        <v>214</v>
      </c>
      <c r="B146" s="5">
        <v>83</v>
      </c>
      <c r="C146" s="5">
        <v>5.6</v>
      </c>
    </row>
    <row r="147" spans="1:3" ht="15.6" x14ac:dyDescent="0.3">
      <c r="A147" s="4" t="s">
        <v>215</v>
      </c>
      <c r="B147" s="5">
        <v>97</v>
      </c>
      <c r="C147" s="5">
        <v>5.7</v>
      </c>
    </row>
    <row r="148" spans="1:3" ht="15.6" x14ac:dyDescent="0.3">
      <c r="A148" s="4" t="s">
        <v>217</v>
      </c>
      <c r="B148" s="5">
        <v>99</v>
      </c>
      <c r="C148" s="5">
        <v>5.7</v>
      </c>
    </row>
    <row r="149" spans="1:3" ht="15.6" x14ac:dyDescent="0.3">
      <c r="A149" s="4" t="s">
        <v>219</v>
      </c>
      <c r="B149" s="5">
        <v>104</v>
      </c>
      <c r="C149" s="5">
        <v>5.7</v>
      </c>
    </row>
    <row r="150" spans="1:3" ht="15.6" x14ac:dyDescent="0.3">
      <c r="A150" s="4" t="s">
        <v>220</v>
      </c>
      <c r="B150" s="5">
        <v>102</v>
      </c>
      <c r="C150" s="5">
        <v>5.7</v>
      </c>
    </row>
    <row r="151" spans="1:3" ht="15.6" hidden="1" x14ac:dyDescent="0.3">
      <c r="A151" s="4" t="s">
        <v>222</v>
      </c>
      <c r="B151" s="5">
        <v>89</v>
      </c>
      <c r="C151" s="5">
        <v>5.7</v>
      </c>
    </row>
    <row r="152" spans="1:3" ht="15.6" x14ac:dyDescent="0.3">
      <c r="A152" s="4" t="s">
        <v>224</v>
      </c>
      <c r="B152" s="5">
        <v>98</v>
      </c>
      <c r="C152" s="5">
        <v>5.7</v>
      </c>
    </row>
    <row r="153" spans="1:3" ht="15.6" x14ac:dyDescent="0.3">
      <c r="A153" s="4" t="s">
        <v>225</v>
      </c>
      <c r="B153" s="5">
        <v>125</v>
      </c>
      <c r="C153" s="5">
        <v>5.7</v>
      </c>
    </row>
    <row r="154" spans="1:3" ht="15.6" hidden="1" x14ac:dyDescent="0.3">
      <c r="A154" s="4" t="s">
        <v>226</v>
      </c>
      <c r="B154" s="5">
        <v>89</v>
      </c>
      <c r="C154" s="5">
        <v>5.7</v>
      </c>
    </row>
    <row r="155" spans="1:3" ht="15.6" hidden="1" x14ac:dyDescent="0.3">
      <c r="A155" s="4" t="s">
        <v>227</v>
      </c>
      <c r="B155" s="5">
        <v>94</v>
      </c>
      <c r="C155" s="5">
        <v>5.7</v>
      </c>
    </row>
    <row r="156" spans="1:3" ht="15.6" hidden="1" x14ac:dyDescent="0.3">
      <c r="A156" s="4" t="s">
        <v>228</v>
      </c>
      <c r="B156" s="5">
        <v>94</v>
      </c>
      <c r="C156" s="5">
        <v>5.7</v>
      </c>
    </row>
    <row r="157" spans="1:3" ht="15.6" hidden="1" x14ac:dyDescent="0.3">
      <c r="A157" s="4" t="s">
        <v>230</v>
      </c>
      <c r="B157" s="5">
        <v>85</v>
      </c>
      <c r="C157" s="5">
        <v>5.7</v>
      </c>
    </row>
    <row r="158" spans="1:3" ht="15.6" hidden="1" x14ac:dyDescent="0.3">
      <c r="A158" s="4" t="s">
        <v>231</v>
      </c>
      <c r="B158" s="5">
        <v>34</v>
      </c>
      <c r="C158" s="5">
        <v>5.7</v>
      </c>
    </row>
    <row r="159" spans="1:3" ht="15.6" hidden="1" x14ac:dyDescent="0.3">
      <c r="A159" s="4" t="s">
        <v>232</v>
      </c>
      <c r="B159" s="5">
        <v>86</v>
      </c>
      <c r="C159" s="5">
        <v>5.7</v>
      </c>
    </row>
    <row r="160" spans="1:3" ht="15.6" hidden="1" x14ac:dyDescent="0.3">
      <c r="A160" s="4" t="s">
        <v>233</v>
      </c>
      <c r="B160" s="5">
        <v>91</v>
      </c>
      <c r="C160" s="5">
        <v>5.7</v>
      </c>
    </row>
    <row r="161" spans="1:3" ht="15.6" x14ac:dyDescent="0.3">
      <c r="A161" s="4" t="s">
        <v>234</v>
      </c>
      <c r="B161" s="5">
        <v>108</v>
      </c>
      <c r="C161" s="5">
        <v>5.7</v>
      </c>
    </row>
    <row r="162" spans="1:3" ht="15.6" x14ac:dyDescent="0.3">
      <c r="A162" s="4" t="s">
        <v>235</v>
      </c>
      <c r="B162" s="5">
        <v>95</v>
      </c>
      <c r="C162" s="5">
        <v>5.7</v>
      </c>
    </row>
    <row r="163" spans="1:3" ht="15.6" x14ac:dyDescent="0.3">
      <c r="A163" s="4" t="s">
        <v>236</v>
      </c>
      <c r="B163" s="5">
        <v>100</v>
      </c>
      <c r="C163" s="5">
        <v>5.7</v>
      </c>
    </row>
    <row r="164" spans="1:3" ht="15.6" hidden="1" x14ac:dyDescent="0.3">
      <c r="A164" s="4" t="s">
        <v>238</v>
      </c>
      <c r="B164" s="5">
        <v>90</v>
      </c>
      <c r="C164" s="5">
        <v>5.7</v>
      </c>
    </row>
    <row r="165" spans="1:3" ht="15.6" x14ac:dyDescent="0.3">
      <c r="A165" s="4" t="s">
        <v>239</v>
      </c>
      <c r="B165" s="5">
        <v>112</v>
      </c>
      <c r="C165" s="5">
        <v>5.7</v>
      </c>
    </row>
    <row r="166" spans="1:3" ht="15.6" hidden="1" x14ac:dyDescent="0.3">
      <c r="A166" s="4" t="s">
        <v>240</v>
      </c>
      <c r="B166" s="5">
        <v>86</v>
      </c>
      <c r="C166" s="5">
        <v>5.7</v>
      </c>
    </row>
    <row r="167" spans="1:3" ht="15.6" x14ac:dyDescent="0.3">
      <c r="A167" s="4" t="s">
        <v>241</v>
      </c>
      <c r="B167" s="5">
        <v>124</v>
      </c>
      <c r="C167" s="5">
        <v>5.8</v>
      </c>
    </row>
    <row r="168" spans="1:3" ht="15.6" x14ac:dyDescent="0.3">
      <c r="A168" s="4" t="s">
        <v>242</v>
      </c>
      <c r="B168" s="5">
        <v>107</v>
      </c>
      <c r="C168" s="5">
        <v>5.8</v>
      </c>
    </row>
    <row r="169" spans="1:3" ht="15.6" hidden="1" x14ac:dyDescent="0.3">
      <c r="A169" s="4" t="s">
        <v>243</v>
      </c>
      <c r="B169" s="5">
        <v>92</v>
      </c>
      <c r="C169" s="5">
        <v>5.8</v>
      </c>
    </row>
    <row r="170" spans="1:3" ht="15.6" x14ac:dyDescent="0.3">
      <c r="A170" s="4" t="s">
        <v>244</v>
      </c>
      <c r="B170" s="5">
        <v>121</v>
      </c>
      <c r="C170" s="5">
        <v>5.8</v>
      </c>
    </row>
    <row r="171" spans="1:3" ht="15.6" hidden="1" x14ac:dyDescent="0.3">
      <c r="A171" s="4" t="s">
        <v>245</v>
      </c>
      <c r="B171" s="5">
        <v>90</v>
      </c>
      <c r="C171" s="5">
        <v>5.8</v>
      </c>
    </row>
    <row r="172" spans="1:3" ht="15.6" x14ac:dyDescent="0.3">
      <c r="A172" s="4" t="s">
        <v>246</v>
      </c>
      <c r="B172" s="5">
        <v>104</v>
      </c>
      <c r="C172" s="5">
        <v>5.8</v>
      </c>
    </row>
    <row r="173" spans="1:3" ht="15.6" hidden="1" x14ac:dyDescent="0.3">
      <c r="A173" s="4" t="s">
        <v>248</v>
      </c>
      <c r="B173" s="5">
        <v>92</v>
      </c>
      <c r="C173" s="5">
        <v>5.8</v>
      </c>
    </row>
    <row r="174" spans="1:3" ht="15.6" x14ac:dyDescent="0.3">
      <c r="A174" s="4" t="s">
        <v>249</v>
      </c>
      <c r="B174" s="5">
        <v>114</v>
      </c>
      <c r="C174" s="5">
        <v>5.8</v>
      </c>
    </row>
    <row r="175" spans="1:3" ht="15.6" x14ac:dyDescent="0.3">
      <c r="A175" s="4" t="s">
        <v>250</v>
      </c>
      <c r="B175" s="5">
        <v>98</v>
      </c>
      <c r="C175" s="5">
        <v>5.8</v>
      </c>
    </row>
    <row r="176" spans="1:3" ht="15.6" x14ac:dyDescent="0.3">
      <c r="A176" s="4" t="s">
        <v>251</v>
      </c>
      <c r="B176" s="5">
        <v>95</v>
      </c>
      <c r="C176" s="5">
        <v>5.8</v>
      </c>
    </row>
    <row r="177" spans="1:3" ht="15.6" hidden="1" x14ac:dyDescent="0.3">
      <c r="A177" s="4" t="s">
        <v>253</v>
      </c>
      <c r="B177" s="5">
        <v>78</v>
      </c>
      <c r="C177" s="5">
        <v>5.8</v>
      </c>
    </row>
    <row r="178" spans="1:3" ht="15.6" x14ac:dyDescent="0.3">
      <c r="A178" s="4" t="s">
        <v>254</v>
      </c>
      <c r="B178" s="5">
        <v>107</v>
      </c>
      <c r="C178" s="5">
        <v>5.8</v>
      </c>
    </row>
    <row r="179" spans="1:3" ht="15.6" hidden="1" x14ac:dyDescent="0.3">
      <c r="A179" s="4" t="s">
        <v>255</v>
      </c>
      <c r="B179" s="5">
        <v>92</v>
      </c>
      <c r="C179" s="5">
        <v>5.8</v>
      </c>
    </row>
    <row r="180" spans="1:3" ht="15.6" x14ac:dyDescent="0.3">
      <c r="A180" s="4" t="s">
        <v>256</v>
      </c>
      <c r="B180" s="5">
        <v>95</v>
      </c>
      <c r="C180" s="5">
        <v>5.8</v>
      </c>
    </row>
    <row r="181" spans="1:3" ht="15.6" x14ac:dyDescent="0.3">
      <c r="A181" s="4" t="s">
        <v>258</v>
      </c>
      <c r="B181" s="5">
        <v>96</v>
      </c>
      <c r="C181" s="5">
        <v>5.8</v>
      </c>
    </row>
    <row r="182" spans="1:3" ht="15.6" x14ac:dyDescent="0.3">
      <c r="A182" s="4" t="s">
        <v>259</v>
      </c>
      <c r="B182" s="5">
        <v>118</v>
      </c>
      <c r="C182" s="5">
        <v>5.8</v>
      </c>
    </row>
    <row r="183" spans="1:3" ht="15.6" x14ac:dyDescent="0.3">
      <c r="A183" s="4" t="s">
        <v>260</v>
      </c>
      <c r="B183" s="5">
        <v>105</v>
      </c>
      <c r="C183" s="5">
        <v>5.8</v>
      </c>
    </row>
    <row r="184" spans="1:3" ht="15.6" hidden="1" x14ac:dyDescent="0.3">
      <c r="A184" s="4" t="s">
        <v>261</v>
      </c>
      <c r="B184" s="5">
        <v>94</v>
      </c>
      <c r="C184" s="5">
        <v>5.8</v>
      </c>
    </row>
    <row r="185" spans="1:3" ht="15.6" hidden="1" x14ac:dyDescent="0.3">
      <c r="A185" s="4" t="s">
        <v>263</v>
      </c>
      <c r="B185" s="5">
        <v>52</v>
      </c>
      <c r="C185" s="5">
        <v>5.8</v>
      </c>
    </row>
    <row r="186" spans="1:3" ht="15.6" x14ac:dyDescent="0.3">
      <c r="A186" s="4" t="s">
        <v>265</v>
      </c>
      <c r="B186" s="5">
        <v>105</v>
      </c>
      <c r="C186" s="5">
        <v>5.8</v>
      </c>
    </row>
    <row r="187" spans="1:3" ht="15.6" x14ac:dyDescent="0.3">
      <c r="A187" s="4" t="s">
        <v>267</v>
      </c>
      <c r="B187" s="5">
        <v>95</v>
      </c>
      <c r="C187" s="5">
        <v>5.8</v>
      </c>
    </row>
    <row r="188" spans="1:3" ht="15.6" x14ac:dyDescent="0.3">
      <c r="A188" s="4" t="s">
        <v>268</v>
      </c>
      <c r="B188" s="5">
        <v>100</v>
      </c>
      <c r="C188" s="5">
        <v>5.8</v>
      </c>
    </row>
    <row r="189" spans="1:3" ht="15.6" x14ac:dyDescent="0.3">
      <c r="A189" s="4" t="s">
        <v>269</v>
      </c>
      <c r="B189" s="5">
        <v>97</v>
      </c>
      <c r="C189" s="5">
        <v>5.8</v>
      </c>
    </row>
    <row r="190" spans="1:3" ht="15.6" hidden="1" x14ac:dyDescent="0.3">
      <c r="A190" s="4" t="s">
        <v>270</v>
      </c>
      <c r="B190" s="5">
        <v>89</v>
      </c>
      <c r="C190" s="5">
        <v>5.8</v>
      </c>
    </row>
    <row r="191" spans="1:3" ht="15.6" x14ac:dyDescent="0.3">
      <c r="A191" s="4" t="s">
        <v>271</v>
      </c>
      <c r="B191" s="5">
        <v>102</v>
      </c>
      <c r="C191" s="5">
        <v>5.8</v>
      </c>
    </row>
    <row r="192" spans="1:3" ht="15.6" x14ac:dyDescent="0.3">
      <c r="A192" s="4" t="s">
        <v>273</v>
      </c>
      <c r="B192" s="5">
        <v>96</v>
      </c>
      <c r="C192" s="5">
        <v>5.8</v>
      </c>
    </row>
    <row r="193" spans="1:3" ht="15.6" x14ac:dyDescent="0.3">
      <c r="A193" s="4" t="s">
        <v>275</v>
      </c>
      <c r="B193" s="5">
        <v>131</v>
      </c>
      <c r="C193" s="5">
        <v>5.8</v>
      </c>
    </row>
    <row r="194" spans="1:3" ht="15.6" hidden="1" x14ac:dyDescent="0.3">
      <c r="A194" s="4" t="s">
        <v>276</v>
      </c>
      <c r="B194" s="5">
        <v>89</v>
      </c>
      <c r="C194" s="5">
        <v>5.8</v>
      </c>
    </row>
    <row r="195" spans="1:3" ht="15.6" hidden="1" x14ac:dyDescent="0.3">
      <c r="A195" s="4" t="s">
        <v>277</v>
      </c>
      <c r="B195" s="5">
        <v>93</v>
      </c>
      <c r="C195" s="5">
        <v>5.8</v>
      </c>
    </row>
    <row r="196" spans="1:3" ht="15.6" x14ac:dyDescent="0.3">
      <c r="A196" s="4" t="s">
        <v>278</v>
      </c>
      <c r="B196" s="5">
        <v>111</v>
      </c>
      <c r="C196" s="5">
        <v>5.8</v>
      </c>
    </row>
    <row r="197" spans="1:3" ht="15.6" hidden="1" x14ac:dyDescent="0.3">
      <c r="A197" s="4" t="s">
        <v>279</v>
      </c>
      <c r="B197" s="5">
        <v>75</v>
      </c>
      <c r="C197" s="5">
        <v>5.9</v>
      </c>
    </row>
    <row r="198" spans="1:3" ht="15.6" x14ac:dyDescent="0.3">
      <c r="A198" s="4" t="s">
        <v>280</v>
      </c>
      <c r="B198" s="5">
        <v>120</v>
      </c>
      <c r="C198" s="5">
        <v>5.9</v>
      </c>
    </row>
    <row r="199" spans="1:3" ht="15.6" x14ac:dyDescent="0.3">
      <c r="A199" s="4" t="s">
        <v>281</v>
      </c>
      <c r="B199" s="5">
        <v>96</v>
      </c>
      <c r="C199" s="5">
        <v>5.9</v>
      </c>
    </row>
    <row r="200" spans="1:3" ht="15.6" x14ac:dyDescent="0.3">
      <c r="A200" s="4" t="s">
        <v>283</v>
      </c>
      <c r="B200" s="5">
        <v>148</v>
      </c>
      <c r="C200" s="5">
        <v>5.9</v>
      </c>
    </row>
    <row r="201" spans="1:3" ht="15.6" hidden="1" x14ac:dyDescent="0.3">
      <c r="A201" s="4" t="s">
        <v>285</v>
      </c>
      <c r="B201" s="5">
        <v>94</v>
      </c>
      <c r="C201" s="5">
        <v>5.9</v>
      </c>
    </row>
    <row r="202" spans="1:3" ht="15.6" x14ac:dyDescent="0.3">
      <c r="A202" s="4" t="s">
        <v>287</v>
      </c>
      <c r="B202" s="5">
        <v>107</v>
      </c>
      <c r="C202" s="5">
        <v>5.9</v>
      </c>
    </row>
    <row r="203" spans="1:3" ht="15.6" hidden="1" x14ac:dyDescent="0.3">
      <c r="A203" s="4" t="s">
        <v>288</v>
      </c>
      <c r="B203" s="5">
        <v>32</v>
      </c>
      <c r="C203" s="5">
        <v>5.9</v>
      </c>
    </row>
    <row r="204" spans="1:3" ht="15.6" x14ac:dyDescent="0.3">
      <c r="A204" s="4" t="s">
        <v>289</v>
      </c>
      <c r="B204" s="5">
        <v>104</v>
      </c>
      <c r="C204" s="5">
        <v>5.9</v>
      </c>
    </row>
    <row r="205" spans="1:3" ht="15.6" hidden="1" x14ac:dyDescent="0.3">
      <c r="A205" s="4" t="s">
        <v>290</v>
      </c>
      <c r="B205" s="5">
        <v>23</v>
      </c>
      <c r="C205" s="5">
        <v>5.9</v>
      </c>
    </row>
    <row r="206" spans="1:3" ht="15.6" x14ac:dyDescent="0.3">
      <c r="A206" s="4" t="s">
        <v>291</v>
      </c>
      <c r="B206" s="5">
        <v>111</v>
      </c>
      <c r="C206" s="5">
        <v>5.9</v>
      </c>
    </row>
    <row r="207" spans="1:3" ht="15.6" hidden="1" x14ac:dyDescent="0.3">
      <c r="A207" s="4" t="s">
        <v>292</v>
      </c>
      <c r="B207" s="5">
        <v>83</v>
      </c>
      <c r="C207" s="5">
        <v>5.9</v>
      </c>
    </row>
    <row r="208" spans="1:3" ht="15.6" hidden="1" x14ac:dyDescent="0.3">
      <c r="A208" s="4" t="s">
        <v>293</v>
      </c>
      <c r="B208" s="5">
        <v>53</v>
      </c>
      <c r="C208" s="5">
        <v>5.9</v>
      </c>
    </row>
    <row r="209" spans="1:3" ht="15.6" x14ac:dyDescent="0.3">
      <c r="A209" s="4" t="s">
        <v>294</v>
      </c>
      <c r="B209" s="5">
        <v>95</v>
      </c>
      <c r="C209" s="5">
        <v>5.9</v>
      </c>
    </row>
    <row r="210" spans="1:3" ht="15.6" x14ac:dyDescent="0.3">
      <c r="A210" s="4" t="s">
        <v>295</v>
      </c>
      <c r="B210" s="5">
        <v>132</v>
      </c>
      <c r="C210" s="5">
        <v>5.9</v>
      </c>
    </row>
    <row r="211" spans="1:3" ht="15.6" x14ac:dyDescent="0.3">
      <c r="A211" s="4" t="s">
        <v>296</v>
      </c>
      <c r="B211" s="5">
        <v>98</v>
      </c>
      <c r="C211" s="5">
        <v>5.9</v>
      </c>
    </row>
    <row r="212" spans="1:3" ht="15.6" x14ac:dyDescent="0.3">
      <c r="A212" s="4" t="s">
        <v>297</v>
      </c>
      <c r="B212" s="5">
        <v>108</v>
      </c>
      <c r="C212" s="5">
        <v>5.9</v>
      </c>
    </row>
    <row r="213" spans="1:3" ht="15.6" x14ac:dyDescent="0.3">
      <c r="A213" s="4" t="s">
        <v>299</v>
      </c>
      <c r="B213" s="5">
        <v>106</v>
      </c>
      <c r="C213" s="5">
        <v>6</v>
      </c>
    </row>
    <row r="214" spans="1:3" ht="15.6" x14ac:dyDescent="0.3">
      <c r="A214" s="4" t="s">
        <v>300</v>
      </c>
      <c r="B214" s="5">
        <v>104</v>
      </c>
      <c r="C214" s="5">
        <v>6</v>
      </c>
    </row>
    <row r="215" spans="1:3" ht="15.6" hidden="1" x14ac:dyDescent="0.3">
      <c r="A215" s="4" t="s">
        <v>301</v>
      </c>
      <c r="B215" s="5">
        <v>90</v>
      </c>
      <c r="C215" s="5">
        <v>6</v>
      </c>
    </row>
    <row r="216" spans="1:3" ht="15.6" x14ac:dyDescent="0.3">
      <c r="A216" s="4" t="s">
        <v>302</v>
      </c>
      <c r="B216" s="5">
        <v>106</v>
      </c>
      <c r="C216" s="5">
        <v>6</v>
      </c>
    </row>
    <row r="217" spans="1:3" ht="15.6" hidden="1" x14ac:dyDescent="0.3">
      <c r="A217" s="4" t="s">
        <v>303</v>
      </c>
      <c r="B217" s="5">
        <v>90</v>
      </c>
      <c r="C217" s="5">
        <v>6</v>
      </c>
    </row>
    <row r="218" spans="1:3" ht="15.6" x14ac:dyDescent="0.3">
      <c r="A218" s="4" t="s">
        <v>304</v>
      </c>
      <c r="B218" s="5">
        <v>97</v>
      </c>
      <c r="C218" s="5">
        <v>6</v>
      </c>
    </row>
    <row r="219" spans="1:3" ht="15.6" x14ac:dyDescent="0.3">
      <c r="A219" s="4" t="s">
        <v>306</v>
      </c>
      <c r="B219" s="5">
        <v>113</v>
      </c>
      <c r="C219" s="5">
        <v>6</v>
      </c>
    </row>
    <row r="220" spans="1:3" ht="15.6" x14ac:dyDescent="0.3">
      <c r="A220" s="4" t="s">
        <v>307</v>
      </c>
      <c r="B220" s="5">
        <v>123</v>
      </c>
      <c r="C220" s="5">
        <v>6</v>
      </c>
    </row>
    <row r="221" spans="1:3" ht="15.6" x14ac:dyDescent="0.3">
      <c r="A221" s="4" t="s">
        <v>309</v>
      </c>
      <c r="B221" s="5">
        <v>115</v>
      </c>
      <c r="C221" s="5">
        <v>6</v>
      </c>
    </row>
    <row r="222" spans="1:3" ht="15.6" x14ac:dyDescent="0.3">
      <c r="A222" s="4" t="s">
        <v>311</v>
      </c>
      <c r="B222" s="5">
        <v>105</v>
      </c>
      <c r="C222" s="5">
        <v>6</v>
      </c>
    </row>
    <row r="223" spans="1:3" ht="15.6" x14ac:dyDescent="0.3">
      <c r="A223" s="4" t="s">
        <v>312</v>
      </c>
      <c r="B223" s="5">
        <v>101</v>
      </c>
      <c r="C223" s="5">
        <v>6</v>
      </c>
    </row>
    <row r="224" spans="1:3" ht="15.6" x14ac:dyDescent="0.3">
      <c r="A224" s="4" t="s">
        <v>313</v>
      </c>
      <c r="B224" s="5">
        <v>102</v>
      </c>
      <c r="C224" s="5">
        <v>6</v>
      </c>
    </row>
    <row r="225" spans="1:3" ht="15.6" x14ac:dyDescent="0.3">
      <c r="A225" s="4" t="s">
        <v>314</v>
      </c>
      <c r="B225" s="5">
        <v>122</v>
      </c>
      <c r="C225" s="5">
        <v>6</v>
      </c>
    </row>
    <row r="226" spans="1:3" ht="15.6" x14ac:dyDescent="0.3">
      <c r="A226" s="4" t="s">
        <v>316</v>
      </c>
      <c r="B226" s="5">
        <v>128</v>
      </c>
      <c r="C226" s="5">
        <v>6.1</v>
      </c>
    </row>
    <row r="227" spans="1:3" ht="15.6" hidden="1" x14ac:dyDescent="0.3">
      <c r="A227" s="4" t="s">
        <v>317</v>
      </c>
      <c r="B227" s="5">
        <v>82</v>
      </c>
      <c r="C227" s="5">
        <v>6.1</v>
      </c>
    </row>
    <row r="228" spans="1:3" ht="15.6" x14ac:dyDescent="0.3">
      <c r="A228" s="4" t="s">
        <v>318</v>
      </c>
      <c r="B228" s="5">
        <v>102</v>
      </c>
      <c r="C228" s="5">
        <v>6.1</v>
      </c>
    </row>
    <row r="229" spans="1:3" ht="15.6" hidden="1" x14ac:dyDescent="0.3">
      <c r="A229" s="4" t="s">
        <v>319</v>
      </c>
      <c r="B229" s="5">
        <v>80</v>
      </c>
      <c r="C229" s="5">
        <v>6.1</v>
      </c>
    </row>
    <row r="230" spans="1:3" ht="15.6" hidden="1" x14ac:dyDescent="0.3">
      <c r="A230" s="4" t="s">
        <v>320</v>
      </c>
      <c r="B230" s="5">
        <v>94</v>
      </c>
      <c r="C230" s="5">
        <v>6.1</v>
      </c>
    </row>
    <row r="231" spans="1:3" ht="15.6" x14ac:dyDescent="0.3">
      <c r="A231" s="4" t="s">
        <v>321</v>
      </c>
      <c r="B231" s="5">
        <v>123</v>
      </c>
      <c r="C231" s="5">
        <v>6.1</v>
      </c>
    </row>
    <row r="232" spans="1:3" ht="15.6" x14ac:dyDescent="0.3">
      <c r="A232" s="4" t="s">
        <v>322</v>
      </c>
      <c r="B232" s="5">
        <v>104</v>
      </c>
      <c r="C232" s="5">
        <v>6.1</v>
      </c>
    </row>
    <row r="233" spans="1:3" ht="15.6" hidden="1" x14ac:dyDescent="0.3">
      <c r="A233" s="4" t="s">
        <v>324</v>
      </c>
      <c r="B233" s="5">
        <v>85</v>
      </c>
      <c r="C233" s="5">
        <v>6.1</v>
      </c>
    </row>
    <row r="234" spans="1:3" ht="15.6" hidden="1" x14ac:dyDescent="0.3">
      <c r="A234" s="4" t="s">
        <v>326</v>
      </c>
      <c r="B234" s="5">
        <v>84</v>
      </c>
      <c r="C234" s="5">
        <v>6.1</v>
      </c>
    </row>
    <row r="235" spans="1:3" ht="15.6" x14ac:dyDescent="0.3">
      <c r="A235" s="4" t="s">
        <v>327</v>
      </c>
      <c r="B235" s="5">
        <v>103</v>
      </c>
      <c r="C235" s="5">
        <v>6.1</v>
      </c>
    </row>
    <row r="236" spans="1:3" ht="15.6" x14ac:dyDescent="0.3">
      <c r="A236" s="4" t="s">
        <v>328</v>
      </c>
      <c r="B236" s="5">
        <v>95</v>
      </c>
      <c r="C236" s="5">
        <v>6.1</v>
      </c>
    </row>
    <row r="237" spans="1:3" ht="15.6" x14ac:dyDescent="0.3">
      <c r="A237" s="4" t="s">
        <v>329</v>
      </c>
      <c r="B237" s="5">
        <v>100</v>
      </c>
      <c r="C237" s="5">
        <v>6.1</v>
      </c>
    </row>
    <row r="238" spans="1:3" ht="15.6" hidden="1" x14ac:dyDescent="0.3">
      <c r="A238" s="4" t="s">
        <v>330</v>
      </c>
      <c r="B238" s="5">
        <v>89</v>
      </c>
      <c r="C238" s="5">
        <v>6.1</v>
      </c>
    </row>
    <row r="239" spans="1:3" ht="15.6" x14ac:dyDescent="0.3">
      <c r="A239" s="4" t="s">
        <v>332</v>
      </c>
      <c r="B239" s="5">
        <v>116</v>
      </c>
      <c r="C239" s="5">
        <v>6.1</v>
      </c>
    </row>
    <row r="240" spans="1:3" ht="15.6" x14ac:dyDescent="0.3">
      <c r="A240" s="4" t="s">
        <v>333</v>
      </c>
      <c r="B240" s="5">
        <v>118</v>
      </c>
      <c r="C240" s="5">
        <v>6.1</v>
      </c>
    </row>
    <row r="241" spans="1:3" ht="15.6" x14ac:dyDescent="0.3">
      <c r="A241" s="4" t="s">
        <v>334</v>
      </c>
      <c r="B241" s="5">
        <v>96</v>
      </c>
      <c r="C241" s="5">
        <v>6.1</v>
      </c>
    </row>
    <row r="242" spans="1:3" ht="15.6" x14ac:dyDescent="0.3">
      <c r="A242" s="4" t="s">
        <v>335</v>
      </c>
      <c r="B242" s="5">
        <v>114</v>
      </c>
      <c r="C242" s="5">
        <v>6.1</v>
      </c>
    </row>
    <row r="243" spans="1:3" ht="15.6" x14ac:dyDescent="0.3">
      <c r="A243" s="4" t="s">
        <v>336</v>
      </c>
      <c r="B243" s="5">
        <v>99</v>
      </c>
      <c r="C243" s="5">
        <v>6.1</v>
      </c>
    </row>
    <row r="244" spans="1:3" ht="15.6" hidden="1" x14ac:dyDescent="0.3">
      <c r="A244" s="4" t="s">
        <v>337</v>
      </c>
      <c r="B244" s="5">
        <v>87</v>
      </c>
      <c r="C244" s="5">
        <v>6.1</v>
      </c>
    </row>
    <row r="245" spans="1:3" ht="15.6" hidden="1" x14ac:dyDescent="0.3">
      <c r="A245" s="4" t="s">
        <v>338</v>
      </c>
      <c r="B245" s="5">
        <v>92</v>
      </c>
      <c r="C245" s="5">
        <v>6.1</v>
      </c>
    </row>
    <row r="246" spans="1:3" ht="15.6" hidden="1" x14ac:dyDescent="0.3">
      <c r="A246" s="4" t="s">
        <v>339</v>
      </c>
      <c r="B246" s="5">
        <v>90</v>
      </c>
      <c r="C246" s="5">
        <v>6.1</v>
      </c>
    </row>
    <row r="247" spans="1:3" ht="15.6" x14ac:dyDescent="0.3">
      <c r="A247" s="4" t="s">
        <v>341</v>
      </c>
      <c r="B247" s="5">
        <v>95</v>
      </c>
      <c r="C247" s="5">
        <v>6.1</v>
      </c>
    </row>
    <row r="248" spans="1:3" ht="15.6" x14ac:dyDescent="0.3">
      <c r="A248" s="4" t="s">
        <v>342</v>
      </c>
      <c r="B248" s="5">
        <v>96</v>
      </c>
      <c r="C248" s="5">
        <v>6.1</v>
      </c>
    </row>
    <row r="249" spans="1:3" ht="15.6" hidden="1" x14ac:dyDescent="0.3">
      <c r="A249" s="4" t="s">
        <v>343</v>
      </c>
      <c r="B249" s="5">
        <v>93</v>
      </c>
      <c r="C249" s="5">
        <v>6.1</v>
      </c>
    </row>
    <row r="250" spans="1:3" ht="15.6" hidden="1" x14ac:dyDescent="0.3">
      <c r="A250" s="4" t="s">
        <v>345</v>
      </c>
      <c r="B250" s="5">
        <v>42</v>
      </c>
      <c r="C250" s="5">
        <v>6.2</v>
      </c>
    </row>
    <row r="251" spans="1:3" ht="15.6" hidden="1" x14ac:dyDescent="0.3">
      <c r="A251" s="4" t="s">
        <v>347</v>
      </c>
      <c r="B251" s="5">
        <v>92</v>
      </c>
      <c r="C251" s="5">
        <v>6.2</v>
      </c>
    </row>
    <row r="252" spans="1:3" ht="15.6" x14ac:dyDescent="0.3">
      <c r="A252" s="4" t="s">
        <v>348</v>
      </c>
      <c r="B252" s="5">
        <v>106</v>
      </c>
      <c r="C252" s="5">
        <v>6.2</v>
      </c>
    </row>
    <row r="253" spans="1:3" ht="15.6" x14ac:dyDescent="0.3">
      <c r="A253" s="4" t="s">
        <v>349</v>
      </c>
      <c r="B253" s="5">
        <v>151</v>
      </c>
      <c r="C253" s="5">
        <v>6.2</v>
      </c>
    </row>
    <row r="254" spans="1:3" ht="15.6" x14ac:dyDescent="0.3">
      <c r="A254" s="4" t="s">
        <v>350</v>
      </c>
      <c r="B254" s="5">
        <v>101</v>
      </c>
      <c r="C254" s="5">
        <v>6.2</v>
      </c>
    </row>
    <row r="255" spans="1:3" ht="15.6" x14ac:dyDescent="0.3">
      <c r="A255" s="4" t="s">
        <v>351</v>
      </c>
      <c r="B255" s="5">
        <v>114</v>
      </c>
      <c r="C255" s="5">
        <v>6.2</v>
      </c>
    </row>
    <row r="256" spans="1:3" ht="15.6" hidden="1" x14ac:dyDescent="0.3">
      <c r="A256" s="4" t="s">
        <v>352</v>
      </c>
      <c r="B256" s="5">
        <v>90</v>
      </c>
      <c r="C256" s="5">
        <v>6.2</v>
      </c>
    </row>
    <row r="257" spans="1:3" ht="15.6" x14ac:dyDescent="0.3">
      <c r="A257" s="4" t="s">
        <v>353</v>
      </c>
      <c r="B257" s="5">
        <v>115</v>
      </c>
      <c r="C257" s="5">
        <v>6.2</v>
      </c>
    </row>
    <row r="258" spans="1:3" ht="15.6" hidden="1" x14ac:dyDescent="0.3">
      <c r="A258" s="4" t="s">
        <v>354</v>
      </c>
      <c r="B258" s="5">
        <v>92</v>
      </c>
      <c r="C258" s="5">
        <v>6.2</v>
      </c>
    </row>
    <row r="259" spans="1:3" ht="15.6" hidden="1" x14ac:dyDescent="0.3">
      <c r="A259" s="4" t="s">
        <v>355</v>
      </c>
      <c r="B259" s="5">
        <v>72</v>
      </c>
      <c r="C259" s="5">
        <v>6.2</v>
      </c>
    </row>
    <row r="260" spans="1:3" ht="15.6" x14ac:dyDescent="0.3">
      <c r="A260" s="4" t="s">
        <v>356</v>
      </c>
      <c r="B260" s="5">
        <v>139</v>
      </c>
      <c r="C260" s="5">
        <v>6.2</v>
      </c>
    </row>
    <row r="261" spans="1:3" ht="15.6" x14ac:dyDescent="0.3">
      <c r="A261" s="4" t="s">
        <v>357</v>
      </c>
      <c r="B261" s="5">
        <v>98</v>
      </c>
      <c r="C261" s="5">
        <v>6.2</v>
      </c>
    </row>
    <row r="262" spans="1:3" ht="15.6" hidden="1" x14ac:dyDescent="0.3">
      <c r="A262" s="4" t="s">
        <v>358</v>
      </c>
      <c r="B262" s="5">
        <v>92</v>
      </c>
      <c r="C262" s="5">
        <v>6.2</v>
      </c>
    </row>
    <row r="263" spans="1:3" ht="15.6" x14ac:dyDescent="0.3">
      <c r="A263" s="4" t="s">
        <v>359</v>
      </c>
      <c r="B263" s="5">
        <v>111</v>
      </c>
      <c r="C263" s="5">
        <v>6.2</v>
      </c>
    </row>
    <row r="264" spans="1:3" ht="15.6" x14ac:dyDescent="0.3">
      <c r="A264" s="4" t="s">
        <v>360</v>
      </c>
      <c r="B264" s="5">
        <v>98</v>
      </c>
      <c r="C264" s="5">
        <v>6.2</v>
      </c>
    </row>
    <row r="265" spans="1:3" ht="15.6" x14ac:dyDescent="0.3">
      <c r="A265" s="4" t="s">
        <v>361</v>
      </c>
      <c r="B265" s="5">
        <v>104</v>
      </c>
      <c r="C265" s="5">
        <v>6.2</v>
      </c>
    </row>
    <row r="266" spans="1:3" ht="15.6" x14ac:dyDescent="0.3">
      <c r="A266" s="4" t="s">
        <v>362</v>
      </c>
      <c r="B266" s="5">
        <v>95</v>
      </c>
      <c r="C266" s="5">
        <v>6.2</v>
      </c>
    </row>
    <row r="267" spans="1:3" ht="15.6" hidden="1" x14ac:dyDescent="0.3">
      <c r="A267" s="4" t="s">
        <v>363</v>
      </c>
      <c r="B267" s="5">
        <v>88</v>
      </c>
      <c r="C267" s="5">
        <v>6.2</v>
      </c>
    </row>
    <row r="268" spans="1:3" ht="15.6" x14ac:dyDescent="0.3">
      <c r="A268" s="4" t="s">
        <v>364</v>
      </c>
      <c r="B268" s="5">
        <v>102</v>
      </c>
      <c r="C268" s="5">
        <v>6.3</v>
      </c>
    </row>
    <row r="269" spans="1:3" ht="15.6" hidden="1" x14ac:dyDescent="0.3">
      <c r="A269" s="4" t="s">
        <v>366</v>
      </c>
      <c r="B269" s="5">
        <v>30</v>
      </c>
      <c r="C269" s="5">
        <v>6.3</v>
      </c>
    </row>
    <row r="270" spans="1:3" ht="15.6" x14ac:dyDescent="0.3">
      <c r="A270" s="4" t="s">
        <v>367</v>
      </c>
      <c r="B270" s="5">
        <v>99</v>
      </c>
      <c r="C270" s="5">
        <v>6.3</v>
      </c>
    </row>
    <row r="271" spans="1:3" ht="15.6" x14ac:dyDescent="0.3">
      <c r="A271" s="4" t="s">
        <v>368</v>
      </c>
      <c r="B271" s="5">
        <v>129</v>
      </c>
      <c r="C271" s="5">
        <v>6.3</v>
      </c>
    </row>
    <row r="272" spans="1:3" ht="15.6" hidden="1" x14ac:dyDescent="0.3">
      <c r="A272" s="4" t="s">
        <v>369</v>
      </c>
      <c r="B272" s="5">
        <v>87</v>
      </c>
      <c r="C272" s="5">
        <v>6.3</v>
      </c>
    </row>
    <row r="273" spans="1:3" ht="15.6" x14ac:dyDescent="0.3">
      <c r="A273" s="4" t="s">
        <v>370</v>
      </c>
      <c r="B273" s="5">
        <v>117</v>
      </c>
      <c r="C273" s="5">
        <v>6.3</v>
      </c>
    </row>
    <row r="274" spans="1:3" ht="15.6" x14ac:dyDescent="0.3">
      <c r="A274" s="4" t="s">
        <v>372</v>
      </c>
      <c r="B274" s="5">
        <v>104</v>
      </c>
      <c r="C274" s="5">
        <v>6.3</v>
      </c>
    </row>
    <row r="275" spans="1:3" ht="15.6" x14ac:dyDescent="0.3">
      <c r="A275" s="4" t="s">
        <v>374</v>
      </c>
      <c r="B275" s="5">
        <v>111</v>
      </c>
      <c r="C275" s="5">
        <v>6.3</v>
      </c>
    </row>
    <row r="276" spans="1:3" ht="15.6" x14ac:dyDescent="0.3">
      <c r="A276" s="4" t="s">
        <v>375</v>
      </c>
      <c r="B276" s="5">
        <v>107</v>
      </c>
      <c r="C276" s="5">
        <v>6.3</v>
      </c>
    </row>
    <row r="277" spans="1:3" ht="15.6" x14ac:dyDescent="0.3">
      <c r="A277" s="4" t="s">
        <v>377</v>
      </c>
      <c r="B277" s="5">
        <v>97</v>
      </c>
      <c r="C277" s="5">
        <v>6.3</v>
      </c>
    </row>
    <row r="278" spans="1:3" ht="15.6" x14ac:dyDescent="0.3">
      <c r="A278" s="4" t="s">
        <v>378</v>
      </c>
      <c r="B278" s="5">
        <v>98</v>
      </c>
      <c r="C278" s="5">
        <v>6.3</v>
      </c>
    </row>
    <row r="279" spans="1:3" ht="15.6" hidden="1" x14ac:dyDescent="0.3">
      <c r="A279" s="4" t="s">
        <v>379</v>
      </c>
      <c r="B279" s="5">
        <v>90</v>
      </c>
      <c r="C279" s="5">
        <v>6.3</v>
      </c>
    </row>
    <row r="280" spans="1:3" ht="15.6" x14ac:dyDescent="0.3">
      <c r="A280" s="4" t="s">
        <v>380</v>
      </c>
      <c r="B280" s="5">
        <v>101</v>
      </c>
      <c r="C280" s="5">
        <v>6.3</v>
      </c>
    </row>
    <row r="281" spans="1:3" ht="15.6" hidden="1" x14ac:dyDescent="0.3">
      <c r="A281" s="4" t="s">
        <v>381</v>
      </c>
      <c r="B281" s="5">
        <v>72</v>
      </c>
      <c r="C281" s="5">
        <v>6.3</v>
      </c>
    </row>
    <row r="282" spans="1:3" ht="15.6" hidden="1" x14ac:dyDescent="0.3">
      <c r="A282" s="4" t="s">
        <v>382</v>
      </c>
      <c r="B282" s="5">
        <v>83</v>
      </c>
      <c r="C282" s="5">
        <v>6.3</v>
      </c>
    </row>
    <row r="283" spans="1:3" ht="15.6" x14ac:dyDescent="0.3">
      <c r="A283" s="4" t="s">
        <v>383</v>
      </c>
      <c r="B283" s="5">
        <v>118</v>
      </c>
      <c r="C283" s="5">
        <v>6.3</v>
      </c>
    </row>
    <row r="284" spans="1:3" ht="15.6" hidden="1" x14ac:dyDescent="0.3">
      <c r="A284" s="4" t="s">
        <v>384</v>
      </c>
      <c r="B284" s="5">
        <v>44</v>
      </c>
      <c r="C284" s="5">
        <v>6.3</v>
      </c>
    </row>
    <row r="285" spans="1:3" ht="15.6" x14ac:dyDescent="0.3">
      <c r="A285" s="4" t="s">
        <v>385</v>
      </c>
      <c r="B285" s="5">
        <v>113</v>
      </c>
      <c r="C285" s="5">
        <v>6.3</v>
      </c>
    </row>
    <row r="286" spans="1:3" ht="15.6" hidden="1" x14ac:dyDescent="0.3">
      <c r="A286" s="4" t="s">
        <v>387</v>
      </c>
      <c r="B286" s="5">
        <v>86</v>
      </c>
      <c r="C286" s="5">
        <v>6.3</v>
      </c>
    </row>
    <row r="287" spans="1:3" ht="15.6" x14ac:dyDescent="0.3">
      <c r="A287" s="4" t="s">
        <v>389</v>
      </c>
      <c r="B287" s="5">
        <v>108</v>
      </c>
      <c r="C287" s="5">
        <v>6.3</v>
      </c>
    </row>
    <row r="288" spans="1:3" ht="15.6" hidden="1" x14ac:dyDescent="0.3">
      <c r="A288" s="4" t="s">
        <v>391</v>
      </c>
      <c r="B288" s="5">
        <v>85</v>
      </c>
      <c r="C288" s="5">
        <v>6.3</v>
      </c>
    </row>
    <row r="289" spans="1:3" ht="15.6" x14ac:dyDescent="0.3">
      <c r="A289" s="4" t="s">
        <v>393</v>
      </c>
      <c r="B289" s="5">
        <v>102</v>
      </c>
      <c r="C289" s="5">
        <v>6.3</v>
      </c>
    </row>
    <row r="290" spans="1:3" ht="15.6" x14ac:dyDescent="0.3">
      <c r="A290" s="4" t="s">
        <v>394</v>
      </c>
      <c r="B290" s="5">
        <v>151</v>
      </c>
      <c r="C290" s="5">
        <v>6.3</v>
      </c>
    </row>
    <row r="291" spans="1:3" ht="15.6" x14ac:dyDescent="0.3">
      <c r="A291" s="4" t="s">
        <v>395</v>
      </c>
      <c r="B291" s="5">
        <v>98</v>
      </c>
      <c r="C291" s="5">
        <v>6.3</v>
      </c>
    </row>
    <row r="292" spans="1:3" ht="15.6" hidden="1" x14ac:dyDescent="0.3">
      <c r="A292" s="4" t="s">
        <v>396</v>
      </c>
      <c r="B292" s="5">
        <v>87</v>
      </c>
      <c r="C292" s="5">
        <v>6.3</v>
      </c>
    </row>
    <row r="293" spans="1:3" ht="15.6" x14ac:dyDescent="0.3">
      <c r="A293" s="4" t="s">
        <v>397</v>
      </c>
      <c r="B293" s="5">
        <v>120</v>
      </c>
      <c r="C293" s="5">
        <v>6.3</v>
      </c>
    </row>
    <row r="294" spans="1:3" ht="15.6" x14ac:dyDescent="0.3">
      <c r="A294" s="4" t="s">
        <v>398</v>
      </c>
      <c r="B294" s="5">
        <v>134</v>
      </c>
      <c r="C294" s="5">
        <v>6.3</v>
      </c>
    </row>
    <row r="295" spans="1:3" ht="15.6" x14ac:dyDescent="0.3">
      <c r="A295" s="4" t="s">
        <v>399</v>
      </c>
      <c r="B295" s="5">
        <v>109</v>
      </c>
      <c r="C295" s="5">
        <v>6.3</v>
      </c>
    </row>
    <row r="296" spans="1:3" ht="15.6" hidden="1" x14ac:dyDescent="0.3">
      <c r="A296" s="4" t="s">
        <v>400</v>
      </c>
      <c r="B296" s="5">
        <v>85</v>
      </c>
      <c r="C296" s="5">
        <v>6.3</v>
      </c>
    </row>
    <row r="297" spans="1:3" ht="15.6" x14ac:dyDescent="0.3">
      <c r="A297" s="4" t="s">
        <v>401</v>
      </c>
      <c r="B297" s="5">
        <v>103</v>
      </c>
      <c r="C297" s="5">
        <v>6.3</v>
      </c>
    </row>
    <row r="298" spans="1:3" ht="15.6" hidden="1" x14ac:dyDescent="0.3">
      <c r="A298" s="4" t="s">
        <v>402</v>
      </c>
      <c r="B298" s="5">
        <v>94</v>
      </c>
      <c r="C298" s="5">
        <v>6.4</v>
      </c>
    </row>
    <row r="299" spans="1:3" ht="15.6" x14ac:dyDescent="0.3">
      <c r="A299" s="4" t="s">
        <v>403</v>
      </c>
      <c r="B299" s="5">
        <v>97</v>
      </c>
      <c r="C299" s="5">
        <v>6.4</v>
      </c>
    </row>
    <row r="300" spans="1:3" ht="15.6" hidden="1" x14ac:dyDescent="0.3">
      <c r="A300" s="4" t="s">
        <v>405</v>
      </c>
      <c r="B300" s="5">
        <v>88</v>
      </c>
      <c r="C300" s="5">
        <v>6.4</v>
      </c>
    </row>
    <row r="301" spans="1:3" ht="15.6" hidden="1" x14ac:dyDescent="0.3">
      <c r="A301" s="4" t="s">
        <v>406</v>
      </c>
      <c r="B301" s="5">
        <v>37</v>
      </c>
      <c r="C301" s="5">
        <v>6.4</v>
      </c>
    </row>
    <row r="302" spans="1:3" ht="15.6" x14ac:dyDescent="0.3">
      <c r="A302" s="4" t="s">
        <v>407</v>
      </c>
      <c r="B302" s="5">
        <v>112</v>
      </c>
      <c r="C302" s="5">
        <v>6.4</v>
      </c>
    </row>
    <row r="303" spans="1:3" ht="15.6" x14ac:dyDescent="0.3">
      <c r="A303" s="4" t="s">
        <v>409</v>
      </c>
      <c r="B303" s="5">
        <v>102</v>
      </c>
      <c r="C303" s="5">
        <v>6.4</v>
      </c>
    </row>
    <row r="304" spans="1:3" ht="15.6" x14ac:dyDescent="0.3">
      <c r="A304" s="4" t="s">
        <v>410</v>
      </c>
      <c r="B304" s="5">
        <v>100</v>
      </c>
      <c r="C304" s="5">
        <v>6.4</v>
      </c>
    </row>
    <row r="305" spans="1:3" ht="15.6" x14ac:dyDescent="0.3">
      <c r="A305" s="4" t="s">
        <v>411</v>
      </c>
      <c r="B305" s="5">
        <v>96</v>
      </c>
      <c r="C305" s="5">
        <v>6.4</v>
      </c>
    </row>
    <row r="306" spans="1:3" ht="15.6" x14ac:dyDescent="0.3">
      <c r="A306" s="4" t="s">
        <v>412</v>
      </c>
      <c r="B306" s="5">
        <v>113</v>
      </c>
      <c r="C306" s="5">
        <v>6.4</v>
      </c>
    </row>
    <row r="307" spans="1:3" ht="15.6" hidden="1" x14ac:dyDescent="0.3">
      <c r="A307" s="4" t="s">
        <v>413</v>
      </c>
      <c r="B307" s="5">
        <v>16</v>
      </c>
      <c r="C307" s="5">
        <v>6.4</v>
      </c>
    </row>
    <row r="308" spans="1:3" ht="15.6" x14ac:dyDescent="0.3">
      <c r="A308" s="4" t="s">
        <v>414</v>
      </c>
      <c r="B308" s="5">
        <v>119</v>
      </c>
      <c r="C308" s="5">
        <v>6.4</v>
      </c>
    </row>
    <row r="309" spans="1:3" ht="15.6" x14ac:dyDescent="0.3">
      <c r="A309" s="4" t="s">
        <v>415</v>
      </c>
      <c r="B309" s="5">
        <v>97</v>
      </c>
      <c r="C309" s="5">
        <v>6.4</v>
      </c>
    </row>
    <row r="310" spans="1:3" ht="15.6" hidden="1" x14ac:dyDescent="0.3">
      <c r="A310" s="4" t="s">
        <v>416</v>
      </c>
      <c r="B310" s="5">
        <v>81</v>
      </c>
      <c r="C310" s="5">
        <v>6.4</v>
      </c>
    </row>
    <row r="311" spans="1:3" ht="15.6" x14ac:dyDescent="0.3">
      <c r="A311" s="4" t="s">
        <v>417</v>
      </c>
      <c r="B311" s="5">
        <v>98</v>
      </c>
      <c r="C311" s="5">
        <v>6.4</v>
      </c>
    </row>
    <row r="312" spans="1:3" ht="15.6" x14ac:dyDescent="0.3">
      <c r="A312" s="4" t="s">
        <v>418</v>
      </c>
      <c r="B312" s="5">
        <v>95</v>
      </c>
      <c r="C312" s="5">
        <v>6.4</v>
      </c>
    </row>
    <row r="313" spans="1:3" ht="15.6" x14ac:dyDescent="0.3">
      <c r="A313" s="4" t="s">
        <v>420</v>
      </c>
      <c r="B313" s="5">
        <v>96</v>
      </c>
      <c r="C313" s="5">
        <v>6.4</v>
      </c>
    </row>
    <row r="314" spans="1:3" ht="15.6" x14ac:dyDescent="0.3">
      <c r="A314" s="4" t="s">
        <v>421</v>
      </c>
      <c r="B314" s="5">
        <v>107</v>
      </c>
      <c r="C314" s="5">
        <v>6.4</v>
      </c>
    </row>
    <row r="315" spans="1:3" ht="15.6" hidden="1" x14ac:dyDescent="0.3">
      <c r="A315" s="4" t="s">
        <v>422</v>
      </c>
      <c r="B315" s="5">
        <v>41</v>
      </c>
      <c r="C315" s="5">
        <v>6.4</v>
      </c>
    </row>
    <row r="316" spans="1:3" ht="15.6" hidden="1" x14ac:dyDescent="0.3">
      <c r="A316" s="4" t="s">
        <v>424</v>
      </c>
      <c r="B316" s="5">
        <v>87</v>
      </c>
      <c r="C316" s="5">
        <v>6.4</v>
      </c>
    </row>
    <row r="317" spans="1:3" ht="15.6" x14ac:dyDescent="0.3">
      <c r="A317" s="4" t="s">
        <v>425</v>
      </c>
      <c r="B317" s="5">
        <v>101</v>
      </c>
      <c r="C317" s="5">
        <v>6.4</v>
      </c>
    </row>
    <row r="318" spans="1:3" ht="15.6" x14ac:dyDescent="0.3">
      <c r="A318" s="4" t="s">
        <v>426</v>
      </c>
      <c r="B318" s="5">
        <v>97</v>
      </c>
      <c r="C318" s="5">
        <v>6.4</v>
      </c>
    </row>
    <row r="319" spans="1:3" ht="15.6" x14ac:dyDescent="0.3">
      <c r="A319" s="4" t="s">
        <v>427</v>
      </c>
      <c r="B319" s="5">
        <v>103</v>
      </c>
      <c r="C319" s="5">
        <v>6.4</v>
      </c>
    </row>
    <row r="320" spans="1:3" ht="15.6" hidden="1" x14ac:dyDescent="0.3">
      <c r="A320" s="4" t="s">
        <v>428</v>
      </c>
      <c r="B320" s="5">
        <v>90</v>
      </c>
      <c r="C320" s="5">
        <v>6.4</v>
      </c>
    </row>
    <row r="321" spans="1:3" ht="15.6" x14ac:dyDescent="0.3">
      <c r="A321" s="4" t="s">
        <v>430</v>
      </c>
      <c r="B321" s="5">
        <v>125</v>
      </c>
      <c r="C321" s="5">
        <v>6.4</v>
      </c>
    </row>
    <row r="322" spans="1:3" ht="15.6" x14ac:dyDescent="0.3">
      <c r="A322" s="4" t="s">
        <v>431</v>
      </c>
      <c r="B322" s="5">
        <v>116</v>
      </c>
      <c r="C322" s="5">
        <v>6.4</v>
      </c>
    </row>
    <row r="323" spans="1:3" ht="15.6" x14ac:dyDescent="0.3">
      <c r="A323" s="4" t="s">
        <v>433</v>
      </c>
      <c r="B323" s="5">
        <v>99</v>
      </c>
      <c r="C323" s="5">
        <v>6.4</v>
      </c>
    </row>
    <row r="324" spans="1:3" ht="15.6" hidden="1" x14ac:dyDescent="0.3">
      <c r="A324" s="4" t="s">
        <v>434</v>
      </c>
      <c r="B324" s="5">
        <v>82</v>
      </c>
      <c r="C324" s="5">
        <v>6.4</v>
      </c>
    </row>
    <row r="325" spans="1:3" ht="15.6" x14ac:dyDescent="0.3">
      <c r="A325" s="4" t="s">
        <v>436</v>
      </c>
      <c r="B325" s="5">
        <v>97</v>
      </c>
      <c r="C325" s="5">
        <v>6.4</v>
      </c>
    </row>
    <row r="326" spans="1:3" ht="15.6" hidden="1" x14ac:dyDescent="0.3">
      <c r="A326" s="4" t="s">
        <v>437</v>
      </c>
      <c r="B326" s="5">
        <v>28</v>
      </c>
      <c r="C326" s="5">
        <v>6.5</v>
      </c>
    </row>
    <row r="327" spans="1:3" ht="15.6" x14ac:dyDescent="0.3">
      <c r="A327" s="4" t="s">
        <v>438</v>
      </c>
      <c r="B327" s="5">
        <v>108</v>
      </c>
      <c r="C327" s="5">
        <v>6.5</v>
      </c>
    </row>
    <row r="328" spans="1:3" ht="15.6" hidden="1" x14ac:dyDescent="0.3">
      <c r="A328" s="4" t="s">
        <v>439</v>
      </c>
      <c r="B328" s="5">
        <v>93</v>
      </c>
      <c r="C328" s="5">
        <v>6.5</v>
      </c>
    </row>
    <row r="329" spans="1:3" ht="15.6" hidden="1" x14ac:dyDescent="0.3">
      <c r="A329" s="4" t="s">
        <v>440</v>
      </c>
      <c r="B329" s="5">
        <v>74</v>
      </c>
      <c r="C329" s="5">
        <v>6.5</v>
      </c>
    </row>
    <row r="330" spans="1:3" ht="15.6" hidden="1" x14ac:dyDescent="0.3">
      <c r="A330" s="4" t="s">
        <v>442</v>
      </c>
      <c r="B330" s="5">
        <v>60</v>
      </c>
      <c r="C330" s="5">
        <v>6.5</v>
      </c>
    </row>
    <row r="331" spans="1:3" ht="15.6" hidden="1" x14ac:dyDescent="0.3">
      <c r="A331" s="4" t="s">
        <v>443</v>
      </c>
      <c r="B331" s="5">
        <v>9</v>
      </c>
      <c r="C331" s="5">
        <v>6.5</v>
      </c>
    </row>
    <row r="332" spans="1:3" ht="15.6" hidden="1" x14ac:dyDescent="0.3">
      <c r="A332" s="4" t="s">
        <v>445</v>
      </c>
      <c r="B332" s="5">
        <v>21</v>
      </c>
      <c r="C332" s="5">
        <v>6.5</v>
      </c>
    </row>
    <row r="333" spans="1:3" ht="15.6" x14ac:dyDescent="0.3">
      <c r="A333" s="4" t="s">
        <v>446</v>
      </c>
      <c r="B333" s="5">
        <v>100</v>
      </c>
      <c r="C333" s="5">
        <v>6.5</v>
      </c>
    </row>
    <row r="334" spans="1:3" ht="15.6" x14ac:dyDescent="0.3">
      <c r="A334" s="4" t="s">
        <v>447</v>
      </c>
      <c r="B334" s="5">
        <v>155</v>
      </c>
      <c r="C334" s="5">
        <v>6.5</v>
      </c>
    </row>
    <row r="335" spans="1:3" ht="15.6" hidden="1" x14ac:dyDescent="0.3">
      <c r="A335" s="4" t="s">
        <v>449</v>
      </c>
      <c r="B335" s="5">
        <v>55</v>
      </c>
      <c r="C335" s="5">
        <v>6.5</v>
      </c>
    </row>
    <row r="336" spans="1:3" ht="15.6" x14ac:dyDescent="0.3">
      <c r="A336" s="4" t="s">
        <v>450</v>
      </c>
      <c r="B336" s="5">
        <v>123</v>
      </c>
      <c r="C336" s="5">
        <v>6.5</v>
      </c>
    </row>
    <row r="337" spans="1:3" ht="15.6" x14ac:dyDescent="0.3">
      <c r="A337" s="4" t="s">
        <v>451</v>
      </c>
      <c r="B337" s="5">
        <v>103</v>
      </c>
      <c r="C337" s="5">
        <v>6.5</v>
      </c>
    </row>
    <row r="338" spans="1:3" ht="15.6" hidden="1" x14ac:dyDescent="0.3">
      <c r="A338" s="4" t="s">
        <v>452</v>
      </c>
      <c r="B338" s="5">
        <v>93</v>
      </c>
      <c r="C338" s="5">
        <v>6.5</v>
      </c>
    </row>
    <row r="339" spans="1:3" ht="15.6" x14ac:dyDescent="0.3">
      <c r="A339" s="4" t="s">
        <v>453</v>
      </c>
      <c r="B339" s="5">
        <v>119</v>
      </c>
      <c r="C339" s="5">
        <v>6.5</v>
      </c>
    </row>
    <row r="340" spans="1:3" ht="15.6" hidden="1" x14ac:dyDescent="0.3">
      <c r="A340" s="4" t="s">
        <v>455</v>
      </c>
      <c r="B340" s="5">
        <v>40</v>
      </c>
      <c r="C340" s="5">
        <v>6.5</v>
      </c>
    </row>
    <row r="341" spans="1:3" ht="15.6" x14ac:dyDescent="0.3">
      <c r="A341" s="4" t="s">
        <v>457</v>
      </c>
      <c r="B341" s="5">
        <v>120</v>
      </c>
      <c r="C341" s="5">
        <v>6.5</v>
      </c>
    </row>
    <row r="342" spans="1:3" ht="15.6" x14ac:dyDescent="0.3">
      <c r="A342" s="4" t="s">
        <v>458</v>
      </c>
      <c r="B342" s="5">
        <v>98</v>
      </c>
      <c r="C342" s="5">
        <v>6.5</v>
      </c>
    </row>
    <row r="343" spans="1:3" ht="15.6" x14ac:dyDescent="0.3">
      <c r="A343" s="4" t="s">
        <v>459</v>
      </c>
      <c r="B343" s="5">
        <v>104</v>
      </c>
      <c r="C343" s="5">
        <v>6.5</v>
      </c>
    </row>
    <row r="344" spans="1:3" ht="15.6" hidden="1" x14ac:dyDescent="0.3">
      <c r="A344" s="4" t="s">
        <v>460</v>
      </c>
      <c r="B344" s="5">
        <v>91</v>
      </c>
      <c r="C344" s="5">
        <v>6.5</v>
      </c>
    </row>
    <row r="345" spans="1:3" ht="15.6" x14ac:dyDescent="0.3">
      <c r="A345" s="4" t="s">
        <v>461</v>
      </c>
      <c r="B345" s="5">
        <v>95</v>
      </c>
      <c r="C345" s="5">
        <v>6.5</v>
      </c>
    </row>
    <row r="346" spans="1:3" ht="15.6" x14ac:dyDescent="0.3">
      <c r="A346" s="4" t="s">
        <v>462</v>
      </c>
      <c r="B346" s="5">
        <v>101</v>
      </c>
      <c r="C346" s="5">
        <v>6.5</v>
      </c>
    </row>
    <row r="347" spans="1:3" ht="15.6" x14ac:dyDescent="0.3">
      <c r="A347" s="4" t="s">
        <v>464</v>
      </c>
      <c r="B347" s="5">
        <v>105</v>
      </c>
      <c r="C347" s="5">
        <v>6.5</v>
      </c>
    </row>
    <row r="348" spans="1:3" ht="15.6" hidden="1" x14ac:dyDescent="0.3">
      <c r="A348" s="4" t="s">
        <v>465</v>
      </c>
      <c r="B348" s="5">
        <v>83</v>
      </c>
      <c r="C348" s="5">
        <v>6.5</v>
      </c>
    </row>
    <row r="349" spans="1:3" ht="15.6" hidden="1" x14ac:dyDescent="0.3">
      <c r="A349" s="4" t="s">
        <v>466</v>
      </c>
      <c r="B349" s="5">
        <v>91</v>
      </c>
      <c r="C349" s="5">
        <v>6.5</v>
      </c>
    </row>
    <row r="350" spans="1:3" ht="15.6" hidden="1" x14ac:dyDescent="0.3">
      <c r="A350" s="4" t="s">
        <v>468</v>
      </c>
      <c r="B350" s="5">
        <v>83</v>
      </c>
      <c r="C350" s="5">
        <v>6.5</v>
      </c>
    </row>
    <row r="351" spans="1:3" ht="15.6" hidden="1" x14ac:dyDescent="0.3">
      <c r="A351" s="4" t="s">
        <v>469</v>
      </c>
      <c r="B351" s="5">
        <v>17</v>
      </c>
      <c r="C351" s="5">
        <v>6.5</v>
      </c>
    </row>
    <row r="352" spans="1:3" ht="15.6" hidden="1" x14ac:dyDescent="0.3">
      <c r="A352" s="4" t="s">
        <v>471</v>
      </c>
      <c r="B352" s="5">
        <v>86</v>
      </c>
      <c r="C352" s="5">
        <v>6.6</v>
      </c>
    </row>
    <row r="353" spans="1:3" ht="15.6" x14ac:dyDescent="0.3">
      <c r="A353" s="4" t="s">
        <v>473</v>
      </c>
      <c r="B353" s="5">
        <v>124</v>
      </c>
      <c r="C353" s="5">
        <v>6.6</v>
      </c>
    </row>
    <row r="354" spans="1:3" ht="15.6" hidden="1" x14ac:dyDescent="0.3">
      <c r="A354" s="4" t="s">
        <v>474</v>
      </c>
      <c r="B354" s="5">
        <v>94</v>
      </c>
      <c r="C354" s="5">
        <v>6.6</v>
      </c>
    </row>
    <row r="355" spans="1:3" ht="15.6" x14ac:dyDescent="0.3">
      <c r="A355" s="4" t="s">
        <v>475</v>
      </c>
      <c r="B355" s="5">
        <v>102</v>
      </c>
      <c r="C355" s="5">
        <v>6.6</v>
      </c>
    </row>
    <row r="356" spans="1:3" ht="15.6" x14ac:dyDescent="0.3">
      <c r="A356" s="4" t="s">
        <v>476</v>
      </c>
      <c r="B356" s="5">
        <v>118</v>
      </c>
      <c r="C356" s="5">
        <v>6.6</v>
      </c>
    </row>
    <row r="357" spans="1:3" ht="15.6" hidden="1" x14ac:dyDescent="0.3">
      <c r="A357" s="4" t="s">
        <v>477</v>
      </c>
      <c r="B357" s="5">
        <v>79</v>
      </c>
      <c r="C357" s="5">
        <v>6.6</v>
      </c>
    </row>
    <row r="358" spans="1:3" ht="15.6" x14ac:dyDescent="0.3">
      <c r="A358" s="4" t="s">
        <v>478</v>
      </c>
      <c r="B358" s="5">
        <v>134</v>
      </c>
      <c r="C358" s="5">
        <v>6.6</v>
      </c>
    </row>
    <row r="359" spans="1:3" ht="15.6" x14ac:dyDescent="0.3">
      <c r="A359" s="4" t="s">
        <v>479</v>
      </c>
      <c r="B359" s="5">
        <v>126</v>
      </c>
      <c r="C359" s="5">
        <v>6.6</v>
      </c>
    </row>
    <row r="360" spans="1:3" ht="15.6" x14ac:dyDescent="0.3">
      <c r="A360" s="4" t="s">
        <v>480</v>
      </c>
      <c r="B360" s="5">
        <v>98</v>
      </c>
      <c r="C360" s="5">
        <v>6.6</v>
      </c>
    </row>
    <row r="361" spans="1:3" ht="15.6" hidden="1" x14ac:dyDescent="0.3">
      <c r="A361" s="4" t="s">
        <v>481</v>
      </c>
      <c r="B361" s="5">
        <v>89</v>
      </c>
      <c r="C361" s="5">
        <v>6.6</v>
      </c>
    </row>
    <row r="362" spans="1:3" ht="15.6" hidden="1" x14ac:dyDescent="0.3">
      <c r="A362" s="4" t="s">
        <v>482</v>
      </c>
      <c r="B362" s="5">
        <v>58</v>
      </c>
      <c r="C362" s="5">
        <v>6.6</v>
      </c>
    </row>
    <row r="363" spans="1:3" ht="15.6" hidden="1" x14ac:dyDescent="0.3">
      <c r="A363" s="4" t="s">
        <v>483</v>
      </c>
      <c r="B363" s="5">
        <v>83</v>
      </c>
      <c r="C363" s="5">
        <v>6.6</v>
      </c>
    </row>
    <row r="364" spans="1:3" ht="15.6" x14ac:dyDescent="0.3">
      <c r="A364" s="4" t="s">
        <v>484</v>
      </c>
      <c r="B364" s="5">
        <v>136</v>
      </c>
      <c r="C364" s="5">
        <v>6.6</v>
      </c>
    </row>
    <row r="365" spans="1:3" ht="15.6" x14ac:dyDescent="0.3">
      <c r="A365" s="4" t="s">
        <v>485</v>
      </c>
      <c r="B365" s="5">
        <v>98</v>
      </c>
      <c r="C365" s="5">
        <v>6.6</v>
      </c>
    </row>
    <row r="366" spans="1:3" ht="15.6" x14ac:dyDescent="0.3">
      <c r="A366" s="4" t="s">
        <v>486</v>
      </c>
      <c r="B366" s="5">
        <v>114</v>
      </c>
      <c r="C366" s="5">
        <v>6.6</v>
      </c>
    </row>
    <row r="367" spans="1:3" ht="15.6" x14ac:dyDescent="0.3">
      <c r="A367" s="4" t="s">
        <v>488</v>
      </c>
      <c r="B367" s="5">
        <v>99</v>
      </c>
      <c r="C367" s="5">
        <v>6.6</v>
      </c>
    </row>
    <row r="368" spans="1:3" ht="15.6" x14ac:dyDescent="0.3">
      <c r="A368" s="4" t="s">
        <v>489</v>
      </c>
      <c r="B368" s="5">
        <v>130</v>
      </c>
      <c r="C368" s="5">
        <v>6.6</v>
      </c>
    </row>
    <row r="369" spans="1:3" ht="15.6" hidden="1" x14ac:dyDescent="0.3">
      <c r="A369" s="4" t="s">
        <v>490</v>
      </c>
      <c r="B369" s="5">
        <v>32</v>
      </c>
      <c r="C369" s="5">
        <v>6.6</v>
      </c>
    </row>
    <row r="370" spans="1:3" ht="15.6" x14ac:dyDescent="0.3">
      <c r="A370" s="4" t="s">
        <v>491</v>
      </c>
      <c r="B370" s="5">
        <v>104</v>
      </c>
      <c r="C370" s="5">
        <v>6.7</v>
      </c>
    </row>
    <row r="371" spans="1:3" ht="15.6" x14ac:dyDescent="0.3">
      <c r="A371" s="4" t="s">
        <v>493</v>
      </c>
      <c r="B371" s="5">
        <v>142</v>
      </c>
      <c r="C371" s="5">
        <v>6.7</v>
      </c>
    </row>
    <row r="372" spans="1:3" ht="15.6" hidden="1" x14ac:dyDescent="0.3">
      <c r="A372" s="4" t="s">
        <v>494</v>
      </c>
      <c r="B372" s="5">
        <v>92</v>
      </c>
      <c r="C372" s="5">
        <v>6.7</v>
      </c>
    </row>
    <row r="373" spans="1:3" ht="15.6" hidden="1" x14ac:dyDescent="0.3">
      <c r="A373" s="4" t="s">
        <v>496</v>
      </c>
      <c r="B373" s="5">
        <v>86</v>
      </c>
      <c r="C373" s="5">
        <v>6.7</v>
      </c>
    </row>
    <row r="374" spans="1:3" ht="15.6" x14ac:dyDescent="0.3">
      <c r="A374" s="4" t="s">
        <v>497</v>
      </c>
      <c r="B374" s="5">
        <v>106</v>
      </c>
      <c r="C374" s="5">
        <v>6.7</v>
      </c>
    </row>
    <row r="375" spans="1:3" ht="15.6" x14ac:dyDescent="0.3">
      <c r="A375" s="4" t="s">
        <v>498</v>
      </c>
      <c r="B375" s="5">
        <v>95</v>
      </c>
      <c r="C375" s="5">
        <v>6.7</v>
      </c>
    </row>
    <row r="376" spans="1:3" ht="15.6" hidden="1" x14ac:dyDescent="0.3">
      <c r="A376" s="4" t="s">
        <v>499</v>
      </c>
      <c r="B376" s="5">
        <v>91</v>
      </c>
      <c r="C376" s="5">
        <v>6.7</v>
      </c>
    </row>
    <row r="377" spans="1:3" ht="15.6" hidden="1" x14ac:dyDescent="0.3">
      <c r="A377" s="4" t="s">
        <v>500</v>
      </c>
      <c r="B377" s="5">
        <v>89</v>
      </c>
      <c r="C377" s="5">
        <v>6.7</v>
      </c>
    </row>
    <row r="378" spans="1:3" ht="15.6" x14ac:dyDescent="0.3">
      <c r="A378" s="4" t="s">
        <v>501</v>
      </c>
      <c r="B378" s="5">
        <v>117</v>
      </c>
      <c r="C378" s="5">
        <v>6.7</v>
      </c>
    </row>
    <row r="379" spans="1:3" ht="15.6" hidden="1" x14ac:dyDescent="0.3">
      <c r="A379" s="4" t="s">
        <v>502</v>
      </c>
      <c r="B379" s="5">
        <v>90</v>
      </c>
      <c r="C379" s="5">
        <v>6.7</v>
      </c>
    </row>
    <row r="380" spans="1:3" ht="15.6" x14ac:dyDescent="0.3">
      <c r="A380" s="4" t="s">
        <v>503</v>
      </c>
      <c r="B380" s="5">
        <v>117</v>
      </c>
      <c r="C380" s="5">
        <v>6.7</v>
      </c>
    </row>
    <row r="381" spans="1:3" ht="15.6" hidden="1" x14ac:dyDescent="0.3">
      <c r="A381" s="4" t="s">
        <v>504</v>
      </c>
      <c r="B381" s="5">
        <v>80</v>
      </c>
      <c r="C381" s="5">
        <v>6.7</v>
      </c>
    </row>
    <row r="382" spans="1:3" ht="15.6" hidden="1" x14ac:dyDescent="0.3">
      <c r="A382" s="4" t="s">
        <v>506</v>
      </c>
      <c r="B382" s="5">
        <v>87</v>
      </c>
      <c r="C382" s="5">
        <v>6.7</v>
      </c>
    </row>
    <row r="383" spans="1:3" ht="15.6" x14ac:dyDescent="0.3">
      <c r="A383" s="4" t="s">
        <v>507</v>
      </c>
      <c r="B383" s="5">
        <v>101</v>
      </c>
      <c r="C383" s="5">
        <v>6.7</v>
      </c>
    </row>
    <row r="384" spans="1:3" ht="15.6" hidden="1" x14ac:dyDescent="0.3">
      <c r="A384" s="4" t="s">
        <v>508</v>
      </c>
      <c r="B384" s="5">
        <v>19</v>
      </c>
      <c r="C384" s="5">
        <v>6.7</v>
      </c>
    </row>
    <row r="385" spans="1:3" ht="15.6" x14ac:dyDescent="0.3">
      <c r="A385" s="4" t="s">
        <v>509</v>
      </c>
      <c r="B385" s="5">
        <v>106</v>
      </c>
      <c r="C385" s="5">
        <v>6.7</v>
      </c>
    </row>
    <row r="386" spans="1:3" ht="15.6" hidden="1" x14ac:dyDescent="0.3">
      <c r="A386" s="4" t="s">
        <v>510</v>
      </c>
      <c r="B386" s="5">
        <v>54</v>
      </c>
      <c r="C386" s="5">
        <v>6.7</v>
      </c>
    </row>
    <row r="387" spans="1:3" ht="15.6" x14ac:dyDescent="0.3">
      <c r="A387" s="4" t="s">
        <v>512</v>
      </c>
      <c r="B387" s="5">
        <v>111</v>
      </c>
      <c r="C387" s="5">
        <v>6.7</v>
      </c>
    </row>
    <row r="388" spans="1:3" ht="15.6" x14ac:dyDescent="0.3">
      <c r="A388" s="4" t="s">
        <v>513</v>
      </c>
      <c r="B388" s="5">
        <v>132</v>
      </c>
      <c r="C388" s="5">
        <v>6.7</v>
      </c>
    </row>
    <row r="389" spans="1:3" ht="15.6" x14ac:dyDescent="0.3">
      <c r="A389" s="4" t="s">
        <v>514</v>
      </c>
      <c r="B389" s="5">
        <v>97</v>
      </c>
      <c r="C389" s="5">
        <v>6.7</v>
      </c>
    </row>
    <row r="390" spans="1:3" ht="15.6" x14ac:dyDescent="0.3">
      <c r="A390" s="4" t="s">
        <v>515</v>
      </c>
      <c r="B390" s="5">
        <v>106</v>
      </c>
      <c r="C390" s="5">
        <v>6.7</v>
      </c>
    </row>
    <row r="391" spans="1:3" ht="15.6" x14ac:dyDescent="0.3">
      <c r="A391" s="4" t="s">
        <v>516</v>
      </c>
      <c r="B391" s="5">
        <v>111</v>
      </c>
      <c r="C391" s="5">
        <v>6.7</v>
      </c>
    </row>
    <row r="392" spans="1:3" ht="15.6" x14ac:dyDescent="0.3">
      <c r="A392" s="4" t="s">
        <v>517</v>
      </c>
      <c r="B392" s="5">
        <v>124</v>
      </c>
      <c r="C392" s="5">
        <v>6.7</v>
      </c>
    </row>
    <row r="393" spans="1:3" ht="15.6" x14ac:dyDescent="0.3">
      <c r="A393" s="4" t="s">
        <v>519</v>
      </c>
      <c r="B393" s="5">
        <v>116</v>
      </c>
      <c r="C393" s="5">
        <v>6.7</v>
      </c>
    </row>
    <row r="394" spans="1:3" ht="15.6" x14ac:dyDescent="0.3">
      <c r="A394" s="4" t="s">
        <v>520</v>
      </c>
      <c r="B394" s="5">
        <v>112</v>
      </c>
      <c r="C394" s="5">
        <v>6.7</v>
      </c>
    </row>
    <row r="395" spans="1:3" ht="15.6" x14ac:dyDescent="0.3">
      <c r="A395" s="4" t="s">
        <v>521</v>
      </c>
      <c r="B395" s="5">
        <v>144</v>
      </c>
      <c r="C395" s="5">
        <v>6.8</v>
      </c>
    </row>
    <row r="396" spans="1:3" ht="15.6" hidden="1" x14ac:dyDescent="0.3">
      <c r="A396" s="4" t="s">
        <v>522</v>
      </c>
      <c r="B396" s="5">
        <v>76</v>
      </c>
      <c r="C396" s="5">
        <v>6.8</v>
      </c>
    </row>
    <row r="397" spans="1:3" ht="15.6" x14ac:dyDescent="0.3">
      <c r="A397" s="4" t="s">
        <v>523</v>
      </c>
      <c r="B397" s="5">
        <v>101</v>
      </c>
      <c r="C397" s="5">
        <v>6.8</v>
      </c>
    </row>
    <row r="398" spans="1:3" ht="15.6" hidden="1" x14ac:dyDescent="0.3">
      <c r="A398" s="4" t="s">
        <v>525</v>
      </c>
      <c r="B398" s="5">
        <v>92</v>
      </c>
      <c r="C398" s="5">
        <v>6.8</v>
      </c>
    </row>
    <row r="399" spans="1:3" ht="15.6" hidden="1" x14ac:dyDescent="0.3">
      <c r="A399" s="4" t="s">
        <v>526</v>
      </c>
      <c r="B399" s="5">
        <v>19</v>
      </c>
      <c r="C399" s="5">
        <v>6.8</v>
      </c>
    </row>
    <row r="400" spans="1:3" ht="15.6" hidden="1" x14ac:dyDescent="0.3">
      <c r="A400" s="4" t="s">
        <v>527</v>
      </c>
      <c r="B400" s="5">
        <v>39</v>
      </c>
      <c r="C400" s="5">
        <v>6.8</v>
      </c>
    </row>
    <row r="401" spans="1:3" ht="15.6" x14ac:dyDescent="0.3">
      <c r="A401" s="4" t="s">
        <v>529</v>
      </c>
      <c r="B401" s="5">
        <v>102</v>
      </c>
      <c r="C401" s="5">
        <v>6.8</v>
      </c>
    </row>
    <row r="402" spans="1:3" ht="15.6" hidden="1" x14ac:dyDescent="0.3">
      <c r="A402" s="4" t="s">
        <v>530</v>
      </c>
      <c r="B402" s="5">
        <v>89</v>
      </c>
      <c r="C402" s="5">
        <v>6.8</v>
      </c>
    </row>
    <row r="403" spans="1:3" ht="15.6" x14ac:dyDescent="0.3">
      <c r="A403" s="4" t="s">
        <v>531</v>
      </c>
      <c r="B403" s="5">
        <v>105</v>
      </c>
      <c r="C403" s="5">
        <v>6.8</v>
      </c>
    </row>
    <row r="404" spans="1:3" ht="15.6" x14ac:dyDescent="0.3">
      <c r="A404" s="4" t="s">
        <v>532</v>
      </c>
      <c r="B404" s="5">
        <v>101</v>
      </c>
      <c r="C404" s="5">
        <v>6.8</v>
      </c>
    </row>
    <row r="405" spans="1:3" ht="15.6" hidden="1" x14ac:dyDescent="0.3">
      <c r="A405" s="4" t="s">
        <v>533</v>
      </c>
      <c r="B405" s="5">
        <v>70</v>
      </c>
      <c r="C405" s="5">
        <v>6.8</v>
      </c>
    </row>
    <row r="406" spans="1:3" ht="15.6" x14ac:dyDescent="0.3">
      <c r="A406" s="4" t="s">
        <v>534</v>
      </c>
      <c r="B406" s="5">
        <v>96</v>
      </c>
      <c r="C406" s="5">
        <v>6.8</v>
      </c>
    </row>
    <row r="407" spans="1:3" ht="15.6" hidden="1" x14ac:dyDescent="0.3">
      <c r="A407" s="4" t="s">
        <v>535</v>
      </c>
      <c r="B407" s="5">
        <v>85</v>
      </c>
      <c r="C407" s="5">
        <v>6.8</v>
      </c>
    </row>
    <row r="408" spans="1:3" ht="15.6" hidden="1" x14ac:dyDescent="0.3">
      <c r="A408" s="4" t="s">
        <v>536</v>
      </c>
      <c r="B408" s="5">
        <v>39</v>
      </c>
      <c r="C408" s="5">
        <v>6.8</v>
      </c>
    </row>
    <row r="409" spans="1:3" ht="15.6" hidden="1" x14ac:dyDescent="0.3">
      <c r="A409" s="4" t="s">
        <v>537</v>
      </c>
      <c r="B409" s="5">
        <v>79</v>
      </c>
      <c r="C409" s="5">
        <v>6.8</v>
      </c>
    </row>
    <row r="410" spans="1:3" ht="15.6" hidden="1" x14ac:dyDescent="0.3">
      <c r="A410" s="4" t="s">
        <v>538</v>
      </c>
      <c r="B410" s="5">
        <v>73</v>
      </c>
      <c r="C410" s="5">
        <v>6.8</v>
      </c>
    </row>
    <row r="411" spans="1:3" ht="15.6" x14ac:dyDescent="0.3">
      <c r="A411" s="4" t="s">
        <v>539</v>
      </c>
      <c r="B411" s="5">
        <v>114</v>
      </c>
      <c r="C411" s="5">
        <v>6.8</v>
      </c>
    </row>
    <row r="412" spans="1:3" ht="15.6" x14ac:dyDescent="0.3">
      <c r="A412" s="4" t="s">
        <v>540</v>
      </c>
      <c r="B412" s="5">
        <v>121</v>
      </c>
      <c r="C412" s="5">
        <v>6.8</v>
      </c>
    </row>
    <row r="413" spans="1:3" ht="15.6" hidden="1" x14ac:dyDescent="0.3">
      <c r="A413" s="4" t="s">
        <v>541</v>
      </c>
      <c r="B413" s="5">
        <v>28</v>
      </c>
      <c r="C413" s="5">
        <v>6.8</v>
      </c>
    </row>
    <row r="414" spans="1:3" ht="15.6" x14ac:dyDescent="0.3">
      <c r="A414" s="4" t="s">
        <v>542</v>
      </c>
      <c r="B414" s="5">
        <v>95</v>
      </c>
      <c r="C414" s="5">
        <v>6.8</v>
      </c>
    </row>
    <row r="415" spans="1:3" ht="15.6" x14ac:dyDescent="0.3">
      <c r="A415" s="4" t="s">
        <v>543</v>
      </c>
      <c r="B415" s="5">
        <v>122</v>
      </c>
      <c r="C415" s="5">
        <v>6.8</v>
      </c>
    </row>
    <row r="416" spans="1:3" ht="15.6" hidden="1" x14ac:dyDescent="0.3">
      <c r="A416" s="4" t="s">
        <v>544</v>
      </c>
      <c r="B416" s="5">
        <v>23</v>
      </c>
      <c r="C416" s="5">
        <v>6.8</v>
      </c>
    </row>
    <row r="417" spans="1:3" ht="15.6" x14ac:dyDescent="0.3">
      <c r="A417" s="4" t="s">
        <v>546</v>
      </c>
      <c r="B417" s="5">
        <v>107</v>
      </c>
      <c r="C417" s="5">
        <v>6.8</v>
      </c>
    </row>
    <row r="418" spans="1:3" ht="15.6" x14ac:dyDescent="0.3">
      <c r="A418" s="4" t="s">
        <v>547</v>
      </c>
      <c r="B418" s="5">
        <v>98</v>
      </c>
      <c r="C418" s="5">
        <v>6.8</v>
      </c>
    </row>
    <row r="419" spans="1:3" ht="15.6" x14ac:dyDescent="0.3">
      <c r="A419" s="4" t="s">
        <v>548</v>
      </c>
      <c r="B419" s="5">
        <v>108</v>
      </c>
      <c r="C419" s="5">
        <v>6.9</v>
      </c>
    </row>
    <row r="420" spans="1:3" ht="15.6" hidden="1" x14ac:dyDescent="0.3">
      <c r="A420" s="4" t="s">
        <v>549</v>
      </c>
      <c r="B420" s="5">
        <v>92</v>
      </c>
      <c r="C420" s="5">
        <v>6.9</v>
      </c>
    </row>
    <row r="421" spans="1:3" ht="15.6" x14ac:dyDescent="0.3">
      <c r="A421" s="4" t="s">
        <v>550</v>
      </c>
      <c r="B421" s="5">
        <v>100</v>
      </c>
      <c r="C421" s="5">
        <v>6.9</v>
      </c>
    </row>
    <row r="422" spans="1:3" ht="15.6" x14ac:dyDescent="0.3">
      <c r="A422" s="4" t="s">
        <v>551</v>
      </c>
      <c r="B422" s="5">
        <v>97</v>
      </c>
      <c r="C422" s="5">
        <v>6.9</v>
      </c>
    </row>
    <row r="423" spans="1:3" ht="15.6" hidden="1" x14ac:dyDescent="0.3">
      <c r="A423" s="4" t="s">
        <v>552</v>
      </c>
      <c r="B423" s="5">
        <v>7</v>
      </c>
      <c r="C423" s="5">
        <v>6.9</v>
      </c>
    </row>
    <row r="424" spans="1:3" ht="15.6" x14ac:dyDescent="0.3">
      <c r="A424" s="4" t="s">
        <v>553</v>
      </c>
      <c r="B424" s="5">
        <v>96</v>
      </c>
      <c r="C424" s="5">
        <v>6.9</v>
      </c>
    </row>
    <row r="425" spans="1:3" ht="15.6" x14ac:dyDescent="0.3">
      <c r="A425" s="4" t="s">
        <v>554</v>
      </c>
      <c r="B425" s="5">
        <v>100</v>
      </c>
      <c r="C425" s="5">
        <v>6.9</v>
      </c>
    </row>
    <row r="426" spans="1:3" ht="15.6" x14ac:dyDescent="0.3">
      <c r="A426" s="4" t="s">
        <v>555</v>
      </c>
      <c r="B426" s="5">
        <v>132</v>
      </c>
      <c r="C426" s="5">
        <v>6.9</v>
      </c>
    </row>
    <row r="427" spans="1:3" ht="15.6" x14ac:dyDescent="0.3">
      <c r="A427" s="4" t="s">
        <v>556</v>
      </c>
      <c r="B427" s="5">
        <v>103</v>
      </c>
      <c r="C427" s="5">
        <v>6.9</v>
      </c>
    </row>
    <row r="428" spans="1:3" ht="15.6" x14ac:dyDescent="0.3">
      <c r="A428" s="4" t="s">
        <v>557</v>
      </c>
      <c r="B428" s="5">
        <v>121</v>
      </c>
      <c r="C428" s="5">
        <v>6.9</v>
      </c>
    </row>
    <row r="429" spans="1:3" ht="15.6" x14ac:dyDescent="0.3">
      <c r="A429" s="4" t="s">
        <v>559</v>
      </c>
      <c r="B429" s="5">
        <v>114</v>
      </c>
      <c r="C429" s="5">
        <v>6.9</v>
      </c>
    </row>
    <row r="430" spans="1:3" ht="15.6" hidden="1" x14ac:dyDescent="0.3">
      <c r="A430" s="4" t="s">
        <v>560</v>
      </c>
      <c r="B430" s="5">
        <v>57</v>
      </c>
      <c r="C430" s="5">
        <v>6.9</v>
      </c>
    </row>
    <row r="431" spans="1:3" ht="15.6" x14ac:dyDescent="0.3">
      <c r="A431" s="4" t="s">
        <v>561</v>
      </c>
      <c r="B431" s="5">
        <v>95</v>
      </c>
      <c r="C431" s="5">
        <v>6.9</v>
      </c>
    </row>
    <row r="432" spans="1:3" ht="15.6" hidden="1" x14ac:dyDescent="0.3">
      <c r="A432" s="4" t="s">
        <v>562</v>
      </c>
      <c r="B432" s="5">
        <v>83</v>
      </c>
      <c r="C432" s="5">
        <v>6.9</v>
      </c>
    </row>
    <row r="433" spans="1:3" ht="15.6" hidden="1" x14ac:dyDescent="0.3">
      <c r="A433" s="4" t="s">
        <v>563</v>
      </c>
      <c r="B433" s="5">
        <v>17</v>
      </c>
      <c r="C433" s="5">
        <v>6.9</v>
      </c>
    </row>
    <row r="434" spans="1:3" ht="15.6" x14ac:dyDescent="0.3">
      <c r="A434" s="4" t="s">
        <v>564</v>
      </c>
      <c r="B434" s="5">
        <v>105</v>
      </c>
      <c r="C434" s="5">
        <v>6.9</v>
      </c>
    </row>
    <row r="435" spans="1:3" ht="15.6" x14ac:dyDescent="0.3">
      <c r="A435" s="4" t="s">
        <v>565</v>
      </c>
      <c r="B435" s="5">
        <v>131</v>
      </c>
      <c r="C435" s="5">
        <v>6.9</v>
      </c>
    </row>
    <row r="436" spans="1:3" ht="15.6" hidden="1" x14ac:dyDescent="0.3">
      <c r="A436" s="4" t="s">
        <v>566</v>
      </c>
      <c r="B436" s="5">
        <v>30</v>
      </c>
      <c r="C436" s="5">
        <v>6.9</v>
      </c>
    </row>
    <row r="437" spans="1:3" ht="15.6" x14ac:dyDescent="0.3">
      <c r="A437" s="4" t="s">
        <v>567</v>
      </c>
      <c r="B437" s="5">
        <v>112</v>
      </c>
      <c r="C437" s="5">
        <v>6.9</v>
      </c>
    </row>
    <row r="438" spans="1:3" ht="15.6" hidden="1" x14ac:dyDescent="0.3">
      <c r="A438" s="4" t="s">
        <v>568</v>
      </c>
      <c r="B438" s="5">
        <v>86</v>
      </c>
      <c r="C438" s="5">
        <v>7</v>
      </c>
    </row>
    <row r="439" spans="1:3" ht="15.6" x14ac:dyDescent="0.3">
      <c r="A439" s="4" t="s">
        <v>569</v>
      </c>
      <c r="B439" s="5">
        <v>100</v>
      </c>
      <c r="C439" s="5">
        <v>7</v>
      </c>
    </row>
    <row r="440" spans="1:3" ht="15.6" hidden="1" x14ac:dyDescent="0.3">
      <c r="A440" s="4" t="s">
        <v>570</v>
      </c>
      <c r="B440" s="5">
        <v>14</v>
      </c>
      <c r="C440" s="5">
        <v>7</v>
      </c>
    </row>
    <row r="441" spans="1:3" ht="15.6" x14ac:dyDescent="0.3">
      <c r="A441" s="4" t="s">
        <v>571</v>
      </c>
      <c r="B441" s="5">
        <v>109</v>
      </c>
      <c r="C441" s="5">
        <v>7</v>
      </c>
    </row>
    <row r="442" spans="1:3" ht="15.6" hidden="1" x14ac:dyDescent="0.3">
      <c r="A442" s="4" t="s">
        <v>572</v>
      </c>
      <c r="B442" s="5">
        <v>28</v>
      </c>
      <c r="C442" s="5">
        <v>7</v>
      </c>
    </row>
    <row r="443" spans="1:3" ht="15.6" hidden="1" x14ac:dyDescent="0.3">
      <c r="A443" s="4" t="s">
        <v>573</v>
      </c>
      <c r="B443" s="5">
        <v>64</v>
      </c>
      <c r="C443" s="5">
        <v>7</v>
      </c>
    </row>
    <row r="444" spans="1:3" ht="15.6" hidden="1" x14ac:dyDescent="0.3">
      <c r="A444" s="4" t="s">
        <v>574</v>
      </c>
      <c r="B444" s="5">
        <v>94</v>
      </c>
      <c r="C444" s="5">
        <v>7</v>
      </c>
    </row>
    <row r="445" spans="1:3" ht="15.6" hidden="1" x14ac:dyDescent="0.3">
      <c r="A445" s="4" t="s">
        <v>575</v>
      </c>
      <c r="B445" s="5">
        <v>31</v>
      </c>
      <c r="C445" s="5">
        <v>7</v>
      </c>
    </row>
    <row r="446" spans="1:3" ht="15.6" x14ac:dyDescent="0.3">
      <c r="A446" s="4" t="s">
        <v>576</v>
      </c>
      <c r="B446" s="5">
        <v>99</v>
      </c>
      <c r="C446" s="5">
        <v>7</v>
      </c>
    </row>
    <row r="447" spans="1:3" ht="15.6" x14ac:dyDescent="0.3">
      <c r="A447" s="4" t="s">
        <v>577</v>
      </c>
      <c r="B447" s="5">
        <v>108</v>
      </c>
      <c r="C447" s="5">
        <v>7</v>
      </c>
    </row>
    <row r="448" spans="1:3" ht="15.6" hidden="1" x14ac:dyDescent="0.3">
      <c r="A448" s="4" t="s">
        <v>578</v>
      </c>
      <c r="B448" s="5">
        <v>48</v>
      </c>
      <c r="C448" s="5">
        <v>7</v>
      </c>
    </row>
    <row r="449" spans="1:3" ht="15.6" hidden="1" x14ac:dyDescent="0.3">
      <c r="A449" s="4" t="s">
        <v>579</v>
      </c>
      <c r="B449" s="5">
        <v>84</v>
      </c>
      <c r="C449" s="5">
        <v>7</v>
      </c>
    </row>
    <row r="450" spans="1:3" ht="15.6" hidden="1" x14ac:dyDescent="0.3">
      <c r="A450" s="4" t="s">
        <v>580</v>
      </c>
      <c r="B450" s="5">
        <v>70</v>
      </c>
      <c r="C450" s="5">
        <v>7</v>
      </c>
    </row>
    <row r="451" spans="1:3" ht="15.6" hidden="1" x14ac:dyDescent="0.3">
      <c r="A451" s="4" t="s">
        <v>581</v>
      </c>
      <c r="B451" s="5">
        <v>27</v>
      </c>
      <c r="C451" s="5">
        <v>7</v>
      </c>
    </row>
    <row r="452" spans="1:3" ht="15.6" hidden="1" x14ac:dyDescent="0.3">
      <c r="A452" s="4" t="s">
        <v>582</v>
      </c>
      <c r="B452" s="5">
        <v>45</v>
      </c>
      <c r="C452" s="5">
        <v>7</v>
      </c>
    </row>
    <row r="453" spans="1:3" ht="15.6" x14ac:dyDescent="0.3">
      <c r="A453" s="4" t="s">
        <v>584</v>
      </c>
      <c r="B453" s="5">
        <v>117</v>
      </c>
      <c r="C453" s="5">
        <v>7</v>
      </c>
    </row>
    <row r="454" spans="1:3" ht="15.6" x14ac:dyDescent="0.3">
      <c r="A454" s="4" t="s">
        <v>585</v>
      </c>
      <c r="B454" s="5">
        <v>104</v>
      </c>
      <c r="C454" s="5">
        <v>7</v>
      </c>
    </row>
    <row r="455" spans="1:3" ht="15.6" x14ac:dyDescent="0.3">
      <c r="A455" s="4" t="s">
        <v>587</v>
      </c>
      <c r="B455" s="5">
        <v>108</v>
      </c>
      <c r="C455" s="5">
        <v>7</v>
      </c>
    </row>
    <row r="456" spans="1:3" ht="15.6" x14ac:dyDescent="0.3">
      <c r="A456" s="4" t="s">
        <v>588</v>
      </c>
      <c r="B456" s="5">
        <v>121</v>
      </c>
      <c r="C456" s="5">
        <v>7</v>
      </c>
    </row>
    <row r="457" spans="1:3" ht="15.6" hidden="1" x14ac:dyDescent="0.3">
      <c r="A457" s="4" t="s">
        <v>589</v>
      </c>
      <c r="B457" s="5">
        <v>36</v>
      </c>
      <c r="C457" s="5">
        <v>7.1</v>
      </c>
    </row>
    <row r="458" spans="1:3" ht="15.6" hidden="1" x14ac:dyDescent="0.3">
      <c r="A458" s="4" t="s">
        <v>590</v>
      </c>
      <c r="B458" s="5">
        <v>30</v>
      </c>
      <c r="C458" s="5">
        <v>7.1</v>
      </c>
    </row>
    <row r="459" spans="1:3" ht="15.6" hidden="1" x14ac:dyDescent="0.3">
      <c r="A459" s="4" t="s">
        <v>591</v>
      </c>
      <c r="B459" s="5">
        <v>47</v>
      </c>
      <c r="C459" s="5">
        <v>7.1</v>
      </c>
    </row>
    <row r="460" spans="1:3" ht="15.6" x14ac:dyDescent="0.3">
      <c r="A460" s="4" t="s">
        <v>592</v>
      </c>
      <c r="B460" s="5">
        <v>110</v>
      </c>
      <c r="C460" s="5">
        <v>7.1</v>
      </c>
    </row>
    <row r="461" spans="1:3" ht="15.6" hidden="1" x14ac:dyDescent="0.3">
      <c r="A461" s="4" t="s">
        <v>593</v>
      </c>
      <c r="B461" s="5">
        <v>92</v>
      </c>
      <c r="C461" s="5">
        <v>7.1</v>
      </c>
    </row>
    <row r="462" spans="1:3" ht="15.6" hidden="1" x14ac:dyDescent="0.3">
      <c r="A462" s="4" t="s">
        <v>594</v>
      </c>
      <c r="B462" s="5">
        <v>80</v>
      </c>
      <c r="C462" s="5">
        <v>7.1</v>
      </c>
    </row>
    <row r="463" spans="1:3" ht="15.6" hidden="1" x14ac:dyDescent="0.3">
      <c r="A463" s="4" t="s">
        <v>595</v>
      </c>
      <c r="B463" s="5">
        <v>49</v>
      </c>
      <c r="C463" s="5">
        <v>7.1</v>
      </c>
    </row>
    <row r="464" spans="1:3" ht="15.6" hidden="1" x14ac:dyDescent="0.3">
      <c r="A464" s="4" t="s">
        <v>597</v>
      </c>
      <c r="B464" s="5">
        <v>73</v>
      </c>
      <c r="C464" s="5">
        <v>7.1</v>
      </c>
    </row>
    <row r="465" spans="1:3" ht="15.6" hidden="1" x14ac:dyDescent="0.3">
      <c r="A465" s="4" t="s">
        <v>598</v>
      </c>
      <c r="B465" s="5">
        <v>40</v>
      </c>
      <c r="C465" s="5">
        <v>7.1</v>
      </c>
    </row>
    <row r="466" spans="1:3" ht="15.6" x14ac:dyDescent="0.3">
      <c r="A466" s="4" t="s">
        <v>599</v>
      </c>
      <c r="B466" s="5">
        <v>96</v>
      </c>
      <c r="C466" s="5">
        <v>7.1</v>
      </c>
    </row>
    <row r="467" spans="1:3" ht="15.6" x14ac:dyDescent="0.3">
      <c r="A467" s="4" t="s">
        <v>600</v>
      </c>
      <c r="B467" s="5">
        <v>106</v>
      </c>
      <c r="C467" s="5">
        <v>7.1</v>
      </c>
    </row>
    <row r="468" spans="1:3" ht="15.6" x14ac:dyDescent="0.3">
      <c r="A468" s="4" t="s">
        <v>601</v>
      </c>
      <c r="B468" s="5">
        <v>97</v>
      </c>
      <c r="C468" s="5">
        <v>7.1</v>
      </c>
    </row>
    <row r="469" spans="1:3" ht="15.6" hidden="1" x14ac:dyDescent="0.3">
      <c r="A469" s="4" t="s">
        <v>602</v>
      </c>
      <c r="B469" s="5">
        <v>94</v>
      </c>
      <c r="C469" s="5">
        <v>7.1</v>
      </c>
    </row>
    <row r="470" spans="1:3" ht="15.6" hidden="1" x14ac:dyDescent="0.3">
      <c r="A470" s="4" t="s">
        <v>603</v>
      </c>
      <c r="B470" s="5">
        <v>78</v>
      </c>
      <c r="C470" s="5">
        <v>7.1</v>
      </c>
    </row>
    <row r="471" spans="1:3" ht="15.6" hidden="1" x14ac:dyDescent="0.3">
      <c r="A471" s="4" t="s">
        <v>604</v>
      </c>
      <c r="B471" s="5">
        <v>81</v>
      </c>
      <c r="C471" s="5">
        <v>7.1</v>
      </c>
    </row>
    <row r="472" spans="1:3" ht="15.6" hidden="1" x14ac:dyDescent="0.3">
      <c r="A472" s="4" t="s">
        <v>605</v>
      </c>
      <c r="B472" s="5">
        <v>87</v>
      </c>
      <c r="C472" s="5">
        <v>7.1</v>
      </c>
    </row>
    <row r="473" spans="1:3" ht="15.6" hidden="1" x14ac:dyDescent="0.3">
      <c r="A473" s="4" t="s">
        <v>606</v>
      </c>
      <c r="B473" s="5">
        <v>91</v>
      </c>
      <c r="C473" s="5">
        <v>7.1</v>
      </c>
    </row>
    <row r="474" spans="1:3" ht="15.6" hidden="1" x14ac:dyDescent="0.3">
      <c r="A474" s="4" t="s">
        <v>607</v>
      </c>
      <c r="B474" s="5">
        <v>91</v>
      </c>
      <c r="C474" s="5">
        <v>7.1</v>
      </c>
    </row>
    <row r="475" spans="1:3" ht="15.6" x14ac:dyDescent="0.3">
      <c r="A475" s="4" t="s">
        <v>608</v>
      </c>
      <c r="B475" s="5">
        <v>95</v>
      </c>
      <c r="C475" s="5">
        <v>7.1</v>
      </c>
    </row>
    <row r="476" spans="1:3" ht="15.6" x14ac:dyDescent="0.3">
      <c r="A476" s="4" t="s">
        <v>609</v>
      </c>
      <c r="B476" s="5">
        <v>126</v>
      </c>
      <c r="C476" s="5">
        <v>7.1</v>
      </c>
    </row>
    <row r="477" spans="1:3" ht="15.6" hidden="1" x14ac:dyDescent="0.3">
      <c r="A477" s="4" t="s">
        <v>610</v>
      </c>
      <c r="B477" s="5">
        <v>31</v>
      </c>
      <c r="C477" s="5">
        <v>7.1</v>
      </c>
    </row>
    <row r="478" spans="1:3" ht="15.6" hidden="1" x14ac:dyDescent="0.3">
      <c r="A478" s="4" t="s">
        <v>611</v>
      </c>
      <c r="B478" s="5">
        <v>58</v>
      </c>
      <c r="C478" s="5">
        <v>7.1</v>
      </c>
    </row>
    <row r="479" spans="1:3" ht="15.6" hidden="1" x14ac:dyDescent="0.3">
      <c r="A479" s="4" t="s">
        <v>612</v>
      </c>
      <c r="B479" s="5">
        <v>41</v>
      </c>
      <c r="C479" s="5">
        <v>7.1</v>
      </c>
    </row>
    <row r="480" spans="1:3" ht="15.6" x14ac:dyDescent="0.3">
      <c r="A480" s="4" t="s">
        <v>614</v>
      </c>
      <c r="B480" s="5">
        <v>138</v>
      </c>
      <c r="C480" s="5">
        <v>7.1</v>
      </c>
    </row>
    <row r="481" spans="1:3" ht="15.6" x14ac:dyDescent="0.3">
      <c r="A481" s="4" t="s">
        <v>615</v>
      </c>
      <c r="B481" s="5">
        <v>112</v>
      </c>
      <c r="C481" s="5">
        <v>7.1</v>
      </c>
    </row>
    <row r="482" spans="1:3" ht="15.6" x14ac:dyDescent="0.3">
      <c r="A482" s="4" t="s">
        <v>616</v>
      </c>
      <c r="B482" s="5">
        <v>114</v>
      </c>
      <c r="C482" s="5">
        <v>7.1</v>
      </c>
    </row>
    <row r="483" spans="1:3" ht="15.6" x14ac:dyDescent="0.3">
      <c r="A483" s="4" t="s">
        <v>617</v>
      </c>
      <c r="B483" s="5">
        <v>125</v>
      </c>
      <c r="C483" s="5">
        <v>7.1</v>
      </c>
    </row>
    <row r="484" spans="1:3" ht="15.6" x14ac:dyDescent="0.3">
      <c r="A484" s="4" t="s">
        <v>618</v>
      </c>
      <c r="B484" s="5">
        <v>99</v>
      </c>
      <c r="C484" s="5">
        <v>7.1</v>
      </c>
    </row>
    <row r="485" spans="1:3" ht="15.6" hidden="1" x14ac:dyDescent="0.3">
      <c r="A485" s="4" t="s">
        <v>619</v>
      </c>
      <c r="B485" s="5">
        <v>82</v>
      </c>
      <c r="C485" s="5">
        <v>7.2</v>
      </c>
    </row>
    <row r="486" spans="1:3" ht="15.6" x14ac:dyDescent="0.3">
      <c r="A486" s="4" t="s">
        <v>620</v>
      </c>
      <c r="B486" s="5">
        <v>98</v>
      </c>
      <c r="C486" s="5">
        <v>7.2</v>
      </c>
    </row>
    <row r="487" spans="1:3" ht="15.6" x14ac:dyDescent="0.3">
      <c r="A487" s="4" t="s">
        <v>621</v>
      </c>
      <c r="B487" s="5">
        <v>136</v>
      </c>
      <c r="C487" s="5">
        <v>7.2</v>
      </c>
    </row>
    <row r="488" spans="1:3" ht="15.6" x14ac:dyDescent="0.3">
      <c r="A488" s="4" t="s">
        <v>623</v>
      </c>
      <c r="B488" s="5">
        <v>97</v>
      </c>
      <c r="C488" s="5">
        <v>7.2</v>
      </c>
    </row>
    <row r="489" spans="1:3" ht="15.6" x14ac:dyDescent="0.3">
      <c r="A489" s="4" t="s">
        <v>624</v>
      </c>
      <c r="B489" s="5">
        <v>107</v>
      </c>
      <c r="C489" s="5">
        <v>7.2</v>
      </c>
    </row>
    <row r="490" spans="1:3" ht="15.6" hidden="1" x14ac:dyDescent="0.3">
      <c r="A490" s="4" t="s">
        <v>625</v>
      </c>
      <c r="B490" s="5">
        <v>92</v>
      </c>
      <c r="C490" s="5">
        <v>7.2</v>
      </c>
    </row>
    <row r="491" spans="1:3" ht="15.6" hidden="1" x14ac:dyDescent="0.3">
      <c r="A491" s="4" t="s">
        <v>626</v>
      </c>
      <c r="B491" s="5">
        <v>39</v>
      </c>
      <c r="C491" s="5">
        <v>7.2</v>
      </c>
    </row>
    <row r="492" spans="1:3" ht="15.6" x14ac:dyDescent="0.3">
      <c r="A492" s="4" t="s">
        <v>628</v>
      </c>
      <c r="B492" s="5">
        <v>133</v>
      </c>
      <c r="C492" s="5">
        <v>7.2</v>
      </c>
    </row>
    <row r="493" spans="1:3" ht="15.6" hidden="1" x14ac:dyDescent="0.3">
      <c r="A493" s="4" t="s">
        <v>629</v>
      </c>
      <c r="B493" s="5">
        <v>89</v>
      </c>
      <c r="C493" s="5">
        <v>7.2</v>
      </c>
    </row>
    <row r="494" spans="1:3" ht="15.6" x14ac:dyDescent="0.3">
      <c r="A494" s="4" t="s">
        <v>631</v>
      </c>
      <c r="B494" s="5">
        <v>124</v>
      </c>
      <c r="C494" s="5">
        <v>7.2</v>
      </c>
    </row>
    <row r="495" spans="1:3" ht="15.6" x14ac:dyDescent="0.3">
      <c r="A495" s="4" t="s">
        <v>632</v>
      </c>
      <c r="B495" s="5">
        <v>99</v>
      </c>
      <c r="C495" s="5">
        <v>7.2</v>
      </c>
    </row>
    <row r="496" spans="1:3" ht="15.6" x14ac:dyDescent="0.3">
      <c r="A496" s="4" t="s">
        <v>634</v>
      </c>
      <c r="B496" s="5">
        <v>101</v>
      </c>
      <c r="C496" s="5">
        <v>7.2</v>
      </c>
    </row>
    <row r="497" spans="1:3" ht="15.6" x14ac:dyDescent="0.3">
      <c r="A497" s="4" t="s">
        <v>636</v>
      </c>
      <c r="B497" s="5">
        <v>97</v>
      </c>
      <c r="C497" s="5">
        <v>7.2</v>
      </c>
    </row>
    <row r="498" spans="1:3" ht="15.6" x14ac:dyDescent="0.3">
      <c r="A498" s="4" t="s">
        <v>637</v>
      </c>
      <c r="B498" s="5">
        <v>124</v>
      </c>
      <c r="C498" s="5">
        <v>7.2</v>
      </c>
    </row>
    <row r="499" spans="1:3" ht="15.6" x14ac:dyDescent="0.3">
      <c r="A499" s="4" t="s">
        <v>638</v>
      </c>
      <c r="B499" s="5">
        <v>129</v>
      </c>
      <c r="C499" s="5">
        <v>7.2</v>
      </c>
    </row>
    <row r="500" spans="1:3" ht="15.6" x14ac:dyDescent="0.3">
      <c r="A500" s="4" t="s">
        <v>639</v>
      </c>
      <c r="B500" s="5">
        <v>121</v>
      </c>
      <c r="C500" s="5">
        <v>7.2</v>
      </c>
    </row>
    <row r="501" spans="1:3" ht="15.6" x14ac:dyDescent="0.3">
      <c r="A501" s="4" t="s">
        <v>640</v>
      </c>
      <c r="B501" s="5">
        <v>140</v>
      </c>
      <c r="C501" s="5">
        <v>7.2</v>
      </c>
    </row>
    <row r="502" spans="1:3" ht="15.6" hidden="1" x14ac:dyDescent="0.3">
      <c r="A502" s="4" t="s">
        <v>642</v>
      </c>
      <c r="B502" s="5">
        <v>13</v>
      </c>
      <c r="C502" s="5">
        <v>7.2</v>
      </c>
    </row>
    <row r="503" spans="1:3" ht="15.6" x14ac:dyDescent="0.3">
      <c r="A503" s="4" t="s">
        <v>644</v>
      </c>
      <c r="B503" s="5">
        <v>108</v>
      </c>
      <c r="C503" s="5">
        <v>7.2</v>
      </c>
    </row>
    <row r="504" spans="1:3" ht="15.6" hidden="1" x14ac:dyDescent="0.3">
      <c r="A504" s="4" t="s">
        <v>645</v>
      </c>
      <c r="B504" s="5">
        <v>11</v>
      </c>
      <c r="C504" s="5">
        <v>7.2</v>
      </c>
    </row>
    <row r="505" spans="1:3" ht="15.6" x14ac:dyDescent="0.3">
      <c r="A505" s="4" t="s">
        <v>646</v>
      </c>
      <c r="B505" s="5">
        <v>118</v>
      </c>
      <c r="C505" s="5">
        <v>7.3</v>
      </c>
    </row>
    <row r="506" spans="1:3" ht="15.6" x14ac:dyDescent="0.3">
      <c r="A506" s="4" t="s">
        <v>647</v>
      </c>
      <c r="B506" s="5">
        <v>121</v>
      </c>
      <c r="C506" s="5">
        <v>7.3</v>
      </c>
    </row>
    <row r="507" spans="1:3" ht="15.6" hidden="1" x14ac:dyDescent="0.3">
      <c r="A507" s="4" t="s">
        <v>648</v>
      </c>
      <c r="B507" s="5">
        <v>24</v>
      </c>
      <c r="C507" s="5">
        <v>7.3</v>
      </c>
    </row>
    <row r="508" spans="1:3" ht="15.6" x14ac:dyDescent="0.3">
      <c r="A508" s="4" t="s">
        <v>649</v>
      </c>
      <c r="B508" s="5">
        <v>100</v>
      </c>
      <c r="C508" s="5">
        <v>7.3</v>
      </c>
    </row>
    <row r="509" spans="1:3" ht="15.6" x14ac:dyDescent="0.3">
      <c r="A509" s="4" t="s">
        <v>650</v>
      </c>
      <c r="B509" s="5">
        <v>101</v>
      </c>
      <c r="C509" s="5">
        <v>7.3</v>
      </c>
    </row>
    <row r="510" spans="1:3" ht="15.6" x14ac:dyDescent="0.3">
      <c r="A510" s="4" t="s">
        <v>651</v>
      </c>
      <c r="B510" s="5">
        <v>105</v>
      </c>
      <c r="C510" s="5">
        <v>7.3</v>
      </c>
    </row>
    <row r="511" spans="1:3" ht="15.6" x14ac:dyDescent="0.3">
      <c r="A511" s="4" t="s">
        <v>652</v>
      </c>
      <c r="B511" s="5">
        <v>96</v>
      </c>
      <c r="C511" s="5">
        <v>7.3</v>
      </c>
    </row>
    <row r="512" spans="1:3" ht="15.6" hidden="1" x14ac:dyDescent="0.3">
      <c r="A512" s="4" t="s">
        <v>654</v>
      </c>
      <c r="B512" s="5">
        <v>47</v>
      </c>
      <c r="C512" s="5">
        <v>7.3</v>
      </c>
    </row>
    <row r="513" spans="1:3" ht="15.6" x14ac:dyDescent="0.3">
      <c r="A513" s="4" t="s">
        <v>655</v>
      </c>
      <c r="B513" s="5">
        <v>121</v>
      </c>
      <c r="C513" s="5">
        <v>7.3</v>
      </c>
    </row>
    <row r="514" spans="1:3" ht="15.6" x14ac:dyDescent="0.3">
      <c r="A514" s="4" t="s">
        <v>658</v>
      </c>
      <c r="B514" s="5">
        <v>100</v>
      </c>
      <c r="C514" s="5">
        <v>7.3</v>
      </c>
    </row>
    <row r="515" spans="1:3" ht="15.6" x14ac:dyDescent="0.3">
      <c r="A515" s="4" t="s">
        <v>659</v>
      </c>
      <c r="B515" s="5">
        <v>149</v>
      </c>
      <c r="C515" s="5">
        <v>7.3</v>
      </c>
    </row>
    <row r="516" spans="1:3" ht="15.6" hidden="1" x14ac:dyDescent="0.3">
      <c r="A516" s="4" t="s">
        <v>660</v>
      </c>
      <c r="B516" s="5">
        <v>64</v>
      </c>
      <c r="C516" s="5">
        <v>7.3</v>
      </c>
    </row>
    <row r="517" spans="1:3" ht="15.6" hidden="1" x14ac:dyDescent="0.3">
      <c r="A517" s="4" t="s">
        <v>661</v>
      </c>
      <c r="B517" s="5">
        <v>64</v>
      </c>
      <c r="C517" s="5">
        <v>7.3</v>
      </c>
    </row>
    <row r="518" spans="1:3" ht="15.6" x14ac:dyDescent="0.3">
      <c r="A518" s="4" t="s">
        <v>662</v>
      </c>
      <c r="B518" s="5">
        <v>114</v>
      </c>
      <c r="C518" s="5">
        <v>7.3</v>
      </c>
    </row>
    <row r="519" spans="1:3" ht="15.6" hidden="1" x14ac:dyDescent="0.3">
      <c r="A519" s="4" t="s">
        <v>664</v>
      </c>
      <c r="B519" s="5">
        <v>15</v>
      </c>
      <c r="C519" s="5">
        <v>7.3</v>
      </c>
    </row>
    <row r="520" spans="1:3" ht="15.6" hidden="1" x14ac:dyDescent="0.3">
      <c r="A520" s="4" t="s">
        <v>665</v>
      </c>
      <c r="B520" s="5">
        <v>79</v>
      </c>
      <c r="C520" s="5">
        <v>7.3</v>
      </c>
    </row>
    <row r="521" spans="1:3" ht="15.6" hidden="1" x14ac:dyDescent="0.3">
      <c r="A521" s="4" t="s">
        <v>666</v>
      </c>
      <c r="B521" s="5">
        <v>90</v>
      </c>
      <c r="C521" s="5">
        <v>7.3</v>
      </c>
    </row>
    <row r="522" spans="1:3" ht="15.6" x14ac:dyDescent="0.3">
      <c r="A522" s="4" t="s">
        <v>668</v>
      </c>
      <c r="B522" s="5">
        <v>132</v>
      </c>
      <c r="C522" s="5">
        <v>7.3</v>
      </c>
    </row>
    <row r="523" spans="1:3" ht="15.6" x14ac:dyDescent="0.3">
      <c r="A523" s="4" t="s">
        <v>669</v>
      </c>
      <c r="B523" s="5">
        <v>105</v>
      </c>
      <c r="C523" s="5">
        <v>7.3</v>
      </c>
    </row>
    <row r="524" spans="1:3" ht="15.6" x14ac:dyDescent="0.3">
      <c r="A524" s="4" t="s">
        <v>670</v>
      </c>
      <c r="B524" s="5">
        <v>97</v>
      </c>
      <c r="C524" s="5">
        <v>7.3</v>
      </c>
    </row>
    <row r="525" spans="1:3" ht="15.6" hidden="1" x14ac:dyDescent="0.3">
      <c r="A525" s="4" t="s">
        <v>671</v>
      </c>
      <c r="B525" s="5">
        <v>83</v>
      </c>
      <c r="C525" s="5">
        <v>7.3</v>
      </c>
    </row>
    <row r="526" spans="1:3" ht="15.6" x14ac:dyDescent="0.3">
      <c r="A526" s="4" t="s">
        <v>672</v>
      </c>
      <c r="B526" s="5">
        <v>110</v>
      </c>
      <c r="C526" s="5">
        <v>7.4</v>
      </c>
    </row>
    <row r="527" spans="1:3" ht="15.6" hidden="1" x14ac:dyDescent="0.3">
      <c r="A527" s="4" t="s">
        <v>673</v>
      </c>
      <c r="B527" s="5">
        <v>39</v>
      </c>
      <c r="C527" s="5">
        <v>7.4</v>
      </c>
    </row>
    <row r="528" spans="1:3" ht="15.6" hidden="1" x14ac:dyDescent="0.3">
      <c r="A528" s="4" t="s">
        <v>674</v>
      </c>
      <c r="B528" s="5">
        <v>40</v>
      </c>
      <c r="C528" s="5">
        <v>7.4</v>
      </c>
    </row>
    <row r="529" spans="1:3" ht="15.6" hidden="1" x14ac:dyDescent="0.3">
      <c r="A529" s="4" t="s">
        <v>675</v>
      </c>
      <c r="B529" s="5">
        <v>85</v>
      </c>
      <c r="C529" s="5">
        <v>7.4</v>
      </c>
    </row>
    <row r="530" spans="1:3" ht="15.6" hidden="1" x14ac:dyDescent="0.3">
      <c r="A530" s="4" t="s">
        <v>676</v>
      </c>
      <c r="B530" s="5">
        <v>26</v>
      </c>
      <c r="C530" s="5">
        <v>7.4</v>
      </c>
    </row>
    <row r="531" spans="1:3" ht="15.6" hidden="1" x14ac:dyDescent="0.3">
      <c r="A531" s="4" t="s">
        <v>677</v>
      </c>
      <c r="B531" s="5">
        <v>87</v>
      </c>
      <c r="C531" s="5">
        <v>7.4</v>
      </c>
    </row>
    <row r="532" spans="1:3" ht="15.6" x14ac:dyDescent="0.3">
      <c r="A532" s="4" t="s">
        <v>678</v>
      </c>
      <c r="B532" s="5">
        <v>97</v>
      </c>
      <c r="C532" s="5">
        <v>7.4</v>
      </c>
    </row>
    <row r="533" spans="1:3" ht="15.6" x14ac:dyDescent="0.3">
      <c r="A533" s="4" t="s">
        <v>679</v>
      </c>
      <c r="B533" s="5">
        <v>118</v>
      </c>
      <c r="C533" s="5">
        <v>7.4</v>
      </c>
    </row>
    <row r="534" spans="1:3" ht="15.6" hidden="1" x14ac:dyDescent="0.3">
      <c r="A534" s="4" t="s">
        <v>680</v>
      </c>
      <c r="B534" s="5">
        <v>23</v>
      </c>
      <c r="C534" s="5">
        <v>7.4</v>
      </c>
    </row>
    <row r="535" spans="1:3" ht="15.6" hidden="1" x14ac:dyDescent="0.3">
      <c r="A535" s="4" t="s">
        <v>681</v>
      </c>
      <c r="B535" s="5">
        <v>40</v>
      </c>
      <c r="C535" s="5">
        <v>7.4</v>
      </c>
    </row>
    <row r="536" spans="1:3" ht="15.6" x14ac:dyDescent="0.3">
      <c r="A536" s="4" t="s">
        <v>682</v>
      </c>
      <c r="B536" s="5">
        <v>98</v>
      </c>
      <c r="C536" s="5">
        <v>7.4</v>
      </c>
    </row>
    <row r="537" spans="1:3" ht="15.6" hidden="1" x14ac:dyDescent="0.3">
      <c r="A537" s="4" t="s">
        <v>683</v>
      </c>
      <c r="B537" s="5">
        <v>80</v>
      </c>
      <c r="C537" s="5">
        <v>7.4</v>
      </c>
    </row>
    <row r="538" spans="1:3" ht="15.6" x14ac:dyDescent="0.3">
      <c r="A538" s="4" t="s">
        <v>684</v>
      </c>
      <c r="B538" s="5">
        <v>108</v>
      </c>
      <c r="C538" s="5">
        <v>7.5</v>
      </c>
    </row>
    <row r="539" spans="1:3" ht="15.6" hidden="1" x14ac:dyDescent="0.3">
      <c r="A539" s="4" t="s">
        <v>685</v>
      </c>
      <c r="B539" s="5">
        <v>79</v>
      </c>
      <c r="C539" s="5">
        <v>7.5</v>
      </c>
    </row>
    <row r="540" spans="1:3" ht="15.6" hidden="1" x14ac:dyDescent="0.3">
      <c r="A540" s="4" t="s">
        <v>686</v>
      </c>
      <c r="B540" s="5">
        <v>74</v>
      </c>
      <c r="C540" s="5">
        <v>7.5</v>
      </c>
    </row>
    <row r="541" spans="1:3" ht="15.6" hidden="1" x14ac:dyDescent="0.3">
      <c r="A541" s="4" t="s">
        <v>687</v>
      </c>
      <c r="B541" s="5">
        <v>90</v>
      </c>
      <c r="C541" s="5">
        <v>7.5</v>
      </c>
    </row>
    <row r="542" spans="1:3" ht="15.6" x14ac:dyDescent="0.3">
      <c r="A542" s="4" t="s">
        <v>688</v>
      </c>
      <c r="B542" s="5">
        <v>137</v>
      </c>
      <c r="C542" s="5">
        <v>7.5</v>
      </c>
    </row>
    <row r="543" spans="1:3" ht="15.6" hidden="1" x14ac:dyDescent="0.3">
      <c r="A543" s="4" t="s">
        <v>689</v>
      </c>
      <c r="B543" s="5">
        <v>71</v>
      </c>
      <c r="C543" s="5">
        <v>7.5</v>
      </c>
    </row>
    <row r="544" spans="1:3" ht="15.6" x14ac:dyDescent="0.3">
      <c r="A544" s="4" t="s">
        <v>691</v>
      </c>
      <c r="B544" s="5">
        <v>98</v>
      </c>
      <c r="C544" s="5">
        <v>7.5</v>
      </c>
    </row>
    <row r="545" spans="1:3" ht="15.6" hidden="1" x14ac:dyDescent="0.3">
      <c r="A545" s="4" t="s">
        <v>692</v>
      </c>
      <c r="B545" s="5">
        <v>70</v>
      </c>
      <c r="C545" s="5">
        <v>7.5</v>
      </c>
    </row>
    <row r="546" spans="1:3" ht="15.6" x14ac:dyDescent="0.3">
      <c r="A546" s="4" t="s">
        <v>693</v>
      </c>
      <c r="B546" s="5">
        <v>99</v>
      </c>
      <c r="C546" s="5">
        <v>7.5</v>
      </c>
    </row>
    <row r="547" spans="1:3" ht="15.6" hidden="1" x14ac:dyDescent="0.3">
      <c r="A547" s="4" t="s">
        <v>694</v>
      </c>
      <c r="B547" s="5">
        <v>40</v>
      </c>
      <c r="C547" s="5">
        <v>7.5</v>
      </c>
    </row>
    <row r="548" spans="1:3" ht="15.6" x14ac:dyDescent="0.3">
      <c r="A548" s="4" t="s">
        <v>695</v>
      </c>
      <c r="B548" s="5">
        <v>104</v>
      </c>
      <c r="C548" s="5">
        <v>7.6</v>
      </c>
    </row>
    <row r="549" spans="1:3" ht="15.6" x14ac:dyDescent="0.3">
      <c r="A549" s="4" t="s">
        <v>696</v>
      </c>
      <c r="B549" s="5">
        <v>149</v>
      </c>
      <c r="C549" s="5">
        <v>7.6</v>
      </c>
    </row>
    <row r="550" spans="1:3" ht="15.6" x14ac:dyDescent="0.3">
      <c r="A550" s="4" t="s">
        <v>698</v>
      </c>
      <c r="B550" s="5">
        <v>124</v>
      </c>
      <c r="C550" s="5">
        <v>7.6</v>
      </c>
    </row>
    <row r="551" spans="1:3" ht="15.6" x14ac:dyDescent="0.3">
      <c r="A551" s="4" t="s">
        <v>699</v>
      </c>
      <c r="B551" s="5">
        <v>144</v>
      </c>
      <c r="C551" s="5">
        <v>7.6</v>
      </c>
    </row>
    <row r="552" spans="1:3" ht="15.6" hidden="1" x14ac:dyDescent="0.3">
      <c r="A552" s="4" t="s">
        <v>700</v>
      </c>
      <c r="B552" s="5">
        <v>85</v>
      </c>
      <c r="C552" s="5">
        <v>7.6</v>
      </c>
    </row>
    <row r="553" spans="1:3" ht="15.6" x14ac:dyDescent="0.3">
      <c r="A553" s="4" t="s">
        <v>701</v>
      </c>
      <c r="B553" s="5">
        <v>100</v>
      </c>
      <c r="C553" s="5">
        <v>7.6</v>
      </c>
    </row>
    <row r="554" spans="1:3" ht="15.6" hidden="1" x14ac:dyDescent="0.3">
      <c r="A554" s="4" t="s">
        <v>702</v>
      </c>
      <c r="B554" s="5">
        <v>94</v>
      </c>
      <c r="C554" s="5">
        <v>7.6</v>
      </c>
    </row>
    <row r="555" spans="1:3" ht="15.6" x14ac:dyDescent="0.3">
      <c r="A555" s="4" t="s">
        <v>703</v>
      </c>
      <c r="B555" s="5">
        <v>125</v>
      </c>
      <c r="C555" s="5">
        <v>7.6</v>
      </c>
    </row>
    <row r="556" spans="1:3" ht="15.6" hidden="1" x14ac:dyDescent="0.3">
      <c r="A556" s="4" t="s">
        <v>704</v>
      </c>
      <c r="B556" s="5">
        <v>84</v>
      </c>
      <c r="C556" s="5">
        <v>7.6</v>
      </c>
    </row>
    <row r="557" spans="1:3" ht="15.6" x14ac:dyDescent="0.3">
      <c r="A557" s="4" t="s">
        <v>705</v>
      </c>
      <c r="B557" s="5">
        <v>117</v>
      </c>
      <c r="C557" s="5">
        <v>7.6</v>
      </c>
    </row>
    <row r="558" spans="1:3" ht="15.6" hidden="1" x14ac:dyDescent="0.3">
      <c r="A558" s="4" t="s">
        <v>706</v>
      </c>
      <c r="B558" s="5">
        <v>15</v>
      </c>
      <c r="C558" s="5">
        <v>7.7</v>
      </c>
    </row>
    <row r="559" spans="1:3" ht="15.6" x14ac:dyDescent="0.3">
      <c r="A559" s="4" t="s">
        <v>708</v>
      </c>
      <c r="B559" s="5">
        <v>136</v>
      </c>
      <c r="C559" s="5">
        <v>7.7</v>
      </c>
    </row>
    <row r="560" spans="1:3" ht="15.6" hidden="1" x14ac:dyDescent="0.3">
      <c r="A560" s="4" t="s">
        <v>710</v>
      </c>
      <c r="B560" s="5">
        <v>76</v>
      </c>
      <c r="C560" s="5">
        <v>7.7</v>
      </c>
    </row>
    <row r="561" spans="1:3" ht="15.6" x14ac:dyDescent="0.3">
      <c r="A561" s="4" t="s">
        <v>711</v>
      </c>
      <c r="B561" s="5">
        <v>108</v>
      </c>
      <c r="C561" s="5">
        <v>7.7</v>
      </c>
    </row>
    <row r="562" spans="1:3" ht="15.6" hidden="1" x14ac:dyDescent="0.3">
      <c r="A562" s="4" t="s">
        <v>712</v>
      </c>
      <c r="B562" s="5">
        <v>94</v>
      </c>
      <c r="C562" s="5">
        <v>7.7</v>
      </c>
    </row>
    <row r="563" spans="1:3" ht="15.6" hidden="1" x14ac:dyDescent="0.3">
      <c r="A563" s="4" t="s">
        <v>713</v>
      </c>
      <c r="B563" s="5">
        <v>90</v>
      </c>
      <c r="C563" s="5">
        <v>7.7</v>
      </c>
    </row>
    <row r="564" spans="1:3" ht="15.6" hidden="1" x14ac:dyDescent="0.3">
      <c r="A564" s="4" t="s">
        <v>714</v>
      </c>
      <c r="B564" s="5">
        <v>72</v>
      </c>
      <c r="C564" s="5">
        <v>7.7</v>
      </c>
    </row>
    <row r="565" spans="1:3" ht="15.6" x14ac:dyDescent="0.3">
      <c r="A565" s="4" t="s">
        <v>715</v>
      </c>
      <c r="B565" s="5">
        <v>135</v>
      </c>
      <c r="C565" s="5">
        <v>7.7</v>
      </c>
    </row>
    <row r="566" spans="1:3" ht="15.6" hidden="1" x14ac:dyDescent="0.3">
      <c r="A566" s="4" t="s">
        <v>716</v>
      </c>
      <c r="B566" s="5">
        <v>12</v>
      </c>
      <c r="C566" s="5">
        <v>7.8</v>
      </c>
    </row>
    <row r="567" spans="1:3" ht="15.6" x14ac:dyDescent="0.3">
      <c r="A567" s="4" t="s">
        <v>717</v>
      </c>
      <c r="B567" s="5">
        <v>209</v>
      </c>
      <c r="C567" s="5">
        <v>7.8</v>
      </c>
    </row>
    <row r="568" spans="1:3" ht="15.6" x14ac:dyDescent="0.3">
      <c r="A568" s="4" t="s">
        <v>718</v>
      </c>
      <c r="B568" s="5">
        <v>130</v>
      </c>
      <c r="C568" s="5">
        <v>7.8</v>
      </c>
    </row>
    <row r="569" spans="1:3" ht="15.6" hidden="1" x14ac:dyDescent="0.3">
      <c r="A569" s="4" t="s">
        <v>719</v>
      </c>
      <c r="B569" s="5">
        <v>82</v>
      </c>
      <c r="C569" s="5">
        <v>7.9</v>
      </c>
    </row>
    <row r="570" spans="1:3" ht="15.6" x14ac:dyDescent="0.3">
      <c r="A570" s="4" t="s">
        <v>720</v>
      </c>
      <c r="B570" s="5">
        <v>120</v>
      </c>
      <c r="C570" s="5">
        <v>7.9</v>
      </c>
    </row>
    <row r="571" spans="1:3" ht="15.6" x14ac:dyDescent="0.3">
      <c r="A571" s="4" t="s">
        <v>721</v>
      </c>
      <c r="B571" s="5">
        <v>136</v>
      </c>
      <c r="C571" s="5">
        <v>7.9</v>
      </c>
    </row>
    <row r="572" spans="1:3" ht="15.6" x14ac:dyDescent="0.3">
      <c r="A572" s="4" t="s">
        <v>722</v>
      </c>
      <c r="B572" s="5">
        <v>112</v>
      </c>
      <c r="C572" s="5">
        <v>7.9</v>
      </c>
    </row>
    <row r="573" spans="1:3" ht="15.6" x14ac:dyDescent="0.3">
      <c r="A573" s="4" t="s">
        <v>723</v>
      </c>
      <c r="B573" s="5">
        <v>105</v>
      </c>
      <c r="C573" s="5">
        <v>8</v>
      </c>
    </row>
    <row r="574" spans="1:3" ht="15.6" hidden="1" x14ac:dyDescent="0.3">
      <c r="A574" s="4" t="s">
        <v>724</v>
      </c>
      <c r="B574" s="5">
        <v>89</v>
      </c>
      <c r="C574" s="5">
        <v>8.1</v>
      </c>
    </row>
    <row r="575" spans="1:3" ht="15.6" hidden="1" x14ac:dyDescent="0.3">
      <c r="A575" s="4" t="s">
        <v>725</v>
      </c>
      <c r="B575" s="5">
        <v>85</v>
      </c>
      <c r="C575" s="5">
        <v>8.1</v>
      </c>
    </row>
    <row r="576" spans="1:3" ht="15.6" x14ac:dyDescent="0.3">
      <c r="A576" s="4" t="s">
        <v>726</v>
      </c>
      <c r="B576" s="5">
        <v>106</v>
      </c>
      <c r="C576" s="5">
        <v>8.1</v>
      </c>
    </row>
    <row r="577" spans="1:3" ht="15.6" x14ac:dyDescent="0.3">
      <c r="A577" s="4" t="s">
        <v>727</v>
      </c>
      <c r="B577" s="5">
        <v>100</v>
      </c>
      <c r="C577" s="5">
        <v>8.1999999999999993</v>
      </c>
    </row>
    <row r="578" spans="1:3" ht="15.6" x14ac:dyDescent="0.3">
      <c r="A578" s="4" t="s">
        <v>728</v>
      </c>
      <c r="B578" s="5">
        <v>107</v>
      </c>
      <c r="C578" s="5">
        <v>8.1999999999999993</v>
      </c>
    </row>
    <row r="579" spans="1:3" ht="15.6" x14ac:dyDescent="0.3">
      <c r="A579" s="4" t="s">
        <v>729</v>
      </c>
      <c r="B579" s="5">
        <v>97</v>
      </c>
      <c r="C579" s="5">
        <v>8.1999999999999993</v>
      </c>
    </row>
    <row r="580" spans="1:3" ht="15.6" hidden="1" x14ac:dyDescent="0.3">
      <c r="A580" s="4" t="s">
        <v>731</v>
      </c>
      <c r="B580" s="5">
        <v>89</v>
      </c>
      <c r="C580" s="5">
        <v>8.1999999999999993</v>
      </c>
    </row>
    <row r="581" spans="1:3" ht="15.6" x14ac:dyDescent="0.3">
      <c r="A581" s="4" t="s">
        <v>732</v>
      </c>
      <c r="B581" s="5">
        <v>109</v>
      </c>
      <c r="C581" s="5">
        <v>8.1999999999999993</v>
      </c>
    </row>
    <row r="582" spans="1:3" ht="15.6" x14ac:dyDescent="0.3">
      <c r="A582" s="4" t="s">
        <v>733</v>
      </c>
      <c r="B582" s="5">
        <v>114</v>
      </c>
      <c r="C582" s="5">
        <v>8.3000000000000007</v>
      </c>
    </row>
    <row r="583" spans="1:3" ht="15.6" hidden="1" x14ac:dyDescent="0.3">
      <c r="A583" s="4" t="s">
        <v>734</v>
      </c>
      <c r="B583" s="5">
        <v>51</v>
      </c>
      <c r="C583" s="5">
        <v>8.3000000000000007</v>
      </c>
    </row>
    <row r="584" spans="1:3" ht="15.6" hidden="1" x14ac:dyDescent="0.3">
      <c r="A584" s="4" t="s">
        <v>735</v>
      </c>
      <c r="B584" s="5">
        <v>85</v>
      </c>
      <c r="C584" s="5">
        <v>8.4</v>
      </c>
    </row>
    <row r="585" spans="1:3" ht="15.6" x14ac:dyDescent="0.3">
      <c r="A585" s="4" t="s">
        <v>736</v>
      </c>
      <c r="B585" s="5">
        <v>125</v>
      </c>
      <c r="C585" s="5">
        <v>8.4</v>
      </c>
    </row>
    <row r="586" spans="1:3" ht="15.6" hidden="1" x14ac:dyDescent="0.3">
      <c r="A586" s="4" t="s">
        <v>737</v>
      </c>
      <c r="B586" s="5">
        <v>91</v>
      </c>
      <c r="C586" s="5">
        <v>8.4</v>
      </c>
    </row>
    <row r="587" spans="1:3" ht="15.6" x14ac:dyDescent="0.3">
      <c r="A587" s="4" t="s">
        <v>739</v>
      </c>
      <c r="B587" s="5">
        <v>153</v>
      </c>
      <c r="C587" s="5">
        <v>8.5</v>
      </c>
    </row>
    <row r="588" spans="1:3" ht="15.6" hidden="1" x14ac:dyDescent="0.3">
      <c r="A588" s="4" t="s">
        <v>740</v>
      </c>
      <c r="B588" s="5">
        <v>89</v>
      </c>
      <c r="C588" s="5">
        <v>8.6</v>
      </c>
    </row>
    <row r="589" spans="1:3" ht="15.6" hidden="1" x14ac:dyDescent="0.3">
      <c r="A589" s="7" t="s">
        <v>741</v>
      </c>
      <c r="B589" s="8">
        <v>83</v>
      </c>
      <c r="C589" s="8">
        <v>9</v>
      </c>
    </row>
  </sheetData>
  <autoFilter ref="A5:C589" xr:uid="{D53734E4-BCC9-4F03-ADC7-43FB91C03841}">
    <filterColumn colId="1">
      <customFilters>
        <customFilter operator="greaterThan" val="94"/>
      </customFilters>
    </filterColumn>
  </autoFilter>
  <mergeCells count="3">
    <mergeCell ref="F1:J4"/>
    <mergeCell ref="A1:C1"/>
    <mergeCell ref="L1:P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912A-06B6-4368-8C6B-321E3198F183}">
  <sheetPr>
    <tabColor rgb="FF7030A0"/>
  </sheetPr>
  <dimension ref="A1:I28"/>
  <sheetViews>
    <sheetView workbookViewId="0">
      <selection activeCell="E3" sqref="E3:I5"/>
    </sheetView>
  </sheetViews>
  <sheetFormatPr defaultRowHeight="14.4" x14ac:dyDescent="0.3"/>
  <cols>
    <col min="1" max="1" width="12.5546875" bestFit="1" customWidth="1"/>
    <col min="2" max="2" width="25.109375" bestFit="1" customWidth="1"/>
  </cols>
  <sheetData>
    <row r="1" spans="1:9" x14ac:dyDescent="0.3">
      <c r="A1" s="35" t="s">
        <v>783</v>
      </c>
      <c r="B1" s="35"/>
      <c r="C1" s="35"/>
      <c r="D1" s="35"/>
      <c r="E1" s="35"/>
      <c r="F1" s="35"/>
      <c r="G1" s="35"/>
    </row>
    <row r="3" spans="1:9" ht="14.4" customHeight="1" x14ac:dyDescent="0.3">
      <c r="A3" s="20" t="s">
        <v>777</v>
      </c>
      <c r="B3" t="s">
        <v>784</v>
      </c>
      <c r="E3" s="36" t="s">
        <v>821</v>
      </c>
      <c r="F3" s="36"/>
      <c r="G3" s="36"/>
      <c r="H3" s="36"/>
      <c r="I3" s="36"/>
    </row>
    <row r="4" spans="1:9" x14ac:dyDescent="0.3">
      <c r="A4" s="21" t="s">
        <v>613</v>
      </c>
      <c r="B4" s="43">
        <v>1</v>
      </c>
      <c r="E4" s="36"/>
      <c r="F4" s="36"/>
      <c r="G4" s="36"/>
      <c r="H4" s="36"/>
      <c r="I4" s="36"/>
    </row>
    <row r="5" spans="1:9" x14ac:dyDescent="0.3">
      <c r="A5" s="21" t="s">
        <v>56</v>
      </c>
      <c r="B5" s="43">
        <v>3</v>
      </c>
      <c r="E5" s="36"/>
      <c r="F5" s="36"/>
      <c r="G5" s="36"/>
      <c r="H5" s="36"/>
      <c r="I5" s="36"/>
    </row>
    <row r="6" spans="1:9" x14ac:dyDescent="0.3">
      <c r="A6" s="21" t="s">
        <v>16</v>
      </c>
      <c r="B6" s="43">
        <v>419</v>
      </c>
    </row>
    <row r="7" spans="1:9" x14ac:dyDescent="0.3">
      <c r="A7" s="21" t="s">
        <v>73</v>
      </c>
      <c r="B7" s="43">
        <v>2</v>
      </c>
    </row>
    <row r="8" spans="1:9" x14ac:dyDescent="0.3">
      <c r="A8" s="21" t="s">
        <v>59</v>
      </c>
      <c r="B8" s="43">
        <v>20</v>
      </c>
    </row>
    <row r="9" spans="1:9" x14ac:dyDescent="0.3">
      <c r="A9" s="21" t="s">
        <v>545</v>
      </c>
      <c r="B9" s="43">
        <v>1</v>
      </c>
    </row>
    <row r="10" spans="1:9" x14ac:dyDescent="0.3">
      <c r="A10" s="21" t="s">
        <v>82</v>
      </c>
      <c r="B10" s="43">
        <v>5</v>
      </c>
    </row>
    <row r="11" spans="1:9" x14ac:dyDescent="0.3">
      <c r="A11" s="21" t="s">
        <v>19</v>
      </c>
      <c r="B11" s="43">
        <v>33</v>
      </c>
    </row>
    <row r="12" spans="1:9" x14ac:dyDescent="0.3">
      <c r="A12" s="21" t="s">
        <v>36</v>
      </c>
      <c r="B12" s="43">
        <v>9</v>
      </c>
    </row>
    <row r="13" spans="1:9" x14ac:dyDescent="0.3">
      <c r="A13" s="21" t="s">
        <v>13</v>
      </c>
      <c r="B13" s="43">
        <v>14</v>
      </c>
    </row>
    <row r="14" spans="1:9" x14ac:dyDescent="0.3">
      <c r="A14" s="21" t="s">
        <v>187</v>
      </c>
      <c r="B14" s="43">
        <v>6</v>
      </c>
    </row>
    <row r="15" spans="1:9" x14ac:dyDescent="0.3">
      <c r="A15" s="21" t="s">
        <v>759</v>
      </c>
      <c r="B15" s="43">
        <v>1</v>
      </c>
    </row>
    <row r="16" spans="1:9" x14ac:dyDescent="0.3">
      <c r="A16" s="21" t="s">
        <v>33</v>
      </c>
      <c r="B16" s="43">
        <v>6</v>
      </c>
    </row>
    <row r="17" spans="1:2" x14ac:dyDescent="0.3">
      <c r="A17" s="21" t="s">
        <v>39</v>
      </c>
      <c r="B17" s="43">
        <v>1</v>
      </c>
    </row>
    <row r="18" spans="1:2" x14ac:dyDescent="0.3">
      <c r="A18" s="21" t="s">
        <v>122</v>
      </c>
      <c r="B18" s="43">
        <v>3</v>
      </c>
    </row>
    <row r="19" spans="1:2" x14ac:dyDescent="0.3">
      <c r="A19" s="21" t="s">
        <v>105</v>
      </c>
      <c r="B19" s="43">
        <v>1</v>
      </c>
    </row>
    <row r="20" spans="1:2" x14ac:dyDescent="0.3">
      <c r="A20" s="21" t="s">
        <v>87</v>
      </c>
      <c r="B20" s="43">
        <v>3</v>
      </c>
    </row>
    <row r="21" spans="1:2" x14ac:dyDescent="0.3">
      <c r="A21" s="21" t="s">
        <v>68</v>
      </c>
      <c r="B21" s="43">
        <v>12</v>
      </c>
    </row>
    <row r="22" spans="1:2" x14ac:dyDescent="0.3">
      <c r="A22" s="21" t="s">
        <v>10</v>
      </c>
      <c r="B22" s="43">
        <v>34</v>
      </c>
    </row>
    <row r="23" spans="1:2" x14ac:dyDescent="0.3">
      <c r="A23" s="21" t="s">
        <v>184</v>
      </c>
      <c r="B23" s="43">
        <v>1</v>
      </c>
    </row>
    <row r="24" spans="1:2" x14ac:dyDescent="0.3">
      <c r="A24" s="21" t="s">
        <v>635</v>
      </c>
      <c r="B24" s="43">
        <v>1</v>
      </c>
    </row>
    <row r="25" spans="1:2" x14ac:dyDescent="0.3">
      <c r="A25" s="21" t="s">
        <v>124</v>
      </c>
      <c r="B25" s="43">
        <v>2</v>
      </c>
    </row>
    <row r="26" spans="1:2" x14ac:dyDescent="0.3">
      <c r="A26" s="21" t="s">
        <v>758</v>
      </c>
      <c r="B26" s="43">
        <v>1</v>
      </c>
    </row>
    <row r="27" spans="1:2" x14ac:dyDescent="0.3">
      <c r="A27" s="21" t="s">
        <v>24</v>
      </c>
      <c r="B27" s="43">
        <v>5</v>
      </c>
    </row>
    <row r="28" spans="1:2" x14ac:dyDescent="0.3">
      <c r="A28" s="21" t="s">
        <v>778</v>
      </c>
      <c r="B28" s="43">
        <v>584</v>
      </c>
    </row>
  </sheetData>
  <mergeCells count="2">
    <mergeCell ref="A1:G1"/>
    <mergeCell ref="E3:I5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D4B0-1926-4BFF-913E-E678E1F3EC6D}">
  <sheetPr>
    <tabColor rgb="FF7030A0"/>
  </sheetPr>
  <dimension ref="A1:I12"/>
  <sheetViews>
    <sheetView workbookViewId="0">
      <selection activeCell="E3" sqref="E3:I5"/>
    </sheetView>
  </sheetViews>
  <sheetFormatPr defaultRowHeight="14.4" x14ac:dyDescent="0.3"/>
  <cols>
    <col min="1" max="1" width="12.5546875" bestFit="1" customWidth="1"/>
    <col min="2" max="2" width="16.44140625" bestFit="1" customWidth="1"/>
  </cols>
  <sheetData>
    <row r="1" spans="1:9" x14ac:dyDescent="0.3">
      <c r="A1" s="35" t="s">
        <v>785</v>
      </c>
      <c r="B1" s="35"/>
      <c r="C1" s="35"/>
      <c r="D1" s="35"/>
      <c r="E1" s="35"/>
      <c r="F1" s="35"/>
    </row>
    <row r="3" spans="1:9" ht="14.4" customHeight="1" x14ac:dyDescent="0.3">
      <c r="A3" s="20" t="s">
        <v>777</v>
      </c>
      <c r="B3" t="s">
        <v>806</v>
      </c>
      <c r="E3" s="36" t="s">
        <v>826</v>
      </c>
      <c r="F3" s="36"/>
      <c r="G3" s="36"/>
      <c r="H3" s="36"/>
      <c r="I3" s="36"/>
    </row>
    <row r="4" spans="1:9" x14ac:dyDescent="0.3">
      <c r="A4" s="21" t="s">
        <v>786</v>
      </c>
      <c r="B4" s="43">
        <v>1</v>
      </c>
      <c r="E4" s="36"/>
      <c r="F4" s="36"/>
      <c r="G4" s="36"/>
      <c r="H4" s="36"/>
      <c r="I4" s="36"/>
    </row>
    <row r="5" spans="1:9" x14ac:dyDescent="0.3">
      <c r="A5" s="21" t="s">
        <v>788</v>
      </c>
      <c r="B5" s="43">
        <v>9</v>
      </c>
      <c r="E5" s="36"/>
      <c r="F5" s="36"/>
      <c r="G5" s="36"/>
      <c r="H5" s="36"/>
      <c r="I5" s="36"/>
    </row>
    <row r="6" spans="1:9" x14ac:dyDescent="0.3">
      <c r="A6" s="21" t="s">
        <v>794</v>
      </c>
      <c r="B6" s="43">
        <v>30</v>
      </c>
    </row>
    <row r="7" spans="1:9" x14ac:dyDescent="0.3">
      <c r="A7" s="21" t="s">
        <v>799</v>
      </c>
      <c r="B7" s="43">
        <v>66</v>
      </c>
    </row>
    <row r="8" spans="1:9" x14ac:dyDescent="0.3">
      <c r="A8" s="21" t="s">
        <v>802</v>
      </c>
      <c r="B8" s="43">
        <v>99</v>
      </c>
    </row>
    <row r="9" spans="1:9" x14ac:dyDescent="0.3">
      <c r="A9" s="21" t="s">
        <v>803</v>
      </c>
      <c r="B9" s="43">
        <v>125</v>
      </c>
    </row>
    <row r="10" spans="1:9" x14ac:dyDescent="0.3">
      <c r="A10" s="21" t="s">
        <v>804</v>
      </c>
      <c r="B10" s="43">
        <v>183</v>
      </c>
    </row>
    <row r="11" spans="1:9" x14ac:dyDescent="0.3">
      <c r="A11" s="21" t="s">
        <v>805</v>
      </c>
      <c r="B11" s="43">
        <v>71</v>
      </c>
    </row>
    <row r="12" spans="1:9" x14ac:dyDescent="0.3">
      <c r="A12" s="21" t="s">
        <v>778</v>
      </c>
      <c r="B12" s="43">
        <v>584</v>
      </c>
    </row>
  </sheetData>
  <mergeCells count="2">
    <mergeCell ref="A1:F1"/>
    <mergeCell ref="E3:I5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A100-214D-4078-B8B8-9E1FD3BF9313}">
  <sheetPr>
    <tabColor rgb="FF7030A0"/>
  </sheetPr>
  <dimension ref="A1:I12"/>
  <sheetViews>
    <sheetView workbookViewId="0">
      <selection activeCell="E3" sqref="E3:I5"/>
    </sheetView>
  </sheetViews>
  <sheetFormatPr defaultRowHeight="14.4" x14ac:dyDescent="0.3"/>
  <cols>
    <col min="1" max="1" width="12.5546875" bestFit="1" customWidth="1"/>
    <col min="2" max="2" width="30" bestFit="1" customWidth="1"/>
  </cols>
  <sheetData>
    <row r="1" spans="1:9" x14ac:dyDescent="0.3">
      <c r="A1" s="38" t="s">
        <v>807</v>
      </c>
      <c r="B1" s="39"/>
      <c r="C1" s="39"/>
      <c r="D1" s="39"/>
      <c r="E1" s="39"/>
      <c r="F1" s="39"/>
      <c r="G1" s="40"/>
    </row>
    <row r="3" spans="1:9" x14ac:dyDescent="0.3">
      <c r="A3" s="20" t="s">
        <v>777</v>
      </c>
      <c r="B3" t="s">
        <v>779</v>
      </c>
      <c r="E3" s="36" t="s">
        <v>822</v>
      </c>
      <c r="F3" s="36"/>
      <c r="G3" s="36"/>
      <c r="H3" s="36"/>
      <c r="I3" s="36"/>
    </row>
    <row r="4" spans="1:9" x14ac:dyDescent="0.3">
      <c r="A4" s="21" t="s">
        <v>786</v>
      </c>
      <c r="B4" s="43">
        <v>6.4</v>
      </c>
      <c r="E4" s="36"/>
      <c r="F4" s="36"/>
      <c r="G4" s="36"/>
      <c r="H4" s="36"/>
      <c r="I4" s="36"/>
    </row>
    <row r="5" spans="1:9" x14ac:dyDescent="0.3">
      <c r="A5" s="21" t="s">
        <v>788</v>
      </c>
      <c r="B5" s="43">
        <v>6.8777777777777782</v>
      </c>
      <c r="E5" s="36"/>
      <c r="F5" s="36"/>
      <c r="G5" s="36"/>
      <c r="H5" s="36"/>
      <c r="I5" s="36"/>
    </row>
    <row r="6" spans="1:9" x14ac:dyDescent="0.3">
      <c r="A6" s="21" t="s">
        <v>794</v>
      </c>
      <c r="B6" s="43">
        <v>6.5133333333333345</v>
      </c>
    </row>
    <row r="7" spans="1:9" x14ac:dyDescent="0.3">
      <c r="A7" s="21" t="s">
        <v>799</v>
      </c>
      <c r="B7" s="43">
        <v>6.422727272727272</v>
      </c>
    </row>
    <row r="8" spans="1:9" x14ac:dyDescent="0.3">
      <c r="A8" s="21" t="s">
        <v>802</v>
      </c>
      <c r="B8" s="43">
        <v>6.360606060606063</v>
      </c>
    </row>
    <row r="9" spans="1:9" x14ac:dyDescent="0.3">
      <c r="A9" s="21" t="s">
        <v>803</v>
      </c>
      <c r="B9" s="43">
        <v>6.2592000000000017</v>
      </c>
    </row>
    <row r="10" spans="1:9" x14ac:dyDescent="0.3">
      <c r="A10" s="21" t="s">
        <v>804</v>
      </c>
      <c r="B10" s="43">
        <v>6.1950819672131114</v>
      </c>
    </row>
    <row r="11" spans="1:9" x14ac:dyDescent="0.3">
      <c r="A11" s="21" t="s">
        <v>805</v>
      </c>
      <c r="B11" s="43">
        <v>6.0464788732394386</v>
      </c>
    </row>
    <row r="12" spans="1:9" x14ac:dyDescent="0.3">
      <c r="A12" s="21" t="s">
        <v>778</v>
      </c>
      <c r="B12" s="43">
        <v>6.271746575342461</v>
      </c>
    </row>
  </sheetData>
  <mergeCells count="2">
    <mergeCell ref="A1:G1"/>
    <mergeCell ref="E3:I5"/>
  </mergeCell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8B78-74BA-43B7-8FC2-41D4196F7E6B}">
  <sheetPr>
    <tabColor rgb="FF7030A0"/>
  </sheetPr>
  <dimension ref="A1:L38"/>
  <sheetViews>
    <sheetView workbookViewId="0">
      <selection activeCell="E8" sqref="E8"/>
    </sheetView>
  </sheetViews>
  <sheetFormatPr defaultRowHeight="14.4" x14ac:dyDescent="0.3"/>
  <cols>
    <col min="1" max="1" width="12.5546875" bestFit="1" customWidth="1"/>
    <col min="2" max="2" width="30" bestFit="1" customWidth="1"/>
    <col min="3" max="3" width="12.77734375" bestFit="1" customWidth="1"/>
    <col min="6" max="6" width="12.5546875" bestFit="1" customWidth="1"/>
    <col min="7" max="7" width="30" bestFit="1" customWidth="1"/>
  </cols>
  <sheetData>
    <row r="1" spans="1:12" x14ac:dyDescent="0.3">
      <c r="A1" s="41" t="s">
        <v>808</v>
      </c>
      <c r="B1" s="41"/>
      <c r="C1" s="41"/>
      <c r="D1" s="41"/>
      <c r="E1" s="41"/>
      <c r="F1" s="41"/>
    </row>
    <row r="3" spans="1:12" ht="14.4" customHeight="1" x14ac:dyDescent="0.3">
      <c r="A3" s="20" t="s">
        <v>777</v>
      </c>
      <c r="B3" s="18" t="s">
        <v>779</v>
      </c>
      <c r="C3" s="18" t="s">
        <v>809</v>
      </c>
      <c r="G3" s="36" t="s">
        <v>816</v>
      </c>
      <c r="H3" s="36"/>
      <c r="I3" s="36"/>
      <c r="J3" s="36"/>
      <c r="K3" s="36"/>
      <c r="L3" s="36"/>
    </row>
    <row r="4" spans="1:12" x14ac:dyDescent="0.3">
      <c r="A4" s="21" t="s">
        <v>635</v>
      </c>
      <c r="B4" s="43">
        <v>7.2</v>
      </c>
      <c r="C4" s="43">
        <v>1</v>
      </c>
      <c r="G4" s="36"/>
      <c r="H4" s="36"/>
      <c r="I4" s="36"/>
      <c r="J4" s="36"/>
      <c r="K4" s="36"/>
      <c r="L4" s="36"/>
    </row>
    <row r="5" spans="1:12" x14ac:dyDescent="0.3">
      <c r="A5" s="21" t="s">
        <v>759</v>
      </c>
      <c r="B5" s="43">
        <v>7.2</v>
      </c>
      <c r="C5" s="43">
        <v>1</v>
      </c>
      <c r="G5" s="36"/>
      <c r="H5" s="36"/>
      <c r="I5" s="36"/>
      <c r="J5" s="36"/>
      <c r="K5" s="36"/>
      <c r="L5" s="36"/>
    </row>
    <row r="6" spans="1:12" x14ac:dyDescent="0.3">
      <c r="A6" s="21" t="s">
        <v>613</v>
      </c>
      <c r="B6" s="43">
        <v>7.1</v>
      </c>
      <c r="C6" s="43">
        <v>1</v>
      </c>
      <c r="G6" s="36"/>
      <c r="H6" s="36"/>
      <c r="I6" s="36"/>
      <c r="J6" s="36"/>
      <c r="K6" s="36"/>
      <c r="L6" s="36"/>
    </row>
    <row r="7" spans="1:12" x14ac:dyDescent="0.3">
      <c r="A7" s="21" t="s">
        <v>545</v>
      </c>
      <c r="B7" s="43">
        <v>6.8</v>
      </c>
      <c r="C7" s="43">
        <v>1</v>
      </c>
      <c r="G7" s="36"/>
      <c r="H7" s="36"/>
      <c r="I7" s="36"/>
      <c r="J7" s="36"/>
      <c r="K7" s="36"/>
      <c r="L7" s="36"/>
    </row>
    <row r="8" spans="1:12" x14ac:dyDescent="0.3">
      <c r="A8" s="21" t="s">
        <v>758</v>
      </c>
      <c r="B8" s="43">
        <v>6.7</v>
      </c>
      <c r="C8" s="43">
        <v>1</v>
      </c>
      <c r="G8" s="36"/>
      <c r="H8" s="36"/>
      <c r="I8" s="36"/>
      <c r="J8" s="36"/>
      <c r="K8" s="36"/>
      <c r="L8" s="36"/>
    </row>
    <row r="9" spans="1:12" x14ac:dyDescent="0.3">
      <c r="A9" s="21" t="s">
        <v>187</v>
      </c>
      <c r="B9" s="43">
        <v>6.3999999999999995</v>
      </c>
      <c r="C9" s="43">
        <v>6</v>
      </c>
      <c r="G9" s="36"/>
      <c r="H9" s="36"/>
      <c r="I9" s="36"/>
      <c r="J9" s="36"/>
      <c r="K9" s="36"/>
      <c r="L9" s="36"/>
    </row>
    <row r="10" spans="1:12" x14ac:dyDescent="0.3">
      <c r="A10" s="21" t="s">
        <v>16</v>
      </c>
      <c r="B10" s="43">
        <v>6.3914081145584722</v>
      </c>
      <c r="C10" s="43">
        <v>419</v>
      </c>
      <c r="G10" s="36"/>
      <c r="H10" s="36"/>
      <c r="I10" s="36"/>
      <c r="J10" s="36"/>
      <c r="K10" s="36"/>
      <c r="L10" s="36"/>
    </row>
    <row r="11" spans="1:12" x14ac:dyDescent="0.3">
      <c r="A11" s="21" t="s">
        <v>10</v>
      </c>
      <c r="B11" s="43">
        <v>6.3147058823529409</v>
      </c>
      <c r="C11" s="43">
        <v>34</v>
      </c>
    </row>
    <row r="12" spans="1:12" x14ac:dyDescent="0.3">
      <c r="A12" s="21" t="s">
        <v>68</v>
      </c>
      <c r="B12" s="43">
        <v>6.2166666666666659</v>
      </c>
      <c r="C12" s="43">
        <v>12</v>
      </c>
    </row>
    <row r="13" spans="1:12" x14ac:dyDescent="0.3">
      <c r="A13" s="21" t="s">
        <v>122</v>
      </c>
      <c r="B13" s="43">
        <v>6.0666666666666664</v>
      </c>
      <c r="C13" s="43">
        <v>3</v>
      </c>
      <c r="F13" s="20" t="s">
        <v>777</v>
      </c>
      <c r="G13" t="s">
        <v>779</v>
      </c>
    </row>
    <row r="14" spans="1:12" x14ac:dyDescent="0.3">
      <c r="A14" s="21" t="s">
        <v>19</v>
      </c>
      <c r="B14" s="43">
        <v>5.9818181818181824</v>
      </c>
      <c r="C14" s="43">
        <v>33</v>
      </c>
      <c r="F14" s="21" t="s">
        <v>635</v>
      </c>
      <c r="G14" s="43">
        <v>7.2</v>
      </c>
    </row>
    <row r="15" spans="1:12" x14ac:dyDescent="0.3">
      <c r="A15" s="21" t="s">
        <v>33</v>
      </c>
      <c r="B15" s="43">
        <v>5.916666666666667</v>
      </c>
      <c r="C15" s="43">
        <v>6</v>
      </c>
      <c r="F15" s="21" t="s">
        <v>759</v>
      </c>
      <c r="G15" s="43">
        <v>7.2</v>
      </c>
    </row>
    <row r="16" spans="1:12" x14ac:dyDescent="0.3">
      <c r="A16" s="21" t="s">
        <v>36</v>
      </c>
      <c r="B16" s="43">
        <v>5.8444444444444441</v>
      </c>
      <c r="C16" s="43">
        <v>9</v>
      </c>
      <c r="F16" s="21" t="s">
        <v>613</v>
      </c>
      <c r="G16" s="43">
        <v>7.1</v>
      </c>
    </row>
    <row r="17" spans="1:7" x14ac:dyDescent="0.3">
      <c r="A17" s="21" t="s">
        <v>56</v>
      </c>
      <c r="B17" s="43">
        <v>5.8</v>
      </c>
      <c r="C17" s="43">
        <v>3</v>
      </c>
      <c r="F17" s="21" t="s">
        <v>545</v>
      </c>
      <c r="G17" s="43">
        <v>6.8</v>
      </c>
    </row>
    <row r="18" spans="1:7" x14ac:dyDescent="0.3">
      <c r="A18" s="21" t="s">
        <v>59</v>
      </c>
      <c r="B18" s="43">
        <v>5.7700000000000005</v>
      </c>
      <c r="C18" s="43">
        <v>20</v>
      </c>
      <c r="F18" s="21" t="s">
        <v>758</v>
      </c>
      <c r="G18" s="43">
        <v>6.7</v>
      </c>
    </row>
    <row r="19" spans="1:7" x14ac:dyDescent="0.3">
      <c r="A19" s="21" t="s">
        <v>24</v>
      </c>
      <c r="B19" s="43">
        <v>5.66</v>
      </c>
      <c r="C19" s="43">
        <v>5</v>
      </c>
      <c r="F19" s="21" t="s">
        <v>187</v>
      </c>
      <c r="G19" s="43">
        <v>6.3999999999999995</v>
      </c>
    </row>
    <row r="20" spans="1:7" x14ac:dyDescent="0.3">
      <c r="A20" s="21" t="s">
        <v>82</v>
      </c>
      <c r="B20" s="43">
        <v>5.6400000000000006</v>
      </c>
      <c r="C20" s="43">
        <v>5</v>
      </c>
      <c r="F20" s="21" t="s">
        <v>16</v>
      </c>
      <c r="G20" s="43">
        <v>6.3914081145584722</v>
      </c>
    </row>
    <row r="21" spans="1:7" x14ac:dyDescent="0.3">
      <c r="A21" s="21" t="s">
        <v>13</v>
      </c>
      <c r="B21" s="43">
        <v>5.5428571428571436</v>
      </c>
      <c r="C21" s="43">
        <v>14</v>
      </c>
      <c r="F21" s="21" t="s">
        <v>10</v>
      </c>
      <c r="G21" s="43">
        <v>6.3147058823529409</v>
      </c>
    </row>
    <row r="22" spans="1:7" x14ac:dyDescent="0.3">
      <c r="A22" s="21" t="s">
        <v>184</v>
      </c>
      <c r="B22" s="43">
        <v>5.5</v>
      </c>
      <c r="C22" s="43">
        <v>1</v>
      </c>
      <c r="F22" s="21" t="s">
        <v>68</v>
      </c>
      <c r="G22" s="43">
        <v>6.2166666666666659</v>
      </c>
    </row>
    <row r="23" spans="1:7" x14ac:dyDescent="0.3">
      <c r="A23" s="21" t="s">
        <v>124</v>
      </c>
      <c r="B23" s="43">
        <v>5.45</v>
      </c>
      <c r="C23" s="43">
        <v>2</v>
      </c>
      <c r="F23" s="21" t="s">
        <v>122</v>
      </c>
      <c r="G23" s="43">
        <v>6.0666666666666664</v>
      </c>
    </row>
    <row r="24" spans="1:7" x14ac:dyDescent="0.3">
      <c r="A24" s="21" t="s">
        <v>87</v>
      </c>
      <c r="B24" s="43">
        <v>5.166666666666667</v>
      </c>
      <c r="C24" s="43">
        <v>3</v>
      </c>
      <c r="F24" s="21" t="s">
        <v>19</v>
      </c>
      <c r="G24" s="43">
        <v>5.9818181818181824</v>
      </c>
    </row>
    <row r="25" spans="1:7" x14ac:dyDescent="0.3">
      <c r="A25" s="21" t="s">
        <v>73</v>
      </c>
      <c r="B25" s="43">
        <v>5.0999999999999996</v>
      </c>
      <c r="C25" s="43">
        <v>2</v>
      </c>
      <c r="F25" s="21" t="s">
        <v>33</v>
      </c>
      <c r="G25" s="43">
        <v>5.916666666666667</v>
      </c>
    </row>
    <row r="26" spans="1:7" x14ac:dyDescent="0.3">
      <c r="A26" s="21" t="s">
        <v>105</v>
      </c>
      <c r="B26" s="43">
        <v>5.0999999999999996</v>
      </c>
      <c r="C26" s="43">
        <v>1</v>
      </c>
      <c r="F26" s="21" t="s">
        <v>36</v>
      </c>
      <c r="G26" s="43">
        <v>5.8444444444444441</v>
      </c>
    </row>
    <row r="27" spans="1:7" x14ac:dyDescent="0.3">
      <c r="A27" s="21" t="s">
        <v>39</v>
      </c>
      <c r="B27" s="43">
        <v>4.2</v>
      </c>
      <c r="C27" s="43">
        <v>1</v>
      </c>
      <c r="F27" s="21" t="s">
        <v>56</v>
      </c>
      <c r="G27" s="43">
        <v>5.8</v>
      </c>
    </row>
    <row r="28" spans="1:7" x14ac:dyDescent="0.3">
      <c r="A28" s="21" t="s">
        <v>778</v>
      </c>
      <c r="B28" s="43">
        <v>6.2717465753424628</v>
      </c>
      <c r="C28" s="43">
        <v>584</v>
      </c>
      <c r="F28" s="21" t="s">
        <v>59</v>
      </c>
      <c r="G28" s="43">
        <v>5.7700000000000005</v>
      </c>
    </row>
    <row r="29" spans="1:7" x14ac:dyDescent="0.3">
      <c r="F29" s="21" t="s">
        <v>24</v>
      </c>
      <c r="G29" s="43">
        <v>5.66</v>
      </c>
    </row>
    <row r="30" spans="1:7" x14ac:dyDescent="0.3">
      <c r="F30" s="21" t="s">
        <v>82</v>
      </c>
      <c r="G30" s="43">
        <v>5.6400000000000006</v>
      </c>
    </row>
    <row r="31" spans="1:7" x14ac:dyDescent="0.3">
      <c r="F31" s="21" t="s">
        <v>13</v>
      </c>
      <c r="G31" s="43">
        <v>5.5428571428571436</v>
      </c>
    </row>
    <row r="32" spans="1:7" x14ac:dyDescent="0.3">
      <c r="F32" s="21" t="s">
        <v>184</v>
      </c>
      <c r="G32" s="43">
        <v>5.5</v>
      </c>
    </row>
    <row r="33" spans="6:7" x14ac:dyDescent="0.3">
      <c r="F33" s="21" t="s">
        <v>124</v>
      </c>
      <c r="G33" s="43">
        <v>5.45</v>
      </c>
    </row>
    <row r="34" spans="6:7" x14ac:dyDescent="0.3">
      <c r="F34" s="21" t="s">
        <v>87</v>
      </c>
      <c r="G34" s="43">
        <v>5.166666666666667</v>
      </c>
    </row>
    <row r="35" spans="6:7" x14ac:dyDescent="0.3">
      <c r="F35" s="21" t="s">
        <v>73</v>
      </c>
      <c r="G35" s="43">
        <v>5.0999999999999996</v>
      </c>
    </row>
    <row r="36" spans="6:7" x14ac:dyDescent="0.3">
      <c r="F36" s="21" t="s">
        <v>105</v>
      </c>
      <c r="G36" s="43">
        <v>5.0999999999999996</v>
      </c>
    </row>
    <row r="37" spans="6:7" x14ac:dyDescent="0.3">
      <c r="F37" s="21" t="s">
        <v>39</v>
      </c>
      <c r="G37" s="43">
        <v>4.2</v>
      </c>
    </row>
    <row r="38" spans="6:7" x14ac:dyDescent="0.3">
      <c r="F38" s="21" t="s">
        <v>778</v>
      </c>
      <c r="G38" s="43">
        <v>6.2717465753424628</v>
      </c>
    </row>
  </sheetData>
  <mergeCells count="2">
    <mergeCell ref="A1:F1"/>
    <mergeCell ref="G3:L10"/>
  </mergeCell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5ED0-4341-4E92-B4F1-7CF596168A50}">
  <sheetPr>
    <tabColor rgb="FF7030A0"/>
  </sheetPr>
  <dimension ref="A1:L58"/>
  <sheetViews>
    <sheetView workbookViewId="0">
      <selection activeCell="H3" sqref="H3:L5"/>
    </sheetView>
  </sheetViews>
  <sheetFormatPr defaultRowHeight="14.4" x14ac:dyDescent="0.3"/>
  <cols>
    <col min="1" max="1" width="12.5546875" bestFit="1" customWidth="1"/>
    <col min="2" max="2" width="28.109375" bestFit="1" customWidth="1"/>
    <col min="4" max="4" width="19.21875" bestFit="1" customWidth="1"/>
  </cols>
  <sheetData>
    <row r="1" spans="1:12" ht="15.6" x14ac:dyDescent="0.3">
      <c r="A1" s="42" t="s">
        <v>810</v>
      </c>
      <c r="B1" s="42"/>
      <c r="C1" s="42"/>
      <c r="D1" s="42"/>
      <c r="E1" s="42"/>
      <c r="F1" s="42"/>
      <c r="G1" s="42"/>
    </row>
    <row r="3" spans="1:12" ht="14.4" customHeight="1" x14ac:dyDescent="0.3">
      <c r="A3" s="20" t="s">
        <v>777</v>
      </c>
      <c r="B3" t="s">
        <v>811</v>
      </c>
      <c r="D3" s="22" t="s">
        <v>812</v>
      </c>
      <c r="H3" s="36" t="s">
        <v>823</v>
      </c>
      <c r="I3" s="36"/>
      <c r="J3" s="36"/>
      <c r="K3" s="36"/>
      <c r="L3" s="36"/>
    </row>
    <row r="4" spans="1:12" x14ac:dyDescent="0.3">
      <c r="A4" s="21">
        <v>2.5</v>
      </c>
      <c r="B4" s="43">
        <v>1</v>
      </c>
      <c r="D4" s="23">
        <v>2.5</v>
      </c>
      <c r="H4" s="36"/>
      <c r="I4" s="36"/>
      <c r="J4" s="36"/>
      <c r="K4" s="36"/>
      <c r="L4" s="36"/>
    </row>
    <row r="5" spans="1:12" x14ac:dyDescent="0.3">
      <c r="A5" s="21">
        <v>2.6</v>
      </c>
      <c r="B5" s="43">
        <v>2</v>
      </c>
      <c r="D5" s="23">
        <v>2.6</v>
      </c>
      <c r="H5" s="36"/>
      <c r="I5" s="36"/>
      <c r="J5" s="36"/>
      <c r="K5" s="36"/>
      <c r="L5" s="36"/>
    </row>
    <row r="6" spans="1:12" x14ac:dyDescent="0.3">
      <c r="A6" s="21">
        <v>3.2</v>
      </c>
      <c r="B6" s="43">
        <v>1</v>
      </c>
      <c r="D6" s="23">
        <v>3.2</v>
      </c>
    </row>
    <row r="7" spans="1:12" x14ac:dyDescent="0.3">
      <c r="A7" s="21">
        <v>3.4</v>
      </c>
      <c r="B7" s="43">
        <v>1</v>
      </c>
      <c r="D7" s="23">
        <v>3.4</v>
      </c>
    </row>
    <row r="8" spans="1:12" x14ac:dyDescent="0.3">
      <c r="A8" s="21">
        <v>3.5</v>
      </c>
      <c r="B8" s="43">
        <v>1</v>
      </c>
      <c r="D8" s="23">
        <v>3.5</v>
      </c>
    </row>
    <row r="9" spans="1:12" x14ac:dyDescent="0.3">
      <c r="A9" s="21">
        <v>3.7</v>
      </c>
      <c r="B9" s="43">
        <v>2</v>
      </c>
      <c r="D9" s="23">
        <v>3.7</v>
      </c>
    </row>
    <row r="10" spans="1:12" x14ac:dyDescent="0.3">
      <c r="A10" s="21">
        <v>3.9</v>
      </c>
      <c r="B10" s="43">
        <v>1</v>
      </c>
      <c r="D10" s="23">
        <v>3.9</v>
      </c>
    </row>
    <row r="11" spans="1:12" x14ac:dyDescent="0.3">
      <c r="A11" s="21">
        <v>4.0999999999999996</v>
      </c>
      <c r="B11" s="43">
        <v>4</v>
      </c>
      <c r="D11" s="23">
        <v>4.0999999999999996</v>
      </c>
    </row>
    <row r="12" spans="1:12" x14ac:dyDescent="0.3">
      <c r="A12" s="21">
        <v>4.2</v>
      </c>
      <c r="B12" s="43">
        <v>2</v>
      </c>
      <c r="D12" s="23">
        <v>4.2</v>
      </c>
    </row>
    <row r="13" spans="1:12" x14ac:dyDescent="0.3">
      <c r="A13" s="21">
        <v>4.3</v>
      </c>
      <c r="B13" s="43">
        <v>4</v>
      </c>
      <c r="D13" s="23">
        <v>4.3</v>
      </c>
    </row>
    <row r="14" spans="1:12" x14ac:dyDescent="0.3">
      <c r="A14" s="21">
        <v>4.4000000000000004</v>
      </c>
      <c r="B14" s="43">
        <v>6</v>
      </c>
      <c r="D14" s="23">
        <v>4.4000000000000004</v>
      </c>
    </row>
    <row r="15" spans="1:12" x14ac:dyDescent="0.3">
      <c r="A15" s="21">
        <v>4.5</v>
      </c>
      <c r="B15" s="43">
        <v>4</v>
      </c>
      <c r="D15" s="23">
        <v>4.5</v>
      </c>
    </row>
    <row r="16" spans="1:12" x14ac:dyDescent="0.3">
      <c r="A16" s="21">
        <v>4.5999999999999996</v>
      </c>
      <c r="B16" s="43">
        <v>8</v>
      </c>
      <c r="D16" s="23">
        <v>4.5999999999999996</v>
      </c>
    </row>
    <row r="17" spans="1:4" x14ac:dyDescent="0.3">
      <c r="A17" s="21">
        <v>4.7</v>
      </c>
      <c r="B17" s="43">
        <v>6</v>
      </c>
      <c r="D17" s="23">
        <v>4.7</v>
      </c>
    </row>
    <row r="18" spans="1:4" x14ac:dyDescent="0.3">
      <c r="A18" s="21">
        <v>4.8</v>
      </c>
      <c r="B18" s="43">
        <v>7</v>
      </c>
      <c r="D18" s="23">
        <v>4.8</v>
      </c>
    </row>
    <row r="19" spans="1:4" x14ac:dyDescent="0.3">
      <c r="A19" s="21">
        <v>4.9000000000000004</v>
      </c>
      <c r="B19" s="43">
        <v>4</v>
      </c>
      <c r="D19" s="23">
        <v>4.9000000000000004</v>
      </c>
    </row>
    <row r="20" spans="1:4" x14ac:dyDescent="0.3">
      <c r="A20" s="21">
        <v>5</v>
      </c>
      <c r="B20" s="43">
        <v>5</v>
      </c>
      <c r="D20" s="23">
        <v>5</v>
      </c>
    </row>
    <row r="21" spans="1:4" x14ac:dyDescent="0.3">
      <c r="A21" s="21">
        <v>5.0999999999999996</v>
      </c>
      <c r="B21" s="43">
        <v>6</v>
      </c>
      <c r="D21" s="23">
        <v>5.0999999999999996</v>
      </c>
    </row>
    <row r="22" spans="1:4" x14ac:dyDescent="0.3">
      <c r="A22" s="21">
        <v>5.2</v>
      </c>
      <c r="B22" s="43">
        <v>19</v>
      </c>
      <c r="D22" s="23">
        <v>5.2</v>
      </c>
    </row>
    <row r="23" spans="1:4" x14ac:dyDescent="0.3">
      <c r="A23" s="21">
        <v>5.3</v>
      </c>
      <c r="B23" s="43">
        <v>10</v>
      </c>
      <c r="D23" s="23">
        <v>5.3</v>
      </c>
    </row>
    <row r="24" spans="1:4" x14ac:dyDescent="0.3">
      <c r="A24" s="21">
        <v>5.4</v>
      </c>
      <c r="B24" s="43">
        <v>13</v>
      </c>
      <c r="D24" s="23">
        <v>5.4</v>
      </c>
    </row>
    <row r="25" spans="1:4" x14ac:dyDescent="0.3">
      <c r="A25" s="21">
        <v>5.5</v>
      </c>
      <c r="B25" s="43">
        <v>19</v>
      </c>
      <c r="D25" s="23">
        <v>5.5</v>
      </c>
    </row>
    <row r="26" spans="1:4" x14ac:dyDescent="0.3">
      <c r="A26" s="21">
        <v>5.6</v>
      </c>
      <c r="B26" s="43">
        <v>15</v>
      </c>
      <c r="D26" s="23">
        <v>5.6</v>
      </c>
    </row>
    <row r="27" spans="1:4" x14ac:dyDescent="0.3">
      <c r="A27" s="21">
        <v>5.7</v>
      </c>
      <c r="B27" s="43">
        <v>20</v>
      </c>
      <c r="D27" s="23">
        <v>5.7</v>
      </c>
    </row>
    <row r="28" spans="1:4" x14ac:dyDescent="0.3">
      <c r="A28" s="21">
        <v>5.8</v>
      </c>
      <c r="B28" s="43">
        <v>30</v>
      </c>
      <c r="D28" s="23">
        <v>5.8</v>
      </c>
    </row>
    <row r="29" spans="1:4" x14ac:dyDescent="0.3">
      <c r="A29" s="21">
        <v>5.9</v>
      </c>
      <c r="B29" s="43">
        <v>16</v>
      </c>
      <c r="D29" s="23">
        <v>5.9</v>
      </c>
    </row>
    <row r="30" spans="1:4" x14ac:dyDescent="0.3">
      <c r="A30" s="21">
        <v>6</v>
      </c>
      <c r="B30" s="43">
        <v>13</v>
      </c>
      <c r="D30" s="23">
        <v>6</v>
      </c>
    </row>
    <row r="31" spans="1:4" x14ac:dyDescent="0.3">
      <c r="A31" s="21">
        <v>6.1</v>
      </c>
      <c r="B31" s="43">
        <v>24</v>
      </c>
      <c r="D31" s="23">
        <v>6.1</v>
      </c>
    </row>
    <row r="32" spans="1:4" x14ac:dyDescent="0.3">
      <c r="A32" s="21">
        <v>6.2</v>
      </c>
      <c r="B32" s="43">
        <v>18</v>
      </c>
      <c r="D32" s="23">
        <v>6.2</v>
      </c>
    </row>
    <row r="33" spans="1:4" x14ac:dyDescent="0.3">
      <c r="A33" s="21">
        <v>6.3</v>
      </c>
      <c r="B33" s="43">
        <v>30</v>
      </c>
      <c r="D33" s="23">
        <v>6.3</v>
      </c>
    </row>
    <row r="34" spans="1:4" x14ac:dyDescent="0.3">
      <c r="A34" s="21">
        <v>6.4</v>
      </c>
      <c r="B34" s="43">
        <v>28</v>
      </c>
      <c r="D34" s="23">
        <v>6.4</v>
      </c>
    </row>
    <row r="35" spans="1:4" x14ac:dyDescent="0.3">
      <c r="A35" s="21">
        <v>6.5</v>
      </c>
      <c r="B35" s="43">
        <v>26</v>
      </c>
      <c r="D35" s="23">
        <v>6.5</v>
      </c>
    </row>
    <row r="36" spans="1:4" x14ac:dyDescent="0.3">
      <c r="A36" s="21">
        <v>6.6</v>
      </c>
      <c r="B36" s="43">
        <v>18</v>
      </c>
      <c r="D36" s="23">
        <v>6.6</v>
      </c>
    </row>
    <row r="37" spans="1:4" x14ac:dyDescent="0.3">
      <c r="A37" s="21">
        <v>6.7</v>
      </c>
      <c r="B37" s="43">
        <v>25</v>
      </c>
      <c r="D37" s="23">
        <v>6.7</v>
      </c>
    </row>
    <row r="38" spans="1:4" x14ac:dyDescent="0.3">
      <c r="A38" s="21">
        <v>6.8</v>
      </c>
      <c r="B38" s="43">
        <v>24</v>
      </c>
      <c r="D38" s="23">
        <v>6.8</v>
      </c>
    </row>
    <row r="39" spans="1:4" x14ac:dyDescent="0.3">
      <c r="A39" s="21">
        <v>6.9</v>
      </c>
      <c r="B39" s="43">
        <v>19</v>
      </c>
      <c r="D39" s="23">
        <v>6.9</v>
      </c>
    </row>
    <row r="40" spans="1:4" x14ac:dyDescent="0.3">
      <c r="A40" s="21">
        <v>7</v>
      </c>
      <c r="B40" s="43">
        <v>19</v>
      </c>
      <c r="D40" s="23">
        <v>7</v>
      </c>
    </row>
    <row r="41" spans="1:4" x14ac:dyDescent="0.3">
      <c r="A41" s="21">
        <v>7.1</v>
      </c>
      <c r="B41" s="43">
        <v>28</v>
      </c>
      <c r="D41" s="23">
        <v>7.1</v>
      </c>
    </row>
    <row r="42" spans="1:4" x14ac:dyDescent="0.3">
      <c r="A42" s="21">
        <v>7.2</v>
      </c>
      <c r="B42" s="43">
        <v>20</v>
      </c>
      <c r="D42" s="23">
        <v>7.2</v>
      </c>
    </row>
    <row r="43" spans="1:4" x14ac:dyDescent="0.3">
      <c r="A43" s="21">
        <v>7.3</v>
      </c>
      <c r="B43" s="43">
        <v>21</v>
      </c>
      <c r="D43" s="23">
        <v>7.3</v>
      </c>
    </row>
    <row r="44" spans="1:4" x14ac:dyDescent="0.3">
      <c r="A44" s="21">
        <v>7.4</v>
      </c>
      <c r="B44" s="43">
        <v>12</v>
      </c>
      <c r="D44" s="23">
        <v>7.4</v>
      </c>
    </row>
    <row r="45" spans="1:4" x14ac:dyDescent="0.3">
      <c r="A45" s="21">
        <v>7.5</v>
      </c>
      <c r="B45" s="43">
        <v>10</v>
      </c>
      <c r="D45" s="23">
        <v>7.5</v>
      </c>
    </row>
    <row r="46" spans="1:4" x14ac:dyDescent="0.3">
      <c r="A46" s="21">
        <v>7.6</v>
      </c>
      <c r="B46" s="43">
        <v>10</v>
      </c>
      <c r="D46" s="23">
        <v>7.6</v>
      </c>
    </row>
    <row r="47" spans="1:4" x14ac:dyDescent="0.3">
      <c r="A47" s="21">
        <v>7.7</v>
      </c>
      <c r="B47" s="43">
        <v>8</v>
      </c>
      <c r="D47" s="23">
        <v>7.7</v>
      </c>
    </row>
    <row r="48" spans="1:4" x14ac:dyDescent="0.3">
      <c r="A48" s="21">
        <v>7.8</v>
      </c>
      <c r="B48" s="43">
        <v>3</v>
      </c>
      <c r="D48" s="23">
        <v>7.8</v>
      </c>
    </row>
    <row r="49" spans="1:4" x14ac:dyDescent="0.3">
      <c r="A49" s="21">
        <v>7.9</v>
      </c>
      <c r="B49" s="43">
        <v>4</v>
      </c>
      <c r="D49" s="23">
        <v>7.9</v>
      </c>
    </row>
    <row r="50" spans="1:4" x14ac:dyDescent="0.3">
      <c r="A50" s="21">
        <v>8</v>
      </c>
      <c r="B50" s="43">
        <v>1</v>
      </c>
      <c r="D50" s="23">
        <v>8</v>
      </c>
    </row>
    <row r="51" spans="1:4" x14ac:dyDescent="0.3">
      <c r="A51" s="21">
        <v>8.1</v>
      </c>
      <c r="B51" s="43">
        <v>3</v>
      </c>
      <c r="D51" s="23">
        <v>8.1</v>
      </c>
    </row>
    <row r="52" spans="1:4" x14ac:dyDescent="0.3">
      <c r="A52" s="21">
        <v>8.1999999999999993</v>
      </c>
      <c r="B52" s="43">
        <v>5</v>
      </c>
      <c r="D52" s="23">
        <v>8.1999999999999993</v>
      </c>
    </row>
    <row r="53" spans="1:4" x14ac:dyDescent="0.3">
      <c r="A53" s="21">
        <v>8.3000000000000007</v>
      </c>
      <c r="B53" s="43">
        <v>2</v>
      </c>
      <c r="D53" s="23">
        <v>8.3000000000000007</v>
      </c>
    </row>
    <row r="54" spans="1:4" x14ac:dyDescent="0.3">
      <c r="A54" s="21">
        <v>8.4</v>
      </c>
      <c r="B54" s="43">
        <v>3</v>
      </c>
      <c r="D54" s="23">
        <v>8.4</v>
      </c>
    </row>
    <row r="55" spans="1:4" x14ac:dyDescent="0.3">
      <c r="A55" s="21">
        <v>8.5</v>
      </c>
      <c r="B55" s="43">
        <v>1</v>
      </c>
      <c r="D55" s="23">
        <v>8.5</v>
      </c>
    </row>
    <row r="56" spans="1:4" x14ac:dyDescent="0.3">
      <c r="A56" s="21">
        <v>8.6</v>
      </c>
      <c r="B56" s="43">
        <v>1</v>
      </c>
      <c r="D56" s="23">
        <v>8.6</v>
      </c>
    </row>
    <row r="57" spans="1:4" x14ac:dyDescent="0.3">
      <c r="A57" s="21">
        <v>9</v>
      </c>
      <c r="B57" s="43">
        <v>1</v>
      </c>
      <c r="D57" s="23">
        <v>9</v>
      </c>
    </row>
    <row r="58" spans="1:4" x14ac:dyDescent="0.3">
      <c r="A58" s="21" t="s">
        <v>778</v>
      </c>
      <c r="B58" s="43">
        <v>584</v>
      </c>
    </row>
  </sheetData>
  <mergeCells count="2">
    <mergeCell ref="A1:G1"/>
    <mergeCell ref="H3:L5"/>
  </mergeCell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09D1-E5DE-4687-9291-70A563D86713}">
  <sheetPr>
    <tabColor rgb="FF7030A0"/>
  </sheetPr>
  <dimension ref="A1:I24"/>
  <sheetViews>
    <sheetView workbookViewId="0">
      <selection activeCell="D3" sqref="D3:I5"/>
    </sheetView>
  </sheetViews>
  <sheetFormatPr defaultRowHeight="14.4" x14ac:dyDescent="0.3"/>
  <cols>
    <col min="1" max="1" width="19" bestFit="1" customWidth="1"/>
    <col min="2" max="2" width="13.88671875" bestFit="1" customWidth="1"/>
  </cols>
  <sheetData>
    <row r="1" spans="1:9" ht="15.6" x14ac:dyDescent="0.3">
      <c r="A1" s="42" t="s">
        <v>813</v>
      </c>
      <c r="B1" s="42"/>
      <c r="C1" s="42"/>
      <c r="D1" s="42"/>
      <c r="E1" s="42"/>
      <c r="F1" s="42"/>
    </row>
    <row r="3" spans="1:9" ht="14.4" customHeight="1" x14ac:dyDescent="0.3">
      <c r="D3" s="37" t="s">
        <v>824</v>
      </c>
      <c r="E3" s="37"/>
      <c r="F3" s="37"/>
      <c r="G3" s="37"/>
      <c r="H3" s="37"/>
      <c r="I3" s="37"/>
    </row>
    <row r="4" spans="1:9" x14ac:dyDescent="0.3">
      <c r="D4" s="37"/>
      <c r="E4" s="37"/>
      <c r="F4" s="37"/>
      <c r="G4" s="37"/>
      <c r="H4" s="37"/>
      <c r="I4" s="37"/>
    </row>
    <row r="5" spans="1:9" x14ac:dyDescent="0.3">
      <c r="D5" s="37"/>
      <c r="E5" s="37"/>
      <c r="F5" s="37"/>
      <c r="G5" s="37"/>
      <c r="H5" s="37"/>
      <c r="I5" s="37"/>
    </row>
    <row r="6" spans="1:9" x14ac:dyDescent="0.3">
      <c r="A6" s="20" t="s">
        <v>777</v>
      </c>
      <c r="B6" t="s">
        <v>814</v>
      </c>
    </row>
    <row r="7" spans="1:9" x14ac:dyDescent="0.3">
      <c r="A7" s="21" t="s">
        <v>6</v>
      </c>
      <c r="B7" s="43">
        <v>159</v>
      </c>
    </row>
    <row r="8" spans="1:9" x14ac:dyDescent="0.3">
      <c r="A8" s="21" t="s">
        <v>32</v>
      </c>
      <c r="B8" s="43">
        <v>77</v>
      </c>
    </row>
    <row r="9" spans="1:9" x14ac:dyDescent="0.3">
      <c r="A9" s="21" t="s">
        <v>23</v>
      </c>
      <c r="B9" s="43">
        <v>49</v>
      </c>
    </row>
    <row r="10" spans="1:9" x14ac:dyDescent="0.3">
      <c r="A10" s="21" t="s">
        <v>35</v>
      </c>
      <c r="B10" s="43">
        <v>39</v>
      </c>
    </row>
    <row r="11" spans="1:9" x14ac:dyDescent="0.3">
      <c r="A11" s="21" t="s">
        <v>9</v>
      </c>
      <c r="B11" s="43">
        <v>33</v>
      </c>
    </row>
    <row r="12" spans="1:9" x14ac:dyDescent="0.3">
      <c r="A12" s="21" t="s">
        <v>138</v>
      </c>
      <c r="B12" s="43">
        <v>14</v>
      </c>
    </row>
    <row r="13" spans="1:9" x14ac:dyDescent="0.3">
      <c r="A13" s="21" t="s">
        <v>182</v>
      </c>
      <c r="B13" s="43">
        <v>11</v>
      </c>
    </row>
    <row r="14" spans="1:9" x14ac:dyDescent="0.3">
      <c r="A14" s="21" t="s">
        <v>247</v>
      </c>
      <c r="B14" s="43">
        <v>9</v>
      </c>
    </row>
    <row r="15" spans="1:9" x14ac:dyDescent="0.3">
      <c r="A15" s="21" t="s">
        <v>64</v>
      </c>
      <c r="B15" s="43">
        <v>9</v>
      </c>
    </row>
    <row r="16" spans="1:9" x14ac:dyDescent="0.3">
      <c r="A16" s="21" t="s">
        <v>21</v>
      </c>
      <c r="B16" s="43">
        <v>7</v>
      </c>
    </row>
    <row r="17" spans="1:2" x14ac:dyDescent="0.3">
      <c r="A17" s="21" t="s">
        <v>404</v>
      </c>
      <c r="B17" s="43">
        <v>6</v>
      </c>
    </row>
    <row r="18" spans="1:2" x14ac:dyDescent="0.3">
      <c r="A18" s="21" t="s">
        <v>116</v>
      </c>
      <c r="B18" s="43">
        <v>6</v>
      </c>
    </row>
    <row r="19" spans="1:2" x14ac:dyDescent="0.3">
      <c r="A19" s="21" t="s">
        <v>205</v>
      </c>
      <c r="B19" s="43">
        <v>6</v>
      </c>
    </row>
    <row r="20" spans="1:2" x14ac:dyDescent="0.3">
      <c r="A20" s="21" t="s">
        <v>135</v>
      </c>
      <c r="B20" s="43">
        <v>5</v>
      </c>
    </row>
    <row r="21" spans="1:2" x14ac:dyDescent="0.3">
      <c r="A21" s="21" t="s">
        <v>113</v>
      </c>
      <c r="B21" s="43">
        <v>5</v>
      </c>
    </row>
    <row r="22" spans="1:2" x14ac:dyDescent="0.3">
      <c r="A22" s="21" t="s">
        <v>38</v>
      </c>
      <c r="B22" s="43">
        <v>5</v>
      </c>
    </row>
    <row r="23" spans="1:2" x14ac:dyDescent="0.3">
      <c r="A23" s="21" t="s">
        <v>111</v>
      </c>
      <c r="B23" s="43">
        <v>5</v>
      </c>
    </row>
    <row r="24" spans="1:2" x14ac:dyDescent="0.3">
      <c r="A24" s="21" t="s">
        <v>778</v>
      </c>
      <c r="B24" s="43">
        <v>445</v>
      </c>
    </row>
  </sheetData>
  <mergeCells count="2">
    <mergeCell ref="A1:F1"/>
    <mergeCell ref="D3:I5"/>
  </mergeCell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1621-3E7D-44E1-A8B8-1A1309F0F8C6}">
  <sheetPr>
    <tabColor rgb="FF7030A0"/>
  </sheetPr>
  <dimension ref="A1:J16"/>
  <sheetViews>
    <sheetView workbookViewId="0">
      <selection activeCell="Q19" sqref="Q19"/>
    </sheetView>
  </sheetViews>
  <sheetFormatPr defaultRowHeight="14.4" x14ac:dyDescent="0.3"/>
  <cols>
    <col min="1" max="1" width="12.5546875" bestFit="1" customWidth="1"/>
    <col min="2" max="2" width="24.77734375" bestFit="1" customWidth="1"/>
  </cols>
  <sheetData>
    <row r="1" spans="1:10" ht="15.6" x14ac:dyDescent="0.3">
      <c r="A1" s="42" t="s">
        <v>815</v>
      </c>
      <c r="B1" s="42"/>
      <c r="C1" s="42"/>
      <c r="D1" s="42"/>
      <c r="E1" s="42"/>
      <c r="F1" s="42"/>
      <c r="G1" s="42"/>
      <c r="H1" s="42"/>
      <c r="I1" s="42"/>
    </row>
    <row r="3" spans="1:10" x14ac:dyDescent="0.3">
      <c r="A3" s="20" t="s">
        <v>777</v>
      </c>
      <c r="B3" t="s">
        <v>781</v>
      </c>
      <c r="E3" s="37" t="s">
        <v>825</v>
      </c>
      <c r="F3" s="37"/>
      <c r="G3" s="37"/>
      <c r="H3" s="37"/>
      <c r="I3" s="37"/>
      <c r="J3" s="37"/>
    </row>
    <row r="4" spans="1:10" x14ac:dyDescent="0.3">
      <c r="A4" s="21" t="s">
        <v>800</v>
      </c>
      <c r="B4" s="43">
        <v>94.459459459459453</v>
      </c>
      <c r="E4" s="37"/>
      <c r="F4" s="37"/>
      <c r="G4" s="37"/>
      <c r="H4" s="37"/>
      <c r="I4" s="37"/>
      <c r="J4" s="37"/>
    </row>
    <row r="5" spans="1:10" x14ac:dyDescent="0.3">
      <c r="A5" s="21" t="s">
        <v>801</v>
      </c>
      <c r="B5" s="43">
        <v>96.410256410256409</v>
      </c>
      <c r="E5" s="37"/>
      <c r="F5" s="37"/>
      <c r="G5" s="37"/>
      <c r="H5" s="37"/>
      <c r="I5" s="37"/>
      <c r="J5" s="37"/>
    </row>
    <row r="6" spans="1:10" x14ac:dyDescent="0.3">
      <c r="A6" s="21" t="s">
        <v>795</v>
      </c>
      <c r="B6" s="43">
        <v>94.229166666666671</v>
      </c>
    </row>
    <row r="7" spans="1:10" x14ac:dyDescent="0.3">
      <c r="A7" s="21" t="s">
        <v>796</v>
      </c>
      <c r="B7" s="43">
        <v>94.38095238095238</v>
      </c>
    </row>
    <row r="8" spans="1:10" x14ac:dyDescent="0.3">
      <c r="A8" s="21" t="s">
        <v>789</v>
      </c>
      <c r="B8" s="43">
        <v>92.15094339622641</v>
      </c>
    </row>
    <row r="9" spans="1:10" x14ac:dyDescent="0.3">
      <c r="A9" s="21" t="s">
        <v>790</v>
      </c>
      <c r="B9" s="43">
        <v>101.17142857142858</v>
      </c>
    </row>
    <row r="10" spans="1:10" x14ac:dyDescent="0.3">
      <c r="A10" s="21" t="s">
        <v>791</v>
      </c>
      <c r="B10" s="43">
        <v>96.882352941176464</v>
      </c>
    </row>
    <row r="11" spans="1:10" x14ac:dyDescent="0.3">
      <c r="A11" s="21" t="s">
        <v>797</v>
      </c>
      <c r="B11" s="43">
        <v>86.972972972972968</v>
      </c>
    </row>
    <row r="12" spans="1:10" x14ac:dyDescent="0.3">
      <c r="A12" s="21" t="s">
        <v>792</v>
      </c>
      <c r="B12" s="43">
        <v>87.264150943396231</v>
      </c>
    </row>
    <row r="13" spans="1:10" x14ac:dyDescent="0.3">
      <c r="A13" s="21" t="s">
        <v>793</v>
      </c>
      <c r="B13" s="43">
        <v>94.324675324675326</v>
      </c>
    </row>
    <row r="14" spans="1:10" x14ac:dyDescent="0.3">
      <c r="A14" s="21" t="s">
        <v>798</v>
      </c>
      <c r="B14" s="43">
        <v>95.017543859649123</v>
      </c>
    </row>
    <row r="15" spans="1:10" x14ac:dyDescent="0.3">
      <c r="A15" s="21" t="s">
        <v>787</v>
      </c>
      <c r="B15" s="43">
        <v>91.843137254901961</v>
      </c>
    </row>
    <row r="16" spans="1:10" x14ac:dyDescent="0.3">
      <c r="A16" s="21" t="s">
        <v>778</v>
      </c>
      <c r="B16" s="43">
        <v>93.577054794520549</v>
      </c>
    </row>
  </sheetData>
  <mergeCells count="2">
    <mergeCell ref="A1:I1"/>
    <mergeCell ref="E3:J5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8D05-9BB9-4023-AB45-3B4FAE045B55}">
  <sheetPr>
    <tabColor rgb="FFFFFF00"/>
  </sheetPr>
  <dimension ref="A1:H20"/>
  <sheetViews>
    <sheetView workbookViewId="0">
      <selection activeCell="B7" sqref="B7"/>
    </sheetView>
  </sheetViews>
  <sheetFormatPr defaultRowHeight="14.4" x14ac:dyDescent="0.3"/>
  <cols>
    <col min="1" max="1" width="24.77734375" bestFit="1" customWidth="1"/>
    <col min="2" max="2" width="34" bestFit="1" customWidth="1"/>
    <col min="4" max="4" width="14.77734375" bestFit="1" customWidth="1"/>
    <col min="5" max="5" width="26.77734375" bestFit="1" customWidth="1"/>
    <col min="7" max="7" width="38.88671875" bestFit="1" customWidth="1"/>
    <col min="8" max="8" width="11.77734375" bestFit="1" customWidth="1"/>
  </cols>
  <sheetData>
    <row r="1" spans="1:8" x14ac:dyDescent="0.3">
      <c r="A1" s="29" t="s">
        <v>835</v>
      </c>
    </row>
    <row r="3" spans="1:8" x14ac:dyDescent="0.3">
      <c r="A3" s="26" t="s">
        <v>828</v>
      </c>
      <c r="B3" s="25" t="s">
        <v>829</v>
      </c>
      <c r="D3" s="27" t="s">
        <v>777</v>
      </c>
      <c r="E3" s="26" t="s">
        <v>827</v>
      </c>
      <c r="G3" s="25" t="s">
        <v>832</v>
      </c>
      <c r="H3" s="25" t="s">
        <v>833</v>
      </c>
    </row>
    <row r="4" spans="1:8" x14ac:dyDescent="0.3">
      <c r="A4" s="44">
        <v>584</v>
      </c>
      <c r="B4" s="25">
        <f>GETPIVOTDATA("Title",$A$3)</f>
        <v>584</v>
      </c>
      <c r="D4" s="26" t="s">
        <v>741</v>
      </c>
      <c r="E4" s="44">
        <v>9</v>
      </c>
      <c r="G4" s="25" t="s">
        <v>741</v>
      </c>
      <c r="H4" s="25">
        <v>9</v>
      </c>
    </row>
    <row r="5" spans="1:8" x14ac:dyDescent="0.3">
      <c r="A5" s="26"/>
      <c r="B5" s="18"/>
      <c r="D5" s="26" t="s">
        <v>740</v>
      </c>
      <c r="E5" s="44">
        <v>8.6</v>
      </c>
    </row>
    <row r="6" spans="1:8" x14ac:dyDescent="0.3">
      <c r="A6" s="26"/>
      <c r="B6" s="18"/>
      <c r="D6" s="26" t="s">
        <v>739</v>
      </c>
      <c r="E6" s="44">
        <v>8.5</v>
      </c>
    </row>
    <row r="7" spans="1:8" x14ac:dyDescent="0.3">
      <c r="A7" s="26" t="s">
        <v>779</v>
      </c>
      <c r="B7" s="28" t="s">
        <v>830</v>
      </c>
      <c r="D7" s="26" t="s">
        <v>735</v>
      </c>
      <c r="E7" s="44">
        <v>8.4</v>
      </c>
    </row>
    <row r="8" spans="1:8" x14ac:dyDescent="0.3">
      <c r="A8" s="44">
        <v>6.2717465753424602</v>
      </c>
      <c r="B8" s="28">
        <f>GETPIVOTDATA("IMDB Score(Out of 10)",$A$7)</f>
        <v>6.2717465753424602</v>
      </c>
      <c r="D8" s="26" t="s">
        <v>737</v>
      </c>
      <c r="E8" s="44">
        <v>8.4</v>
      </c>
    </row>
    <row r="9" spans="1:8" x14ac:dyDescent="0.3">
      <c r="B9" s="18"/>
      <c r="D9" s="26" t="s">
        <v>736</v>
      </c>
      <c r="E9" s="44">
        <v>8.4</v>
      </c>
    </row>
    <row r="10" spans="1:8" x14ac:dyDescent="0.3">
      <c r="B10" s="18"/>
      <c r="D10" s="26" t="s">
        <v>778</v>
      </c>
      <c r="E10" s="44">
        <v>51.3</v>
      </c>
    </row>
    <row r="11" spans="1:8" x14ac:dyDescent="0.3">
      <c r="A11" s="26" t="s">
        <v>781</v>
      </c>
      <c r="B11" s="25" t="s">
        <v>831</v>
      </c>
    </row>
    <row r="12" spans="1:8" x14ac:dyDescent="0.3">
      <c r="A12" s="44">
        <v>93.577054794520549</v>
      </c>
      <c r="B12" s="25">
        <f>GETPIVOTDATA("Runtime(In Min)",$A$11)</f>
        <v>93.577054794520549</v>
      </c>
    </row>
    <row r="14" spans="1:8" x14ac:dyDescent="0.3">
      <c r="D14" s="27" t="s">
        <v>777</v>
      </c>
      <c r="E14" s="26" t="s">
        <v>827</v>
      </c>
      <c r="G14" s="25" t="s">
        <v>834</v>
      </c>
      <c r="H14" s="25" t="s">
        <v>833</v>
      </c>
    </row>
    <row r="15" spans="1:8" x14ac:dyDescent="0.3">
      <c r="D15" s="26" t="s">
        <v>5</v>
      </c>
      <c r="E15" s="44">
        <v>2.5</v>
      </c>
      <c r="G15" s="25" t="s">
        <v>5</v>
      </c>
      <c r="H15" s="25">
        <v>2.5</v>
      </c>
    </row>
    <row r="16" spans="1:8" x14ac:dyDescent="0.3">
      <c r="D16" s="26" t="s">
        <v>8</v>
      </c>
      <c r="E16" s="44">
        <v>2.6</v>
      </c>
    </row>
    <row r="17" spans="4:5" x14ac:dyDescent="0.3">
      <c r="D17" s="26" t="s">
        <v>11</v>
      </c>
      <c r="E17" s="44">
        <v>2.6</v>
      </c>
    </row>
    <row r="18" spans="4:5" x14ac:dyDescent="0.3">
      <c r="D18" s="26" t="s">
        <v>14</v>
      </c>
      <c r="E18" s="44">
        <v>3.2</v>
      </c>
    </row>
    <row r="19" spans="4:5" x14ac:dyDescent="0.3">
      <c r="D19" s="26" t="s">
        <v>17</v>
      </c>
      <c r="E19" s="44">
        <v>3.4</v>
      </c>
    </row>
    <row r="20" spans="4:5" x14ac:dyDescent="0.3">
      <c r="D20" s="26" t="s">
        <v>778</v>
      </c>
      <c r="E20" s="44">
        <v>14.3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5AB4-97B9-401D-9CDA-75E0F909714D}">
  <sheetPr>
    <tabColor rgb="FF0070C0"/>
  </sheetPr>
  <dimension ref="A1"/>
  <sheetViews>
    <sheetView showGridLines="0" workbookViewId="0">
      <selection activeCell="D13" sqref="D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5B69-7C47-4200-A5F4-33889CEEE36F}">
  <sheetPr>
    <tabColor theme="3"/>
  </sheetPr>
  <dimension ref="A1:B11"/>
  <sheetViews>
    <sheetView workbookViewId="0">
      <selection activeCell="B14" sqref="B14"/>
    </sheetView>
  </sheetViews>
  <sheetFormatPr defaultRowHeight="14.4" x14ac:dyDescent="0.3"/>
  <cols>
    <col min="2" max="2" width="96" bestFit="1" customWidth="1"/>
  </cols>
  <sheetData>
    <row r="1" spans="1:2" ht="17.399999999999999" x14ac:dyDescent="0.3">
      <c r="A1" s="24"/>
      <c r="B1" s="30" t="s">
        <v>836</v>
      </c>
    </row>
    <row r="2" spans="1:2" ht="21" x14ac:dyDescent="0.3">
      <c r="A2" s="32">
        <v>1</v>
      </c>
      <c r="B2" s="31" t="s">
        <v>837</v>
      </c>
    </row>
    <row r="3" spans="1:2" ht="21" x14ac:dyDescent="0.3">
      <c r="A3" s="32">
        <v>2</v>
      </c>
      <c r="B3" s="31" t="s">
        <v>838</v>
      </c>
    </row>
    <row r="4" spans="1:2" ht="21" x14ac:dyDescent="0.3">
      <c r="A4" s="32">
        <v>3</v>
      </c>
      <c r="B4" s="31" t="s">
        <v>839</v>
      </c>
    </row>
    <row r="5" spans="1:2" ht="21" x14ac:dyDescent="0.3">
      <c r="A5" s="32">
        <v>4</v>
      </c>
      <c r="B5" s="31" t="s">
        <v>840</v>
      </c>
    </row>
    <row r="6" spans="1:2" ht="21" x14ac:dyDescent="0.3">
      <c r="A6" s="32">
        <v>5</v>
      </c>
      <c r="B6" s="31" t="s">
        <v>841</v>
      </c>
    </row>
    <row r="7" spans="1:2" ht="21" x14ac:dyDescent="0.3">
      <c r="A7" s="32">
        <v>6</v>
      </c>
      <c r="B7" s="31" t="s">
        <v>842</v>
      </c>
    </row>
    <row r="8" spans="1:2" ht="21" x14ac:dyDescent="0.3">
      <c r="A8" s="32">
        <v>7</v>
      </c>
      <c r="B8" s="31" t="s">
        <v>843</v>
      </c>
    </row>
    <row r="9" spans="1:2" ht="21" x14ac:dyDescent="0.3">
      <c r="A9" s="32">
        <v>8</v>
      </c>
      <c r="B9" s="31" t="s">
        <v>844</v>
      </c>
    </row>
    <row r="10" spans="1:2" ht="21" x14ac:dyDescent="0.3">
      <c r="A10" s="32">
        <v>9</v>
      </c>
      <c r="B10" s="31" t="s">
        <v>845</v>
      </c>
    </row>
    <row r="11" spans="1:2" ht="21" x14ac:dyDescent="0.3">
      <c r="A11" s="32">
        <v>10</v>
      </c>
      <c r="B11" s="31" t="s">
        <v>846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C9DBEC-3BE6-4709-AFD1-2F1ADDB90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Dashboard</vt:lpstr>
      <vt:lpstr>NetflixOriginals</vt:lpstr>
      <vt:lpstr>Data_Dictionary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Insights</vt:lpstr>
      <vt:lpstr>PO</vt:lpstr>
      <vt:lpstr>Problem 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</dc:creator>
  <cp:lastModifiedBy>Ankit Raj</cp:lastModifiedBy>
  <dcterms:created xsi:type="dcterms:W3CDTF">2023-09-14T14:21:11Z</dcterms:created>
  <dcterms:modified xsi:type="dcterms:W3CDTF">2023-09-15T15:23:56Z</dcterms:modified>
</cp:coreProperties>
</file>