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gawa\Desktop\JupyterLab\cap_sensor_analisys\"/>
    </mc:Choice>
  </mc:AlternateContent>
  <xr:revisionPtr revIDLastSave="0" documentId="13_ncr:1_{4B8BB126-06AD-46AD-B8FC-C057F8EA16AA}" xr6:coauthVersionLast="45" xr6:coauthVersionMax="45" xr10:uidLastSave="{00000000-0000-0000-0000-000000000000}"/>
  <bookViews>
    <workbookView xWindow="-110" yWindow="-110" windowWidth="19420" windowHeight="10420" xr2:uid="{E66D3E17-6192-4237-97BD-70E28EBA67F2}"/>
  </bookViews>
  <sheets>
    <sheet name="0g" sheetId="1" r:id="rId1"/>
    <sheet name="5g" sheetId="4" r:id="rId2"/>
    <sheet name="55g" sheetId="5" r:id="rId3"/>
    <sheet name="105g" sheetId="6" r:id="rId4"/>
    <sheet name="155g" sheetId="7" r:id="rId5"/>
    <sheet name="205g" sheetId="8" r:id="rId6"/>
    <sheet name="405g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3" i="1"/>
  <c r="O3" i="9"/>
  <c r="O9" i="1" s="1"/>
  <c r="N3" i="9"/>
  <c r="N9" i="1" s="1"/>
  <c r="O3" i="8"/>
  <c r="O8" i="1" s="1"/>
  <c r="N3" i="8"/>
  <c r="N8" i="1" s="1"/>
  <c r="O3" i="7"/>
  <c r="O7" i="1" s="1"/>
  <c r="N3" i="7"/>
  <c r="N7" i="1" s="1"/>
  <c r="O3" i="6"/>
  <c r="O6" i="1" s="1"/>
  <c r="N3" i="6"/>
  <c r="N6" i="1" s="1"/>
  <c r="O3" i="5"/>
  <c r="O5" i="1" s="1"/>
  <c r="N3" i="5"/>
  <c r="N5" i="1" s="1"/>
  <c r="O3" i="4"/>
  <c r="O4" i="1" s="1"/>
  <c r="N3" i="4"/>
  <c r="N4" i="1" s="1"/>
  <c r="O3" i="1"/>
  <c r="N3" i="1"/>
  <c r="P4" i="1" l="1"/>
  <c r="P7" i="1"/>
  <c r="P3" i="1"/>
  <c r="P6" i="1"/>
  <c r="P9" i="1"/>
  <c r="P5" i="1"/>
  <c r="P8" i="1"/>
</calcChain>
</file>

<file path=xl/sharedStrings.xml><?xml version="1.0" encoding="utf-8"?>
<sst xmlns="http://schemas.openxmlformats.org/spreadsheetml/2006/main" count="93" uniqueCount="15">
  <si>
    <t>AC voltage: 100.00mV</t>
  </si>
  <si>
    <t>time</t>
  </si>
  <si>
    <t>bias</t>
  </si>
  <si>
    <t>frequency</t>
  </si>
  <si>
    <t>Z</t>
  </si>
  <si>
    <t>Z'</t>
  </si>
  <si>
    <t>Z''</t>
  </si>
  <si>
    <t>phi</t>
  </si>
  <si>
    <t>Cp</t>
  </si>
  <si>
    <t>Rp</t>
  </si>
  <si>
    <t>D</t>
  </si>
  <si>
    <t>AveCp</t>
    <phoneticPr fontId="1"/>
  </si>
  <si>
    <t>StdCp</t>
    <phoneticPr fontId="1"/>
  </si>
  <si>
    <t>weight</t>
    <phoneticPr fontId="1"/>
  </si>
  <si>
    <t>Pressure Mpa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</si>
</sst>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122C8-5B18-4573-B5A5-7F07E099BF51}">
  <dimension ref="A1:P34"/>
  <sheetViews>
    <sheetView tabSelected="1" workbookViewId="0">
      <selection activeCell="L3" sqref="L3:L9"/>
    </sheetView>
  </sheetViews>
  <sheetFormatPr defaultRowHeight="18" x14ac:dyDescent="0.55000000000000004"/>
  <cols>
    <col min="12" max="13" width="9.1640625" bestFit="1" customWidth="1"/>
    <col min="14" max="15" width="12.9140625" bestFit="1" customWidth="1"/>
  </cols>
  <sheetData>
    <row r="1" spans="1:16" x14ac:dyDescent="0.55000000000000004">
      <c r="A1" t="s">
        <v>0</v>
      </c>
    </row>
    <row r="2" spans="1:16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L2" t="s">
        <v>14</v>
      </c>
      <c r="M2" t="s">
        <v>13</v>
      </c>
      <c r="N2" t="s">
        <v>11</v>
      </c>
      <c r="O2" t="s">
        <v>12</v>
      </c>
    </row>
    <row r="3" spans="1:16" x14ac:dyDescent="0.55000000000000004">
      <c r="A3" s="1">
        <v>1.2034130000000001</v>
      </c>
      <c r="B3" s="1">
        <v>0</v>
      </c>
      <c r="C3" s="1">
        <v>1000</v>
      </c>
      <c r="D3" s="1">
        <v>9408450</v>
      </c>
      <c r="E3" s="1">
        <v>-865515.5</v>
      </c>
      <c r="F3" s="1">
        <v>-9368555</v>
      </c>
      <c r="G3" s="1">
        <v>-95.278300000000002</v>
      </c>
      <c r="H3" s="1">
        <v>1.6844440000000001E-11</v>
      </c>
      <c r="I3" s="1">
        <v>-102273100</v>
      </c>
      <c r="J3" s="1">
        <v>-9.2385170000000003E-2</v>
      </c>
      <c r="L3" s="1">
        <f>M3*9.8*0.001/76/26*1000000</f>
        <v>0</v>
      </c>
      <c r="M3" s="1">
        <v>0</v>
      </c>
      <c r="N3">
        <f>AVERAGE(H:H)</f>
        <v>1.7183528000000003E-11</v>
      </c>
      <c r="O3">
        <f>_xlfn.STDEV.P(H:H)</f>
        <v>8.9641570518147437E-13</v>
      </c>
      <c r="P3">
        <f>(N3-$N$3)/$N$3*100</f>
        <v>0</v>
      </c>
    </row>
    <row r="4" spans="1:16" x14ac:dyDescent="0.55000000000000004">
      <c r="A4" s="1">
        <v>2.2796439999999998</v>
      </c>
      <c r="B4" s="1">
        <v>0</v>
      </c>
      <c r="C4" s="1">
        <v>1000</v>
      </c>
      <c r="D4" s="1">
        <v>9075790</v>
      </c>
      <c r="E4" s="1">
        <v>-399873.9</v>
      </c>
      <c r="F4" s="1">
        <v>-9066977</v>
      </c>
      <c r="G4" s="1">
        <v>-92.525239999999997</v>
      </c>
      <c r="H4" s="1">
        <v>1.751918E-11</v>
      </c>
      <c r="I4" s="1">
        <v>-205989800</v>
      </c>
      <c r="J4" s="1">
        <v>-4.4102229999999999E-2</v>
      </c>
      <c r="L4" s="1">
        <f t="shared" ref="L4:L9" si="0">M4*9.8*0.001/76/26*1000000</f>
        <v>24.79757085020243</v>
      </c>
      <c r="M4" s="1">
        <v>5</v>
      </c>
      <c r="N4">
        <f>'5g'!$N$3</f>
        <v>1.9611580000000005E-11</v>
      </c>
      <c r="O4">
        <f>'5g'!$O$3</f>
        <v>6.5169870344428939E-13</v>
      </c>
      <c r="P4">
        <f t="shared" ref="P4:P9" si="1">(N4-$N$3)/$N$3*100</f>
        <v>14.130113443525689</v>
      </c>
    </row>
    <row r="5" spans="1:16" x14ac:dyDescent="0.55000000000000004">
      <c r="A5" s="1">
        <v>3.356112</v>
      </c>
      <c r="B5" s="1">
        <v>0</v>
      </c>
      <c r="C5" s="1">
        <v>1000</v>
      </c>
      <c r="D5" s="1">
        <v>8645800</v>
      </c>
      <c r="E5" s="1">
        <v>-485583.6</v>
      </c>
      <c r="F5" s="1">
        <v>-8632153</v>
      </c>
      <c r="G5" s="1">
        <v>-93.219660000000005</v>
      </c>
      <c r="H5" s="1">
        <v>1.8379299999999999E-11</v>
      </c>
      <c r="I5" s="1">
        <v>-153938200</v>
      </c>
      <c r="J5" s="1">
        <v>-5.6252900000000002E-2</v>
      </c>
      <c r="L5" s="1">
        <f t="shared" si="0"/>
        <v>272.77327935222678</v>
      </c>
      <c r="M5" s="1">
        <v>55</v>
      </c>
      <c r="N5">
        <f>'55g'!$N$3</f>
        <v>1.9819676470588233E-11</v>
      </c>
      <c r="O5">
        <f>'55g'!$O$3</f>
        <v>9.8991255449180179E-13</v>
      </c>
      <c r="P5">
        <f t="shared" si="1"/>
        <v>15.341136410335695</v>
      </c>
    </row>
    <row r="6" spans="1:16" x14ac:dyDescent="0.55000000000000004">
      <c r="A6" s="1">
        <v>4.4343690000000002</v>
      </c>
      <c r="B6" s="1">
        <v>0</v>
      </c>
      <c r="C6" s="1">
        <v>1000</v>
      </c>
      <c r="D6" s="1">
        <v>9603920</v>
      </c>
      <c r="E6" s="1">
        <v>-958922.8</v>
      </c>
      <c r="F6" s="1">
        <v>-9555927</v>
      </c>
      <c r="G6" s="1">
        <v>-95.730360000000005</v>
      </c>
      <c r="H6" s="1">
        <v>1.648906E-11</v>
      </c>
      <c r="I6" s="1">
        <v>-96186340</v>
      </c>
      <c r="J6" s="1">
        <v>-0.10034849999999999</v>
      </c>
      <c r="L6" s="1">
        <f t="shared" si="0"/>
        <v>520.74898785425103</v>
      </c>
      <c r="M6" s="1">
        <v>105</v>
      </c>
      <c r="N6">
        <f>'105g'!$N$3</f>
        <v>1.9908513947368418E-11</v>
      </c>
      <c r="O6">
        <f>'105g'!$O$3</f>
        <v>9.4982774567574666E-13</v>
      </c>
      <c r="P6">
        <f t="shared" si="1"/>
        <v>15.858128478438269</v>
      </c>
    </row>
    <row r="7" spans="1:16" x14ac:dyDescent="0.55000000000000004">
      <c r="A7" s="1">
        <v>5.5101100000000001</v>
      </c>
      <c r="B7" s="1">
        <v>0</v>
      </c>
      <c r="C7" s="1">
        <v>1000</v>
      </c>
      <c r="D7" s="1">
        <v>9510670</v>
      </c>
      <c r="E7" s="1">
        <v>48088.85</v>
      </c>
      <c r="F7" s="1">
        <v>-9510548</v>
      </c>
      <c r="G7" s="1">
        <v>-89.710290000000001</v>
      </c>
      <c r="H7" s="1">
        <v>1.6734139999999999E-11</v>
      </c>
      <c r="I7" s="1">
        <v>1880953000</v>
      </c>
      <c r="J7" s="1">
        <v>5.0563700000000001E-3</v>
      </c>
      <c r="L7" s="1">
        <f t="shared" si="0"/>
        <v>768.72469635627544</v>
      </c>
      <c r="M7" s="1">
        <v>155</v>
      </c>
      <c r="N7">
        <f>'155g'!$N$3</f>
        <v>2.0056567333333332E-11</v>
      </c>
      <c r="O7">
        <f>'155g'!$O$3</f>
        <v>1.0902992054118805E-12</v>
      </c>
      <c r="P7">
        <f t="shared" si="1"/>
        <v>16.719729111119257</v>
      </c>
    </row>
    <row r="8" spans="1:16" x14ac:dyDescent="0.55000000000000004">
      <c r="A8" s="1">
        <v>6.5787120000000003</v>
      </c>
      <c r="B8" s="1">
        <v>0</v>
      </c>
      <c r="C8" s="1">
        <v>1000</v>
      </c>
      <c r="D8" s="1">
        <v>9658240</v>
      </c>
      <c r="E8" s="1">
        <v>-802289.2</v>
      </c>
      <c r="F8" s="1">
        <v>-9624860</v>
      </c>
      <c r="G8" s="1">
        <v>-94.764930000000007</v>
      </c>
      <c r="H8" s="1">
        <v>1.6421720000000001E-11</v>
      </c>
      <c r="I8" s="1">
        <v>-116269300</v>
      </c>
      <c r="J8" s="1">
        <v>-8.3355929999999995E-2</v>
      </c>
      <c r="L8" s="1">
        <f t="shared" si="0"/>
        <v>1016.7004048582999</v>
      </c>
      <c r="M8" s="1">
        <v>205</v>
      </c>
      <c r="N8">
        <f>'205g'!$N$3</f>
        <v>1.9940869666666669E-11</v>
      </c>
      <c r="O8">
        <f>'205g'!$O$3</f>
        <v>8.9406933919945819E-13</v>
      </c>
      <c r="P8">
        <f t="shared" si="1"/>
        <v>16.046423450799306</v>
      </c>
    </row>
    <row r="9" spans="1:16" x14ac:dyDescent="0.55000000000000004">
      <c r="A9" s="1">
        <v>7.7002370000000004</v>
      </c>
      <c r="B9" s="1">
        <v>0</v>
      </c>
      <c r="C9" s="1">
        <v>1000</v>
      </c>
      <c r="D9" s="1">
        <v>8563510</v>
      </c>
      <c r="E9" s="1">
        <v>-379441.9</v>
      </c>
      <c r="F9" s="1">
        <v>-8555099</v>
      </c>
      <c r="G9" s="1">
        <v>-92.539559999999994</v>
      </c>
      <c r="H9" s="1">
        <v>1.8566990000000001E-11</v>
      </c>
      <c r="I9" s="1">
        <v>-193267300</v>
      </c>
      <c r="J9" s="1">
        <v>-4.4352719999999998E-2</v>
      </c>
      <c r="L9" s="1">
        <f t="shared" si="0"/>
        <v>2008.6032388663971</v>
      </c>
      <c r="M9" s="1">
        <v>405</v>
      </c>
      <c r="N9">
        <f>'405g'!$N$3</f>
        <v>1.9455643999999999E-11</v>
      </c>
      <c r="O9">
        <f>'405g'!$O$3</f>
        <v>5.2103529727265121E-13</v>
      </c>
      <c r="P9">
        <f t="shared" si="1"/>
        <v>13.222639727999951</v>
      </c>
    </row>
    <row r="10" spans="1:16" x14ac:dyDescent="0.55000000000000004">
      <c r="A10" s="1">
        <v>8.8239839999999994</v>
      </c>
      <c r="B10" s="1">
        <v>0</v>
      </c>
      <c r="C10" s="1">
        <v>1000</v>
      </c>
      <c r="D10" s="1">
        <v>8563670</v>
      </c>
      <c r="E10" s="1">
        <v>-938859.6</v>
      </c>
      <c r="F10" s="1">
        <v>-8512049</v>
      </c>
      <c r="G10" s="1">
        <v>-96.294150000000002</v>
      </c>
      <c r="H10" s="1">
        <v>1.8472870000000001E-11</v>
      </c>
      <c r="I10" s="1">
        <v>-78112260</v>
      </c>
      <c r="J10" s="1">
        <v>-0.1102977</v>
      </c>
    </row>
    <row r="11" spans="1:16" x14ac:dyDescent="0.55000000000000004">
      <c r="A11" s="1">
        <v>9.9018329999999999</v>
      </c>
      <c r="B11" s="1">
        <v>0</v>
      </c>
      <c r="C11" s="1">
        <v>1000</v>
      </c>
      <c r="D11" s="1">
        <v>8717310</v>
      </c>
      <c r="E11" s="1">
        <v>-934645.4</v>
      </c>
      <c r="F11" s="1">
        <v>-8667060</v>
      </c>
      <c r="G11" s="1">
        <v>-96.154920000000004</v>
      </c>
      <c r="H11" s="1">
        <v>1.8152100000000001E-11</v>
      </c>
      <c r="I11" s="1">
        <v>-81305160</v>
      </c>
      <c r="J11" s="1">
        <v>-0.1078388</v>
      </c>
    </row>
    <row r="12" spans="1:16" x14ac:dyDescent="0.55000000000000004">
      <c r="A12" s="1">
        <v>10.97208</v>
      </c>
      <c r="B12" s="1">
        <v>0</v>
      </c>
      <c r="C12" s="1">
        <v>1000</v>
      </c>
      <c r="D12" s="1">
        <v>9620190</v>
      </c>
      <c r="E12" s="1">
        <v>-760582.6</v>
      </c>
      <c r="F12" s="1">
        <v>-9590077</v>
      </c>
      <c r="G12" s="1">
        <v>-94.534599999999998</v>
      </c>
      <c r="H12" s="1">
        <v>1.649206E-11</v>
      </c>
      <c r="I12" s="1">
        <v>-121680500</v>
      </c>
      <c r="J12" s="1">
        <v>-7.9309329999999997E-2</v>
      </c>
    </row>
    <row r="13" spans="1:16" x14ac:dyDescent="0.55000000000000004">
      <c r="A13" s="1">
        <v>12.046670000000001</v>
      </c>
      <c r="B13" s="1">
        <v>0</v>
      </c>
      <c r="C13" s="1">
        <v>1000</v>
      </c>
      <c r="D13" s="1">
        <v>8855110</v>
      </c>
      <c r="E13" s="1">
        <v>-306712.2</v>
      </c>
      <c r="F13" s="1">
        <v>-8849797</v>
      </c>
      <c r="G13" s="1">
        <v>-91.984939999999995</v>
      </c>
      <c r="H13" s="1">
        <v>1.7962450000000001E-11</v>
      </c>
      <c r="I13" s="1">
        <v>-255656500</v>
      </c>
      <c r="J13" s="1">
        <v>-3.4657540000000001E-2</v>
      </c>
    </row>
    <row r="14" spans="1:16" x14ac:dyDescent="0.55000000000000004">
      <c r="A14" s="1">
        <v>13.113200000000001</v>
      </c>
      <c r="B14" s="1">
        <v>0</v>
      </c>
      <c r="C14" s="1">
        <v>1000</v>
      </c>
      <c r="D14" s="1">
        <v>10281400</v>
      </c>
      <c r="E14" s="1">
        <v>-533402.9</v>
      </c>
      <c r="F14" s="1">
        <v>-10267550</v>
      </c>
      <c r="G14" s="1">
        <v>-92.973860000000002</v>
      </c>
      <c r="H14" s="1">
        <v>1.5459039999999999E-11</v>
      </c>
      <c r="I14" s="1">
        <v>-198175100</v>
      </c>
      <c r="J14" s="1">
        <v>-5.1950330000000003E-2</v>
      </c>
    </row>
    <row r="15" spans="1:16" x14ac:dyDescent="0.55000000000000004">
      <c r="A15" s="1">
        <v>14.18281</v>
      </c>
      <c r="B15" s="1">
        <v>0</v>
      </c>
      <c r="C15" s="1">
        <v>1000</v>
      </c>
      <c r="D15" s="1">
        <v>8947490</v>
      </c>
      <c r="E15" s="1">
        <v>385395.20000000001</v>
      </c>
      <c r="F15" s="1">
        <v>-8939186</v>
      </c>
      <c r="G15" s="1">
        <v>-87.53134</v>
      </c>
      <c r="H15" s="1">
        <v>1.7771160000000001E-11</v>
      </c>
      <c r="I15" s="1">
        <v>207728500</v>
      </c>
      <c r="J15" s="1">
        <v>4.311301E-2</v>
      </c>
    </row>
    <row r="16" spans="1:16" x14ac:dyDescent="0.55000000000000004">
      <c r="A16" s="1">
        <v>15.258929999999999</v>
      </c>
      <c r="B16" s="1">
        <v>0</v>
      </c>
      <c r="C16" s="1">
        <v>1000</v>
      </c>
      <c r="D16" s="1">
        <v>9029760</v>
      </c>
      <c r="E16" s="1">
        <v>-667535.6</v>
      </c>
      <c r="F16" s="1">
        <v>-9005052</v>
      </c>
      <c r="G16" s="1">
        <v>-94.239530000000002</v>
      </c>
      <c r="H16" s="1">
        <v>1.7577369999999999E-11</v>
      </c>
      <c r="I16" s="1">
        <v>-122145600</v>
      </c>
      <c r="J16" s="1">
        <v>-7.4129009999999995E-2</v>
      </c>
    </row>
    <row r="17" spans="1:10" x14ac:dyDescent="0.55000000000000004">
      <c r="A17" s="1">
        <v>16.336549999999999</v>
      </c>
      <c r="B17" s="1">
        <v>0</v>
      </c>
      <c r="C17" s="1">
        <v>1000</v>
      </c>
      <c r="D17" s="1">
        <v>8588800</v>
      </c>
      <c r="E17" s="1">
        <v>-620289.5</v>
      </c>
      <c r="F17" s="1">
        <v>-8566372</v>
      </c>
      <c r="G17" s="1">
        <v>-94.141549999999995</v>
      </c>
      <c r="H17" s="1">
        <v>1.8482129999999999E-11</v>
      </c>
      <c r="I17" s="1">
        <v>-118924300</v>
      </c>
      <c r="J17" s="1">
        <v>-7.2409829999999994E-2</v>
      </c>
    </row>
    <row r="18" spans="1:10" x14ac:dyDescent="0.55000000000000004">
      <c r="A18" s="1">
        <v>17.419039999999999</v>
      </c>
      <c r="B18" s="1">
        <v>0</v>
      </c>
      <c r="C18" s="1">
        <v>1000</v>
      </c>
      <c r="D18" s="1">
        <v>9438690</v>
      </c>
      <c r="E18" s="1">
        <v>-980452.9</v>
      </c>
      <c r="F18" s="1">
        <v>-9387629</v>
      </c>
      <c r="G18" s="1">
        <v>-95.962410000000006</v>
      </c>
      <c r="H18" s="1">
        <v>1.6770750000000001E-11</v>
      </c>
      <c r="I18" s="1">
        <v>-90865010</v>
      </c>
      <c r="J18" s="1">
        <v>-0.10444100000000001</v>
      </c>
    </row>
    <row r="19" spans="1:10" x14ac:dyDescent="0.55000000000000004">
      <c r="A19" s="1">
        <v>18.49259</v>
      </c>
      <c r="B19" s="1">
        <v>0</v>
      </c>
      <c r="C19" s="1">
        <v>1000</v>
      </c>
      <c r="D19" s="1">
        <v>8672640</v>
      </c>
      <c r="E19" s="1">
        <v>-432876.79999999999</v>
      </c>
      <c r="F19" s="1">
        <v>-8661830</v>
      </c>
      <c r="G19" s="1">
        <v>-92.860990000000001</v>
      </c>
      <c r="H19" s="1">
        <v>1.8328509999999999E-11</v>
      </c>
      <c r="I19" s="1">
        <v>-173755400</v>
      </c>
      <c r="J19" s="1">
        <v>-4.9975220000000001E-2</v>
      </c>
    </row>
    <row r="20" spans="1:10" x14ac:dyDescent="0.55000000000000004">
      <c r="A20" s="1">
        <v>19.557400000000001</v>
      </c>
      <c r="B20" s="1">
        <v>0</v>
      </c>
      <c r="C20" s="1">
        <v>1000</v>
      </c>
      <c r="D20" s="1">
        <v>9544310</v>
      </c>
      <c r="E20" s="1">
        <v>-812036.5</v>
      </c>
      <c r="F20" s="1">
        <v>-9509703</v>
      </c>
      <c r="G20" s="1">
        <v>-94.880660000000006</v>
      </c>
      <c r="H20" s="1">
        <v>1.6614909999999999E-11</v>
      </c>
      <c r="I20" s="1">
        <v>-112179500</v>
      </c>
      <c r="J20" s="1">
        <v>-8.5390309999999997E-2</v>
      </c>
    </row>
    <row r="21" spans="1:10" x14ac:dyDescent="0.55000000000000004">
      <c r="A21" s="1">
        <v>20.62351</v>
      </c>
      <c r="B21" s="1">
        <v>0</v>
      </c>
      <c r="C21" s="1">
        <v>1000</v>
      </c>
      <c r="D21" s="1">
        <v>9354160</v>
      </c>
      <c r="E21" s="1">
        <v>-855304.9</v>
      </c>
      <c r="F21" s="1">
        <v>-9314975</v>
      </c>
      <c r="G21" s="1">
        <v>-95.246210000000005</v>
      </c>
      <c r="H21" s="1">
        <v>1.6943079999999999E-11</v>
      </c>
      <c r="I21" s="1">
        <v>-102303100</v>
      </c>
      <c r="J21" s="1">
        <v>-9.182042E-2</v>
      </c>
    </row>
    <row r="22" spans="1:10" x14ac:dyDescent="0.55000000000000004">
      <c r="A22" s="1">
        <v>21.69333</v>
      </c>
      <c r="B22" s="1">
        <v>0</v>
      </c>
      <c r="C22" s="1">
        <v>1000</v>
      </c>
      <c r="D22" s="1">
        <v>9276570</v>
      </c>
      <c r="E22" s="1">
        <v>216090.5</v>
      </c>
      <c r="F22" s="1">
        <v>-9274053</v>
      </c>
      <c r="G22" s="1">
        <v>-88.665220000000005</v>
      </c>
      <c r="H22" s="1">
        <v>1.7152000000000001E-11</v>
      </c>
      <c r="I22" s="1">
        <v>398234800</v>
      </c>
      <c r="J22" s="1">
        <v>2.3300540000000002E-2</v>
      </c>
    </row>
    <row r="23" spans="1:10" x14ac:dyDescent="0.55000000000000004">
      <c r="A23" s="1">
        <v>22.76878</v>
      </c>
      <c r="B23" s="1">
        <v>0</v>
      </c>
      <c r="C23" s="1">
        <v>1000</v>
      </c>
      <c r="D23" s="1">
        <v>9185660</v>
      </c>
      <c r="E23" s="1">
        <v>-1083435</v>
      </c>
      <c r="F23" s="1">
        <v>-9121541</v>
      </c>
      <c r="G23" s="1">
        <v>-96.773719999999997</v>
      </c>
      <c r="H23" s="1">
        <v>1.7205510000000001E-11</v>
      </c>
      <c r="I23" s="1">
        <v>-77878590</v>
      </c>
      <c r="J23" s="1">
        <v>-0.1187776</v>
      </c>
    </row>
    <row r="24" spans="1:10" x14ac:dyDescent="0.55000000000000004">
      <c r="A24" s="1">
        <v>23.837900000000001</v>
      </c>
      <c r="B24" s="1">
        <v>0</v>
      </c>
      <c r="C24" s="1">
        <v>1000</v>
      </c>
      <c r="D24" s="1">
        <v>9888390</v>
      </c>
      <c r="E24" s="1">
        <v>-1118879</v>
      </c>
      <c r="F24" s="1">
        <v>-9824885</v>
      </c>
      <c r="G24" s="1">
        <v>-96.496979999999994</v>
      </c>
      <c r="H24" s="1">
        <v>1.5991769999999999E-11</v>
      </c>
      <c r="I24" s="1">
        <v>-87391230</v>
      </c>
      <c r="J24" s="1">
        <v>-0.1138822</v>
      </c>
    </row>
    <row r="25" spans="1:10" x14ac:dyDescent="0.55000000000000004">
      <c r="A25" s="1">
        <v>24.91405</v>
      </c>
      <c r="B25" s="1">
        <v>0</v>
      </c>
      <c r="C25" s="1">
        <v>1000</v>
      </c>
      <c r="D25" s="1">
        <v>9951950</v>
      </c>
      <c r="E25" s="1">
        <v>224559.9</v>
      </c>
      <c r="F25" s="1">
        <v>-9949416</v>
      </c>
      <c r="G25" s="1">
        <v>-88.707040000000006</v>
      </c>
      <c r="H25" s="1">
        <v>1.5988270000000001E-11</v>
      </c>
      <c r="I25" s="1">
        <v>441046300</v>
      </c>
      <c r="J25" s="1">
        <v>2.2570159999999999E-2</v>
      </c>
    </row>
    <row r="26" spans="1:10" x14ac:dyDescent="0.55000000000000004">
      <c r="A26" s="1">
        <v>25.981269999999999</v>
      </c>
      <c r="B26" s="1">
        <v>0</v>
      </c>
      <c r="C26" s="1">
        <v>1000</v>
      </c>
      <c r="D26" s="1">
        <v>10011900</v>
      </c>
      <c r="E26" s="1">
        <v>91370.6</v>
      </c>
      <c r="F26" s="1">
        <v>-10011480</v>
      </c>
      <c r="G26" s="1">
        <v>-89.477099999999993</v>
      </c>
      <c r="H26" s="1">
        <v>1.5895920000000002E-11</v>
      </c>
      <c r="I26" s="1">
        <v>1097050000</v>
      </c>
      <c r="J26" s="1">
        <v>9.1265800000000005E-3</v>
      </c>
    </row>
    <row r="27" spans="1:10" x14ac:dyDescent="0.55000000000000004">
      <c r="A27" s="1">
        <v>27.04786</v>
      </c>
      <c r="B27" s="1">
        <v>0</v>
      </c>
      <c r="C27" s="1">
        <v>1000</v>
      </c>
      <c r="D27" s="1">
        <v>9112830</v>
      </c>
      <c r="E27" s="1">
        <v>-931375.8</v>
      </c>
      <c r="F27" s="1">
        <v>-9065109</v>
      </c>
      <c r="G27" s="1">
        <v>-95.866150000000005</v>
      </c>
      <c r="H27" s="1">
        <v>1.737347E-11</v>
      </c>
      <c r="I27" s="1">
        <v>-89162360</v>
      </c>
      <c r="J27" s="1">
        <v>-0.1027429</v>
      </c>
    </row>
    <row r="28" spans="1:10" x14ac:dyDescent="0.55000000000000004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55000000000000004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55000000000000004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55000000000000004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55000000000000004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55000000000000004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A34E7-1CC1-49C5-8692-1209B24AC45D}">
  <dimension ref="A1:O34"/>
  <sheetViews>
    <sheetView workbookViewId="0">
      <selection sqref="A1:J33"/>
    </sheetView>
  </sheetViews>
  <sheetFormatPr defaultRowHeight="18" x14ac:dyDescent="0.55000000000000004"/>
  <cols>
    <col min="13" max="13" width="9.1640625" bestFit="1" customWidth="1"/>
    <col min="14" max="15" width="12.9140625" bestFit="1" customWidth="1"/>
  </cols>
  <sheetData>
    <row r="1" spans="1:15" x14ac:dyDescent="0.55000000000000004">
      <c r="A1" t="s">
        <v>0</v>
      </c>
    </row>
    <row r="2" spans="1:15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N2" t="s">
        <v>11</v>
      </c>
      <c r="O2" t="s">
        <v>12</v>
      </c>
    </row>
    <row r="3" spans="1:15" x14ac:dyDescent="0.55000000000000004">
      <c r="A3" s="1">
        <v>1.191316</v>
      </c>
      <c r="B3" s="1">
        <v>0</v>
      </c>
      <c r="C3" s="1">
        <v>1000</v>
      </c>
      <c r="D3" s="1">
        <v>7649990</v>
      </c>
      <c r="E3" s="1">
        <v>-712203.8</v>
      </c>
      <c r="F3" s="1">
        <v>-7616765</v>
      </c>
      <c r="G3" s="1">
        <v>-95.341899999999995</v>
      </c>
      <c r="H3" s="1">
        <v>2.071424E-11</v>
      </c>
      <c r="I3" s="1">
        <v>-82170790</v>
      </c>
      <c r="J3" s="1">
        <v>-9.3504760000000006E-2</v>
      </c>
      <c r="M3" s="1"/>
      <c r="N3">
        <f>AVERAGE(H:H)</f>
        <v>1.9611580000000005E-11</v>
      </c>
      <c r="O3">
        <f>_xlfn.STDEV.P(H:H)</f>
        <v>6.5169870344428939E-13</v>
      </c>
    </row>
    <row r="4" spans="1:15" x14ac:dyDescent="0.55000000000000004">
      <c r="A4" s="1">
        <v>2.3206929999999999</v>
      </c>
      <c r="B4" s="1">
        <v>0</v>
      </c>
      <c r="C4" s="1">
        <v>1000</v>
      </c>
      <c r="D4" s="1">
        <v>8149680</v>
      </c>
      <c r="E4" s="1">
        <v>-1013420</v>
      </c>
      <c r="F4" s="1">
        <v>-8086425</v>
      </c>
      <c r="G4" s="1">
        <v>-97.143280000000004</v>
      </c>
      <c r="H4" s="1">
        <v>1.93774E-11</v>
      </c>
      <c r="I4" s="1">
        <v>-65537740</v>
      </c>
      <c r="J4" s="1">
        <v>-0.12532370000000001</v>
      </c>
      <c r="M4" s="1"/>
    </row>
    <row r="5" spans="1:15" x14ac:dyDescent="0.55000000000000004">
      <c r="A5" s="1">
        <v>3.400058</v>
      </c>
      <c r="B5" s="1">
        <v>0</v>
      </c>
      <c r="C5" s="1">
        <v>1000</v>
      </c>
      <c r="D5" s="1">
        <v>8591790</v>
      </c>
      <c r="E5" s="1">
        <v>-1072830</v>
      </c>
      <c r="F5" s="1">
        <v>-8524546</v>
      </c>
      <c r="G5" s="1">
        <v>-97.173069999999996</v>
      </c>
      <c r="H5" s="1">
        <v>1.837909E-11</v>
      </c>
      <c r="I5" s="1">
        <v>-68807590</v>
      </c>
      <c r="J5" s="1">
        <v>-0.12585189999999999</v>
      </c>
      <c r="M5" s="1"/>
    </row>
    <row r="6" spans="1:15" x14ac:dyDescent="0.55000000000000004">
      <c r="A6" s="1">
        <v>4.4789300000000001</v>
      </c>
      <c r="B6" s="1">
        <v>0</v>
      </c>
      <c r="C6" s="1">
        <v>1000</v>
      </c>
      <c r="D6" s="1">
        <v>8328680</v>
      </c>
      <c r="E6" s="1">
        <v>-753577</v>
      </c>
      <c r="F6" s="1">
        <v>-8294518</v>
      </c>
      <c r="G6" s="1">
        <v>-95.191209999999998</v>
      </c>
      <c r="H6" s="1">
        <v>1.9030879999999999E-11</v>
      </c>
      <c r="I6" s="1">
        <v>-92050200</v>
      </c>
      <c r="J6" s="1">
        <v>-9.0852409999999995E-2</v>
      </c>
      <c r="M6" s="1"/>
    </row>
    <row r="7" spans="1:15" x14ac:dyDescent="0.55000000000000004">
      <c r="A7" s="1">
        <v>5.6200559999999999</v>
      </c>
      <c r="B7" s="1">
        <v>0</v>
      </c>
      <c r="C7" s="1">
        <v>1000</v>
      </c>
      <c r="D7" s="1">
        <v>8601740</v>
      </c>
      <c r="E7" s="1">
        <v>-1014135</v>
      </c>
      <c r="F7" s="1">
        <v>-8541748</v>
      </c>
      <c r="G7" s="1">
        <v>-96.770849999999996</v>
      </c>
      <c r="H7" s="1">
        <v>1.8373600000000001E-11</v>
      </c>
      <c r="I7" s="1">
        <v>-72958660</v>
      </c>
      <c r="J7" s="1">
        <v>-0.1187269</v>
      </c>
      <c r="M7" s="1"/>
    </row>
    <row r="8" spans="1:15" x14ac:dyDescent="0.55000000000000004">
      <c r="A8" s="1">
        <v>6.6988029999999998</v>
      </c>
      <c r="B8" s="1">
        <v>0</v>
      </c>
      <c r="C8" s="1">
        <v>1000</v>
      </c>
      <c r="D8" s="1">
        <v>7919440</v>
      </c>
      <c r="E8" s="1">
        <v>-674975</v>
      </c>
      <c r="F8" s="1">
        <v>-7890623</v>
      </c>
      <c r="G8" s="1">
        <v>-94.889259999999993</v>
      </c>
      <c r="H8" s="1">
        <v>2.0023620000000001E-11</v>
      </c>
      <c r="I8" s="1">
        <v>-92918300</v>
      </c>
      <c r="J8" s="1">
        <v>-8.5541409999999998E-2</v>
      </c>
      <c r="M8" s="1"/>
    </row>
    <row r="9" spans="1:15" x14ac:dyDescent="0.55000000000000004">
      <c r="A9" s="1">
        <v>7.7782859999999996</v>
      </c>
      <c r="B9" s="1">
        <v>0</v>
      </c>
      <c r="C9" s="1">
        <v>1000</v>
      </c>
      <c r="D9" s="1">
        <v>8377510</v>
      </c>
      <c r="E9" s="1">
        <v>-829550.5</v>
      </c>
      <c r="F9" s="1">
        <v>-8336337</v>
      </c>
      <c r="G9" s="1">
        <v>-95.682810000000003</v>
      </c>
      <c r="H9" s="1">
        <v>1.890451E-11</v>
      </c>
      <c r="I9" s="1">
        <v>-84603250</v>
      </c>
      <c r="J9" s="1">
        <v>-9.9510189999999998E-2</v>
      </c>
      <c r="M9" s="1"/>
    </row>
    <row r="10" spans="1:15" x14ac:dyDescent="0.55000000000000004">
      <c r="A10" s="1">
        <v>8.9021650000000001</v>
      </c>
      <c r="B10" s="1">
        <v>0</v>
      </c>
      <c r="C10" s="1">
        <v>1000</v>
      </c>
      <c r="D10" s="1">
        <v>7936450</v>
      </c>
      <c r="E10" s="1">
        <v>1185666</v>
      </c>
      <c r="F10" s="1">
        <v>-7847384</v>
      </c>
      <c r="G10" s="1">
        <v>-81.408140000000003</v>
      </c>
      <c r="H10" s="1">
        <v>1.9828619999999999E-11</v>
      </c>
      <c r="I10" s="1">
        <v>53123950</v>
      </c>
      <c r="J10" s="1">
        <v>0.15109049999999999</v>
      </c>
    </row>
    <row r="11" spans="1:15" x14ac:dyDescent="0.55000000000000004">
      <c r="A11" s="1">
        <v>9.9935139999999993</v>
      </c>
      <c r="B11" s="1">
        <v>0</v>
      </c>
      <c r="C11" s="1">
        <v>1000</v>
      </c>
      <c r="D11" s="1">
        <v>8231960</v>
      </c>
      <c r="E11" s="1">
        <v>-833894.40000000002</v>
      </c>
      <c r="F11" s="1">
        <v>-8189614</v>
      </c>
      <c r="G11" s="1">
        <v>-95.814009999999996</v>
      </c>
      <c r="H11" s="1">
        <v>1.923433E-11</v>
      </c>
      <c r="I11" s="1">
        <v>-81263480</v>
      </c>
      <c r="J11" s="1">
        <v>-0.10182339999999999</v>
      </c>
    </row>
    <row r="12" spans="1:15" x14ac:dyDescent="0.55000000000000004">
      <c r="A12" s="1">
        <v>11.077260000000001</v>
      </c>
      <c r="B12" s="1">
        <v>0</v>
      </c>
      <c r="C12" s="1">
        <v>1000</v>
      </c>
      <c r="D12" s="1">
        <v>8105430</v>
      </c>
      <c r="E12" s="1">
        <v>-645510.30000000005</v>
      </c>
      <c r="F12" s="1">
        <v>-8079685</v>
      </c>
      <c r="G12" s="1">
        <v>-94.567830000000001</v>
      </c>
      <c r="H12" s="1">
        <v>1.957323E-11</v>
      </c>
      <c r="I12" s="1">
        <v>-101776800</v>
      </c>
      <c r="J12" s="1">
        <v>-7.989301E-2</v>
      </c>
    </row>
    <row r="13" spans="1:15" x14ac:dyDescent="0.55000000000000004">
      <c r="A13" s="1">
        <v>12.19129</v>
      </c>
      <c r="B13" s="1">
        <v>0</v>
      </c>
      <c r="C13" s="1">
        <v>1000</v>
      </c>
      <c r="D13" s="1">
        <v>8106010</v>
      </c>
      <c r="E13" s="1">
        <v>980015.4</v>
      </c>
      <c r="F13" s="1">
        <v>-8046550</v>
      </c>
      <c r="G13" s="1">
        <v>-83.055959999999999</v>
      </c>
      <c r="H13" s="1">
        <v>1.949017E-11</v>
      </c>
      <c r="I13" s="1">
        <v>67047320</v>
      </c>
      <c r="J13" s="1">
        <v>0.1217932</v>
      </c>
    </row>
    <row r="14" spans="1:15" x14ac:dyDescent="0.55000000000000004">
      <c r="A14" s="1">
        <v>13.29476</v>
      </c>
      <c r="B14" s="1">
        <v>0</v>
      </c>
      <c r="C14" s="1">
        <v>1000</v>
      </c>
      <c r="D14" s="1">
        <v>8245490</v>
      </c>
      <c r="E14" s="1">
        <v>-808272.4</v>
      </c>
      <c r="F14" s="1">
        <v>-8205779</v>
      </c>
      <c r="G14" s="1">
        <v>-95.625510000000006</v>
      </c>
      <c r="H14" s="1">
        <v>1.9209100000000001E-11</v>
      </c>
      <c r="I14" s="1">
        <v>-84115340</v>
      </c>
      <c r="J14" s="1">
        <v>-9.8500389999999993E-2</v>
      </c>
    </row>
    <row r="15" spans="1:15" x14ac:dyDescent="0.55000000000000004">
      <c r="A15" s="1">
        <v>14.43093</v>
      </c>
      <c r="B15" s="1">
        <v>0</v>
      </c>
      <c r="C15" s="1">
        <v>1000</v>
      </c>
      <c r="D15" s="1">
        <v>7968030</v>
      </c>
      <c r="E15" s="1">
        <v>-539211.9</v>
      </c>
      <c r="F15" s="1">
        <v>-7949764</v>
      </c>
      <c r="G15" s="1">
        <v>-93.880279999999999</v>
      </c>
      <c r="H15" s="1">
        <v>1.99284E-11</v>
      </c>
      <c r="I15" s="1">
        <v>-117745000</v>
      </c>
      <c r="J15" s="1">
        <v>-6.7827399999999996E-2</v>
      </c>
    </row>
    <row r="16" spans="1:15" x14ac:dyDescent="0.55000000000000004">
      <c r="A16" s="1">
        <v>15.538919999999999</v>
      </c>
      <c r="B16" s="1">
        <v>0</v>
      </c>
      <c r="C16" s="1">
        <v>1000</v>
      </c>
      <c r="D16" s="1">
        <v>7590370</v>
      </c>
      <c r="E16" s="1">
        <v>982061.8</v>
      </c>
      <c r="F16" s="1">
        <v>-7526571</v>
      </c>
      <c r="G16" s="1">
        <v>-82.566079999999999</v>
      </c>
      <c r="H16" s="1">
        <v>2.0791770000000001E-11</v>
      </c>
      <c r="I16" s="1">
        <v>58666080</v>
      </c>
      <c r="J16" s="1">
        <v>0.13047929999999999</v>
      </c>
    </row>
    <row r="17" spans="1:10" x14ac:dyDescent="0.55000000000000004">
      <c r="A17" s="1">
        <v>16.63739</v>
      </c>
      <c r="B17" s="1">
        <v>0</v>
      </c>
      <c r="C17" s="1">
        <v>1000</v>
      </c>
      <c r="D17" s="1">
        <v>8126840</v>
      </c>
      <c r="E17" s="1">
        <v>-1013241</v>
      </c>
      <c r="F17" s="1">
        <v>-8063428</v>
      </c>
      <c r="G17" s="1">
        <v>-97.162180000000006</v>
      </c>
      <c r="H17" s="1">
        <v>1.9431059999999999E-11</v>
      </c>
      <c r="I17" s="1">
        <v>-65182430</v>
      </c>
      <c r="J17" s="1">
        <v>-0.12565889999999999</v>
      </c>
    </row>
    <row r="18" spans="1:10" x14ac:dyDescent="0.55000000000000004">
      <c r="A18" s="1">
        <v>17.766349999999999</v>
      </c>
      <c r="B18" s="1">
        <v>0</v>
      </c>
      <c r="C18" s="1">
        <v>1000</v>
      </c>
      <c r="D18" s="1">
        <v>8216230</v>
      </c>
      <c r="E18" s="1">
        <v>-750193.8</v>
      </c>
      <c r="F18" s="1">
        <v>-8181910</v>
      </c>
      <c r="G18" s="1">
        <v>-95.238759999999999</v>
      </c>
      <c r="H18" s="1">
        <v>1.9289880000000001E-11</v>
      </c>
      <c r="I18" s="1">
        <v>-89985330</v>
      </c>
      <c r="J18" s="1">
        <v>-9.1689329999999999E-2</v>
      </c>
    </row>
    <row r="19" spans="1:10" x14ac:dyDescent="0.55000000000000004">
      <c r="A19" s="1">
        <v>18.909960000000002</v>
      </c>
      <c r="B19" s="1">
        <v>0</v>
      </c>
      <c r="C19" s="1">
        <v>1000</v>
      </c>
      <c r="D19" s="1">
        <v>8321090</v>
      </c>
      <c r="E19" s="1">
        <v>-980633.5</v>
      </c>
      <c r="F19" s="1">
        <v>-8263105</v>
      </c>
      <c r="G19" s="1">
        <v>-96.767989999999998</v>
      </c>
      <c r="H19" s="1">
        <v>1.8993410000000001E-11</v>
      </c>
      <c r="I19" s="1">
        <v>-70607970</v>
      </c>
      <c r="J19" s="1">
        <v>-0.1186762</v>
      </c>
    </row>
    <row r="20" spans="1:10" x14ac:dyDescent="0.55000000000000004">
      <c r="A20" s="1">
        <v>20.015709999999999</v>
      </c>
      <c r="B20" s="1">
        <v>0</v>
      </c>
      <c r="C20" s="1">
        <v>1000</v>
      </c>
      <c r="D20" s="1">
        <v>7736410</v>
      </c>
      <c r="E20" s="1">
        <v>830342.6</v>
      </c>
      <c r="F20" s="1">
        <v>-7691721</v>
      </c>
      <c r="G20" s="1">
        <v>-83.838620000000006</v>
      </c>
      <c r="H20" s="1">
        <v>2.0453359999999999E-11</v>
      </c>
      <c r="I20" s="1">
        <v>72081140</v>
      </c>
      <c r="J20" s="1">
        <v>0.1079528</v>
      </c>
    </row>
    <row r="21" spans="1:10" x14ac:dyDescent="0.55000000000000004">
      <c r="A21" s="1">
        <v>21.153079999999999</v>
      </c>
      <c r="B21" s="1">
        <v>0</v>
      </c>
      <c r="C21" s="1">
        <v>1000</v>
      </c>
      <c r="D21" s="1">
        <v>8337760</v>
      </c>
      <c r="E21" s="1">
        <v>-985495.9</v>
      </c>
      <c r="F21" s="1">
        <v>-8279314</v>
      </c>
      <c r="G21" s="1">
        <v>-96.788039999999995</v>
      </c>
      <c r="H21" s="1">
        <v>1.8954649999999999E-11</v>
      </c>
      <c r="I21" s="1">
        <v>-70541380</v>
      </c>
      <c r="J21" s="1">
        <v>-0.1190311</v>
      </c>
    </row>
    <row r="22" spans="1:10" x14ac:dyDescent="0.55000000000000004">
      <c r="A22" s="1">
        <v>22.28172</v>
      </c>
      <c r="B22" s="1">
        <v>0</v>
      </c>
      <c r="C22" s="1">
        <v>1000</v>
      </c>
      <c r="D22" s="1">
        <v>7874530</v>
      </c>
      <c r="E22" s="1">
        <v>388264.1</v>
      </c>
      <c r="F22" s="1">
        <v>-7864952</v>
      </c>
      <c r="G22" s="1">
        <v>-87.173810000000003</v>
      </c>
      <c r="H22" s="1">
        <v>2.018677E-11</v>
      </c>
      <c r="I22" s="1">
        <v>159706300</v>
      </c>
      <c r="J22" s="1">
        <v>4.936637E-2</v>
      </c>
    </row>
    <row r="23" spans="1:10" x14ac:dyDescent="0.55000000000000004">
      <c r="A23" s="1">
        <v>23.393070000000002</v>
      </c>
      <c r="B23" s="1">
        <v>0</v>
      </c>
      <c r="C23" s="1">
        <v>1000</v>
      </c>
      <c r="D23" s="1">
        <v>8251340</v>
      </c>
      <c r="E23" s="1">
        <v>-741648.7</v>
      </c>
      <c r="F23" s="1">
        <v>-8217942</v>
      </c>
      <c r="G23" s="1">
        <v>-95.156829999999999</v>
      </c>
      <c r="H23" s="1">
        <v>1.9210299999999999E-11</v>
      </c>
      <c r="I23" s="1">
        <v>-91801710</v>
      </c>
      <c r="J23" s="1">
        <v>-9.024749E-2</v>
      </c>
    </row>
    <row r="24" spans="1:10" x14ac:dyDescent="0.55000000000000004">
      <c r="A24" s="1">
        <v>24.50094</v>
      </c>
      <c r="B24" s="1">
        <v>0</v>
      </c>
      <c r="C24" s="1">
        <v>1000</v>
      </c>
      <c r="D24" s="1">
        <v>8204080</v>
      </c>
      <c r="E24" s="1">
        <v>-720485.5</v>
      </c>
      <c r="F24" s="1">
        <v>-8172382</v>
      </c>
      <c r="G24" s="1">
        <v>-95.038229999999999</v>
      </c>
      <c r="H24" s="1">
        <v>1.9324529999999999E-11</v>
      </c>
      <c r="I24" s="1">
        <v>-93418850</v>
      </c>
      <c r="J24" s="1">
        <v>-8.8161020000000007E-2</v>
      </c>
    </row>
    <row r="25" spans="1:10" x14ac:dyDescent="0.55000000000000004">
      <c r="A25" s="1">
        <v>25.634540000000001</v>
      </c>
      <c r="B25" s="1">
        <v>0</v>
      </c>
      <c r="C25" s="1">
        <v>1000</v>
      </c>
      <c r="D25" s="1">
        <v>7916890</v>
      </c>
      <c r="E25" s="1">
        <v>-797882.2</v>
      </c>
      <c r="F25" s="1">
        <v>-7876581</v>
      </c>
      <c r="G25" s="1">
        <v>-95.784220000000005</v>
      </c>
      <c r="H25" s="1">
        <v>2.0000860000000001E-11</v>
      </c>
      <c r="I25" s="1">
        <v>-78554380</v>
      </c>
      <c r="J25" s="1">
        <v>-0.101298</v>
      </c>
    </row>
    <row r="26" spans="1:10" x14ac:dyDescent="0.55000000000000004">
      <c r="A26" s="1">
        <v>26.76979</v>
      </c>
      <c r="B26" s="1">
        <v>0</v>
      </c>
      <c r="C26" s="1">
        <v>1000</v>
      </c>
      <c r="D26" s="1">
        <v>7854490</v>
      </c>
      <c r="E26" s="1">
        <v>969017.9</v>
      </c>
      <c r="F26" s="1">
        <v>-7794486</v>
      </c>
      <c r="G26" s="1">
        <v>-82.913300000000007</v>
      </c>
      <c r="H26" s="1">
        <v>2.0108129999999999E-11</v>
      </c>
      <c r="I26" s="1">
        <v>63665510</v>
      </c>
      <c r="J26" s="1">
        <v>0.1243209</v>
      </c>
    </row>
    <row r="27" spans="1:10" x14ac:dyDescent="0.55000000000000004">
      <c r="A27" s="1">
        <v>27.891660000000002</v>
      </c>
      <c r="B27" s="1">
        <v>0</v>
      </c>
      <c r="C27" s="1">
        <v>1000</v>
      </c>
      <c r="D27" s="1">
        <v>7472060</v>
      </c>
      <c r="E27" s="1">
        <v>873101.1</v>
      </c>
      <c r="F27" s="1">
        <v>-7420874</v>
      </c>
      <c r="G27" s="1">
        <v>-83.289730000000006</v>
      </c>
      <c r="H27" s="1">
        <v>2.1154100000000001E-11</v>
      </c>
      <c r="I27" s="1">
        <v>63946410</v>
      </c>
      <c r="J27" s="1">
        <v>0.1176547</v>
      </c>
    </row>
    <row r="28" spans="1:10" x14ac:dyDescent="0.55000000000000004">
      <c r="A28" s="1">
        <v>29.003520000000002</v>
      </c>
      <c r="B28" s="1">
        <v>0</v>
      </c>
      <c r="C28" s="1">
        <v>1000</v>
      </c>
      <c r="D28" s="1">
        <v>8258440</v>
      </c>
      <c r="E28" s="1">
        <v>-963736.6</v>
      </c>
      <c r="F28" s="1">
        <v>-8202015</v>
      </c>
      <c r="G28" s="1">
        <v>-96.701520000000002</v>
      </c>
      <c r="H28" s="1">
        <v>1.9140119999999999E-11</v>
      </c>
      <c r="I28" s="1">
        <v>-70768130</v>
      </c>
      <c r="J28" s="1">
        <v>-0.11749999999999999</v>
      </c>
    </row>
    <row r="29" spans="1:10" x14ac:dyDescent="0.55000000000000004">
      <c r="A29" s="1">
        <v>30.110520000000001</v>
      </c>
      <c r="B29" s="1">
        <v>0</v>
      </c>
      <c r="C29" s="1">
        <v>1000</v>
      </c>
      <c r="D29" s="1">
        <v>8131140</v>
      </c>
      <c r="E29" s="1">
        <v>-1167676</v>
      </c>
      <c r="F29" s="1">
        <v>-8046861</v>
      </c>
      <c r="G29" s="1">
        <v>-98.256529999999998</v>
      </c>
      <c r="H29" s="1">
        <v>1.9370629999999999E-11</v>
      </c>
      <c r="I29" s="1">
        <v>-56621390</v>
      </c>
      <c r="J29" s="1">
        <v>-0.1451095</v>
      </c>
    </row>
    <row r="30" spans="1:10" x14ac:dyDescent="0.55000000000000004">
      <c r="A30" s="1">
        <v>31.189160000000001</v>
      </c>
      <c r="B30" s="1">
        <v>0</v>
      </c>
      <c r="C30" s="1">
        <v>1000</v>
      </c>
      <c r="D30" s="1">
        <v>8147840</v>
      </c>
      <c r="E30" s="1">
        <v>-835261.7</v>
      </c>
      <c r="F30" s="1">
        <v>-8104914</v>
      </c>
      <c r="G30" s="1">
        <v>-95.88391</v>
      </c>
      <c r="H30" s="1">
        <v>1.943048E-11</v>
      </c>
      <c r="I30" s="1">
        <v>-79480830</v>
      </c>
      <c r="J30" s="1">
        <v>-0.1030562</v>
      </c>
    </row>
    <row r="31" spans="1:10" x14ac:dyDescent="0.55000000000000004">
      <c r="A31" s="1">
        <v>32.320749999999997</v>
      </c>
      <c r="B31" s="1">
        <v>0</v>
      </c>
      <c r="C31" s="1">
        <v>1000</v>
      </c>
      <c r="D31" s="1">
        <v>7812050</v>
      </c>
      <c r="E31" s="1">
        <v>-538242.80000000005</v>
      </c>
      <c r="F31" s="1">
        <v>-7793486</v>
      </c>
      <c r="G31" s="1">
        <v>-93.950749999999999</v>
      </c>
      <c r="H31" s="1">
        <v>2.0324590000000001E-11</v>
      </c>
      <c r="I31" s="1">
        <v>-113384000</v>
      </c>
      <c r="J31" s="1">
        <v>-6.9063159999999998E-2</v>
      </c>
    </row>
    <row r="32" spans="1:10" x14ac:dyDescent="0.55000000000000004">
      <c r="A32" s="1">
        <v>33.498840000000001</v>
      </c>
      <c r="B32" s="1">
        <v>0</v>
      </c>
      <c r="C32" s="1">
        <v>1000</v>
      </c>
      <c r="D32" s="1">
        <v>7943930</v>
      </c>
      <c r="E32" s="1">
        <v>-700962.6</v>
      </c>
      <c r="F32" s="1">
        <v>-7912944</v>
      </c>
      <c r="G32" s="1">
        <v>-95.062290000000004</v>
      </c>
      <c r="H32" s="1">
        <v>1.995664E-11</v>
      </c>
      <c r="I32" s="1">
        <v>-90027670</v>
      </c>
      <c r="J32" s="1">
        <v>-8.8584300000000005E-2</v>
      </c>
    </row>
    <row r="33" spans="1:10" x14ac:dyDescent="0.55000000000000004">
      <c r="A33" s="1">
        <v>34.655239999999999</v>
      </c>
      <c r="B33" s="1">
        <v>0</v>
      </c>
      <c r="C33" s="1">
        <v>1000</v>
      </c>
      <c r="D33" s="1">
        <v>8007930</v>
      </c>
      <c r="E33" s="1">
        <v>-818768.3</v>
      </c>
      <c r="F33" s="1">
        <v>-7965963</v>
      </c>
      <c r="G33" s="1">
        <v>-95.868440000000007</v>
      </c>
      <c r="H33" s="1">
        <v>1.977051E-11</v>
      </c>
      <c r="I33" s="1">
        <v>-78321230</v>
      </c>
      <c r="J33" s="1">
        <v>-0.10278329999999999</v>
      </c>
    </row>
    <row r="34" spans="1:10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5F3F-5A01-462D-8A52-E22CF1EB76E4}">
  <dimension ref="A1:O36"/>
  <sheetViews>
    <sheetView workbookViewId="0">
      <selection sqref="A1:J36"/>
    </sheetView>
  </sheetViews>
  <sheetFormatPr defaultRowHeight="18" x14ac:dyDescent="0.55000000000000004"/>
  <cols>
    <col min="13" max="13" width="9.1640625" bestFit="1" customWidth="1"/>
    <col min="14" max="15" width="12.9140625" bestFit="1" customWidth="1"/>
  </cols>
  <sheetData>
    <row r="1" spans="1:15" x14ac:dyDescent="0.55000000000000004">
      <c r="A1" t="s">
        <v>0</v>
      </c>
    </row>
    <row r="2" spans="1:15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N2" t="s">
        <v>11</v>
      </c>
      <c r="O2" t="s">
        <v>12</v>
      </c>
    </row>
    <row r="3" spans="1:15" x14ac:dyDescent="0.55000000000000004">
      <c r="A3" s="1">
        <v>1.240858</v>
      </c>
      <c r="B3" s="1">
        <v>0</v>
      </c>
      <c r="C3" s="1">
        <v>1000</v>
      </c>
      <c r="D3" s="1">
        <v>7923360</v>
      </c>
      <c r="E3" s="1">
        <v>1188567</v>
      </c>
      <c r="F3" s="1">
        <v>-7833706</v>
      </c>
      <c r="G3" s="1">
        <v>-81.372609999999995</v>
      </c>
      <c r="H3" s="1">
        <v>1.9859510000000001E-11</v>
      </c>
      <c r="I3" s="1">
        <v>52819600</v>
      </c>
      <c r="J3" s="1">
        <v>0.15172479999999999</v>
      </c>
      <c r="M3" s="1"/>
      <c r="N3">
        <f>AVERAGE(H:H)</f>
        <v>1.9819676470588233E-11</v>
      </c>
      <c r="O3">
        <f>_xlfn.STDEV.P(H:H)</f>
        <v>9.8991255449180179E-13</v>
      </c>
    </row>
    <row r="4" spans="1:15" x14ac:dyDescent="0.55000000000000004">
      <c r="A4" s="1">
        <v>2.3696329999999999</v>
      </c>
      <c r="B4" s="1">
        <v>0</v>
      </c>
      <c r="C4" s="1">
        <v>1000</v>
      </c>
      <c r="D4" s="1">
        <v>7913900</v>
      </c>
      <c r="E4" s="1">
        <v>1429639</v>
      </c>
      <c r="F4" s="1">
        <v>-7783697</v>
      </c>
      <c r="G4" s="1">
        <v>-79.592429999999993</v>
      </c>
      <c r="H4" s="1">
        <v>1.9779939999999999E-11</v>
      </c>
      <c r="I4" s="1">
        <v>43808140</v>
      </c>
      <c r="J4" s="1">
        <v>0.1836709</v>
      </c>
      <c r="M4" s="1"/>
    </row>
    <row r="5" spans="1:15" x14ac:dyDescent="0.55000000000000004">
      <c r="A5" s="1">
        <v>3.4666220000000001</v>
      </c>
      <c r="B5" s="1">
        <v>0</v>
      </c>
      <c r="C5" s="1">
        <v>1000</v>
      </c>
      <c r="D5" s="1">
        <v>8325260</v>
      </c>
      <c r="E5" s="1">
        <v>-679032.9</v>
      </c>
      <c r="F5" s="1">
        <v>-8297522</v>
      </c>
      <c r="G5" s="1">
        <v>-94.67841</v>
      </c>
      <c r="H5" s="1">
        <v>1.9053420000000001E-11</v>
      </c>
      <c r="I5" s="1">
        <v>-102071600</v>
      </c>
      <c r="J5" s="1">
        <v>-8.1835630000000006E-2</v>
      </c>
      <c r="M5" s="1"/>
    </row>
    <row r="6" spans="1:15" x14ac:dyDescent="0.55000000000000004">
      <c r="A6" s="1">
        <v>4.5386559999999996</v>
      </c>
      <c r="B6" s="1">
        <v>0</v>
      </c>
      <c r="C6" s="1">
        <v>1000</v>
      </c>
      <c r="D6" s="1">
        <v>7953000</v>
      </c>
      <c r="E6" s="1">
        <v>-778176.1</v>
      </c>
      <c r="F6" s="1">
        <v>-7914837</v>
      </c>
      <c r="G6" s="1">
        <v>-95.615200000000002</v>
      </c>
      <c r="H6" s="1">
        <v>1.9915909999999998E-11</v>
      </c>
      <c r="I6" s="1">
        <v>-81280070</v>
      </c>
      <c r="J6" s="1">
        <v>-9.8318649999999994E-2</v>
      </c>
      <c r="M6" s="1"/>
    </row>
    <row r="7" spans="1:15" x14ac:dyDescent="0.55000000000000004">
      <c r="A7" s="1">
        <v>5.6268750000000001</v>
      </c>
      <c r="B7" s="1">
        <v>0</v>
      </c>
      <c r="C7" s="1">
        <v>1000</v>
      </c>
      <c r="D7" s="1">
        <v>8375850</v>
      </c>
      <c r="E7" s="1">
        <v>-1233810</v>
      </c>
      <c r="F7" s="1">
        <v>-8284478</v>
      </c>
      <c r="G7" s="1">
        <v>-98.470820000000003</v>
      </c>
      <c r="H7" s="1">
        <v>1.879436E-11</v>
      </c>
      <c r="I7" s="1">
        <v>-56860340</v>
      </c>
      <c r="J7" s="1">
        <v>-0.14893039999999999</v>
      </c>
      <c r="M7" s="1"/>
    </row>
    <row r="8" spans="1:15" x14ac:dyDescent="0.55000000000000004">
      <c r="A8" s="1">
        <v>6.7603559999999998</v>
      </c>
      <c r="B8" s="1">
        <v>0</v>
      </c>
      <c r="C8" s="1">
        <v>1000</v>
      </c>
      <c r="D8" s="1">
        <v>8275890</v>
      </c>
      <c r="E8" s="1">
        <v>-1301860</v>
      </c>
      <c r="F8" s="1">
        <v>-8172852</v>
      </c>
      <c r="G8" s="1">
        <v>-99.050650000000005</v>
      </c>
      <c r="H8" s="1">
        <v>1.8991720000000001E-11</v>
      </c>
      <c r="I8" s="1">
        <v>-52609610</v>
      </c>
      <c r="J8" s="1">
        <v>-0.15929080000000001</v>
      </c>
      <c r="M8" s="1"/>
    </row>
    <row r="9" spans="1:15" x14ac:dyDescent="0.55000000000000004">
      <c r="A9" s="1">
        <v>7.8413449999999996</v>
      </c>
      <c r="B9" s="1">
        <v>0</v>
      </c>
      <c r="C9" s="1">
        <v>1000</v>
      </c>
      <c r="D9" s="1">
        <v>8682300</v>
      </c>
      <c r="E9" s="1">
        <v>-937883.6</v>
      </c>
      <c r="F9" s="1">
        <v>-8631495</v>
      </c>
      <c r="G9" s="1">
        <v>-96.201329999999999</v>
      </c>
      <c r="H9" s="1">
        <v>1.82237E-11</v>
      </c>
      <c r="I9" s="1">
        <v>-80374940</v>
      </c>
      <c r="J9" s="1">
        <v>-0.1086583</v>
      </c>
      <c r="M9" s="1"/>
    </row>
    <row r="10" spans="1:15" x14ac:dyDescent="0.55000000000000004">
      <c r="A10" s="1">
        <v>8.9673590000000001</v>
      </c>
      <c r="B10" s="1">
        <v>0</v>
      </c>
      <c r="C10" s="1">
        <v>1000</v>
      </c>
      <c r="D10" s="1">
        <v>7802340</v>
      </c>
      <c r="E10" s="1">
        <v>375041.3</v>
      </c>
      <c r="F10" s="1">
        <v>-7793321</v>
      </c>
      <c r="G10" s="1">
        <v>-87.244860000000003</v>
      </c>
      <c r="H10" s="1">
        <v>2.037478E-11</v>
      </c>
      <c r="I10" s="1">
        <v>162319500</v>
      </c>
      <c r="J10" s="1">
        <v>4.812342E-2</v>
      </c>
    </row>
    <row r="11" spans="1:15" x14ac:dyDescent="0.55000000000000004">
      <c r="A11" s="1">
        <v>10.118449999999999</v>
      </c>
      <c r="B11" s="1">
        <v>0</v>
      </c>
      <c r="C11" s="1">
        <v>1000</v>
      </c>
      <c r="D11" s="1">
        <v>8160690</v>
      </c>
      <c r="E11" s="1">
        <v>-780141.3</v>
      </c>
      <c r="F11" s="1">
        <v>-8123315</v>
      </c>
      <c r="G11" s="1">
        <v>-95.485709999999997</v>
      </c>
      <c r="H11" s="1">
        <v>1.9413309999999999E-11</v>
      </c>
      <c r="I11" s="1">
        <v>-85365130</v>
      </c>
      <c r="J11" s="1">
        <v>-9.6037310000000001E-2</v>
      </c>
    </row>
    <row r="12" spans="1:15" x14ac:dyDescent="0.55000000000000004">
      <c r="A12" s="1">
        <v>11.196210000000001</v>
      </c>
      <c r="B12" s="1">
        <v>0</v>
      </c>
      <c r="C12" s="1">
        <v>1000</v>
      </c>
      <c r="D12" s="1">
        <v>8099940</v>
      </c>
      <c r="E12" s="1">
        <v>-837763.6</v>
      </c>
      <c r="F12" s="1">
        <v>-8056499</v>
      </c>
      <c r="G12" s="1">
        <v>-95.936629999999994</v>
      </c>
      <c r="H12" s="1">
        <v>1.9543520000000001E-11</v>
      </c>
      <c r="I12" s="1">
        <v>-78314480</v>
      </c>
      <c r="J12" s="1">
        <v>-0.1039861</v>
      </c>
    </row>
    <row r="13" spans="1:15" x14ac:dyDescent="0.55000000000000004">
      <c r="A13" s="1">
        <v>12.274319999999999</v>
      </c>
      <c r="B13" s="1">
        <v>0</v>
      </c>
      <c r="C13" s="1">
        <v>1000</v>
      </c>
      <c r="D13" s="1">
        <v>8418050</v>
      </c>
      <c r="E13" s="1">
        <v>-1243773</v>
      </c>
      <c r="F13" s="1">
        <v>-8325659</v>
      </c>
      <c r="G13" s="1">
        <v>-98.496600000000001</v>
      </c>
      <c r="H13" s="1">
        <v>1.869889E-11</v>
      </c>
      <c r="I13" s="1">
        <v>-56974670</v>
      </c>
      <c r="J13" s="1">
        <v>-0.14939040000000001</v>
      </c>
    </row>
    <row r="14" spans="1:15" x14ac:dyDescent="0.55000000000000004">
      <c r="A14" s="1">
        <v>13.35228</v>
      </c>
      <c r="B14" s="1">
        <v>0</v>
      </c>
      <c r="C14" s="1">
        <v>1000</v>
      </c>
      <c r="D14" s="1">
        <v>8185550</v>
      </c>
      <c r="E14" s="1">
        <v>-536862.1</v>
      </c>
      <c r="F14" s="1">
        <v>-8167926</v>
      </c>
      <c r="G14" s="1">
        <v>-93.760530000000003</v>
      </c>
      <c r="H14" s="1">
        <v>1.9401539999999999E-11</v>
      </c>
      <c r="I14" s="1">
        <v>-124805300</v>
      </c>
      <c r="J14" s="1">
        <v>-6.5728079999999994E-2</v>
      </c>
    </row>
    <row r="15" spans="1:15" x14ac:dyDescent="0.55000000000000004">
      <c r="A15" s="1">
        <v>14.466559999999999</v>
      </c>
      <c r="B15" s="1">
        <v>0</v>
      </c>
      <c r="C15" s="1">
        <v>1000</v>
      </c>
      <c r="D15" s="1">
        <v>7668770</v>
      </c>
      <c r="E15" s="1">
        <v>1164553</v>
      </c>
      <c r="F15" s="1">
        <v>-7579832</v>
      </c>
      <c r="G15" s="1">
        <v>-81.265469999999993</v>
      </c>
      <c r="H15" s="1">
        <v>2.0512960000000001E-11</v>
      </c>
      <c r="I15" s="1">
        <v>50500100</v>
      </c>
      <c r="J15" s="1">
        <v>0.15363840000000001</v>
      </c>
    </row>
    <row r="16" spans="1:15" x14ac:dyDescent="0.55000000000000004">
      <c r="A16" s="1">
        <v>15.541069999999999</v>
      </c>
      <c r="B16" s="1">
        <v>0</v>
      </c>
      <c r="C16" s="1">
        <v>1000</v>
      </c>
      <c r="D16" s="1">
        <v>7238230</v>
      </c>
      <c r="E16" s="1">
        <v>961185.7</v>
      </c>
      <c r="F16" s="1">
        <v>-7174127</v>
      </c>
      <c r="G16" s="1">
        <v>-82.368989999999997</v>
      </c>
      <c r="H16" s="1">
        <v>2.179337E-11</v>
      </c>
      <c r="I16" s="1">
        <v>54507650</v>
      </c>
      <c r="J16" s="1">
        <v>0.1339795</v>
      </c>
    </row>
    <row r="17" spans="1:10" x14ac:dyDescent="0.55000000000000004">
      <c r="A17" s="1">
        <v>16.636099999999999</v>
      </c>
      <c r="B17" s="1">
        <v>0</v>
      </c>
      <c r="C17" s="1">
        <v>1000</v>
      </c>
      <c r="D17" s="1">
        <v>8215880</v>
      </c>
      <c r="E17" s="1">
        <v>-713419.2</v>
      </c>
      <c r="F17" s="1">
        <v>-8184847</v>
      </c>
      <c r="G17" s="1">
        <v>-94.98151</v>
      </c>
      <c r="H17" s="1">
        <v>1.9298450000000001E-11</v>
      </c>
      <c r="I17" s="1">
        <v>-94615740</v>
      </c>
      <c r="J17" s="1">
        <v>-8.7163409999999997E-2</v>
      </c>
    </row>
    <row r="18" spans="1:10" x14ac:dyDescent="0.55000000000000004">
      <c r="A18" s="1">
        <v>17.716660000000001</v>
      </c>
      <c r="B18" s="1">
        <v>0</v>
      </c>
      <c r="C18" s="1">
        <v>1000</v>
      </c>
      <c r="D18" s="1">
        <v>8268150</v>
      </c>
      <c r="E18" s="1">
        <v>-927332.5</v>
      </c>
      <c r="F18" s="1">
        <v>-8215982</v>
      </c>
      <c r="G18" s="1">
        <v>-96.439679999999996</v>
      </c>
      <c r="H18" s="1">
        <v>1.9127709999999999E-11</v>
      </c>
      <c r="I18" s="1">
        <v>-73719300</v>
      </c>
      <c r="J18" s="1">
        <v>-0.11286930000000001</v>
      </c>
    </row>
    <row r="19" spans="1:10" x14ac:dyDescent="0.55000000000000004">
      <c r="A19" s="1">
        <v>18.850519999999999</v>
      </c>
      <c r="B19" s="1">
        <v>0</v>
      </c>
      <c r="C19" s="1">
        <v>1000</v>
      </c>
      <c r="D19" s="1">
        <v>8426890</v>
      </c>
      <c r="E19" s="1">
        <v>-752979.2</v>
      </c>
      <c r="F19" s="1">
        <v>-8393182</v>
      </c>
      <c r="G19" s="1">
        <v>-95.126459999999994</v>
      </c>
      <c r="H19" s="1">
        <v>1.8811009999999999E-11</v>
      </c>
      <c r="I19" s="1">
        <v>-94308680</v>
      </c>
      <c r="J19" s="1">
        <v>-8.9713200000000007E-2</v>
      </c>
    </row>
    <row r="20" spans="1:10" x14ac:dyDescent="0.55000000000000004">
      <c r="A20" s="1">
        <v>19.93064</v>
      </c>
      <c r="B20" s="1">
        <v>0</v>
      </c>
      <c r="C20" s="1">
        <v>1000</v>
      </c>
      <c r="D20" s="1">
        <v>8399020</v>
      </c>
      <c r="E20" s="1">
        <v>-971966.6</v>
      </c>
      <c r="F20" s="1">
        <v>-8342591</v>
      </c>
      <c r="G20" s="1">
        <v>-96.64537</v>
      </c>
      <c r="H20" s="1">
        <v>1.8821919999999999E-11</v>
      </c>
      <c r="I20" s="1">
        <v>-72578150</v>
      </c>
      <c r="J20" s="1">
        <v>-0.1165066</v>
      </c>
    </row>
    <row r="21" spans="1:10" x14ac:dyDescent="0.55000000000000004">
      <c r="A21" s="1">
        <v>21.044260000000001</v>
      </c>
      <c r="B21" s="1">
        <v>0</v>
      </c>
      <c r="C21" s="1">
        <v>1000</v>
      </c>
      <c r="D21" s="1">
        <v>7129480</v>
      </c>
      <c r="E21" s="1">
        <v>668590.69999999995</v>
      </c>
      <c r="F21" s="1">
        <v>-7098061</v>
      </c>
      <c r="G21" s="1">
        <v>-84.618989999999997</v>
      </c>
      <c r="H21" s="1">
        <v>2.2225120000000001E-11</v>
      </c>
      <c r="I21" s="1">
        <v>76024820</v>
      </c>
      <c r="J21" s="1">
        <v>9.4193429999999995E-2</v>
      </c>
    </row>
    <row r="22" spans="1:10" x14ac:dyDescent="0.55000000000000004">
      <c r="A22" s="1">
        <v>22.135760000000001</v>
      </c>
      <c r="B22" s="1">
        <v>0</v>
      </c>
      <c r="C22" s="1">
        <v>1000</v>
      </c>
      <c r="D22" s="1">
        <v>8145250</v>
      </c>
      <c r="E22" s="1">
        <v>-748985</v>
      </c>
      <c r="F22" s="1">
        <v>-8110741</v>
      </c>
      <c r="G22" s="1">
        <v>-95.276009999999999</v>
      </c>
      <c r="H22" s="1">
        <v>1.9456819999999999E-11</v>
      </c>
      <c r="I22" s="1">
        <v>-88580010</v>
      </c>
      <c r="J22" s="1">
        <v>-9.2344830000000003E-2</v>
      </c>
    </row>
    <row r="23" spans="1:10" x14ac:dyDescent="0.55000000000000004">
      <c r="A23" s="1">
        <v>23.27168</v>
      </c>
      <c r="B23" s="1">
        <v>0</v>
      </c>
      <c r="C23" s="1">
        <v>1000</v>
      </c>
      <c r="D23" s="1">
        <v>8047330</v>
      </c>
      <c r="E23" s="1">
        <v>-957959.9</v>
      </c>
      <c r="F23" s="1">
        <v>-7990108</v>
      </c>
      <c r="G23" s="1">
        <v>-96.836740000000006</v>
      </c>
      <c r="H23" s="1">
        <v>1.9636729999999999E-11</v>
      </c>
      <c r="I23" s="1">
        <v>-67601490</v>
      </c>
      <c r="J23" s="1">
        <v>-0.11989320000000001</v>
      </c>
    </row>
    <row r="24" spans="1:10" x14ac:dyDescent="0.55000000000000004">
      <c r="A24" s="1">
        <v>24.39179</v>
      </c>
      <c r="B24" s="1">
        <v>0</v>
      </c>
      <c r="C24" s="1">
        <v>1000</v>
      </c>
      <c r="D24" s="1">
        <v>7193230</v>
      </c>
      <c r="E24" s="1">
        <v>491822.3</v>
      </c>
      <c r="F24" s="1">
        <v>-7176397</v>
      </c>
      <c r="G24" s="1">
        <v>-86.079459999999997</v>
      </c>
      <c r="H24" s="1">
        <v>2.2073879999999998E-11</v>
      </c>
      <c r="I24" s="1">
        <v>105205800</v>
      </c>
      <c r="J24" s="1">
        <v>6.8533319999999995E-2</v>
      </c>
    </row>
    <row r="25" spans="1:10" x14ac:dyDescent="0.55000000000000004">
      <c r="A25" s="1">
        <v>25.543060000000001</v>
      </c>
      <c r="B25" s="1">
        <v>0</v>
      </c>
      <c r="C25" s="1">
        <v>1000</v>
      </c>
      <c r="D25" s="1">
        <v>7906920</v>
      </c>
      <c r="E25" s="1">
        <v>-1119198</v>
      </c>
      <c r="F25" s="1">
        <v>-7827310</v>
      </c>
      <c r="G25" s="1">
        <v>-98.137360000000001</v>
      </c>
      <c r="H25" s="1">
        <v>1.9925900000000001E-11</v>
      </c>
      <c r="I25" s="1">
        <v>-55860860</v>
      </c>
      <c r="J25" s="1">
        <v>-0.14298630000000001</v>
      </c>
    </row>
    <row r="26" spans="1:10" x14ac:dyDescent="0.55000000000000004">
      <c r="A26" s="1">
        <v>26.659099999999999</v>
      </c>
      <c r="B26" s="1">
        <v>0</v>
      </c>
      <c r="C26" s="1">
        <v>1000</v>
      </c>
      <c r="D26" s="1">
        <v>7996250</v>
      </c>
      <c r="E26" s="1">
        <v>1217049</v>
      </c>
      <c r="F26" s="1">
        <v>-7903088</v>
      </c>
      <c r="G26" s="1">
        <v>-81.245419999999996</v>
      </c>
      <c r="H26" s="1">
        <v>1.967181E-11</v>
      </c>
      <c r="I26" s="1">
        <v>52536930</v>
      </c>
      <c r="J26" s="1">
        <v>0.15399660000000001</v>
      </c>
    </row>
    <row r="27" spans="1:10" x14ac:dyDescent="0.55000000000000004">
      <c r="A27" s="1">
        <v>27.756409999999999</v>
      </c>
      <c r="B27" s="1">
        <v>0</v>
      </c>
      <c r="C27" s="1">
        <v>1000</v>
      </c>
      <c r="D27" s="1">
        <v>8467850</v>
      </c>
      <c r="E27" s="1">
        <v>-722897.3</v>
      </c>
      <c r="F27" s="1">
        <v>-8436937</v>
      </c>
      <c r="G27" s="1">
        <v>-94.897279999999995</v>
      </c>
      <c r="H27" s="1">
        <v>1.8726589999999999E-11</v>
      </c>
      <c r="I27" s="1">
        <v>-99190420</v>
      </c>
      <c r="J27" s="1">
        <v>-8.5682430000000004E-2</v>
      </c>
    </row>
    <row r="28" spans="1:10" x14ac:dyDescent="0.55000000000000004">
      <c r="A28" s="1">
        <v>28.868590000000001</v>
      </c>
      <c r="B28" s="1">
        <v>0</v>
      </c>
      <c r="C28" s="1">
        <v>1000</v>
      </c>
      <c r="D28" s="1">
        <v>7980180</v>
      </c>
      <c r="E28" s="1">
        <v>800867.7</v>
      </c>
      <c r="F28" s="1">
        <v>-7939892</v>
      </c>
      <c r="G28" s="1">
        <v>-84.240269999999995</v>
      </c>
      <c r="H28" s="1">
        <v>1.984309E-11</v>
      </c>
      <c r="I28" s="1">
        <v>79517840</v>
      </c>
      <c r="J28" s="1">
        <v>0.10086630000000001</v>
      </c>
    </row>
    <row r="29" spans="1:10" x14ac:dyDescent="0.55000000000000004">
      <c r="A29" s="1">
        <v>29.967839999999999</v>
      </c>
      <c r="B29" s="1">
        <v>0</v>
      </c>
      <c r="C29" s="1">
        <v>1000</v>
      </c>
      <c r="D29" s="1">
        <v>8043450</v>
      </c>
      <c r="E29" s="1">
        <v>-1202982</v>
      </c>
      <c r="F29" s="1">
        <v>-7952982</v>
      </c>
      <c r="G29" s="1">
        <v>-98.60145</v>
      </c>
      <c r="H29" s="1">
        <v>1.9564349999999999E-11</v>
      </c>
      <c r="I29" s="1">
        <v>-53780610</v>
      </c>
      <c r="J29" s="1">
        <v>-0.1512617</v>
      </c>
    </row>
    <row r="30" spans="1:10" x14ac:dyDescent="0.55000000000000004">
      <c r="A30" s="1">
        <v>31.040949999999999</v>
      </c>
      <c r="B30" s="1">
        <v>0</v>
      </c>
      <c r="C30" s="1">
        <v>1000</v>
      </c>
      <c r="D30" s="1">
        <v>7949640</v>
      </c>
      <c r="E30" s="1">
        <v>-1073439</v>
      </c>
      <c r="F30" s="1">
        <v>-7876833</v>
      </c>
      <c r="G30" s="1">
        <v>-97.760350000000003</v>
      </c>
      <c r="H30" s="1">
        <v>1.983704E-11</v>
      </c>
      <c r="I30" s="1">
        <v>-58873170</v>
      </c>
      <c r="J30" s="1">
        <v>-0.13627800000000001</v>
      </c>
    </row>
    <row r="31" spans="1:10" x14ac:dyDescent="0.55000000000000004">
      <c r="A31" s="1">
        <v>32.118960000000001</v>
      </c>
      <c r="B31" s="1">
        <v>0</v>
      </c>
      <c r="C31" s="1">
        <v>1000</v>
      </c>
      <c r="D31" s="1">
        <v>7785320</v>
      </c>
      <c r="E31" s="1">
        <v>-634140.30000000005</v>
      </c>
      <c r="F31" s="1">
        <v>-7759451</v>
      </c>
      <c r="G31" s="1">
        <v>-94.672110000000004</v>
      </c>
      <c r="H31" s="1">
        <v>2.0375029999999999E-11</v>
      </c>
      <c r="I31" s="1">
        <v>-95580130</v>
      </c>
      <c r="J31" s="1">
        <v>-8.1724889999999994E-2</v>
      </c>
    </row>
    <row r="32" spans="1:10" x14ac:dyDescent="0.55000000000000004">
      <c r="A32" s="1">
        <v>33.234810000000003</v>
      </c>
      <c r="B32" s="1">
        <v>0</v>
      </c>
      <c r="C32" s="1">
        <v>1000</v>
      </c>
      <c r="D32" s="1">
        <v>7819830</v>
      </c>
      <c r="E32" s="1">
        <v>810524.1</v>
      </c>
      <c r="F32" s="1">
        <v>-7777711</v>
      </c>
      <c r="G32" s="1">
        <v>-84.050619999999995</v>
      </c>
      <c r="H32" s="1">
        <v>2.0243110000000001E-11</v>
      </c>
      <c r="I32" s="1">
        <v>75444690</v>
      </c>
      <c r="J32" s="1">
        <v>0.1042111</v>
      </c>
    </row>
    <row r="33" spans="1:10" x14ac:dyDescent="0.55000000000000004">
      <c r="A33" s="1">
        <v>34.33634</v>
      </c>
      <c r="B33" s="1">
        <v>0</v>
      </c>
      <c r="C33" s="1">
        <v>1000</v>
      </c>
      <c r="D33" s="1">
        <v>8262830</v>
      </c>
      <c r="E33" s="1">
        <v>-928870.5</v>
      </c>
      <c r="F33" s="1">
        <v>-8210454</v>
      </c>
      <c r="G33" s="1">
        <v>-96.454580000000007</v>
      </c>
      <c r="H33" s="1">
        <v>1.913946E-11</v>
      </c>
      <c r="I33" s="1">
        <v>-73502560</v>
      </c>
      <c r="J33" s="1">
        <v>-0.1131327</v>
      </c>
    </row>
    <row r="34" spans="1:10" x14ac:dyDescent="0.55000000000000004">
      <c r="A34" s="1">
        <v>35.457320000000003</v>
      </c>
      <c r="B34" s="1">
        <v>0</v>
      </c>
      <c r="C34" s="1">
        <v>1000</v>
      </c>
      <c r="D34" s="1">
        <v>7192080</v>
      </c>
      <c r="E34" s="1">
        <v>581823.6</v>
      </c>
      <c r="F34" s="1">
        <v>-7168507</v>
      </c>
      <c r="G34" s="1">
        <v>-85.359830000000002</v>
      </c>
      <c r="H34" s="1">
        <v>2.205666E-11</v>
      </c>
      <c r="I34" s="1">
        <v>88903250</v>
      </c>
      <c r="J34" s="1">
        <v>8.1163849999999996E-2</v>
      </c>
    </row>
    <row r="35" spans="1:10" x14ac:dyDescent="0.55000000000000004">
      <c r="A35" s="1">
        <v>36.530209999999997</v>
      </c>
      <c r="B35" s="1">
        <v>0</v>
      </c>
      <c r="C35" s="1">
        <v>1000</v>
      </c>
      <c r="D35" s="1">
        <v>7577910</v>
      </c>
      <c r="E35" s="1">
        <v>953241.9</v>
      </c>
      <c r="F35" s="1">
        <v>-7517716</v>
      </c>
      <c r="G35" s="1">
        <v>-82.773489999999995</v>
      </c>
      <c r="H35" s="1">
        <v>2.0835649999999999E-11</v>
      </c>
      <c r="I35" s="1">
        <v>60241500</v>
      </c>
      <c r="J35" s="1">
        <v>0.12679940000000001</v>
      </c>
    </row>
    <row r="36" spans="1:10" x14ac:dyDescent="0.55000000000000004">
      <c r="A36" s="1">
        <v>37.62453</v>
      </c>
      <c r="B36" s="1">
        <v>0</v>
      </c>
      <c r="C36" s="1">
        <v>1000</v>
      </c>
      <c r="D36" s="1">
        <v>7945200</v>
      </c>
      <c r="E36" s="1">
        <v>-1091258</v>
      </c>
      <c r="F36" s="1">
        <v>-7869902</v>
      </c>
      <c r="G36" s="1">
        <v>-97.894419999999997</v>
      </c>
      <c r="H36" s="1">
        <v>1.9841739999999999E-11</v>
      </c>
      <c r="I36" s="1">
        <v>-57847160</v>
      </c>
      <c r="J36" s="1">
        <v>-0.13866229999999999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71B6-D8FE-41C3-8960-BAFB1842258A}">
  <dimension ref="A1:O40"/>
  <sheetViews>
    <sheetView workbookViewId="0">
      <selection sqref="A1:J40"/>
    </sheetView>
  </sheetViews>
  <sheetFormatPr defaultRowHeight="18" x14ac:dyDescent="0.55000000000000004"/>
  <cols>
    <col min="13" max="13" width="9.1640625" bestFit="1" customWidth="1"/>
    <col min="14" max="15" width="12.9140625" bestFit="1" customWidth="1"/>
  </cols>
  <sheetData>
    <row r="1" spans="1:15" x14ac:dyDescent="0.55000000000000004">
      <c r="A1" t="s">
        <v>0</v>
      </c>
    </row>
    <row r="2" spans="1:15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N2" t="s">
        <v>11</v>
      </c>
      <c r="O2" t="s">
        <v>12</v>
      </c>
    </row>
    <row r="3" spans="1:15" x14ac:dyDescent="0.55000000000000004">
      <c r="A3" s="1">
        <v>1.1694389999999999</v>
      </c>
      <c r="B3" s="1">
        <v>0</v>
      </c>
      <c r="C3" s="1">
        <v>1000</v>
      </c>
      <c r="D3" s="1">
        <v>8052910</v>
      </c>
      <c r="E3" s="1">
        <v>-804940.5</v>
      </c>
      <c r="F3" s="1">
        <v>-8012580</v>
      </c>
      <c r="G3" s="1">
        <v>-95.736660000000001</v>
      </c>
      <c r="H3" s="1">
        <v>1.966468E-11</v>
      </c>
      <c r="I3" s="1">
        <v>-80564170</v>
      </c>
      <c r="J3" s="1">
        <v>-0.1004596</v>
      </c>
      <c r="M3" s="1"/>
      <c r="N3">
        <f>AVERAGE(H:H)</f>
        <v>1.9908513947368418E-11</v>
      </c>
      <c r="O3">
        <f>_xlfn.STDEV.P(H:H)</f>
        <v>9.4982774567574666E-13</v>
      </c>
    </row>
    <row r="4" spans="1:15" x14ac:dyDescent="0.55000000000000004">
      <c r="A4" s="1">
        <v>2.2885089999999999</v>
      </c>
      <c r="B4" s="1">
        <v>0</v>
      </c>
      <c r="C4" s="1">
        <v>1000</v>
      </c>
      <c r="D4" s="1">
        <v>7627010</v>
      </c>
      <c r="E4" s="1">
        <v>937774.4</v>
      </c>
      <c r="F4" s="1">
        <v>-7569139</v>
      </c>
      <c r="G4" s="1">
        <v>-82.937359999999998</v>
      </c>
      <c r="H4" s="1">
        <v>2.0708940000000001E-11</v>
      </c>
      <c r="I4" s="1">
        <v>62031210</v>
      </c>
      <c r="J4" s="1">
        <v>0.1238945</v>
      </c>
      <c r="M4" s="1"/>
    </row>
    <row r="5" spans="1:15" x14ac:dyDescent="0.55000000000000004">
      <c r="A5" s="1">
        <v>3.3772410000000002</v>
      </c>
      <c r="B5" s="1">
        <v>0</v>
      </c>
      <c r="C5" s="1">
        <v>1000</v>
      </c>
      <c r="D5" s="1">
        <v>8315490</v>
      </c>
      <c r="E5" s="1">
        <v>-982120.5</v>
      </c>
      <c r="F5" s="1">
        <v>-8257288</v>
      </c>
      <c r="G5" s="1">
        <v>-96.782880000000006</v>
      </c>
      <c r="H5" s="1">
        <v>1.900561E-11</v>
      </c>
      <c r="I5" s="1">
        <v>-70406200</v>
      </c>
      <c r="J5" s="1">
        <v>-0.1189398</v>
      </c>
      <c r="M5" s="1"/>
    </row>
    <row r="6" spans="1:15" x14ac:dyDescent="0.55000000000000004">
      <c r="A6" s="1">
        <v>4.4502379999999997</v>
      </c>
      <c r="B6" s="1">
        <v>0</v>
      </c>
      <c r="C6" s="1">
        <v>1000</v>
      </c>
      <c r="D6" s="1">
        <v>8128760</v>
      </c>
      <c r="E6" s="1">
        <v>-1065642</v>
      </c>
      <c r="F6" s="1">
        <v>-8058607</v>
      </c>
      <c r="G6" s="1">
        <v>-97.532889999999995</v>
      </c>
      <c r="H6" s="1">
        <v>1.9410270000000001E-11</v>
      </c>
      <c r="I6" s="1">
        <v>-62006520</v>
      </c>
      <c r="J6" s="1">
        <v>-0.13223650000000001</v>
      </c>
      <c r="M6" s="1"/>
    </row>
    <row r="7" spans="1:15" x14ac:dyDescent="0.55000000000000004">
      <c r="A7" s="1">
        <v>5.5758489999999998</v>
      </c>
      <c r="B7" s="1">
        <v>0</v>
      </c>
      <c r="C7" s="1">
        <v>1000</v>
      </c>
      <c r="D7" s="1">
        <v>7625190</v>
      </c>
      <c r="E7" s="1">
        <v>1574078</v>
      </c>
      <c r="F7" s="1">
        <v>-7460952</v>
      </c>
      <c r="G7" s="1">
        <v>-78.086699999999993</v>
      </c>
      <c r="H7" s="1">
        <v>2.0422690000000001E-11</v>
      </c>
      <c r="I7" s="1">
        <v>36938140</v>
      </c>
      <c r="J7" s="1">
        <v>0.21097550000000001</v>
      </c>
      <c r="M7" s="1"/>
    </row>
    <row r="8" spans="1:15" x14ac:dyDescent="0.55000000000000004">
      <c r="A8" s="1">
        <v>6.7227160000000001</v>
      </c>
      <c r="B8" s="1">
        <v>0</v>
      </c>
      <c r="C8" s="1">
        <v>1000</v>
      </c>
      <c r="D8" s="1">
        <v>8187820</v>
      </c>
      <c r="E8" s="1">
        <v>-841152</v>
      </c>
      <c r="F8" s="1">
        <v>-8144499</v>
      </c>
      <c r="G8" s="1">
        <v>-95.896519999999995</v>
      </c>
      <c r="H8" s="1">
        <v>1.9335170000000002E-11</v>
      </c>
      <c r="I8" s="1">
        <v>-79700690</v>
      </c>
      <c r="J8" s="1">
        <v>-0.1032785</v>
      </c>
      <c r="M8" s="1"/>
    </row>
    <row r="9" spans="1:15" x14ac:dyDescent="0.55000000000000004">
      <c r="A9" s="1">
        <v>7.8052080000000004</v>
      </c>
      <c r="B9" s="1">
        <v>0</v>
      </c>
      <c r="C9" s="1">
        <v>1000</v>
      </c>
      <c r="D9" s="1">
        <v>8217830</v>
      </c>
      <c r="E9" s="1">
        <v>-895879.7</v>
      </c>
      <c r="F9" s="1">
        <v>-8168851</v>
      </c>
      <c r="G9" s="1">
        <v>-96.258629999999997</v>
      </c>
      <c r="H9" s="1">
        <v>1.9251600000000001E-11</v>
      </c>
      <c r="I9" s="1">
        <v>-75381470</v>
      </c>
      <c r="J9" s="1">
        <v>-0.1096702</v>
      </c>
      <c r="M9" s="1"/>
    </row>
    <row r="10" spans="1:15" x14ac:dyDescent="0.55000000000000004">
      <c r="A10" s="1">
        <v>8.8823640000000008</v>
      </c>
      <c r="B10" s="1">
        <v>0</v>
      </c>
      <c r="C10" s="1">
        <v>1000</v>
      </c>
      <c r="D10" s="1">
        <v>8095730</v>
      </c>
      <c r="E10" s="1">
        <v>-1021089</v>
      </c>
      <c r="F10" s="1">
        <v>-8031078</v>
      </c>
      <c r="G10" s="1">
        <v>-97.245829999999998</v>
      </c>
      <c r="H10" s="1">
        <v>1.9502129999999999E-11</v>
      </c>
      <c r="I10" s="1">
        <v>-64187200</v>
      </c>
      <c r="J10" s="1">
        <v>-0.12714220000000001</v>
      </c>
    </row>
    <row r="11" spans="1:15" x14ac:dyDescent="0.55000000000000004">
      <c r="A11" s="1">
        <v>9.9603459999999995</v>
      </c>
      <c r="B11" s="1">
        <v>0</v>
      </c>
      <c r="C11" s="1">
        <v>1000</v>
      </c>
      <c r="D11" s="1">
        <v>8126150</v>
      </c>
      <c r="E11" s="1">
        <v>-913021.1</v>
      </c>
      <c r="F11" s="1">
        <v>-8074695</v>
      </c>
      <c r="G11" s="1">
        <v>-96.451139999999995</v>
      </c>
      <c r="H11" s="1">
        <v>1.9461509999999999E-11</v>
      </c>
      <c r="I11" s="1">
        <v>-72325070</v>
      </c>
      <c r="J11" s="1">
        <v>-0.1130719</v>
      </c>
    </row>
    <row r="12" spans="1:15" x14ac:dyDescent="0.55000000000000004">
      <c r="A12" s="1">
        <v>11.09395</v>
      </c>
      <c r="B12" s="1">
        <v>0</v>
      </c>
      <c r="C12" s="1">
        <v>1000</v>
      </c>
      <c r="D12" s="1">
        <v>7972680</v>
      </c>
      <c r="E12" s="1">
        <v>-1115956</v>
      </c>
      <c r="F12" s="1">
        <v>-7894192</v>
      </c>
      <c r="G12" s="1">
        <v>-98.046260000000004</v>
      </c>
      <c r="H12" s="1">
        <v>1.976602E-11</v>
      </c>
      <c r="I12" s="1">
        <v>-56958890</v>
      </c>
      <c r="J12" s="1">
        <v>-0.1413642</v>
      </c>
    </row>
    <row r="13" spans="1:15" x14ac:dyDescent="0.55000000000000004">
      <c r="A13" s="1">
        <v>12.17343</v>
      </c>
      <c r="B13" s="1">
        <v>0</v>
      </c>
      <c r="C13" s="1">
        <v>1000</v>
      </c>
      <c r="D13" s="1">
        <v>8282010</v>
      </c>
      <c r="E13" s="1">
        <v>-917282.1</v>
      </c>
      <c r="F13" s="1">
        <v>-8231056</v>
      </c>
      <c r="G13" s="1">
        <v>-96.358900000000006</v>
      </c>
      <c r="H13" s="1">
        <v>1.9098719999999998E-11</v>
      </c>
      <c r="I13" s="1">
        <v>-74777090</v>
      </c>
      <c r="J13" s="1">
        <v>-0.1114416</v>
      </c>
    </row>
    <row r="14" spans="1:15" x14ac:dyDescent="0.55000000000000004">
      <c r="A14" s="1">
        <v>13.28918</v>
      </c>
      <c r="B14" s="1">
        <v>0</v>
      </c>
      <c r="C14" s="1">
        <v>1000</v>
      </c>
      <c r="D14" s="1">
        <v>7405470</v>
      </c>
      <c r="E14" s="1">
        <v>591262</v>
      </c>
      <c r="F14" s="1">
        <v>-7381829</v>
      </c>
      <c r="G14" s="1">
        <v>-85.420559999999995</v>
      </c>
      <c r="H14" s="1">
        <v>2.142293E-11</v>
      </c>
      <c r="I14" s="1">
        <v>92752420</v>
      </c>
      <c r="J14" s="1">
        <v>8.0096959999999995E-2</v>
      </c>
    </row>
    <row r="15" spans="1:15" x14ac:dyDescent="0.55000000000000004">
      <c r="A15" s="1">
        <v>14.38692</v>
      </c>
      <c r="B15" s="1">
        <v>0</v>
      </c>
      <c r="C15" s="1">
        <v>1000</v>
      </c>
      <c r="D15" s="1">
        <v>8118250</v>
      </c>
      <c r="E15" s="1">
        <v>-634877.5</v>
      </c>
      <c r="F15" s="1">
        <v>-8093387</v>
      </c>
      <c r="G15" s="1">
        <v>-94.485320000000002</v>
      </c>
      <c r="H15" s="1">
        <v>1.9544550000000001E-11</v>
      </c>
      <c r="I15" s="1">
        <v>-103809000</v>
      </c>
      <c r="J15" s="1">
        <v>-7.8443979999999996E-2</v>
      </c>
    </row>
    <row r="16" spans="1:15" x14ac:dyDescent="0.55000000000000004">
      <c r="A16" s="1">
        <v>15.46372</v>
      </c>
      <c r="B16" s="1">
        <v>0</v>
      </c>
      <c r="C16" s="1">
        <v>1000</v>
      </c>
      <c r="D16" s="1">
        <v>8133380</v>
      </c>
      <c r="E16" s="1">
        <v>-1158338</v>
      </c>
      <c r="F16" s="1">
        <v>-8050473</v>
      </c>
      <c r="G16" s="1">
        <v>-98.187780000000004</v>
      </c>
      <c r="H16" s="1">
        <v>1.9368649999999999E-11</v>
      </c>
      <c r="I16" s="1">
        <v>-57109300</v>
      </c>
      <c r="J16" s="1">
        <v>-0.1438845</v>
      </c>
    </row>
    <row r="17" spans="1:10" x14ac:dyDescent="0.55000000000000004">
      <c r="A17" s="1">
        <v>16.57827</v>
      </c>
      <c r="B17" s="1">
        <v>0</v>
      </c>
      <c r="C17" s="1">
        <v>1000</v>
      </c>
      <c r="D17" s="1">
        <v>7712190</v>
      </c>
      <c r="E17" s="1">
        <v>1149798</v>
      </c>
      <c r="F17" s="1">
        <v>-7625998</v>
      </c>
      <c r="G17" s="1">
        <v>-81.425899999999999</v>
      </c>
      <c r="H17" s="1">
        <v>2.040616E-11</v>
      </c>
      <c r="I17" s="1">
        <v>51728970</v>
      </c>
      <c r="J17" s="1">
        <v>0.1507735</v>
      </c>
    </row>
    <row r="18" spans="1:10" x14ac:dyDescent="0.55000000000000004">
      <c r="A18" s="1">
        <v>17.677769999999999</v>
      </c>
      <c r="B18" s="1">
        <v>0</v>
      </c>
      <c r="C18" s="1">
        <v>1000</v>
      </c>
      <c r="D18" s="1">
        <v>7824390</v>
      </c>
      <c r="E18" s="1">
        <v>-728985.5</v>
      </c>
      <c r="F18" s="1">
        <v>-7790357</v>
      </c>
      <c r="G18" s="1">
        <v>-95.345910000000003</v>
      </c>
      <c r="H18" s="1">
        <v>2.02524E-11</v>
      </c>
      <c r="I18" s="1">
        <v>-83981200</v>
      </c>
      <c r="J18" s="1">
        <v>-9.3575370000000005E-2</v>
      </c>
    </row>
    <row r="19" spans="1:10" x14ac:dyDescent="0.55000000000000004">
      <c r="A19" s="1">
        <v>18.806640000000002</v>
      </c>
      <c r="B19" s="1">
        <v>0</v>
      </c>
      <c r="C19" s="1">
        <v>1000</v>
      </c>
      <c r="D19" s="1">
        <v>7744360</v>
      </c>
      <c r="E19" s="1">
        <v>-943036.2</v>
      </c>
      <c r="F19" s="1">
        <v>-7686728</v>
      </c>
      <c r="G19" s="1">
        <v>-96.994309999999999</v>
      </c>
      <c r="H19" s="1">
        <v>2.0398140000000001E-11</v>
      </c>
      <c r="I19" s="1">
        <v>-63597890</v>
      </c>
      <c r="J19" s="1">
        <v>-0.12268370000000001</v>
      </c>
    </row>
    <row r="20" spans="1:10" x14ac:dyDescent="0.55000000000000004">
      <c r="A20" s="1">
        <v>19.938120000000001</v>
      </c>
      <c r="B20" s="1">
        <v>0</v>
      </c>
      <c r="C20" s="1">
        <v>1000</v>
      </c>
      <c r="D20" s="1">
        <v>8232830</v>
      </c>
      <c r="E20" s="1">
        <v>-1012976</v>
      </c>
      <c r="F20" s="1">
        <v>-8170273</v>
      </c>
      <c r="G20" s="1">
        <v>-97.067639999999997</v>
      </c>
      <c r="H20" s="1">
        <v>1.918485E-11</v>
      </c>
      <c r="I20" s="1">
        <v>-66911230</v>
      </c>
      <c r="J20" s="1">
        <v>-0.1239832</v>
      </c>
    </row>
    <row r="21" spans="1:10" x14ac:dyDescent="0.55000000000000004">
      <c r="A21" s="1">
        <v>21.071470000000001</v>
      </c>
      <c r="B21" s="1">
        <v>0</v>
      </c>
      <c r="C21" s="1">
        <v>1000</v>
      </c>
      <c r="D21" s="1">
        <v>7944520</v>
      </c>
      <c r="E21" s="1">
        <v>-649008</v>
      </c>
      <c r="F21" s="1">
        <v>-7917966</v>
      </c>
      <c r="G21" s="1">
        <v>-94.685860000000005</v>
      </c>
      <c r="H21" s="1">
        <v>1.996634E-11</v>
      </c>
      <c r="I21" s="1">
        <v>-97249030</v>
      </c>
      <c r="J21" s="1">
        <v>-8.1966499999999998E-2</v>
      </c>
    </row>
    <row r="22" spans="1:10" x14ac:dyDescent="0.55000000000000004">
      <c r="A22" s="1">
        <v>22.203690000000002</v>
      </c>
      <c r="B22" s="1">
        <v>0</v>
      </c>
      <c r="C22" s="1">
        <v>1000</v>
      </c>
      <c r="D22" s="1">
        <v>8592690</v>
      </c>
      <c r="E22" s="1">
        <v>-1102093</v>
      </c>
      <c r="F22" s="1">
        <v>-8521720</v>
      </c>
      <c r="G22" s="1">
        <v>-97.369020000000006</v>
      </c>
      <c r="H22" s="1">
        <v>1.8369150000000001E-11</v>
      </c>
      <c r="I22" s="1">
        <v>-66994630</v>
      </c>
      <c r="J22" s="1">
        <v>-0.12932759999999999</v>
      </c>
    </row>
    <row r="23" spans="1:10" x14ac:dyDescent="0.55000000000000004">
      <c r="A23" s="1">
        <v>23.33934</v>
      </c>
      <c r="B23" s="1">
        <v>0</v>
      </c>
      <c r="C23" s="1">
        <v>1000</v>
      </c>
      <c r="D23" s="1">
        <v>8101910</v>
      </c>
      <c r="E23" s="1">
        <v>-843044.1</v>
      </c>
      <c r="F23" s="1">
        <v>-8057929</v>
      </c>
      <c r="G23" s="1">
        <v>-95.972719999999995</v>
      </c>
      <c r="H23" s="1">
        <v>1.953749E-11</v>
      </c>
      <c r="I23" s="1">
        <v>-77861820</v>
      </c>
      <c r="J23" s="1">
        <v>-0.1046229</v>
      </c>
    </row>
    <row r="24" spans="1:10" x14ac:dyDescent="0.55000000000000004">
      <c r="A24" s="1">
        <v>24.475110000000001</v>
      </c>
      <c r="B24" s="1">
        <v>0</v>
      </c>
      <c r="C24" s="1">
        <v>1000</v>
      </c>
      <c r="D24" s="1">
        <v>7722850</v>
      </c>
      <c r="E24" s="1">
        <v>-568533.19999999995</v>
      </c>
      <c r="F24" s="1">
        <v>-7701895</v>
      </c>
      <c r="G24" s="1">
        <v>-94.221760000000003</v>
      </c>
      <c r="H24" s="1">
        <v>2.0552399999999999E-11</v>
      </c>
      <c r="I24" s="1">
        <v>-104905800</v>
      </c>
      <c r="J24" s="1">
        <v>-7.3817309999999997E-2</v>
      </c>
    </row>
    <row r="25" spans="1:10" x14ac:dyDescent="0.55000000000000004">
      <c r="A25" s="1">
        <v>25.606850000000001</v>
      </c>
      <c r="B25" s="1">
        <v>0</v>
      </c>
      <c r="C25" s="1">
        <v>1000</v>
      </c>
      <c r="D25" s="1">
        <v>8223950</v>
      </c>
      <c r="E25" s="1">
        <v>-942639</v>
      </c>
      <c r="F25" s="1">
        <v>-8169748</v>
      </c>
      <c r="G25" s="1">
        <v>-96.581779999999995</v>
      </c>
      <c r="H25" s="1">
        <v>1.9225069999999999E-11</v>
      </c>
      <c r="I25" s="1">
        <v>-71748950</v>
      </c>
      <c r="J25" s="1">
        <v>-0.1153816</v>
      </c>
    </row>
    <row r="26" spans="1:10" x14ac:dyDescent="0.55000000000000004">
      <c r="A26" s="1">
        <v>26.688110000000002</v>
      </c>
      <c r="B26" s="1">
        <v>0</v>
      </c>
      <c r="C26" s="1">
        <v>1000</v>
      </c>
      <c r="D26" s="1">
        <v>8424080</v>
      </c>
      <c r="E26" s="1">
        <v>-686001.5</v>
      </c>
      <c r="F26" s="1">
        <v>-8396102</v>
      </c>
      <c r="G26" s="1">
        <v>-94.670959999999994</v>
      </c>
      <c r="H26" s="1">
        <v>1.883011E-11</v>
      </c>
      <c r="I26" s="1">
        <v>-103447500</v>
      </c>
      <c r="J26" s="1">
        <v>-8.1704760000000001E-2</v>
      </c>
    </row>
    <row r="27" spans="1:10" x14ac:dyDescent="0.55000000000000004">
      <c r="A27" s="1">
        <v>27.820460000000001</v>
      </c>
      <c r="B27" s="1">
        <v>0</v>
      </c>
      <c r="C27" s="1">
        <v>1000</v>
      </c>
      <c r="D27" s="1">
        <v>7915090</v>
      </c>
      <c r="E27" s="1">
        <v>-738854.40000000002</v>
      </c>
      <c r="F27" s="1">
        <v>-7880529</v>
      </c>
      <c r="G27" s="1">
        <v>-95.356219999999993</v>
      </c>
      <c r="H27" s="1">
        <v>2.001999E-11</v>
      </c>
      <c r="I27" s="1">
        <v>-84791600</v>
      </c>
      <c r="J27" s="1">
        <v>-9.3756950000000006E-2</v>
      </c>
    </row>
    <row r="28" spans="1:10" x14ac:dyDescent="0.55000000000000004">
      <c r="A28" s="1">
        <v>28.95234</v>
      </c>
      <c r="B28" s="1">
        <v>0</v>
      </c>
      <c r="C28" s="1">
        <v>1000</v>
      </c>
      <c r="D28" s="1">
        <v>8474560</v>
      </c>
      <c r="E28" s="1">
        <v>-944503.6</v>
      </c>
      <c r="F28" s="1">
        <v>-8421762</v>
      </c>
      <c r="G28" s="1">
        <v>-96.399000000000001</v>
      </c>
      <c r="H28" s="1">
        <v>1.866332E-11</v>
      </c>
      <c r="I28" s="1">
        <v>-76038000</v>
      </c>
      <c r="J28" s="1">
        <v>-0.1121504</v>
      </c>
    </row>
    <row r="29" spans="1:10" x14ac:dyDescent="0.55000000000000004">
      <c r="A29" s="1">
        <v>30.082439999999998</v>
      </c>
      <c r="B29" s="1">
        <v>0</v>
      </c>
      <c r="C29" s="1">
        <v>1000</v>
      </c>
      <c r="D29" s="1">
        <v>8159790</v>
      </c>
      <c r="E29" s="1">
        <v>-1161453</v>
      </c>
      <c r="F29" s="1">
        <v>-8076707</v>
      </c>
      <c r="G29" s="1">
        <v>-98.183189999999996</v>
      </c>
      <c r="H29" s="1">
        <v>1.930619E-11</v>
      </c>
      <c r="I29" s="1">
        <v>-57326610</v>
      </c>
      <c r="J29" s="1">
        <v>-0.14380280000000001</v>
      </c>
    </row>
    <row r="30" spans="1:10" x14ac:dyDescent="0.55000000000000004">
      <c r="A30" s="1">
        <v>31.218319999999999</v>
      </c>
      <c r="B30" s="1">
        <v>0</v>
      </c>
      <c r="C30" s="1">
        <v>1000</v>
      </c>
      <c r="D30" s="1">
        <v>8442030</v>
      </c>
      <c r="E30" s="1">
        <v>-972834.9</v>
      </c>
      <c r="F30" s="1">
        <v>-8385789</v>
      </c>
      <c r="G30" s="1">
        <v>-96.6173</v>
      </c>
      <c r="H30" s="1">
        <v>1.872709E-11</v>
      </c>
      <c r="I30" s="1">
        <v>-73257930</v>
      </c>
      <c r="J30" s="1">
        <v>-0.1160099</v>
      </c>
    </row>
    <row r="31" spans="1:10" x14ac:dyDescent="0.55000000000000004">
      <c r="A31" s="1">
        <v>32.296430000000001</v>
      </c>
      <c r="B31" s="1">
        <v>0</v>
      </c>
      <c r="C31" s="1">
        <v>1000</v>
      </c>
      <c r="D31" s="1">
        <v>7968710</v>
      </c>
      <c r="E31" s="1">
        <v>-1097092</v>
      </c>
      <c r="F31" s="1">
        <v>-7892828</v>
      </c>
      <c r="G31" s="1">
        <v>-97.913330000000002</v>
      </c>
      <c r="H31" s="1">
        <v>1.9782300000000001E-11</v>
      </c>
      <c r="I31" s="1">
        <v>-57880590</v>
      </c>
      <c r="J31" s="1">
        <v>-0.1389986</v>
      </c>
    </row>
    <row r="32" spans="1:10" x14ac:dyDescent="0.55000000000000004">
      <c r="A32" s="1">
        <v>33.374549999999999</v>
      </c>
      <c r="B32" s="1">
        <v>0</v>
      </c>
      <c r="C32" s="1">
        <v>1000</v>
      </c>
      <c r="D32" s="1">
        <v>7660040</v>
      </c>
      <c r="E32" s="1">
        <v>-502701.4</v>
      </c>
      <c r="F32" s="1">
        <v>-7643527</v>
      </c>
      <c r="G32" s="1">
        <v>-93.762820000000005</v>
      </c>
      <c r="H32" s="1">
        <v>2.073251E-11</v>
      </c>
      <c r="I32" s="1">
        <v>-116721800</v>
      </c>
      <c r="J32" s="1">
        <v>-6.576825E-2</v>
      </c>
    </row>
    <row r="33" spans="1:10" x14ac:dyDescent="0.55000000000000004">
      <c r="A33" s="1">
        <v>34.45393</v>
      </c>
      <c r="B33" s="1">
        <v>0</v>
      </c>
      <c r="C33" s="1">
        <v>1000</v>
      </c>
      <c r="D33" s="1">
        <v>7879460</v>
      </c>
      <c r="E33" s="1">
        <v>-1056389</v>
      </c>
      <c r="F33" s="1">
        <v>-7808324</v>
      </c>
      <c r="G33" s="1">
        <v>-97.704769999999996</v>
      </c>
      <c r="H33" s="1">
        <v>2.0016360000000001E-11</v>
      </c>
      <c r="I33" s="1">
        <v>-58771780</v>
      </c>
      <c r="J33" s="1">
        <v>-0.1352901</v>
      </c>
    </row>
    <row r="34" spans="1:10" x14ac:dyDescent="0.55000000000000004">
      <c r="A34" s="1">
        <v>35.586910000000003</v>
      </c>
      <c r="B34" s="1">
        <v>0</v>
      </c>
      <c r="C34" s="1">
        <v>1000</v>
      </c>
      <c r="D34" s="1">
        <v>7955800</v>
      </c>
      <c r="E34" s="1">
        <v>-771561.5</v>
      </c>
      <c r="F34" s="1">
        <v>-7918298</v>
      </c>
      <c r="G34" s="1">
        <v>-95.565349999999995</v>
      </c>
      <c r="H34" s="1">
        <v>1.99106E-11</v>
      </c>
      <c r="I34" s="1">
        <v>-82034620</v>
      </c>
      <c r="J34" s="1">
        <v>-9.7440310000000002E-2</v>
      </c>
    </row>
    <row r="35" spans="1:10" x14ac:dyDescent="0.55000000000000004">
      <c r="A35" s="1">
        <v>36.70008</v>
      </c>
      <c r="B35" s="1">
        <v>0</v>
      </c>
      <c r="C35" s="1">
        <v>1000</v>
      </c>
      <c r="D35" s="1">
        <v>7335760</v>
      </c>
      <c r="E35" s="1">
        <v>1071040</v>
      </c>
      <c r="F35" s="1">
        <v>-7257152</v>
      </c>
      <c r="G35" s="1">
        <v>-81.604659999999996</v>
      </c>
      <c r="H35" s="1">
        <v>2.1463279999999999E-11</v>
      </c>
      <c r="I35" s="1">
        <v>50244050</v>
      </c>
      <c r="J35" s="1">
        <v>0.14758399999999999</v>
      </c>
    </row>
    <row r="36" spans="1:10" x14ac:dyDescent="0.55000000000000004">
      <c r="A36" s="1">
        <v>37.763660000000002</v>
      </c>
      <c r="B36" s="1">
        <v>0</v>
      </c>
      <c r="C36" s="1">
        <v>1000</v>
      </c>
      <c r="D36" s="1">
        <v>8062660</v>
      </c>
      <c r="E36" s="1">
        <v>735631.1</v>
      </c>
      <c r="F36" s="1">
        <v>-8029031</v>
      </c>
      <c r="G36" s="1">
        <v>-84.765100000000004</v>
      </c>
      <c r="H36" s="1">
        <v>1.965742E-11</v>
      </c>
      <c r="I36" s="1">
        <v>88368320</v>
      </c>
      <c r="J36" s="1">
        <v>9.162141E-2</v>
      </c>
    </row>
    <row r="37" spans="1:10" x14ac:dyDescent="0.55000000000000004">
      <c r="A37" s="1">
        <v>38.842019999999998</v>
      </c>
      <c r="B37" s="1">
        <v>0</v>
      </c>
      <c r="C37" s="1">
        <v>1000</v>
      </c>
      <c r="D37" s="1">
        <v>7210490</v>
      </c>
      <c r="E37" s="1">
        <v>719462.8</v>
      </c>
      <c r="F37" s="1">
        <v>-7174506</v>
      </c>
      <c r="G37" s="1">
        <v>-84.273499999999999</v>
      </c>
      <c r="H37" s="1">
        <v>2.196254E-11</v>
      </c>
      <c r="I37" s="1">
        <v>72263870</v>
      </c>
      <c r="J37" s="1">
        <v>0.10028049999999999</v>
      </c>
    </row>
    <row r="38" spans="1:10" x14ac:dyDescent="0.55000000000000004">
      <c r="A38" s="1">
        <v>39.919139999999999</v>
      </c>
      <c r="B38" s="1">
        <v>0</v>
      </c>
      <c r="C38" s="1">
        <v>1000</v>
      </c>
      <c r="D38" s="1">
        <v>7246880</v>
      </c>
      <c r="E38" s="1">
        <v>582789.69999999995</v>
      </c>
      <c r="F38" s="1">
        <v>-7223408</v>
      </c>
      <c r="G38" s="1">
        <v>-85.387330000000006</v>
      </c>
      <c r="H38" s="1">
        <v>2.189073E-11</v>
      </c>
      <c r="I38" s="1">
        <v>90113590</v>
      </c>
      <c r="J38" s="1">
        <v>8.0680710000000003E-2</v>
      </c>
    </row>
    <row r="39" spans="1:10" x14ac:dyDescent="0.55000000000000004">
      <c r="A39" s="1">
        <v>41.013629999999999</v>
      </c>
      <c r="B39" s="1">
        <v>0</v>
      </c>
      <c r="C39" s="1">
        <v>1000</v>
      </c>
      <c r="D39" s="1">
        <v>8255650</v>
      </c>
      <c r="E39" s="1">
        <v>-841879</v>
      </c>
      <c r="F39" s="1">
        <v>-8212612</v>
      </c>
      <c r="G39" s="1">
        <v>-95.852969999999999</v>
      </c>
      <c r="H39" s="1">
        <v>1.9177799999999999E-11</v>
      </c>
      <c r="I39" s="1">
        <v>-80956720</v>
      </c>
      <c r="J39" s="1">
        <v>-0.1025105</v>
      </c>
    </row>
    <row r="40" spans="1:10" x14ac:dyDescent="0.55000000000000004">
      <c r="A40" s="1">
        <v>42.135129999999997</v>
      </c>
      <c r="B40" s="1">
        <v>0</v>
      </c>
      <c r="C40" s="1">
        <v>1000</v>
      </c>
      <c r="D40" s="1">
        <v>7022200</v>
      </c>
      <c r="E40" s="1">
        <v>770161.6</v>
      </c>
      <c r="F40" s="1">
        <v>-6979838</v>
      </c>
      <c r="G40" s="1">
        <v>-83.703400000000002</v>
      </c>
      <c r="H40" s="1">
        <v>2.252782E-11</v>
      </c>
      <c r="I40" s="1">
        <v>64027210</v>
      </c>
      <c r="J40" s="1">
        <v>0.11034090000000001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05EF7-1A00-4000-BB49-8283C7FA332D}">
  <dimension ref="A1:O47"/>
  <sheetViews>
    <sheetView workbookViewId="0">
      <selection sqref="A1:J47"/>
    </sheetView>
  </sheetViews>
  <sheetFormatPr defaultRowHeight="18" x14ac:dyDescent="0.55000000000000004"/>
  <cols>
    <col min="13" max="13" width="9.1640625" bestFit="1" customWidth="1"/>
    <col min="14" max="15" width="12.9140625" bestFit="1" customWidth="1"/>
  </cols>
  <sheetData>
    <row r="1" spans="1:15" x14ac:dyDescent="0.55000000000000004">
      <c r="A1" t="s">
        <v>0</v>
      </c>
    </row>
    <row r="2" spans="1:15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N2" t="s">
        <v>11</v>
      </c>
      <c r="O2" t="s">
        <v>12</v>
      </c>
    </row>
    <row r="3" spans="1:15" x14ac:dyDescent="0.55000000000000004">
      <c r="A3" s="1">
        <v>1.2062980000000001</v>
      </c>
      <c r="B3" s="1">
        <v>0</v>
      </c>
      <c r="C3" s="1">
        <v>1000</v>
      </c>
      <c r="D3" s="1">
        <v>7452530</v>
      </c>
      <c r="E3" s="1">
        <v>1054237</v>
      </c>
      <c r="F3" s="1">
        <v>-7377587</v>
      </c>
      <c r="G3" s="1">
        <v>-81.867649999999998</v>
      </c>
      <c r="H3" s="1">
        <v>2.1141070000000001E-11</v>
      </c>
      <c r="I3" s="1">
        <v>52682860</v>
      </c>
      <c r="J3" s="1">
        <v>0.1428972</v>
      </c>
      <c r="M3" s="1"/>
      <c r="N3">
        <f>AVERAGE(H:H)</f>
        <v>2.0056567333333332E-11</v>
      </c>
      <c r="O3">
        <f>_xlfn.STDEV.P(H:H)</f>
        <v>1.0902992054118805E-12</v>
      </c>
    </row>
    <row r="4" spans="1:15" x14ac:dyDescent="0.55000000000000004">
      <c r="A4" s="1">
        <v>2.3378489999999998</v>
      </c>
      <c r="B4" s="1">
        <v>0</v>
      </c>
      <c r="C4" s="1">
        <v>1000</v>
      </c>
      <c r="D4" s="1">
        <v>7548480</v>
      </c>
      <c r="E4" s="1">
        <v>1320765</v>
      </c>
      <c r="F4" s="1">
        <v>-7432034</v>
      </c>
      <c r="G4" s="1">
        <v>-79.923029999999997</v>
      </c>
      <c r="H4" s="1">
        <v>2.0759110000000001E-11</v>
      </c>
      <c r="I4" s="1">
        <v>43141320</v>
      </c>
      <c r="J4" s="1">
        <v>0.1777125</v>
      </c>
      <c r="M4" s="1"/>
    </row>
    <row r="5" spans="1:15" x14ac:dyDescent="0.55000000000000004">
      <c r="A5" s="1">
        <v>3.4195350000000002</v>
      </c>
      <c r="B5" s="1">
        <v>0</v>
      </c>
      <c r="C5" s="1">
        <v>1000</v>
      </c>
      <c r="D5" s="1">
        <v>6785220</v>
      </c>
      <c r="E5" s="1">
        <v>373651.6</v>
      </c>
      <c r="F5" s="1">
        <v>-6774924</v>
      </c>
      <c r="G5" s="1">
        <v>-86.843209999999999</v>
      </c>
      <c r="H5" s="1">
        <v>2.3420530000000001E-11</v>
      </c>
      <c r="I5" s="1">
        <v>123214300</v>
      </c>
      <c r="J5" s="1">
        <v>5.5152140000000002E-2</v>
      </c>
      <c r="M5" s="1"/>
    </row>
    <row r="6" spans="1:15" x14ac:dyDescent="0.55000000000000004">
      <c r="A6" s="1">
        <v>4.4973989999999997</v>
      </c>
      <c r="B6" s="1">
        <v>0</v>
      </c>
      <c r="C6" s="1">
        <v>1000</v>
      </c>
      <c r="D6" s="1">
        <v>7325070</v>
      </c>
      <c r="E6" s="1">
        <v>727251.2</v>
      </c>
      <c r="F6" s="1">
        <v>-7288879</v>
      </c>
      <c r="G6" s="1">
        <v>-84.302149999999997</v>
      </c>
      <c r="H6" s="1">
        <v>2.162008E-11</v>
      </c>
      <c r="I6" s="1">
        <v>73780080</v>
      </c>
      <c r="J6" s="1">
        <v>9.9775459999999996E-2</v>
      </c>
      <c r="M6" s="1"/>
    </row>
    <row r="7" spans="1:15" x14ac:dyDescent="0.55000000000000004">
      <c r="A7" s="1">
        <v>5.6018869999999996</v>
      </c>
      <c r="B7" s="1">
        <v>0</v>
      </c>
      <c r="C7" s="1">
        <v>1000</v>
      </c>
      <c r="D7" s="1">
        <v>8712930</v>
      </c>
      <c r="E7" s="1">
        <v>-726195.5</v>
      </c>
      <c r="F7" s="1">
        <v>-8682614</v>
      </c>
      <c r="G7" s="1">
        <v>-94.780969999999996</v>
      </c>
      <c r="H7" s="1">
        <v>1.8202970000000001E-11</v>
      </c>
      <c r="I7" s="1">
        <v>-104538200</v>
      </c>
      <c r="J7" s="1">
        <v>-8.3637879999999998E-2</v>
      </c>
      <c r="M7" s="1"/>
    </row>
    <row r="8" spans="1:15" x14ac:dyDescent="0.55000000000000004">
      <c r="A8" s="1">
        <v>6.6770100000000001</v>
      </c>
      <c r="B8" s="1">
        <v>0</v>
      </c>
      <c r="C8" s="1">
        <v>1000</v>
      </c>
      <c r="D8" s="1">
        <v>8214900</v>
      </c>
      <c r="E8" s="1">
        <v>-661434.4</v>
      </c>
      <c r="F8" s="1">
        <v>-8188229</v>
      </c>
      <c r="G8" s="1">
        <v>-94.618250000000003</v>
      </c>
      <c r="H8" s="1">
        <v>1.9311029999999999E-11</v>
      </c>
      <c r="I8" s="1">
        <v>-102027600</v>
      </c>
      <c r="J8" s="1">
        <v>-8.077869E-2</v>
      </c>
      <c r="M8" s="1"/>
    </row>
    <row r="9" spans="1:15" x14ac:dyDescent="0.55000000000000004">
      <c r="A9" s="1">
        <v>7.8037419999999997</v>
      </c>
      <c r="B9" s="1">
        <v>0</v>
      </c>
      <c r="C9" s="1">
        <v>1000</v>
      </c>
      <c r="D9" s="1">
        <v>8154680</v>
      </c>
      <c r="E9" s="1">
        <v>-809108.6</v>
      </c>
      <c r="F9" s="1">
        <v>-8114441</v>
      </c>
      <c r="G9" s="1">
        <v>-95.694270000000003</v>
      </c>
      <c r="H9" s="1">
        <v>1.9420699999999999E-11</v>
      </c>
      <c r="I9" s="1">
        <v>-82187740</v>
      </c>
      <c r="J9" s="1">
        <v>-9.9712179999999997E-2</v>
      </c>
      <c r="M9" s="1"/>
    </row>
    <row r="10" spans="1:15" x14ac:dyDescent="0.55000000000000004">
      <c r="A10" s="1">
        <v>8.9238940000000007</v>
      </c>
      <c r="B10" s="1">
        <v>0</v>
      </c>
      <c r="C10" s="1">
        <v>1000</v>
      </c>
      <c r="D10" s="1">
        <v>7548040</v>
      </c>
      <c r="E10" s="1">
        <v>449041.8</v>
      </c>
      <c r="F10" s="1">
        <v>-7534671</v>
      </c>
      <c r="G10" s="1">
        <v>-86.589389999999995</v>
      </c>
      <c r="H10" s="1">
        <v>2.1048249999999999E-11</v>
      </c>
      <c r="I10" s="1">
        <v>126876600</v>
      </c>
      <c r="J10" s="1">
        <v>5.9596730000000001E-2</v>
      </c>
    </row>
    <row r="11" spans="1:15" x14ac:dyDescent="0.55000000000000004">
      <c r="A11" s="1">
        <v>10.013</v>
      </c>
      <c r="B11" s="1">
        <v>0</v>
      </c>
      <c r="C11" s="1">
        <v>1000</v>
      </c>
      <c r="D11" s="1">
        <v>7832960</v>
      </c>
      <c r="E11" s="1">
        <v>-1088798</v>
      </c>
      <c r="F11" s="1">
        <v>-7756918</v>
      </c>
      <c r="G11" s="1">
        <v>-97.990110000000001</v>
      </c>
      <c r="H11" s="1">
        <v>2.012137E-11</v>
      </c>
      <c r="I11" s="1">
        <v>-56351370</v>
      </c>
      <c r="J11" s="1">
        <v>-0.14036480000000001</v>
      </c>
    </row>
    <row r="12" spans="1:15" x14ac:dyDescent="0.55000000000000004">
      <c r="A12" s="1">
        <v>11.08423</v>
      </c>
      <c r="B12" s="1">
        <v>0</v>
      </c>
      <c r="C12" s="1">
        <v>1000</v>
      </c>
      <c r="D12" s="1">
        <v>8374580</v>
      </c>
      <c r="E12" s="1">
        <v>-792335.3</v>
      </c>
      <c r="F12" s="1">
        <v>-8337014</v>
      </c>
      <c r="G12" s="1">
        <v>-95.428989999999999</v>
      </c>
      <c r="H12" s="1">
        <v>1.8919279999999999E-11</v>
      </c>
      <c r="I12" s="1">
        <v>-88515030</v>
      </c>
      <c r="J12" s="1">
        <v>-9.5038269999999994E-2</v>
      </c>
    </row>
    <row r="13" spans="1:15" x14ac:dyDescent="0.55000000000000004">
      <c r="A13" s="1">
        <v>12.20073</v>
      </c>
      <c r="B13" s="1">
        <v>0</v>
      </c>
      <c r="C13" s="1">
        <v>1000</v>
      </c>
      <c r="D13" s="1">
        <v>7734930</v>
      </c>
      <c r="E13" s="1">
        <v>633987.9</v>
      </c>
      <c r="F13" s="1">
        <v>-7708904</v>
      </c>
      <c r="G13" s="1">
        <v>-85.298519999999996</v>
      </c>
      <c r="H13" s="1">
        <v>2.0506899999999999E-11</v>
      </c>
      <c r="I13" s="1">
        <v>94369530</v>
      </c>
      <c r="J13" s="1">
        <v>8.224099E-2</v>
      </c>
    </row>
    <row r="14" spans="1:15" x14ac:dyDescent="0.55000000000000004">
      <c r="A14" s="1">
        <v>13.329140000000001</v>
      </c>
      <c r="B14" s="1">
        <v>0</v>
      </c>
      <c r="C14" s="1">
        <v>1000</v>
      </c>
      <c r="D14" s="1">
        <v>7572150</v>
      </c>
      <c r="E14" s="1">
        <v>648488.69999999995</v>
      </c>
      <c r="F14" s="1">
        <v>-7544330</v>
      </c>
      <c r="G14" s="1">
        <v>-85.087100000000007</v>
      </c>
      <c r="H14" s="1">
        <v>2.0941239999999999E-11</v>
      </c>
      <c r="I14" s="1">
        <v>88417050</v>
      </c>
      <c r="J14" s="1">
        <v>8.595709E-2</v>
      </c>
    </row>
    <row r="15" spans="1:15" x14ac:dyDescent="0.55000000000000004">
      <c r="A15" s="1">
        <v>14.45149</v>
      </c>
      <c r="B15" s="1">
        <v>0</v>
      </c>
      <c r="C15" s="1">
        <v>1000</v>
      </c>
      <c r="D15" s="1">
        <v>8223040</v>
      </c>
      <c r="E15" s="1">
        <v>698988.2</v>
      </c>
      <c r="F15" s="1">
        <v>-8193278</v>
      </c>
      <c r="G15" s="1">
        <v>-85.123769999999993</v>
      </c>
      <c r="H15" s="1">
        <v>1.9284709999999999E-11</v>
      </c>
      <c r="I15" s="1">
        <v>96737520</v>
      </c>
      <c r="J15" s="1">
        <v>8.5312399999999997E-2</v>
      </c>
    </row>
    <row r="16" spans="1:15" x14ac:dyDescent="0.55000000000000004">
      <c r="A16" s="1">
        <v>15.545540000000001</v>
      </c>
      <c r="B16" s="1">
        <v>0</v>
      </c>
      <c r="C16" s="1">
        <v>1000</v>
      </c>
      <c r="D16" s="1">
        <v>8227650</v>
      </c>
      <c r="E16" s="1">
        <v>-914286.8</v>
      </c>
      <c r="F16" s="1">
        <v>-8176693</v>
      </c>
      <c r="G16" s="1">
        <v>-96.380099999999999</v>
      </c>
      <c r="H16" s="1">
        <v>1.922411E-11</v>
      </c>
      <c r="I16" s="1">
        <v>-74040470</v>
      </c>
      <c r="J16" s="1">
        <v>-0.1118162</v>
      </c>
    </row>
    <row r="17" spans="1:10" x14ac:dyDescent="0.55000000000000004">
      <c r="A17" s="1">
        <v>16.61795</v>
      </c>
      <c r="B17" s="1">
        <v>0</v>
      </c>
      <c r="C17" s="1">
        <v>1000</v>
      </c>
      <c r="D17" s="1">
        <v>7914140</v>
      </c>
      <c r="E17" s="1">
        <v>-716463.6</v>
      </c>
      <c r="F17" s="1">
        <v>-7881643</v>
      </c>
      <c r="G17" s="1">
        <v>-95.194069999999996</v>
      </c>
      <c r="H17" s="1">
        <v>2.002762E-11</v>
      </c>
      <c r="I17" s="1">
        <v>-87420510</v>
      </c>
      <c r="J17" s="1">
        <v>-9.0902830000000004E-2</v>
      </c>
    </row>
    <row r="18" spans="1:10" x14ac:dyDescent="0.55000000000000004">
      <c r="A18" s="1">
        <v>17.75131</v>
      </c>
      <c r="B18" s="1">
        <v>0</v>
      </c>
      <c r="C18" s="1">
        <v>1000</v>
      </c>
      <c r="D18" s="1">
        <v>8525680</v>
      </c>
      <c r="E18" s="1">
        <v>-573376.5</v>
      </c>
      <c r="F18" s="1">
        <v>-8506378</v>
      </c>
      <c r="G18" s="1">
        <v>-93.856219999999993</v>
      </c>
      <c r="H18" s="1">
        <v>1.8625450000000002E-11</v>
      </c>
      <c r="I18" s="1">
        <v>-126770500</v>
      </c>
      <c r="J18" s="1">
        <v>-6.7405480000000004E-2</v>
      </c>
    </row>
    <row r="19" spans="1:10" x14ac:dyDescent="0.55000000000000004">
      <c r="A19" s="1">
        <v>18.83099</v>
      </c>
      <c r="B19" s="1">
        <v>0</v>
      </c>
      <c r="C19" s="1">
        <v>1000</v>
      </c>
      <c r="D19" s="1">
        <v>7987710</v>
      </c>
      <c r="E19" s="1">
        <v>-810344</v>
      </c>
      <c r="F19" s="1">
        <v>-7946499</v>
      </c>
      <c r="G19" s="1">
        <v>-95.822609999999997</v>
      </c>
      <c r="H19" s="1">
        <v>1.9822180000000001E-11</v>
      </c>
      <c r="I19" s="1">
        <v>-78736330</v>
      </c>
      <c r="J19" s="1">
        <v>-0.101975</v>
      </c>
    </row>
    <row r="20" spans="1:10" x14ac:dyDescent="0.55000000000000004">
      <c r="A20" s="1">
        <v>19.962150000000001</v>
      </c>
      <c r="B20" s="1">
        <v>0</v>
      </c>
      <c r="C20" s="1">
        <v>1000</v>
      </c>
      <c r="D20" s="1">
        <v>7780570</v>
      </c>
      <c r="E20" s="1">
        <v>-726529.7</v>
      </c>
      <c r="F20" s="1">
        <v>-7746575</v>
      </c>
      <c r="G20" s="1">
        <v>-95.357939999999999</v>
      </c>
      <c r="H20" s="1">
        <v>2.036606E-11</v>
      </c>
      <c r="I20" s="1">
        <v>-83323870</v>
      </c>
      <c r="J20" s="1">
        <v>-9.3787220000000004E-2</v>
      </c>
    </row>
    <row r="21" spans="1:10" x14ac:dyDescent="0.55000000000000004">
      <c r="A21" s="1">
        <v>21.08257</v>
      </c>
      <c r="B21" s="1">
        <v>0</v>
      </c>
      <c r="C21" s="1">
        <v>1000</v>
      </c>
      <c r="D21" s="1">
        <v>7333520</v>
      </c>
      <c r="E21" s="1">
        <v>884291.9</v>
      </c>
      <c r="F21" s="1">
        <v>-7280010</v>
      </c>
      <c r="G21" s="1">
        <v>-83.074299999999994</v>
      </c>
      <c r="H21" s="1">
        <v>2.154404E-11</v>
      </c>
      <c r="I21" s="1">
        <v>60817610</v>
      </c>
      <c r="J21" s="1">
        <v>0.12146849999999999</v>
      </c>
    </row>
    <row r="22" spans="1:10" x14ac:dyDescent="0.55000000000000004">
      <c r="A22" s="1">
        <v>22.220960000000002</v>
      </c>
      <c r="B22" s="1">
        <v>0</v>
      </c>
      <c r="C22" s="1">
        <v>1000</v>
      </c>
      <c r="D22" s="1">
        <v>7867910</v>
      </c>
      <c r="E22" s="1">
        <v>-664076.30000000005</v>
      </c>
      <c r="F22" s="1">
        <v>-7839835</v>
      </c>
      <c r="G22" s="1">
        <v>-94.841700000000003</v>
      </c>
      <c r="H22" s="1">
        <v>2.015618E-11</v>
      </c>
      <c r="I22" s="1">
        <v>-93218220</v>
      </c>
      <c r="J22" s="1">
        <v>-8.4705390000000005E-2</v>
      </c>
    </row>
    <row r="23" spans="1:10" x14ac:dyDescent="0.55000000000000004">
      <c r="A23" s="1">
        <v>23.336780000000001</v>
      </c>
      <c r="B23" s="1">
        <v>0</v>
      </c>
      <c r="C23" s="1">
        <v>1000</v>
      </c>
      <c r="D23" s="1">
        <v>8032620</v>
      </c>
      <c r="E23" s="1">
        <v>965480.9</v>
      </c>
      <c r="F23" s="1">
        <v>-7974386</v>
      </c>
      <c r="G23" s="1">
        <v>-83.096639999999994</v>
      </c>
      <c r="H23" s="1">
        <v>1.9669939999999999E-11</v>
      </c>
      <c r="I23" s="1">
        <v>66829890</v>
      </c>
      <c r="J23" s="1">
        <v>0.12107279999999999</v>
      </c>
    </row>
    <row r="24" spans="1:10" x14ac:dyDescent="0.55000000000000004">
      <c r="A24" s="1">
        <v>24.478149999999999</v>
      </c>
      <c r="B24" s="1">
        <v>0</v>
      </c>
      <c r="C24" s="1">
        <v>1000</v>
      </c>
      <c r="D24" s="1">
        <v>8166380</v>
      </c>
      <c r="E24" s="1">
        <v>-467381.4</v>
      </c>
      <c r="F24" s="1">
        <v>-8152994</v>
      </c>
      <c r="G24" s="1">
        <v>-93.280969999999996</v>
      </c>
      <c r="H24" s="1">
        <v>1.94571E-11</v>
      </c>
      <c r="I24" s="1">
        <v>-142688100</v>
      </c>
      <c r="J24" s="1">
        <v>-5.7326349999999998E-2</v>
      </c>
    </row>
    <row r="25" spans="1:10" x14ac:dyDescent="0.55000000000000004">
      <c r="A25" s="1">
        <v>25.554400000000001</v>
      </c>
      <c r="B25" s="1">
        <v>0</v>
      </c>
      <c r="C25" s="1">
        <v>1000</v>
      </c>
      <c r="D25" s="1">
        <v>8538830</v>
      </c>
      <c r="E25" s="1">
        <v>-671769.3</v>
      </c>
      <c r="F25" s="1">
        <v>-8512364</v>
      </c>
      <c r="G25" s="1">
        <v>-94.512249999999995</v>
      </c>
      <c r="H25" s="1">
        <v>1.8581190000000001E-11</v>
      </c>
      <c r="I25" s="1">
        <v>-108536700</v>
      </c>
      <c r="J25" s="1">
        <v>-7.8916890000000003E-2</v>
      </c>
    </row>
    <row r="26" spans="1:10" x14ac:dyDescent="0.55000000000000004">
      <c r="A26" s="1">
        <v>26.630279999999999</v>
      </c>
      <c r="B26" s="1">
        <v>0</v>
      </c>
      <c r="C26" s="1">
        <v>1000</v>
      </c>
      <c r="D26" s="1">
        <v>8190310</v>
      </c>
      <c r="E26" s="1">
        <v>-1023755</v>
      </c>
      <c r="F26" s="1">
        <v>-8126076</v>
      </c>
      <c r="G26" s="1">
        <v>-97.180520000000001</v>
      </c>
      <c r="H26" s="1">
        <v>1.9279700000000002E-11</v>
      </c>
      <c r="I26" s="1">
        <v>-65524640</v>
      </c>
      <c r="J26" s="1">
        <v>-0.12598390000000001</v>
      </c>
    </row>
    <row r="27" spans="1:10" x14ac:dyDescent="0.55000000000000004">
      <c r="A27" s="1">
        <v>27.761510000000001</v>
      </c>
      <c r="B27" s="1">
        <v>0</v>
      </c>
      <c r="C27" s="1">
        <v>1000</v>
      </c>
      <c r="D27" s="1">
        <v>8265900</v>
      </c>
      <c r="E27" s="1">
        <v>-590291.4</v>
      </c>
      <c r="F27" s="1">
        <v>-8244796</v>
      </c>
      <c r="G27" s="1">
        <v>-94.095140000000001</v>
      </c>
      <c r="H27" s="1">
        <v>1.9205239999999999E-11</v>
      </c>
      <c r="I27" s="1">
        <v>-115748100</v>
      </c>
      <c r="J27" s="1">
        <v>-7.1595629999999993E-2</v>
      </c>
    </row>
    <row r="28" spans="1:10" x14ac:dyDescent="0.55000000000000004">
      <c r="A28" s="1">
        <v>28.840869999999999</v>
      </c>
      <c r="B28" s="1">
        <v>0</v>
      </c>
      <c r="C28" s="1">
        <v>1000</v>
      </c>
      <c r="D28" s="1">
        <v>8176310</v>
      </c>
      <c r="E28" s="1">
        <v>-571007.19999999995</v>
      </c>
      <c r="F28" s="1">
        <v>-8156347</v>
      </c>
      <c r="G28" s="1">
        <v>-94.00461</v>
      </c>
      <c r="H28" s="1">
        <v>1.9417849999999999E-11</v>
      </c>
      <c r="I28" s="1">
        <v>-117077400</v>
      </c>
      <c r="J28" s="1">
        <v>-7.0007710000000001E-2</v>
      </c>
    </row>
    <row r="29" spans="1:10" x14ac:dyDescent="0.55000000000000004">
      <c r="A29" s="1">
        <v>29.918669999999999</v>
      </c>
      <c r="B29" s="1">
        <v>0</v>
      </c>
      <c r="C29" s="1">
        <v>1000</v>
      </c>
      <c r="D29" s="1">
        <v>8229260</v>
      </c>
      <c r="E29" s="1">
        <v>-910785.4</v>
      </c>
      <c r="F29" s="1">
        <v>-8178703</v>
      </c>
      <c r="G29" s="1">
        <v>-96.354309999999998</v>
      </c>
      <c r="H29" s="1">
        <v>1.9221309999999999E-11</v>
      </c>
      <c r="I29" s="1">
        <v>-74354200</v>
      </c>
      <c r="J29" s="1">
        <v>-0.1113606</v>
      </c>
    </row>
    <row r="30" spans="1:10" x14ac:dyDescent="0.55000000000000004">
      <c r="A30" s="1">
        <v>30.98836</v>
      </c>
      <c r="B30" s="1">
        <v>0</v>
      </c>
      <c r="C30" s="1">
        <v>1000</v>
      </c>
      <c r="D30" s="1">
        <v>7912780</v>
      </c>
      <c r="E30" s="1">
        <v>-1128957</v>
      </c>
      <c r="F30" s="1">
        <v>-7831829</v>
      </c>
      <c r="G30" s="1">
        <v>-98.202669999999998</v>
      </c>
      <c r="H30" s="1">
        <v>1.9907889999999999E-11</v>
      </c>
      <c r="I30" s="1">
        <v>-55460120</v>
      </c>
      <c r="J30" s="1">
        <v>-0.14414979999999999</v>
      </c>
    </row>
    <row r="31" spans="1:10" x14ac:dyDescent="0.55000000000000004">
      <c r="A31" s="1">
        <v>32.064720000000001</v>
      </c>
      <c r="B31" s="1">
        <v>0</v>
      </c>
      <c r="C31" s="1">
        <v>1000</v>
      </c>
      <c r="D31" s="1">
        <v>8199100</v>
      </c>
      <c r="E31" s="1">
        <v>-789118</v>
      </c>
      <c r="F31" s="1">
        <v>-8161038</v>
      </c>
      <c r="G31" s="1">
        <v>-95.522949999999994</v>
      </c>
      <c r="H31" s="1">
        <v>1.9321159999999998E-11</v>
      </c>
      <c r="I31" s="1">
        <v>-85190350</v>
      </c>
      <c r="J31" s="1">
        <v>-9.6693340000000003E-2</v>
      </c>
    </row>
    <row r="32" spans="1:10" x14ac:dyDescent="0.55000000000000004">
      <c r="A32" s="1">
        <v>33.141910000000003</v>
      </c>
      <c r="B32" s="1">
        <v>0</v>
      </c>
      <c r="C32" s="1">
        <v>1000</v>
      </c>
      <c r="D32" s="1">
        <v>7927610</v>
      </c>
      <c r="E32" s="1">
        <v>-839807.6</v>
      </c>
      <c r="F32" s="1">
        <v>-7883002</v>
      </c>
      <c r="G32" s="1">
        <v>-96.081010000000006</v>
      </c>
      <c r="H32" s="1">
        <v>1.996307E-11</v>
      </c>
      <c r="I32" s="1">
        <v>-74834990</v>
      </c>
      <c r="J32" s="1">
        <v>-0.106534</v>
      </c>
    </row>
    <row r="33" spans="1:10" x14ac:dyDescent="0.55000000000000004">
      <c r="A33" s="1">
        <v>34.219970000000004</v>
      </c>
      <c r="B33" s="1">
        <v>0</v>
      </c>
      <c r="C33" s="1">
        <v>1000</v>
      </c>
      <c r="D33" s="1">
        <v>7939990</v>
      </c>
      <c r="E33" s="1">
        <v>-943684.2</v>
      </c>
      <c r="F33" s="1">
        <v>-7883711</v>
      </c>
      <c r="G33" s="1">
        <v>-96.825860000000006</v>
      </c>
      <c r="H33" s="1">
        <v>1.9902649999999999E-11</v>
      </c>
      <c r="I33" s="1">
        <v>-66805650</v>
      </c>
      <c r="J33" s="1">
        <v>-0.1197005</v>
      </c>
    </row>
    <row r="34" spans="1:10" x14ac:dyDescent="0.55000000000000004">
      <c r="A34" s="1">
        <v>35.352629999999998</v>
      </c>
      <c r="B34" s="1">
        <v>0</v>
      </c>
      <c r="C34" s="1">
        <v>1000</v>
      </c>
      <c r="D34" s="1">
        <v>8319390</v>
      </c>
      <c r="E34" s="1">
        <v>-890906.3</v>
      </c>
      <c r="F34" s="1">
        <v>-8271550</v>
      </c>
      <c r="G34" s="1">
        <v>-96.147469999999998</v>
      </c>
      <c r="H34" s="1">
        <v>1.9020590000000001E-11</v>
      </c>
      <c r="I34" s="1">
        <v>-77687470</v>
      </c>
      <c r="J34" s="1">
        <v>-0.10770730000000001</v>
      </c>
    </row>
    <row r="35" spans="1:10" x14ac:dyDescent="0.55000000000000004">
      <c r="A35" s="1">
        <v>36.475709999999999</v>
      </c>
      <c r="B35" s="1">
        <v>0</v>
      </c>
      <c r="C35" s="1">
        <v>1000</v>
      </c>
      <c r="D35" s="1">
        <v>8115670</v>
      </c>
      <c r="E35" s="1">
        <v>-608620.1</v>
      </c>
      <c r="F35" s="1">
        <v>-8092817</v>
      </c>
      <c r="G35" s="1">
        <v>-94.300830000000005</v>
      </c>
      <c r="H35" s="1">
        <v>1.9555600000000001E-11</v>
      </c>
      <c r="I35" s="1">
        <v>-108218700</v>
      </c>
      <c r="J35" s="1">
        <v>-7.5204980000000005E-2</v>
      </c>
    </row>
    <row r="36" spans="1:10" x14ac:dyDescent="0.55000000000000004">
      <c r="A36" s="1">
        <v>37.605939999999997</v>
      </c>
      <c r="B36" s="1">
        <v>0</v>
      </c>
      <c r="C36" s="1">
        <v>1000</v>
      </c>
      <c r="D36" s="1">
        <v>8012820</v>
      </c>
      <c r="E36" s="1">
        <v>-747498.6</v>
      </c>
      <c r="F36" s="1">
        <v>-7977878</v>
      </c>
      <c r="G36" s="1">
        <v>-95.352779999999996</v>
      </c>
      <c r="H36" s="1">
        <v>1.9775919999999999E-11</v>
      </c>
      <c r="I36" s="1">
        <v>-85893520</v>
      </c>
      <c r="J36" s="1">
        <v>-9.3696429999999997E-2</v>
      </c>
    </row>
    <row r="37" spans="1:10" x14ac:dyDescent="0.55000000000000004">
      <c r="A37" s="1">
        <v>38.677930000000003</v>
      </c>
      <c r="B37" s="1">
        <v>0</v>
      </c>
      <c r="C37" s="1">
        <v>1000</v>
      </c>
      <c r="D37" s="1">
        <v>7988690</v>
      </c>
      <c r="E37" s="1">
        <v>-913371.7</v>
      </c>
      <c r="F37" s="1">
        <v>-7936304</v>
      </c>
      <c r="G37" s="1">
        <v>-96.565160000000006</v>
      </c>
      <c r="H37" s="1">
        <v>1.9791889999999999E-11</v>
      </c>
      <c r="I37" s="1">
        <v>-69872070</v>
      </c>
      <c r="J37" s="1">
        <v>-0.1150878</v>
      </c>
    </row>
    <row r="38" spans="1:10" x14ac:dyDescent="0.55000000000000004">
      <c r="A38" s="1">
        <v>39.753929999999997</v>
      </c>
      <c r="B38" s="1">
        <v>0</v>
      </c>
      <c r="C38" s="1">
        <v>1000</v>
      </c>
      <c r="D38" s="1">
        <v>8321040</v>
      </c>
      <c r="E38" s="1">
        <v>-887359.9</v>
      </c>
      <c r="F38" s="1">
        <v>-8273590</v>
      </c>
      <c r="G38" s="1">
        <v>-96.121690000000001</v>
      </c>
      <c r="H38" s="1">
        <v>1.901774E-11</v>
      </c>
      <c r="I38" s="1">
        <v>-78028880</v>
      </c>
      <c r="J38" s="1">
        <v>-0.1072521</v>
      </c>
    </row>
    <row r="39" spans="1:10" x14ac:dyDescent="0.55000000000000004">
      <c r="A39" s="1">
        <v>40.869419999999998</v>
      </c>
      <c r="B39" s="1">
        <v>0</v>
      </c>
      <c r="C39" s="1">
        <v>1000</v>
      </c>
      <c r="D39" s="1">
        <v>7615300</v>
      </c>
      <c r="E39" s="1">
        <v>702321.7</v>
      </c>
      <c r="F39" s="1">
        <v>-7582845</v>
      </c>
      <c r="G39" s="1">
        <v>-84.708370000000002</v>
      </c>
      <c r="H39" s="1">
        <v>2.0810299999999999E-11</v>
      </c>
      <c r="I39" s="1">
        <v>82572980</v>
      </c>
      <c r="J39" s="1">
        <v>9.2619820000000005E-2</v>
      </c>
    </row>
    <row r="40" spans="1:10" x14ac:dyDescent="0.55000000000000004">
      <c r="A40" s="1">
        <v>41.996090000000002</v>
      </c>
      <c r="B40" s="1">
        <v>0</v>
      </c>
      <c r="C40" s="1">
        <v>1000</v>
      </c>
      <c r="D40" s="1">
        <v>7371770</v>
      </c>
      <c r="E40" s="1">
        <v>617739.19999999995</v>
      </c>
      <c r="F40" s="1">
        <v>-7345842</v>
      </c>
      <c r="G40" s="1">
        <v>-85.193089999999998</v>
      </c>
      <c r="H40" s="1">
        <v>2.1513850000000001E-11</v>
      </c>
      <c r="I40" s="1">
        <v>87970780</v>
      </c>
      <c r="J40" s="1">
        <v>8.4093719999999997E-2</v>
      </c>
    </row>
    <row r="41" spans="1:10" x14ac:dyDescent="0.55000000000000004">
      <c r="A41" s="1">
        <v>43.145650000000003</v>
      </c>
      <c r="B41" s="1">
        <v>0</v>
      </c>
      <c r="C41" s="1">
        <v>1000</v>
      </c>
      <c r="D41" s="1">
        <v>8421980</v>
      </c>
      <c r="E41" s="1">
        <v>-889079.8</v>
      </c>
      <c r="F41" s="1">
        <v>-8374920</v>
      </c>
      <c r="G41" s="1">
        <v>-96.059809999999999</v>
      </c>
      <c r="H41" s="1">
        <v>1.879197E-11</v>
      </c>
      <c r="I41" s="1">
        <v>-79778830</v>
      </c>
      <c r="J41" s="1">
        <v>-0.1061598</v>
      </c>
    </row>
    <row r="42" spans="1:10" x14ac:dyDescent="0.55000000000000004">
      <c r="A42" s="1">
        <v>44.261150000000001</v>
      </c>
      <c r="B42" s="1">
        <v>0</v>
      </c>
      <c r="C42" s="1">
        <v>1000</v>
      </c>
      <c r="D42" s="1">
        <v>7625770</v>
      </c>
      <c r="E42" s="1">
        <v>405014.8</v>
      </c>
      <c r="F42" s="1">
        <v>-7615007</v>
      </c>
      <c r="G42" s="1">
        <v>-86.955510000000004</v>
      </c>
      <c r="H42" s="1">
        <v>2.084121E-11</v>
      </c>
      <c r="I42" s="1">
        <v>143580900</v>
      </c>
      <c r="J42" s="1">
        <v>5.318639E-2</v>
      </c>
    </row>
    <row r="43" spans="1:10" x14ac:dyDescent="0.55000000000000004">
      <c r="A43" s="1">
        <v>45.332270000000001</v>
      </c>
      <c r="B43" s="1">
        <v>0</v>
      </c>
      <c r="C43" s="1">
        <v>1000</v>
      </c>
      <c r="D43" s="1">
        <v>7204900</v>
      </c>
      <c r="E43" s="1">
        <v>664974.69999999995</v>
      </c>
      <c r="F43" s="1">
        <v>-7174148</v>
      </c>
      <c r="G43" s="1">
        <v>-84.704359999999994</v>
      </c>
      <c r="H43" s="1">
        <v>2.199553E-11</v>
      </c>
      <c r="I43" s="1">
        <v>78064000</v>
      </c>
      <c r="J43" s="1">
        <v>9.2690419999999996E-2</v>
      </c>
    </row>
    <row r="44" spans="1:10" x14ac:dyDescent="0.55000000000000004">
      <c r="A44" s="1">
        <v>46.410640000000001</v>
      </c>
      <c r="B44" s="1">
        <v>0</v>
      </c>
      <c r="C44" s="1">
        <v>1000</v>
      </c>
      <c r="D44" s="1">
        <v>7234320</v>
      </c>
      <c r="E44" s="1">
        <v>390075.7</v>
      </c>
      <c r="F44" s="1">
        <v>-7223796</v>
      </c>
      <c r="G44" s="1">
        <v>-86.909099999999995</v>
      </c>
      <c r="H44" s="1">
        <v>2.196798E-11</v>
      </c>
      <c r="I44" s="1">
        <v>134167200</v>
      </c>
      <c r="J44" s="1">
        <v>5.399872E-2</v>
      </c>
    </row>
    <row r="45" spans="1:10" x14ac:dyDescent="0.55000000000000004">
      <c r="A45" s="1">
        <v>47.487229999999997</v>
      </c>
      <c r="B45" s="1">
        <v>0</v>
      </c>
      <c r="C45" s="1">
        <v>1000</v>
      </c>
      <c r="D45" s="1">
        <v>7805000</v>
      </c>
      <c r="E45" s="1">
        <v>502655.5</v>
      </c>
      <c r="F45" s="1">
        <v>-7788797</v>
      </c>
      <c r="G45" s="1">
        <v>-86.307500000000005</v>
      </c>
      <c r="H45" s="1">
        <v>2.0349080000000002E-11</v>
      </c>
      <c r="I45" s="1">
        <v>121192400</v>
      </c>
      <c r="J45" s="1">
        <v>6.4535700000000001E-2</v>
      </c>
    </row>
    <row r="46" spans="1:10" x14ac:dyDescent="0.55000000000000004">
      <c r="A46" s="1">
        <v>48.567489999999999</v>
      </c>
      <c r="B46" s="1">
        <v>0</v>
      </c>
      <c r="C46" s="1">
        <v>1000</v>
      </c>
      <c r="D46" s="1">
        <v>7227500</v>
      </c>
      <c r="E46" s="1">
        <v>1138173</v>
      </c>
      <c r="F46" s="1">
        <v>-7137319</v>
      </c>
      <c r="G46" s="1">
        <v>-80.939459999999997</v>
      </c>
      <c r="H46" s="1">
        <v>2.1745979999999999E-11</v>
      </c>
      <c r="I46" s="1">
        <v>45895280</v>
      </c>
      <c r="J46" s="1">
        <v>0.15946779999999999</v>
      </c>
    </row>
    <row r="47" spans="1:10" x14ac:dyDescent="0.55000000000000004">
      <c r="A47" s="1">
        <v>49.662500000000001</v>
      </c>
      <c r="B47" s="1">
        <v>0</v>
      </c>
      <c r="C47" s="1">
        <v>1000</v>
      </c>
      <c r="D47" s="1">
        <v>8324690</v>
      </c>
      <c r="E47" s="1">
        <v>-1007423</v>
      </c>
      <c r="F47" s="1">
        <v>-8263508</v>
      </c>
      <c r="G47" s="1">
        <v>-96.950760000000002</v>
      </c>
      <c r="H47" s="1">
        <v>1.8977910000000001E-11</v>
      </c>
      <c r="I47" s="1">
        <v>-68789810</v>
      </c>
      <c r="J47" s="1">
        <v>-0.1219123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AC82A-E8EC-4B4E-9E82-7AD080AB51C9}">
  <dimension ref="A1:O34"/>
  <sheetViews>
    <sheetView workbookViewId="0">
      <selection sqref="A1:J32"/>
    </sheetView>
  </sheetViews>
  <sheetFormatPr defaultRowHeight="18" x14ac:dyDescent="0.55000000000000004"/>
  <cols>
    <col min="13" max="13" width="9.1640625" bestFit="1" customWidth="1"/>
    <col min="14" max="15" width="12.9140625" bestFit="1" customWidth="1"/>
  </cols>
  <sheetData>
    <row r="1" spans="1:15" x14ac:dyDescent="0.55000000000000004">
      <c r="A1" t="s">
        <v>0</v>
      </c>
    </row>
    <row r="2" spans="1:15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N2" t="s">
        <v>11</v>
      </c>
      <c r="O2" t="s">
        <v>12</v>
      </c>
    </row>
    <row r="3" spans="1:15" x14ac:dyDescent="0.55000000000000004">
      <c r="A3" s="1">
        <v>1.185057</v>
      </c>
      <c r="B3" s="1">
        <v>0</v>
      </c>
      <c r="C3" s="1">
        <v>1000</v>
      </c>
      <c r="D3" s="1">
        <v>8229120</v>
      </c>
      <c r="E3" s="1">
        <v>-865119.6</v>
      </c>
      <c r="F3" s="1">
        <v>-8183519</v>
      </c>
      <c r="G3" s="1">
        <v>-96.034599999999998</v>
      </c>
      <c r="H3" s="1">
        <v>1.9233280000000001E-11</v>
      </c>
      <c r="I3" s="1">
        <v>-78276360</v>
      </c>
      <c r="J3" s="1">
        <v>-0.1057149</v>
      </c>
      <c r="M3" s="1"/>
      <c r="N3">
        <f>AVERAGE(H:H)</f>
        <v>1.9940869666666669E-11</v>
      </c>
      <c r="O3">
        <f>_xlfn.STDEV.P(H:H)</f>
        <v>8.9406933919945819E-13</v>
      </c>
    </row>
    <row r="4" spans="1:15" x14ac:dyDescent="0.55000000000000004">
      <c r="A4" s="1">
        <v>2.2991429999999999</v>
      </c>
      <c r="B4" s="1">
        <v>0</v>
      </c>
      <c r="C4" s="1">
        <v>1000</v>
      </c>
      <c r="D4" s="1">
        <v>7397770</v>
      </c>
      <c r="E4" s="1">
        <v>761626.9</v>
      </c>
      <c r="F4" s="1">
        <v>-7358459</v>
      </c>
      <c r="G4" s="1">
        <v>-84.090720000000005</v>
      </c>
      <c r="H4" s="1">
        <v>2.1399590000000001E-11</v>
      </c>
      <c r="I4" s="1">
        <v>71855390</v>
      </c>
      <c r="J4" s="1">
        <v>0.1035036</v>
      </c>
      <c r="M4" s="1"/>
    </row>
    <row r="5" spans="1:15" x14ac:dyDescent="0.55000000000000004">
      <c r="A5" s="1">
        <v>3.3823690000000002</v>
      </c>
      <c r="B5" s="1">
        <v>0</v>
      </c>
      <c r="C5" s="1">
        <v>1000</v>
      </c>
      <c r="D5" s="1">
        <v>7607770</v>
      </c>
      <c r="E5" s="1">
        <v>-22470.83</v>
      </c>
      <c r="F5" s="1">
        <v>-7607737</v>
      </c>
      <c r="G5" s="1">
        <v>-90.169229999999999</v>
      </c>
      <c r="H5" s="1">
        <v>2.091996E-11</v>
      </c>
      <c r="I5" s="1">
        <v>-2575702000</v>
      </c>
      <c r="J5" s="1">
        <v>-2.953682E-3</v>
      </c>
      <c r="M5" s="1"/>
    </row>
    <row r="6" spans="1:15" x14ac:dyDescent="0.55000000000000004">
      <c r="A6" s="1">
        <v>4.4600239999999998</v>
      </c>
      <c r="B6" s="1">
        <v>0</v>
      </c>
      <c r="C6" s="1">
        <v>1000</v>
      </c>
      <c r="D6" s="1">
        <v>7089730</v>
      </c>
      <c r="E6" s="1">
        <v>619957.9</v>
      </c>
      <c r="F6" s="1">
        <v>-7062572</v>
      </c>
      <c r="G6" s="1">
        <v>-84.98339</v>
      </c>
      <c r="H6" s="1">
        <v>2.2362670000000001E-11</v>
      </c>
      <c r="I6" s="1">
        <v>81076910</v>
      </c>
      <c r="J6" s="1">
        <v>8.7780750000000005E-2</v>
      </c>
      <c r="M6" s="1"/>
    </row>
    <row r="7" spans="1:15" x14ac:dyDescent="0.55000000000000004">
      <c r="A7" s="1">
        <v>5.5506310000000001</v>
      </c>
      <c r="B7" s="1">
        <v>0</v>
      </c>
      <c r="C7" s="1">
        <v>1000</v>
      </c>
      <c r="D7" s="1">
        <v>7711060</v>
      </c>
      <c r="E7" s="1">
        <v>770100.2</v>
      </c>
      <c r="F7" s="1">
        <v>-7672509</v>
      </c>
      <c r="G7" s="1">
        <v>-84.268339999999995</v>
      </c>
      <c r="H7" s="1">
        <v>2.053664E-11</v>
      </c>
      <c r="I7" s="1">
        <v>77211310</v>
      </c>
      <c r="J7" s="1">
        <v>0.1003714</v>
      </c>
      <c r="M7" s="1"/>
    </row>
    <row r="8" spans="1:15" x14ac:dyDescent="0.55000000000000004">
      <c r="A8" s="1">
        <v>6.6417590000000004</v>
      </c>
      <c r="B8" s="1">
        <v>0</v>
      </c>
      <c r="C8" s="1">
        <v>1000</v>
      </c>
      <c r="D8" s="1">
        <v>7920260</v>
      </c>
      <c r="E8" s="1">
        <v>-948888.4</v>
      </c>
      <c r="F8" s="1">
        <v>-7863214</v>
      </c>
      <c r="G8" s="1">
        <v>-96.880859999999998</v>
      </c>
      <c r="H8" s="1">
        <v>1.9949930000000001E-11</v>
      </c>
      <c r="I8" s="1">
        <v>-66109480</v>
      </c>
      <c r="J8" s="1">
        <v>-0.1206744</v>
      </c>
      <c r="M8" s="1"/>
    </row>
    <row r="9" spans="1:15" x14ac:dyDescent="0.55000000000000004">
      <c r="A9" s="1">
        <v>7.7144979999999999</v>
      </c>
      <c r="B9" s="1">
        <v>0</v>
      </c>
      <c r="C9" s="1">
        <v>1000</v>
      </c>
      <c r="D9" s="1">
        <v>7767090</v>
      </c>
      <c r="E9" s="1">
        <v>-1235933</v>
      </c>
      <c r="F9" s="1">
        <v>-7668126</v>
      </c>
      <c r="G9" s="1">
        <v>-99.156080000000003</v>
      </c>
      <c r="H9" s="1">
        <v>2.0229850000000001E-11</v>
      </c>
      <c r="I9" s="1">
        <v>-48811440</v>
      </c>
      <c r="J9" s="1">
        <v>-0.16117799999999999</v>
      </c>
      <c r="M9" s="1"/>
    </row>
    <row r="10" spans="1:15" x14ac:dyDescent="0.55000000000000004">
      <c r="A10" s="1">
        <v>8.7968689999999992</v>
      </c>
      <c r="B10" s="1">
        <v>0</v>
      </c>
      <c r="C10" s="1">
        <v>1000</v>
      </c>
      <c r="D10" s="1">
        <v>8341350</v>
      </c>
      <c r="E10" s="1">
        <v>-846884.2</v>
      </c>
      <c r="F10" s="1">
        <v>-8298247</v>
      </c>
      <c r="G10" s="1">
        <v>-95.827190000000002</v>
      </c>
      <c r="H10" s="1">
        <v>1.8981639999999999E-11</v>
      </c>
      <c r="I10" s="1">
        <v>-82157770</v>
      </c>
      <c r="J10" s="1">
        <v>-0.1020558</v>
      </c>
    </row>
    <row r="11" spans="1:15" x14ac:dyDescent="0.55000000000000004">
      <c r="A11" s="1">
        <v>9.9231920000000002</v>
      </c>
      <c r="B11" s="1">
        <v>0</v>
      </c>
      <c r="C11" s="1">
        <v>1000</v>
      </c>
      <c r="D11" s="1">
        <v>8017090</v>
      </c>
      <c r="E11" s="1">
        <v>-1011807</v>
      </c>
      <c r="F11" s="1">
        <v>-7952986</v>
      </c>
      <c r="G11" s="1">
        <v>-97.250420000000005</v>
      </c>
      <c r="H11" s="1">
        <v>1.969322E-11</v>
      </c>
      <c r="I11" s="1">
        <v>-63523730</v>
      </c>
      <c r="J11" s="1">
        <v>-0.12722349999999999</v>
      </c>
    </row>
    <row r="12" spans="1:15" x14ac:dyDescent="0.55000000000000004">
      <c r="A12" s="1">
        <v>11.00362</v>
      </c>
      <c r="B12" s="1">
        <v>0</v>
      </c>
      <c r="C12" s="1">
        <v>1000</v>
      </c>
      <c r="D12" s="1">
        <v>8018350</v>
      </c>
      <c r="E12" s="1">
        <v>-590526.9</v>
      </c>
      <c r="F12" s="1">
        <v>-7996575</v>
      </c>
      <c r="G12" s="1">
        <v>-94.223479999999995</v>
      </c>
      <c r="H12" s="1">
        <v>1.9794939999999999E-11</v>
      </c>
      <c r="I12" s="1">
        <v>-108875500</v>
      </c>
      <c r="J12" s="1">
        <v>-7.3847479999999993E-2</v>
      </c>
    </row>
    <row r="13" spans="1:15" x14ac:dyDescent="0.55000000000000004">
      <c r="A13" s="1">
        <v>12.12185</v>
      </c>
      <c r="B13" s="1">
        <v>0</v>
      </c>
      <c r="C13" s="1">
        <v>1000</v>
      </c>
      <c r="D13" s="1">
        <v>7839520</v>
      </c>
      <c r="E13" s="1">
        <v>443920.8</v>
      </c>
      <c r="F13" s="1">
        <v>-7826941</v>
      </c>
      <c r="G13" s="1">
        <v>-86.753829999999994</v>
      </c>
      <c r="H13" s="1">
        <v>2.026904E-11</v>
      </c>
      <c r="I13" s="1">
        <v>138443800</v>
      </c>
      <c r="J13" s="1">
        <v>5.6717030000000002E-2</v>
      </c>
    </row>
    <row r="14" spans="1:15" x14ac:dyDescent="0.55000000000000004">
      <c r="A14" s="1">
        <v>13.21002</v>
      </c>
      <c r="B14" s="1">
        <v>0</v>
      </c>
      <c r="C14" s="1">
        <v>1000</v>
      </c>
      <c r="D14" s="1">
        <v>8142240</v>
      </c>
      <c r="E14" s="1">
        <v>-994395.7</v>
      </c>
      <c r="F14" s="1">
        <v>-8081290</v>
      </c>
      <c r="G14" s="1">
        <v>-97.014930000000007</v>
      </c>
      <c r="H14" s="1">
        <v>1.94005E-11</v>
      </c>
      <c r="I14" s="1">
        <v>-66669710</v>
      </c>
      <c r="J14" s="1">
        <v>-0.12304909999999999</v>
      </c>
    </row>
    <row r="15" spans="1:15" x14ac:dyDescent="0.55000000000000004">
      <c r="A15" s="1">
        <v>14.284190000000001</v>
      </c>
      <c r="B15" s="1">
        <v>0</v>
      </c>
      <c r="C15" s="1">
        <v>1000</v>
      </c>
      <c r="D15" s="1">
        <v>7846980</v>
      </c>
      <c r="E15" s="1">
        <v>-945951.6</v>
      </c>
      <c r="F15" s="1">
        <v>-7789754</v>
      </c>
      <c r="G15" s="1">
        <v>-96.923829999999995</v>
      </c>
      <c r="H15" s="1">
        <v>2.01344E-11</v>
      </c>
      <c r="I15" s="1">
        <v>-65093280</v>
      </c>
      <c r="J15" s="1">
        <v>-0.1214354</v>
      </c>
    </row>
    <row r="16" spans="1:15" x14ac:dyDescent="0.55000000000000004">
      <c r="A16" s="1">
        <v>15.41278</v>
      </c>
      <c r="B16" s="1">
        <v>0</v>
      </c>
      <c r="C16" s="1">
        <v>1000</v>
      </c>
      <c r="D16" s="1">
        <v>8032110</v>
      </c>
      <c r="E16" s="1">
        <v>-817085.6</v>
      </c>
      <c r="F16" s="1">
        <v>-7990442</v>
      </c>
      <c r="G16" s="1">
        <v>-95.838650000000001</v>
      </c>
      <c r="H16" s="1">
        <v>1.971204E-11</v>
      </c>
      <c r="I16" s="1">
        <v>-78957200</v>
      </c>
      <c r="J16" s="1">
        <v>-0.1022579</v>
      </c>
    </row>
    <row r="17" spans="1:10" x14ac:dyDescent="0.55000000000000004">
      <c r="A17" s="1">
        <v>16.536750000000001</v>
      </c>
      <c r="B17" s="1">
        <v>0</v>
      </c>
      <c r="C17" s="1">
        <v>1000</v>
      </c>
      <c r="D17" s="1">
        <v>8299750</v>
      </c>
      <c r="E17" s="1">
        <v>-583850.30000000005</v>
      </c>
      <c r="F17" s="1">
        <v>-8279189</v>
      </c>
      <c r="G17" s="1">
        <v>-94.033829999999995</v>
      </c>
      <c r="H17" s="1">
        <v>1.9128369999999999E-11</v>
      </c>
      <c r="I17" s="1">
        <v>-117985500</v>
      </c>
      <c r="J17" s="1">
        <v>-7.0520230000000003E-2</v>
      </c>
    </row>
    <row r="18" spans="1:10" x14ac:dyDescent="0.55000000000000004">
      <c r="A18" s="1">
        <v>17.61806</v>
      </c>
      <c r="B18" s="1">
        <v>0</v>
      </c>
      <c r="C18" s="1">
        <v>1000</v>
      </c>
      <c r="D18" s="1">
        <v>8435330</v>
      </c>
      <c r="E18" s="1">
        <v>-782294.3</v>
      </c>
      <c r="F18" s="1">
        <v>-8398977</v>
      </c>
      <c r="G18" s="1">
        <v>-95.321269999999998</v>
      </c>
      <c r="H18" s="1">
        <v>1.878635E-11</v>
      </c>
      <c r="I18" s="1">
        <v>-90956550</v>
      </c>
      <c r="J18" s="1">
        <v>-9.3141630000000003E-2</v>
      </c>
    </row>
    <row r="19" spans="1:10" x14ac:dyDescent="0.55000000000000004">
      <c r="A19" s="1">
        <v>18.748809999999999</v>
      </c>
      <c r="B19" s="1">
        <v>0</v>
      </c>
      <c r="C19" s="1">
        <v>1000</v>
      </c>
      <c r="D19" s="1">
        <v>8088770</v>
      </c>
      <c r="E19" s="1">
        <v>-1127320</v>
      </c>
      <c r="F19" s="1">
        <v>-8009828</v>
      </c>
      <c r="G19" s="1">
        <v>-98.011309999999995</v>
      </c>
      <c r="H19" s="1">
        <v>1.9484010000000002E-11</v>
      </c>
      <c r="I19" s="1">
        <v>-58038720</v>
      </c>
      <c r="J19" s="1">
        <v>-0.14074210000000001</v>
      </c>
    </row>
    <row r="20" spans="1:10" x14ac:dyDescent="0.55000000000000004">
      <c r="A20" s="1">
        <v>19.827809999999999</v>
      </c>
      <c r="B20" s="1">
        <v>0</v>
      </c>
      <c r="C20" s="1">
        <v>1000</v>
      </c>
      <c r="D20" s="1">
        <v>8348550</v>
      </c>
      <c r="E20" s="1">
        <v>-654802.1</v>
      </c>
      <c r="F20" s="1">
        <v>-8322831</v>
      </c>
      <c r="G20" s="1">
        <v>-94.498500000000007</v>
      </c>
      <c r="H20" s="1">
        <v>1.900505E-11</v>
      </c>
      <c r="I20" s="1">
        <v>-106441800</v>
      </c>
      <c r="J20" s="1">
        <v>-7.8675400000000006E-2</v>
      </c>
    </row>
    <row r="21" spans="1:10" x14ac:dyDescent="0.55000000000000004">
      <c r="A21" s="1">
        <v>20.95992</v>
      </c>
      <c r="B21" s="1">
        <v>0</v>
      </c>
      <c r="C21" s="1">
        <v>1000</v>
      </c>
      <c r="D21" s="1">
        <v>8265570</v>
      </c>
      <c r="E21" s="1">
        <v>-1007489</v>
      </c>
      <c r="F21" s="1">
        <v>-8203939</v>
      </c>
      <c r="G21" s="1">
        <v>-97.001180000000005</v>
      </c>
      <c r="H21" s="1">
        <v>1.9111589999999999E-11</v>
      </c>
      <c r="I21" s="1">
        <v>-67811820</v>
      </c>
      <c r="J21" s="1">
        <v>-0.1228055</v>
      </c>
    </row>
    <row r="22" spans="1:10" x14ac:dyDescent="0.55000000000000004">
      <c r="A22" s="1">
        <v>22.03866</v>
      </c>
      <c r="B22" s="1">
        <v>0</v>
      </c>
      <c r="C22" s="1">
        <v>1000</v>
      </c>
      <c r="D22" s="1">
        <v>8033620</v>
      </c>
      <c r="E22" s="1">
        <v>-929760.9</v>
      </c>
      <c r="F22" s="1">
        <v>-7979636</v>
      </c>
      <c r="G22" s="1">
        <v>-96.645949999999999</v>
      </c>
      <c r="H22" s="1">
        <v>1.967799E-11</v>
      </c>
      <c r="I22" s="1">
        <v>-69414670</v>
      </c>
      <c r="J22" s="1">
        <v>-0.1165167</v>
      </c>
    </row>
    <row r="23" spans="1:10" x14ac:dyDescent="0.55000000000000004">
      <c r="A23" s="1">
        <v>23.115970000000001</v>
      </c>
      <c r="B23" s="1">
        <v>0</v>
      </c>
      <c r="C23" s="1">
        <v>1000</v>
      </c>
      <c r="D23" s="1">
        <v>8145500</v>
      </c>
      <c r="E23" s="1">
        <v>-1161515</v>
      </c>
      <c r="F23" s="1">
        <v>-8062261</v>
      </c>
      <c r="G23" s="1">
        <v>-98.198089999999993</v>
      </c>
      <c r="H23" s="1">
        <v>1.9339329999999999E-11</v>
      </c>
      <c r="I23" s="1">
        <v>-57122940</v>
      </c>
      <c r="J23" s="1">
        <v>-0.14406820000000001</v>
      </c>
    </row>
    <row r="24" spans="1:10" x14ac:dyDescent="0.55000000000000004">
      <c r="A24" s="1">
        <v>24.247389999999999</v>
      </c>
      <c r="B24" s="1">
        <v>0</v>
      </c>
      <c r="C24" s="1">
        <v>1000</v>
      </c>
      <c r="D24" s="1">
        <v>8285550</v>
      </c>
      <c r="E24" s="1">
        <v>-989937.4</v>
      </c>
      <c r="F24" s="1">
        <v>-8226200</v>
      </c>
      <c r="G24" s="1">
        <v>-96.861949999999993</v>
      </c>
      <c r="H24" s="1">
        <v>1.9071140000000001E-11</v>
      </c>
      <c r="I24" s="1">
        <v>-69348160</v>
      </c>
      <c r="J24" s="1">
        <v>-0.1203396</v>
      </c>
    </row>
    <row r="25" spans="1:10" x14ac:dyDescent="0.55000000000000004">
      <c r="A25" s="1">
        <v>25.327390000000001</v>
      </c>
      <c r="B25" s="1">
        <v>0</v>
      </c>
      <c r="C25" s="1">
        <v>1000</v>
      </c>
      <c r="D25" s="1">
        <v>7876830</v>
      </c>
      <c r="E25" s="1">
        <v>-759512.5</v>
      </c>
      <c r="F25" s="1">
        <v>-7840127</v>
      </c>
      <c r="G25" s="1">
        <v>-95.533259999999999</v>
      </c>
      <c r="H25" s="1">
        <v>2.0111309999999999E-11</v>
      </c>
      <c r="I25" s="1">
        <v>-81689830</v>
      </c>
      <c r="J25" s="1">
        <v>-9.6875030000000001E-2</v>
      </c>
    </row>
    <row r="26" spans="1:10" x14ac:dyDescent="0.55000000000000004">
      <c r="A26" s="1">
        <v>26.40738</v>
      </c>
      <c r="B26" s="1">
        <v>0</v>
      </c>
      <c r="C26" s="1">
        <v>1000</v>
      </c>
      <c r="D26" s="1">
        <v>8131080</v>
      </c>
      <c r="E26" s="1">
        <v>-866940.8</v>
      </c>
      <c r="F26" s="1">
        <v>-8084731</v>
      </c>
      <c r="G26" s="1">
        <v>-96.120549999999994</v>
      </c>
      <c r="H26" s="1">
        <v>1.9462079999999999E-11</v>
      </c>
      <c r="I26" s="1">
        <v>-76261790</v>
      </c>
      <c r="J26" s="1">
        <v>-0.1072319</v>
      </c>
    </row>
    <row r="27" spans="1:10" x14ac:dyDescent="0.55000000000000004">
      <c r="A27" s="1">
        <v>27.48564</v>
      </c>
      <c r="B27" s="1">
        <v>0</v>
      </c>
      <c r="C27" s="1">
        <v>1000</v>
      </c>
      <c r="D27" s="1">
        <v>7968850</v>
      </c>
      <c r="E27" s="1">
        <v>-770209.7</v>
      </c>
      <c r="F27" s="1">
        <v>-7931541</v>
      </c>
      <c r="G27" s="1">
        <v>-95.546440000000004</v>
      </c>
      <c r="H27" s="1">
        <v>1.9878630000000001E-11</v>
      </c>
      <c r="I27" s="1">
        <v>-82448420</v>
      </c>
      <c r="J27" s="1">
        <v>-9.7107189999999996E-2</v>
      </c>
    </row>
    <row r="28" spans="1:10" x14ac:dyDescent="0.55000000000000004">
      <c r="A28" s="1">
        <v>28.6</v>
      </c>
      <c r="B28" s="1">
        <v>0</v>
      </c>
      <c r="C28" s="1">
        <v>1000</v>
      </c>
      <c r="D28" s="1">
        <v>7181020</v>
      </c>
      <c r="E28" s="1">
        <v>347399.3</v>
      </c>
      <c r="F28" s="1">
        <v>-7172612</v>
      </c>
      <c r="G28" s="1">
        <v>-87.227090000000004</v>
      </c>
      <c r="H28" s="1">
        <v>2.2137330000000001E-11</v>
      </c>
      <c r="I28" s="1">
        <v>148437400</v>
      </c>
      <c r="J28" s="1">
        <v>4.8434150000000002E-2</v>
      </c>
    </row>
    <row r="29" spans="1:10" x14ac:dyDescent="0.55000000000000004">
      <c r="A29" s="1">
        <v>29.688839999999999</v>
      </c>
      <c r="B29" s="1">
        <v>0</v>
      </c>
      <c r="C29" s="1">
        <v>1000</v>
      </c>
      <c r="D29" s="1">
        <v>8023460</v>
      </c>
      <c r="E29" s="1">
        <v>-582741.19999999995</v>
      </c>
      <c r="F29" s="1">
        <v>-8002270</v>
      </c>
      <c r="G29" s="1">
        <v>-94.165040000000005</v>
      </c>
      <c r="H29" s="1">
        <v>1.9783810000000001E-11</v>
      </c>
      <c r="I29" s="1">
        <v>-110470800</v>
      </c>
      <c r="J29" s="1">
        <v>-7.2821990000000003E-2</v>
      </c>
    </row>
    <row r="30" spans="1:10" x14ac:dyDescent="0.55000000000000004">
      <c r="A30" s="1">
        <v>30.814859999999999</v>
      </c>
      <c r="B30" s="1">
        <v>0</v>
      </c>
      <c r="C30" s="1">
        <v>1000</v>
      </c>
      <c r="D30" s="1">
        <v>8095860</v>
      </c>
      <c r="E30" s="1">
        <v>-630705.19999999995</v>
      </c>
      <c r="F30" s="1">
        <v>-8071255</v>
      </c>
      <c r="G30" s="1">
        <v>-94.468140000000005</v>
      </c>
      <c r="H30" s="1">
        <v>1.9599059999999999E-11</v>
      </c>
      <c r="I30" s="1">
        <v>-103920100</v>
      </c>
      <c r="J30" s="1">
        <v>-7.8142139999999999E-2</v>
      </c>
    </row>
    <row r="31" spans="1:10" x14ac:dyDescent="0.55000000000000004">
      <c r="A31" s="1">
        <v>31.9316</v>
      </c>
      <c r="B31" s="1">
        <v>0</v>
      </c>
      <c r="C31" s="1">
        <v>1000</v>
      </c>
      <c r="D31" s="1">
        <v>7414590</v>
      </c>
      <c r="E31" s="1">
        <v>249723.1</v>
      </c>
      <c r="F31" s="1">
        <v>-7410383</v>
      </c>
      <c r="G31" s="1">
        <v>-88.069919999999996</v>
      </c>
      <c r="H31" s="1">
        <v>2.1452929999999999E-11</v>
      </c>
      <c r="I31" s="1">
        <v>220148400</v>
      </c>
      <c r="J31" s="1">
        <v>3.3699069999999998E-2</v>
      </c>
    </row>
    <row r="32" spans="1:10" x14ac:dyDescent="0.55000000000000004">
      <c r="A32" s="1">
        <v>33.022599999999997</v>
      </c>
      <c r="B32" s="1">
        <v>0</v>
      </c>
      <c r="C32" s="1">
        <v>1000</v>
      </c>
      <c r="D32" s="1">
        <v>8097850</v>
      </c>
      <c r="E32" s="1">
        <v>-704702.9</v>
      </c>
      <c r="F32" s="1">
        <v>-8067129</v>
      </c>
      <c r="G32" s="1">
        <v>-94.99239</v>
      </c>
      <c r="H32" s="1">
        <v>1.957941E-11</v>
      </c>
      <c r="I32" s="1">
        <v>-93053650</v>
      </c>
      <c r="J32" s="1">
        <v>-8.7354860000000006E-2</v>
      </c>
    </row>
    <row r="33" spans="1:10" x14ac:dyDescent="0.55000000000000004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374B-1AE5-4D2E-A6E9-CAAD4D2AA8AF}">
  <dimension ref="A1:O34"/>
  <sheetViews>
    <sheetView workbookViewId="0">
      <selection sqref="A1:J32"/>
    </sheetView>
  </sheetViews>
  <sheetFormatPr defaultRowHeight="18" x14ac:dyDescent="0.55000000000000004"/>
  <cols>
    <col min="13" max="13" width="9.1640625" bestFit="1" customWidth="1"/>
    <col min="14" max="15" width="12.9140625" bestFit="1" customWidth="1"/>
  </cols>
  <sheetData>
    <row r="1" spans="1:15" x14ac:dyDescent="0.55000000000000004">
      <c r="A1" t="s">
        <v>0</v>
      </c>
    </row>
    <row r="2" spans="1:15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N2" t="s">
        <v>11</v>
      </c>
      <c r="O2" t="s">
        <v>12</v>
      </c>
    </row>
    <row r="3" spans="1:15" x14ac:dyDescent="0.55000000000000004">
      <c r="A3" s="1">
        <v>1.1708130000000001</v>
      </c>
      <c r="B3" s="1">
        <v>0</v>
      </c>
      <c r="C3" s="1">
        <v>1000</v>
      </c>
      <c r="D3" s="1">
        <v>8301090</v>
      </c>
      <c r="E3" s="1">
        <v>-1130025</v>
      </c>
      <c r="F3" s="1">
        <v>-8223815</v>
      </c>
      <c r="G3" s="1">
        <v>-97.823949999999996</v>
      </c>
      <c r="H3" s="1">
        <v>1.8994300000000001E-11</v>
      </c>
      <c r="I3" s="1">
        <v>-60979280</v>
      </c>
      <c r="J3" s="1">
        <v>-0.1374088</v>
      </c>
      <c r="M3" s="1"/>
      <c r="N3">
        <f>AVERAGE(H:H)</f>
        <v>1.9455643999999999E-11</v>
      </c>
      <c r="O3">
        <f>_xlfn.STDEV.P(H:H)</f>
        <v>5.2103529727265121E-13</v>
      </c>
    </row>
    <row r="4" spans="1:15" x14ac:dyDescent="0.55000000000000004">
      <c r="A4" s="1">
        <v>2.2488839999999999</v>
      </c>
      <c r="B4" s="1">
        <v>0</v>
      </c>
      <c r="C4" s="1">
        <v>1000</v>
      </c>
      <c r="D4" s="1">
        <v>7944230</v>
      </c>
      <c r="E4" s="1">
        <v>-868974.5</v>
      </c>
      <c r="F4" s="1">
        <v>-7896561</v>
      </c>
      <c r="G4" s="1">
        <v>-96.279830000000004</v>
      </c>
      <c r="H4" s="1">
        <v>1.991382E-11</v>
      </c>
      <c r="I4" s="1">
        <v>-72626740</v>
      </c>
      <c r="J4" s="1">
        <v>-0.1100447</v>
      </c>
      <c r="M4" s="1"/>
    </row>
    <row r="5" spans="1:15" x14ac:dyDescent="0.55000000000000004">
      <c r="A5" s="1">
        <v>3.3238210000000001</v>
      </c>
      <c r="B5" s="1">
        <v>0</v>
      </c>
      <c r="C5" s="1">
        <v>1000</v>
      </c>
      <c r="D5" s="1">
        <v>7992730</v>
      </c>
      <c r="E5" s="1">
        <v>-837645.1</v>
      </c>
      <c r="F5" s="1">
        <v>-7948716</v>
      </c>
      <c r="G5" s="1">
        <v>-96.015690000000006</v>
      </c>
      <c r="H5" s="1">
        <v>1.9802809999999999E-11</v>
      </c>
      <c r="I5" s="1">
        <v>-76265870</v>
      </c>
      <c r="J5" s="1">
        <v>-0.10538119999999999</v>
      </c>
      <c r="M5" s="1"/>
    </row>
    <row r="6" spans="1:15" x14ac:dyDescent="0.55000000000000004">
      <c r="A6" s="1">
        <v>4.4049160000000001</v>
      </c>
      <c r="B6" s="1">
        <v>0</v>
      </c>
      <c r="C6" s="1">
        <v>1000</v>
      </c>
      <c r="D6" s="1">
        <v>8077680</v>
      </c>
      <c r="E6" s="1">
        <v>-832568.9</v>
      </c>
      <c r="F6" s="1">
        <v>-8034659</v>
      </c>
      <c r="G6" s="1">
        <v>-95.915999999999997</v>
      </c>
      <c r="H6" s="1">
        <v>1.959811E-11</v>
      </c>
      <c r="I6" s="1">
        <v>-78370590</v>
      </c>
      <c r="J6" s="1">
        <v>-0.1036222</v>
      </c>
      <c r="M6" s="1"/>
    </row>
    <row r="7" spans="1:15" x14ac:dyDescent="0.55000000000000004">
      <c r="A7" s="1">
        <v>5.4947800000000004</v>
      </c>
      <c r="B7" s="1">
        <v>0</v>
      </c>
      <c r="C7" s="1">
        <v>1000</v>
      </c>
      <c r="D7" s="1">
        <v>8073410</v>
      </c>
      <c r="E7" s="1">
        <v>-807391.2</v>
      </c>
      <c r="F7" s="1">
        <v>-8032936</v>
      </c>
      <c r="G7" s="1">
        <v>-95.739530000000002</v>
      </c>
      <c r="H7" s="1">
        <v>1.9614640000000001E-11</v>
      </c>
      <c r="I7" s="1">
        <v>-80729080</v>
      </c>
      <c r="J7" s="1">
        <v>-0.1005101</v>
      </c>
      <c r="M7" s="1"/>
    </row>
    <row r="8" spans="1:15" x14ac:dyDescent="0.55000000000000004">
      <c r="A8" s="1">
        <v>6.6355199999999996</v>
      </c>
      <c r="B8" s="1">
        <v>0</v>
      </c>
      <c r="C8" s="1">
        <v>1000</v>
      </c>
      <c r="D8" s="1">
        <v>8238700</v>
      </c>
      <c r="E8" s="1">
        <v>-618914.5</v>
      </c>
      <c r="F8" s="1">
        <v>-8215420</v>
      </c>
      <c r="G8" s="1">
        <v>-94.308279999999996</v>
      </c>
      <c r="H8" s="1">
        <v>1.9263379999999999E-11</v>
      </c>
      <c r="I8" s="1">
        <v>-109669700</v>
      </c>
      <c r="J8" s="1">
        <v>-7.533571E-2</v>
      </c>
      <c r="M8" s="1"/>
    </row>
    <row r="9" spans="1:15" x14ac:dyDescent="0.55000000000000004">
      <c r="A9" s="1">
        <v>7.753196</v>
      </c>
      <c r="B9" s="1">
        <v>0</v>
      </c>
      <c r="C9" s="1">
        <v>1000</v>
      </c>
      <c r="D9" s="1">
        <v>7996020</v>
      </c>
      <c r="E9" s="1">
        <v>1282249</v>
      </c>
      <c r="F9" s="1">
        <v>-7892539</v>
      </c>
      <c r="G9" s="1">
        <v>-80.772149999999996</v>
      </c>
      <c r="H9" s="1">
        <v>1.9646680000000001E-11</v>
      </c>
      <c r="I9" s="1">
        <v>49862640</v>
      </c>
      <c r="J9" s="1">
        <v>0.16246350000000001</v>
      </c>
      <c r="M9" s="1"/>
    </row>
    <row r="10" spans="1:15" x14ac:dyDescent="0.55000000000000004">
      <c r="A10" s="1">
        <v>8.9072809999999993</v>
      </c>
      <c r="B10" s="1">
        <v>0</v>
      </c>
      <c r="C10" s="1">
        <v>1000</v>
      </c>
      <c r="D10" s="1">
        <v>8095270</v>
      </c>
      <c r="E10" s="1">
        <v>-663824.19999999995</v>
      </c>
      <c r="F10" s="1">
        <v>-8068007</v>
      </c>
      <c r="G10" s="1">
        <v>-94.703620000000001</v>
      </c>
      <c r="H10" s="1">
        <v>1.959403E-11</v>
      </c>
      <c r="I10" s="1">
        <v>-98721010</v>
      </c>
      <c r="J10" s="1">
        <v>-8.2278589999999999E-2</v>
      </c>
    </row>
    <row r="11" spans="1:15" x14ac:dyDescent="0.55000000000000004">
      <c r="A11" s="1">
        <v>10.04913</v>
      </c>
      <c r="B11" s="1">
        <v>0</v>
      </c>
      <c r="C11" s="1">
        <v>1000</v>
      </c>
      <c r="D11" s="1">
        <v>8220170</v>
      </c>
      <c r="E11" s="1">
        <v>-879954.1</v>
      </c>
      <c r="F11" s="1">
        <v>-8172936</v>
      </c>
      <c r="G11" s="1">
        <v>-96.145179999999996</v>
      </c>
      <c r="H11" s="1">
        <v>1.925026E-11</v>
      </c>
      <c r="I11" s="1">
        <v>-76789450</v>
      </c>
      <c r="J11" s="1">
        <v>-0.10766679999999999</v>
      </c>
    </row>
    <row r="12" spans="1:15" x14ac:dyDescent="0.55000000000000004">
      <c r="A12" s="1">
        <v>11.12782</v>
      </c>
      <c r="B12" s="1">
        <v>0</v>
      </c>
      <c r="C12" s="1">
        <v>1000</v>
      </c>
      <c r="D12" s="1">
        <v>8457440</v>
      </c>
      <c r="E12" s="1">
        <v>-344576.3</v>
      </c>
      <c r="F12" s="1">
        <v>-8450418</v>
      </c>
      <c r="G12" s="1">
        <v>-92.335009999999997</v>
      </c>
      <c r="H12" s="1">
        <v>1.880271E-11</v>
      </c>
      <c r="I12" s="1">
        <v>-207583300</v>
      </c>
      <c r="J12" s="1">
        <v>-4.077625E-2</v>
      </c>
    </row>
    <row r="13" spans="1:15" x14ac:dyDescent="0.55000000000000004">
      <c r="A13" s="1">
        <v>12.269880000000001</v>
      </c>
      <c r="B13" s="1">
        <v>0</v>
      </c>
      <c r="C13" s="1">
        <v>1000</v>
      </c>
      <c r="D13" s="1">
        <v>8139990</v>
      </c>
      <c r="E13" s="1">
        <v>-1003896</v>
      </c>
      <c r="F13" s="1">
        <v>-8077848</v>
      </c>
      <c r="G13" s="1">
        <v>-97.08426</v>
      </c>
      <c r="H13" s="1">
        <v>1.9402960000000002E-11</v>
      </c>
      <c r="I13" s="1">
        <v>-66002300</v>
      </c>
      <c r="J13" s="1">
        <v>-0.1242776</v>
      </c>
    </row>
    <row r="14" spans="1:15" x14ac:dyDescent="0.55000000000000004">
      <c r="A14" s="1">
        <v>13.3498</v>
      </c>
      <c r="B14" s="1">
        <v>0</v>
      </c>
      <c r="C14" s="1">
        <v>1000</v>
      </c>
      <c r="D14" s="1">
        <v>8124450</v>
      </c>
      <c r="E14" s="1">
        <v>-1007865</v>
      </c>
      <c r="F14" s="1">
        <v>-8061693</v>
      </c>
      <c r="G14" s="1">
        <v>-97.126090000000005</v>
      </c>
      <c r="H14" s="1">
        <v>1.943831E-11</v>
      </c>
      <c r="I14" s="1">
        <v>-65491620</v>
      </c>
      <c r="J14" s="1">
        <v>-0.12501899999999999</v>
      </c>
    </row>
    <row r="15" spans="1:15" x14ac:dyDescent="0.55000000000000004">
      <c r="A15" s="1">
        <v>14.49061</v>
      </c>
      <c r="B15" s="1">
        <v>0</v>
      </c>
      <c r="C15" s="1">
        <v>1000</v>
      </c>
      <c r="D15" s="1">
        <v>8068790</v>
      </c>
      <c r="E15" s="1">
        <v>-1024815</v>
      </c>
      <c r="F15" s="1">
        <v>-8003445</v>
      </c>
      <c r="G15" s="1">
        <v>-97.29683</v>
      </c>
      <c r="H15" s="1">
        <v>1.9565020000000001E-11</v>
      </c>
      <c r="I15" s="1">
        <v>-63528930</v>
      </c>
      <c r="J15" s="1">
        <v>-0.12804670000000001</v>
      </c>
    </row>
    <row r="16" spans="1:15" x14ac:dyDescent="0.55000000000000004">
      <c r="A16" s="1">
        <v>15.572469999999999</v>
      </c>
      <c r="B16" s="1">
        <v>0</v>
      </c>
      <c r="C16" s="1">
        <v>1000</v>
      </c>
      <c r="D16" s="1">
        <v>8757150</v>
      </c>
      <c r="E16" s="1">
        <v>-988181.4</v>
      </c>
      <c r="F16" s="1">
        <v>-8701217</v>
      </c>
      <c r="G16" s="1">
        <v>-96.479219999999998</v>
      </c>
      <c r="H16" s="1">
        <v>1.8058200000000002E-11</v>
      </c>
      <c r="I16" s="1">
        <v>-77604860</v>
      </c>
      <c r="J16" s="1">
        <v>-0.11356819999999999</v>
      </c>
    </row>
    <row r="17" spans="1:10" x14ac:dyDescent="0.55000000000000004">
      <c r="A17" s="1">
        <v>16.70458</v>
      </c>
      <c r="B17" s="1">
        <v>0</v>
      </c>
      <c r="C17" s="1">
        <v>1000</v>
      </c>
      <c r="D17" s="1">
        <v>8046170</v>
      </c>
      <c r="E17" s="1">
        <v>-978430.1</v>
      </c>
      <c r="F17" s="1">
        <v>-7986459</v>
      </c>
      <c r="G17" s="1">
        <v>-96.984570000000005</v>
      </c>
      <c r="H17" s="1">
        <v>1.9633420000000001E-11</v>
      </c>
      <c r="I17" s="1">
        <v>-66168090</v>
      </c>
      <c r="J17" s="1">
        <v>-0.1225111</v>
      </c>
    </row>
    <row r="18" spans="1:10" x14ac:dyDescent="0.55000000000000004">
      <c r="A18" s="1">
        <v>17.78295</v>
      </c>
      <c r="B18" s="1">
        <v>0</v>
      </c>
      <c r="C18" s="1">
        <v>1000</v>
      </c>
      <c r="D18" s="1">
        <v>8339310</v>
      </c>
      <c r="E18" s="1">
        <v>-743575.4</v>
      </c>
      <c r="F18" s="1">
        <v>-8306093</v>
      </c>
      <c r="G18" s="1">
        <v>-95.115579999999994</v>
      </c>
      <c r="H18" s="1">
        <v>1.900889E-11</v>
      </c>
      <c r="I18" s="1">
        <v>-93526620</v>
      </c>
      <c r="J18" s="1">
        <v>-8.9521680000000006E-2</v>
      </c>
    </row>
    <row r="19" spans="1:10" x14ac:dyDescent="0.55000000000000004">
      <c r="A19" s="1">
        <v>18.860330000000001</v>
      </c>
      <c r="B19" s="1">
        <v>0</v>
      </c>
      <c r="C19" s="1">
        <v>1000</v>
      </c>
      <c r="D19" s="1">
        <v>8393100</v>
      </c>
      <c r="E19" s="1">
        <v>-635618.69999999995</v>
      </c>
      <c r="F19" s="1">
        <v>-8368997</v>
      </c>
      <c r="G19" s="1">
        <v>-94.343230000000005</v>
      </c>
      <c r="H19" s="1">
        <v>1.8908140000000001E-11</v>
      </c>
      <c r="I19" s="1">
        <v>-110827700</v>
      </c>
      <c r="J19" s="1">
        <v>-7.5949199999999994E-2</v>
      </c>
    </row>
    <row r="20" spans="1:10" x14ac:dyDescent="0.55000000000000004">
      <c r="A20" s="1">
        <v>19.99194</v>
      </c>
      <c r="B20" s="1">
        <v>0</v>
      </c>
      <c r="C20" s="1">
        <v>1000</v>
      </c>
      <c r="D20" s="1">
        <v>8473930</v>
      </c>
      <c r="E20" s="1">
        <v>-1276496</v>
      </c>
      <c r="F20" s="1">
        <v>-8377234</v>
      </c>
      <c r="G20" s="1">
        <v>-98.663910000000001</v>
      </c>
      <c r="H20" s="1">
        <v>1.8567399999999999E-11</v>
      </c>
      <c r="I20" s="1">
        <v>-56253580</v>
      </c>
      <c r="J20" s="1">
        <v>-0.15237680000000001</v>
      </c>
    </row>
    <row r="21" spans="1:10" x14ac:dyDescent="0.55000000000000004">
      <c r="A21" s="1">
        <v>21.109940000000002</v>
      </c>
      <c r="B21" s="1">
        <v>0</v>
      </c>
      <c r="C21" s="1">
        <v>1000</v>
      </c>
      <c r="D21" s="1">
        <v>7789310</v>
      </c>
      <c r="E21" s="1">
        <v>1168150</v>
      </c>
      <c r="F21" s="1">
        <v>-7701219</v>
      </c>
      <c r="G21" s="1">
        <v>-81.374899999999997</v>
      </c>
      <c r="H21" s="1">
        <v>2.0201409999999998E-11</v>
      </c>
      <c r="I21" s="1">
        <v>51939670</v>
      </c>
      <c r="J21" s="1">
        <v>0.15168380000000001</v>
      </c>
    </row>
    <row r="22" spans="1:10" x14ac:dyDescent="0.55000000000000004">
      <c r="A22" s="1">
        <v>22.211300000000001</v>
      </c>
      <c r="B22" s="1">
        <v>0</v>
      </c>
      <c r="C22" s="1">
        <v>1000</v>
      </c>
      <c r="D22" s="1">
        <v>8263200</v>
      </c>
      <c r="E22" s="1">
        <v>-824151.5</v>
      </c>
      <c r="F22" s="1">
        <v>-8221998</v>
      </c>
      <c r="G22" s="1">
        <v>-95.724059999999994</v>
      </c>
      <c r="H22" s="1">
        <v>1.9164650000000001E-11</v>
      </c>
      <c r="I22" s="1">
        <v>-82849420</v>
      </c>
      <c r="J22" s="1">
        <v>-0.1002374</v>
      </c>
    </row>
    <row r="23" spans="1:10" x14ac:dyDescent="0.55000000000000004">
      <c r="A23" s="1">
        <v>23.35004</v>
      </c>
      <c r="B23" s="1">
        <v>0</v>
      </c>
      <c r="C23" s="1">
        <v>1000</v>
      </c>
      <c r="D23" s="1">
        <v>8101660</v>
      </c>
      <c r="E23" s="1">
        <v>-916790</v>
      </c>
      <c r="F23" s="1">
        <v>-8049621</v>
      </c>
      <c r="G23" s="1">
        <v>-96.497550000000004</v>
      </c>
      <c r="H23" s="1">
        <v>1.9518550000000001E-11</v>
      </c>
      <c r="I23" s="1">
        <v>-71594250</v>
      </c>
      <c r="J23" s="1">
        <v>-0.1138923</v>
      </c>
    </row>
    <row r="24" spans="1:10" x14ac:dyDescent="0.55000000000000004">
      <c r="A24" s="1">
        <v>24.480419999999999</v>
      </c>
      <c r="B24" s="1">
        <v>0</v>
      </c>
      <c r="C24" s="1">
        <v>1000</v>
      </c>
      <c r="D24" s="1">
        <v>8097620</v>
      </c>
      <c r="E24" s="1">
        <v>-847188.1</v>
      </c>
      <c r="F24" s="1">
        <v>-8053181</v>
      </c>
      <c r="G24" s="1">
        <v>-96.005380000000002</v>
      </c>
      <c r="H24" s="1">
        <v>1.954667E-11</v>
      </c>
      <c r="I24" s="1">
        <v>-77398930</v>
      </c>
      <c r="J24" s="1">
        <v>-0.10519920000000001</v>
      </c>
    </row>
    <row r="25" spans="1:10" x14ac:dyDescent="0.55000000000000004">
      <c r="A25" s="1">
        <v>25.599150000000002</v>
      </c>
      <c r="B25" s="1">
        <v>0</v>
      </c>
      <c r="C25" s="1">
        <v>1000</v>
      </c>
      <c r="D25" s="1">
        <v>7645750</v>
      </c>
      <c r="E25" s="1">
        <v>398288</v>
      </c>
      <c r="F25" s="1">
        <v>-7635369</v>
      </c>
      <c r="G25" s="1">
        <v>-87.013949999999994</v>
      </c>
      <c r="H25" s="1">
        <v>2.0787870000000002E-11</v>
      </c>
      <c r="I25" s="1">
        <v>146771900</v>
      </c>
      <c r="J25" s="1">
        <v>5.2163559999999998E-2</v>
      </c>
    </row>
    <row r="26" spans="1:10" x14ac:dyDescent="0.55000000000000004">
      <c r="A26" s="1">
        <v>26.750150000000001</v>
      </c>
      <c r="B26" s="1">
        <v>0</v>
      </c>
      <c r="C26" s="1">
        <v>1000</v>
      </c>
      <c r="D26" s="1">
        <v>8081290</v>
      </c>
      <c r="E26" s="1">
        <v>-483164.1</v>
      </c>
      <c r="F26" s="1">
        <v>-8066833</v>
      </c>
      <c r="G26" s="1">
        <v>-93.427639999999997</v>
      </c>
      <c r="H26" s="1">
        <v>1.965902E-11</v>
      </c>
      <c r="I26" s="1">
        <v>-135165800</v>
      </c>
      <c r="J26" s="1">
        <v>-5.9895139999999999E-2</v>
      </c>
    </row>
    <row r="27" spans="1:10" x14ac:dyDescent="0.55000000000000004">
      <c r="A27" s="1">
        <v>27.88147</v>
      </c>
      <c r="B27" s="1">
        <v>0</v>
      </c>
      <c r="C27" s="1">
        <v>1000</v>
      </c>
      <c r="D27" s="1">
        <v>8153940</v>
      </c>
      <c r="E27" s="1">
        <v>-460075.4</v>
      </c>
      <c r="F27" s="1">
        <v>-8140950</v>
      </c>
      <c r="G27" s="1">
        <v>-93.234560000000002</v>
      </c>
      <c r="H27" s="1">
        <v>1.948768E-11</v>
      </c>
      <c r="I27" s="1">
        <v>-144512700</v>
      </c>
      <c r="J27" s="1">
        <v>-5.6513720000000003E-2</v>
      </c>
    </row>
    <row r="28" spans="1:10" x14ac:dyDescent="0.55000000000000004">
      <c r="A28" s="1">
        <v>29.014520000000001</v>
      </c>
      <c r="B28" s="1">
        <v>0</v>
      </c>
      <c r="C28" s="1">
        <v>1000</v>
      </c>
      <c r="D28" s="1">
        <v>8159960</v>
      </c>
      <c r="E28" s="1">
        <v>-912279.1</v>
      </c>
      <c r="F28" s="1">
        <v>-8108803</v>
      </c>
      <c r="G28" s="1">
        <v>-96.419060000000002</v>
      </c>
      <c r="H28" s="1">
        <v>1.9382099999999999E-11</v>
      </c>
      <c r="I28" s="1">
        <v>-72987480</v>
      </c>
      <c r="J28" s="1">
        <v>-0.1125048</v>
      </c>
    </row>
    <row r="29" spans="1:10" x14ac:dyDescent="0.55000000000000004">
      <c r="A29" s="1">
        <v>30.094760000000001</v>
      </c>
      <c r="B29" s="1">
        <v>0</v>
      </c>
      <c r="C29" s="1">
        <v>1000</v>
      </c>
      <c r="D29" s="1">
        <v>8298470</v>
      </c>
      <c r="E29" s="1">
        <v>-1081719</v>
      </c>
      <c r="F29" s="1">
        <v>-8227666</v>
      </c>
      <c r="G29" s="1">
        <v>-97.489909999999995</v>
      </c>
      <c r="H29" s="1">
        <v>1.9015190000000001E-11</v>
      </c>
      <c r="I29" s="1">
        <v>-63662170</v>
      </c>
      <c r="J29" s="1">
        <v>-0.13147339999999999</v>
      </c>
    </row>
    <row r="30" spans="1:10" x14ac:dyDescent="0.55000000000000004">
      <c r="A30" s="1">
        <v>31.226500000000001</v>
      </c>
      <c r="B30" s="1">
        <v>0</v>
      </c>
      <c r="C30" s="1">
        <v>1000</v>
      </c>
      <c r="D30" s="1">
        <v>7844050</v>
      </c>
      <c r="E30" s="1">
        <v>-562669.5</v>
      </c>
      <c r="F30" s="1">
        <v>-7823843</v>
      </c>
      <c r="G30" s="1">
        <v>-94.113470000000007</v>
      </c>
      <c r="H30" s="1">
        <v>2.0237630000000001E-11</v>
      </c>
      <c r="I30" s="1">
        <v>-109352200</v>
      </c>
      <c r="J30" s="1">
        <v>-7.191728E-2</v>
      </c>
    </row>
    <row r="31" spans="1:10" x14ac:dyDescent="0.55000000000000004">
      <c r="A31" s="1">
        <v>32.317279999999997</v>
      </c>
      <c r="B31" s="1">
        <v>0</v>
      </c>
      <c r="C31" s="1">
        <v>1000</v>
      </c>
      <c r="D31" s="1">
        <v>7875660</v>
      </c>
      <c r="E31" s="1">
        <v>-790671</v>
      </c>
      <c r="F31" s="1">
        <v>-7835870</v>
      </c>
      <c r="G31" s="1">
        <v>-95.761870000000002</v>
      </c>
      <c r="H31" s="1">
        <v>2.0106360000000001E-11</v>
      </c>
      <c r="I31" s="1">
        <v>-78447320</v>
      </c>
      <c r="J31" s="1">
        <v>-0.1009041</v>
      </c>
    </row>
    <row r="32" spans="1:10" x14ac:dyDescent="0.55000000000000004">
      <c r="A32" s="1">
        <v>33.447850000000003</v>
      </c>
      <c r="B32" s="1">
        <v>0</v>
      </c>
      <c r="C32" s="1">
        <v>1000</v>
      </c>
      <c r="D32" s="1">
        <v>8107250</v>
      </c>
      <c r="E32" s="1">
        <v>-938846.1</v>
      </c>
      <c r="F32" s="1">
        <v>-8052706</v>
      </c>
      <c r="G32" s="1">
        <v>-96.649959999999993</v>
      </c>
      <c r="H32" s="1">
        <v>1.9499110000000001E-11</v>
      </c>
      <c r="I32" s="1">
        <v>-70008820</v>
      </c>
      <c r="J32" s="1">
        <v>-0.1165877</v>
      </c>
    </row>
    <row r="33" spans="1:10" x14ac:dyDescent="0.55000000000000004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0g</vt:lpstr>
      <vt:lpstr>5g</vt:lpstr>
      <vt:lpstr>55g</vt:lpstr>
      <vt:lpstr>105g</vt:lpstr>
      <vt:lpstr>155g</vt:lpstr>
      <vt:lpstr>205g</vt:lpstr>
      <vt:lpstr>405g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Yusaku Tagawa</dc:creator>
  <cp:lastModifiedBy>Yusaku Tagawa</cp:lastModifiedBy>
  <dcterms:created xsi:type="dcterms:W3CDTF">2020-10-19T07:13:04Z</dcterms:created>
  <dcterms:modified xsi:type="dcterms:W3CDTF">2020-10-19T07:58:31Z</dcterms:modified>
</cp:coreProperties>
</file>