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gawa\Desktop\JupyterLab\cap_sensor_analisys\"/>
    </mc:Choice>
  </mc:AlternateContent>
  <xr:revisionPtr revIDLastSave="0" documentId="13_ncr:1_{A7B90CF6-AAA3-405C-A0A9-FFDDF877DA76}" xr6:coauthVersionLast="45" xr6:coauthVersionMax="45" xr10:uidLastSave="{00000000-0000-0000-0000-000000000000}"/>
  <bookViews>
    <workbookView xWindow="-110" yWindow="-110" windowWidth="19420" windowHeight="10420" xr2:uid="{E66D3E17-6192-4237-97BD-70E28EBA67F2}"/>
  </bookViews>
  <sheets>
    <sheet name="0g" sheetId="1" r:id="rId1"/>
    <sheet name="5g" sheetId="4" r:id="rId2"/>
    <sheet name="55g" sheetId="5" r:id="rId3"/>
    <sheet name="105g" sheetId="6" r:id="rId4"/>
    <sheet name="155g" sheetId="7" r:id="rId5"/>
    <sheet name="205g" sheetId="8" r:id="rId6"/>
    <sheet name="405g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9" l="1"/>
  <c r="O9" i="1" s="1"/>
  <c r="N3" i="9"/>
  <c r="N9" i="1" s="1"/>
  <c r="O3" i="8"/>
  <c r="O8" i="1" s="1"/>
  <c r="N3" i="8"/>
  <c r="N8" i="1" s="1"/>
  <c r="O3" i="7"/>
  <c r="O7" i="1" s="1"/>
  <c r="N3" i="7"/>
  <c r="N7" i="1" s="1"/>
  <c r="O3" i="6"/>
  <c r="O6" i="1" s="1"/>
  <c r="N3" i="6"/>
  <c r="N6" i="1" s="1"/>
  <c r="O3" i="5"/>
  <c r="O5" i="1" s="1"/>
  <c r="N3" i="5"/>
  <c r="N5" i="1" s="1"/>
  <c r="O3" i="4"/>
  <c r="O4" i="1" s="1"/>
  <c r="N3" i="4"/>
  <c r="N4" i="1" s="1"/>
  <c r="O3" i="1"/>
  <c r="N3" i="1"/>
  <c r="P4" i="1" l="1"/>
  <c r="P7" i="1"/>
  <c r="P3" i="1"/>
  <c r="P6" i="1"/>
  <c r="P9" i="1"/>
  <c r="P5" i="1"/>
  <c r="P8" i="1"/>
</calcChain>
</file>

<file path=xl/sharedStrings.xml><?xml version="1.0" encoding="utf-8"?>
<sst xmlns="http://schemas.openxmlformats.org/spreadsheetml/2006/main" count="92" uniqueCount="14">
  <si>
    <t>AC voltage: 100.00mV</t>
  </si>
  <si>
    <t>time</t>
  </si>
  <si>
    <t>bias</t>
  </si>
  <si>
    <t>frequency</t>
  </si>
  <si>
    <t>Z</t>
  </si>
  <si>
    <t>Z'</t>
  </si>
  <si>
    <t>Z''</t>
  </si>
  <si>
    <t>phi</t>
  </si>
  <si>
    <t>Cp</t>
  </si>
  <si>
    <t>Rp</t>
  </si>
  <si>
    <t>D</t>
  </si>
  <si>
    <t>AveCp</t>
    <phoneticPr fontId="1"/>
  </si>
  <si>
    <t>StdCp</t>
    <phoneticPr fontId="1"/>
  </si>
  <si>
    <t>weight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</si>
</sst>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22C8-5B18-4573-B5A5-7F07E099BF51}">
  <dimension ref="A1:P34"/>
  <sheetViews>
    <sheetView tabSelected="1" workbookViewId="0">
      <selection activeCell="M3" sqref="M3:P9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6" x14ac:dyDescent="0.55000000000000004">
      <c r="A1" t="s">
        <v>0</v>
      </c>
    </row>
    <row r="2" spans="1:16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M2" t="s">
        <v>13</v>
      </c>
      <c r="N2" t="s">
        <v>11</v>
      </c>
      <c r="O2" t="s">
        <v>12</v>
      </c>
    </row>
    <row r="3" spans="1:16" x14ac:dyDescent="0.55000000000000004">
      <c r="A3" s="1">
        <v>1.258928</v>
      </c>
      <c r="B3" s="1">
        <v>0</v>
      </c>
      <c r="C3" s="1">
        <v>1000</v>
      </c>
      <c r="D3" s="1">
        <v>8920980</v>
      </c>
      <c r="E3" s="1">
        <v>68925.72</v>
      </c>
      <c r="F3" s="1">
        <v>-8920714</v>
      </c>
      <c r="G3" s="1">
        <v>-89.557310000000001</v>
      </c>
      <c r="H3" s="1">
        <v>1.7839990000000001E-11</v>
      </c>
      <c r="I3" s="1">
        <v>1154633000</v>
      </c>
      <c r="J3" s="1">
        <v>7.7264810000000003E-3</v>
      </c>
      <c r="M3" s="1">
        <v>0</v>
      </c>
      <c r="N3">
        <f>AVERAGE(H:H)</f>
        <v>1.8138082258064518E-11</v>
      </c>
      <c r="O3">
        <f>_xlfn.STDEV.P(H:H)</f>
        <v>7.4678905549762193E-13</v>
      </c>
      <c r="P3">
        <f>(N3-$N$3)/$N$3*100</f>
        <v>0</v>
      </c>
    </row>
    <row r="4" spans="1:16" x14ac:dyDescent="0.55000000000000004">
      <c r="A4" s="1">
        <v>2.3280479999999999</v>
      </c>
      <c r="B4" s="1">
        <v>0</v>
      </c>
      <c r="C4" s="1">
        <v>1000</v>
      </c>
      <c r="D4" s="1">
        <v>8702870</v>
      </c>
      <c r="E4" s="1">
        <v>-993988.6</v>
      </c>
      <c r="F4" s="1">
        <v>-8645920</v>
      </c>
      <c r="G4" s="1">
        <v>-96.55829</v>
      </c>
      <c r="H4" s="1">
        <v>1.8167970000000001E-11</v>
      </c>
      <c r="I4" s="1">
        <v>-76198000</v>
      </c>
      <c r="J4" s="1">
        <v>-0.1149662</v>
      </c>
      <c r="M4" s="1">
        <v>5</v>
      </c>
      <c r="N4">
        <f>'5g'!$N$3</f>
        <v>1.839241962962963E-11</v>
      </c>
      <c r="O4">
        <f>'5g'!$O$3</f>
        <v>4.2254135828676672E-13</v>
      </c>
      <c r="P4">
        <f t="shared" ref="P4:P9" si="0">(N4-$N$3)/$N$3*100</f>
        <v>1.402228570509596</v>
      </c>
    </row>
    <row r="5" spans="1:16" x14ac:dyDescent="0.55000000000000004">
      <c r="A5" s="1">
        <v>3.4059729999999999</v>
      </c>
      <c r="B5" s="1">
        <v>0</v>
      </c>
      <c r="C5" s="1">
        <v>1000</v>
      </c>
      <c r="D5" s="1">
        <v>9251160</v>
      </c>
      <c r="E5" s="1">
        <v>-912470.1</v>
      </c>
      <c r="F5" s="1">
        <v>-9206050</v>
      </c>
      <c r="G5" s="1">
        <v>-95.66046</v>
      </c>
      <c r="H5" s="1">
        <v>1.7119889999999999E-11</v>
      </c>
      <c r="I5" s="1">
        <v>-93793720</v>
      </c>
      <c r="J5" s="1">
        <v>-9.9116350000000006E-2</v>
      </c>
      <c r="M5" s="1">
        <v>55</v>
      </c>
      <c r="N5">
        <f>'55g'!$N$3</f>
        <v>1.8721430322580647E-11</v>
      </c>
      <c r="O5">
        <f>'55g'!$O$3</f>
        <v>5.5004986856902252E-13</v>
      </c>
      <c r="P5">
        <f t="shared" si="0"/>
        <v>3.2161507276038654</v>
      </c>
    </row>
    <row r="6" spans="1:16" x14ac:dyDescent="0.55000000000000004">
      <c r="A6" s="1">
        <v>4.4823060000000003</v>
      </c>
      <c r="B6" s="1">
        <v>0</v>
      </c>
      <c r="C6" s="1">
        <v>1000</v>
      </c>
      <c r="D6" s="1">
        <v>9501050</v>
      </c>
      <c r="E6" s="1">
        <v>-492158.9</v>
      </c>
      <c r="F6" s="1">
        <v>-9488294</v>
      </c>
      <c r="G6" s="1">
        <v>-92.969279999999998</v>
      </c>
      <c r="H6" s="1">
        <v>1.6728810000000001E-11</v>
      </c>
      <c r="I6" s="1">
        <v>-183416300</v>
      </c>
      <c r="J6" s="1">
        <v>-5.1870119999999999E-2</v>
      </c>
      <c r="M6" s="1">
        <v>105</v>
      </c>
      <c r="N6">
        <f>'105g'!$N$3</f>
        <v>1.8550901739130435E-11</v>
      </c>
      <c r="O6">
        <f>'105g'!$O$3</f>
        <v>6.8496836706174701E-13</v>
      </c>
      <c r="P6">
        <f t="shared" si="0"/>
        <v>2.2759819654162743</v>
      </c>
    </row>
    <row r="7" spans="1:16" x14ac:dyDescent="0.55000000000000004">
      <c r="A7" s="1">
        <v>5.5740239999999996</v>
      </c>
      <c r="B7" s="1">
        <v>0</v>
      </c>
      <c r="C7" s="1">
        <v>1000</v>
      </c>
      <c r="D7" s="1">
        <v>8799010</v>
      </c>
      <c r="E7" s="1">
        <v>-462207.5</v>
      </c>
      <c r="F7" s="1">
        <v>-8786862</v>
      </c>
      <c r="G7" s="1">
        <v>-93.011099999999999</v>
      </c>
      <c r="H7" s="1">
        <v>1.8062850000000001E-11</v>
      </c>
      <c r="I7" s="1">
        <v>-167506100</v>
      </c>
      <c r="J7" s="1">
        <v>-5.2602110000000001E-2</v>
      </c>
      <c r="M7" s="1">
        <v>155</v>
      </c>
      <c r="N7">
        <f>'155g'!$N$3</f>
        <v>1.8259011935483866E-11</v>
      </c>
      <c r="O7">
        <f>'155g'!$O$3</f>
        <v>7.1728638403278946E-13</v>
      </c>
      <c r="P7">
        <f t="shared" si="0"/>
        <v>0.66671699741344193</v>
      </c>
    </row>
    <row r="8" spans="1:16" x14ac:dyDescent="0.55000000000000004">
      <c r="A8" s="1">
        <v>6.6502679999999996</v>
      </c>
      <c r="B8" s="1">
        <v>0</v>
      </c>
      <c r="C8" s="1">
        <v>1000</v>
      </c>
      <c r="D8" s="1">
        <v>8968430</v>
      </c>
      <c r="E8" s="1">
        <v>-719960.4</v>
      </c>
      <c r="F8" s="1">
        <v>-8939485</v>
      </c>
      <c r="G8" s="1">
        <v>-94.604500000000002</v>
      </c>
      <c r="H8" s="1">
        <v>1.768886E-11</v>
      </c>
      <c r="I8" s="1">
        <v>-111718300</v>
      </c>
      <c r="J8" s="1">
        <v>-8.0537129999999998E-2</v>
      </c>
      <c r="M8" s="1">
        <v>205</v>
      </c>
      <c r="N8">
        <f>'205g'!$N$3</f>
        <v>1.8530250454545455E-11</v>
      </c>
      <c r="O8">
        <f>'205g'!$O$3</f>
        <v>8.3771877687659088E-13</v>
      </c>
      <c r="P8">
        <f t="shared" si="0"/>
        <v>2.1621260224827354</v>
      </c>
    </row>
    <row r="9" spans="1:16" x14ac:dyDescent="0.55000000000000004">
      <c r="A9" s="1">
        <v>7.7279470000000003</v>
      </c>
      <c r="B9" s="1">
        <v>0</v>
      </c>
      <c r="C9" s="1">
        <v>1000</v>
      </c>
      <c r="D9" s="1">
        <v>8632250</v>
      </c>
      <c r="E9" s="1">
        <v>-805283.9</v>
      </c>
      <c r="F9" s="1">
        <v>-8594606</v>
      </c>
      <c r="G9" s="1">
        <v>-95.352779999999996</v>
      </c>
      <c r="H9" s="1">
        <v>1.8356849999999999E-11</v>
      </c>
      <c r="I9" s="1">
        <v>-92533500</v>
      </c>
      <c r="J9" s="1">
        <v>-9.3696429999999997E-2</v>
      </c>
      <c r="M9" s="1">
        <v>405</v>
      </c>
      <c r="N9">
        <f>'405g'!$N$3</f>
        <v>1.8136817857142855E-11</v>
      </c>
      <c r="O9">
        <f>'405g'!$O$3</f>
        <v>6.6334871849663117E-13</v>
      </c>
      <c r="P9">
        <f t="shared" si="0"/>
        <v>-6.9709735774345864E-3</v>
      </c>
    </row>
    <row r="10" spans="1:16" x14ac:dyDescent="0.55000000000000004">
      <c r="A10" s="1">
        <v>8.8055029999999999</v>
      </c>
      <c r="B10" s="1">
        <v>0</v>
      </c>
      <c r="C10" s="1">
        <v>1000</v>
      </c>
      <c r="D10" s="1">
        <v>8647420</v>
      </c>
      <c r="E10" s="1">
        <v>-851114.2</v>
      </c>
      <c r="F10" s="1">
        <v>-8605433</v>
      </c>
      <c r="G10" s="1">
        <v>-95.648430000000005</v>
      </c>
      <c r="H10" s="1">
        <v>1.8315539999999999E-11</v>
      </c>
      <c r="I10" s="1">
        <v>-87858800</v>
      </c>
      <c r="J10" s="1">
        <v>-9.8904290000000006E-2</v>
      </c>
    </row>
    <row r="11" spans="1:16" x14ac:dyDescent="0.55000000000000004">
      <c r="A11" s="1">
        <v>9.8722460000000005</v>
      </c>
      <c r="B11" s="1">
        <v>0</v>
      </c>
      <c r="C11" s="1">
        <v>1000</v>
      </c>
      <c r="D11" s="1">
        <v>8723890</v>
      </c>
      <c r="E11" s="1">
        <v>-510436.9</v>
      </c>
      <c r="F11" s="1">
        <v>-8708944</v>
      </c>
      <c r="G11" s="1">
        <v>-93.354309999999998</v>
      </c>
      <c r="H11" s="1">
        <v>1.8212319999999999E-11</v>
      </c>
      <c r="I11" s="1">
        <v>-149100200</v>
      </c>
      <c r="J11" s="1">
        <v>-5.861065E-2</v>
      </c>
    </row>
    <row r="12" spans="1:16" x14ac:dyDescent="0.55000000000000004">
      <c r="A12" s="1">
        <v>11.005240000000001</v>
      </c>
      <c r="B12" s="1">
        <v>0</v>
      </c>
      <c r="C12" s="1">
        <v>1000</v>
      </c>
      <c r="D12" s="1">
        <v>9054290</v>
      </c>
      <c r="E12" s="1">
        <v>-348718.2</v>
      </c>
      <c r="F12" s="1">
        <v>-9047572</v>
      </c>
      <c r="G12" s="1">
        <v>-92.207239999999999</v>
      </c>
      <c r="H12" s="1">
        <v>1.756481E-11</v>
      </c>
      <c r="I12" s="1">
        <v>-235090000</v>
      </c>
      <c r="J12" s="1">
        <v>-3.8542739999999999E-2</v>
      </c>
    </row>
    <row r="13" spans="1:16" x14ac:dyDescent="0.55000000000000004">
      <c r="A13" s="1">
        <v>12.13688</v>
      </c>
      <c r="B13" s="1">
        <v>0</v>
      </c>
      <c r="C13" s="1">
        <v>1000</v>
      </c>
      <c r="D13" s="1">
        <v>9382640</v>
      </c>
      <c r="E13" s="1">
        <v>-1096698</v>
      </c>
      <c r="F13" s="1">
        <v>-9318325</v>
      </c>
      <c r="G13" s="1">
        <v>-96.712410000000006</v>
      </c>
      <c r="H13" s="1">
        <v>1.6846429999999999E-11</v>
      </c>
      <c r="I13" s="1">
        <v>-80271810</v>
      </c>
      <c r="J13" s="1">
        <v>-0.11769259999999999</v>
      </c>
    </row>
    <row r="14" spans="1:16" x14ac:dyDescent="0.55000000000000004">
      <c r="A14" s="1">
        <v>13.217980000000001</v>
      </c>
      <c r="B14" s="1">
        <v>0</v>
      </c>
      <c r="C14" s="1">
        <v>1000</v>
      </c>
      <c r="D14" s="1">
        <v>8224910</v>
      </c>
      <c r="E14" s="1">
        <v>-637150.80000000005</v>
      </c>
      <c r="F14" s="1">
        <v>-8200194</v>
      </c>
      <c r="G14" s="1">
        <v>-94.442930000000004</v>
      </c>
      <c r="H14" s="1">
        <v>1.9292210000000001E-11</v>
      </c>
      <c r="I14" s="1">
        <v>-106174500</v>
      </c>
      <c r="J14" s="1">
        <v>-7.7699470000000007E-2</v>
      </c>
    </row>
    <row r="15" spans="1:16" x14ac:dyDescent="0.55000000000000004">
      <c r="A15" s="1">
        <v>14.29397</v>
      </c>
      <c r="B15" s="1">
        <v>0</v>
      </c>
      <c r="C15" s="1">
        <v>1000</v>
      </c>
      <c r="D15" s="1">
        <v>8548320</v>
      </c>
      <c r="E15" s="1">
        <v>-845188.4</v>
      </c>
      <c r="F15" s="1">
        <v>-8506435</v>
      </c>
      <c r="G15" s="1">
        <v>-95.674210000000002</v>
      </c>
      <c r="H15" s="1">
        <v>1.8527049999999999E-11</v>
      </c>
      <c r="I15" s="1">
        <v>-86458560</v>
      </c>
      <c r="J15" s="1">
        <v>-9.9358710000000003E-2</v>
      </c>
    </row>
    <row r="16" spans="1:16" x14ac:dyDescent="0.55000000000000004">
      <c r="A16" s="1">
        <v>15.372310000000001</v>
      </c>
      <c r="B16" s="1">
        <v>0</v>
      </c>
      <c r="C16" s="1">
        <v>1000</v>
      </c>
      <c r="D16" s="1">
        <v>8639610</v>
      </c>
      <c r="E16" s="1">
        <v>-758906.1</v>
      </c>
      <c r="F16" s="1">
        <v>-8606214</v>
      </c>
      <c r="G16" s="1">
        <v>-95.039370000000005</v>
      </c>
      <c r="H16" s="1">
        <v>1.8350339999999999E-11</v>
      </c>
      <c r="I16" s="1">
        <v>-98355860</v>
      </c>
      <c r="J16" s="1">
        <v>-8.8181179999999998E-2</v>
      </c>
    </row>
    <row r="17" spans="1:10" x14ac:dyDescent="0.55000000000000004">
      <c r="A17" s="1">
        <v>16.450520000000001</v>
      </c>
      <c r="B17" s="1">
        <v>0</v>
      </c>
      <c r="C17" s="1">
        <v>1000</v>
      </c>
      <c r="D17" s="1">
        <v>9082070</v>
      </c>
      <c r="E17" s="1">
        <v>-803290.4</v>
      </c>
      <c r="F17" s="1">
        <v>-9046476</v>
      </c>
      <c r="G17" s="1">
        <v>-95.07432</v>
      </c>
      <c r="H17" s="1">
        <v>1.7455400000000001E-11</v>
      </c>
      <c r="I17" s="1">
        <v>-102682700</v>
      </c>
      <c r="J17" s="1">
        <v>-8.8795949999999998E-2</v>
      </c>
    </row>
    <row r="18" spans="1:10" x14ac:dyDescent="0.55000000000000004">
      <c r="A18" s="1">
        <v>17.528230000000001</v>
      </c>
      <c r="B18" s="1">
        <v>0</v>
      </c>
      <c r="C18" s="1">
        <v>1000</v>
      </c>
      <c r="D18" s="1">
        <v>9126830</v>
      </c>
      <c r="E18" s="1">
        <v>-382153.4</v>
      </c>
      <c r="F18" s="1">
        <v>-9118826</v>
      </c>
      <c r="G18" s="1">
        <v>-92.399760000000001</v>
      </c>
      <c r="H18" s="1">
        <v>1.742285E-11</v>
      </c>
      <c r="I18" s="1">
        <v>-217972700</v>
      </c>
      <c r="J18" s="1">
        <v>-4.1908180000000003E-2</v>
      </c>
    </row>
    <row r="19" spans="1:10" x14ac:dyDescent="0.55000000000000004">
      <c r="A19" s="1">
        <v>18.58211</v>
      </c>
      <c r="B19" s="1">
        <v>0</v>
      </c>
      <c r="C19" s="1">
        <v>1000</v>
      </c>
      <c r="D19" s="1">
        <v>8350020</v>
      </c>
      <c r="E19" s="1">
        <v>-674311.2</v>
      </c>
      <c r="F19" s="1">
        <v>-8322748</v>
      </c>
      <c r="G19" s="1">
        <v>-94.632000000000005</v>
      </c>
      <c r="H19" s="1">
        <v>1.8998169999999999E-11</v>
      </c>
      <c r="I19" s="1">
        <v>-103398600</v>
      </c>
      <c r="J19" s="1">
        <v>-8.1020259999999997E-2</v>
      </c>
    </row>
    <row r="20" spans="1:10" x14ac:dyDescent="0.55000000000000004">
      <c r="A20" s="1">
        <v>19.664680000000001</v>
      </c>
      <c r="B20" s="1">
        <v>0</v>
      </c>
      <c r="C20" s="1">
        <v>1000</v>
      </c>
      <c r="D20" s="1">
        <v>9042000</v>
      </c>
      <c r="E20" s="1">
        <v>-1389684</v>
      </c>
      <c r="F20" s="1">
        <v>-8934570</v>
      </c>
      <c r="G20" s="1">
        <v>-98.840950000000007</v>
      </c>
      <c r="H20" s="1">
        <v>1.7392609999999999E-11</v>
      </c>
      <c r="I20" s="1">
        <v>-58831920</v>
      </c>
      <c r="J20" s="1">
        <v>-0.15554009999999999</v>
      </c>
    </row>
    <row r="21" spans="1:10" x14ac:dyDescent="0.55000000000000004">
      <c r="A21" s="1">
        <v>20.73856</v>
      </c>
      <c r="B21" s="1">
        <v>0</v>
      </c>
      <c r="C21" s="1">
        <v>1000</v>
      </c>
      <c r="D21" s="1">
        <v>8454830</v>
      </c>
      <c r="E21" s="1">
        <v>-831906.3</v>
      </c>
      <c r="F21" s="1">
        <v>-8413803</v>
      </c>
      <c r="G21" s="1">
        <v>-95.646709999999999</v>
      </c>
      <c r="H21" s="1">
        <v>1.87328E-11</v>
      </c>
      <c r="I21" s="1">
        <v>-85928120</v>
      </c>
      <c r="J21" s="1">
        <v>-9.8874000000000004E-2</v>
      </c>
    </row>
    <row r="22" spans="1:10" x14ac:dyDescent="0.55000000000000004">
      <c r="A22" s="1">
        <v>21.816929999999999</v>
      </c>
      <c r="B22" s="1">
        <v>0</v>
      </c>
      <c r="C22" s="1">
        <v>1000</v>
      </c>
      <c r="D22" s="1">
        <v>8393220</v>
      </c>
      <c r="E22" s="1">
        <v>-1015383</v>
      </c>
      <c r="F22" s="1">
        <v>-8331575</v>
      </c>
      <c r="G22" s="1">
        <v>-96.94847</v>
      </c>
      <c r="H22" s="1">
        <v>1.8823049999999999E-11</v>
      </c>
      <c r="I22" s="1">
        <v>-69378860</v>
      </c>
      <c r="J22" s="1">
        <v>-0.1218717</v>
      </c>
    </row>
    <row r="23" spans="1:10" x14ac:dyDescent="0.55000000000000004">
      <c r="A23" s="1">
        <v>22.893789999999999</v>
      </c>
      <c r="B23" s="1">
        <v>0</v>
      </c>
      <c r="C23" s="1">
        <v>1000</v>
      </c>
      <c r="D23" s="1">
        <v>8369610</v>
      </c>
      <c r="E23" s="1">
        <v>-1149219</v>
      </c>
      <c r="F23" s="1">
        <v>-8290336</v>
      </c>
      <c r="G23" s="1">
        <v>-97.892129999999995</v>
      </c>
      <c r="H23" s="1">
        <v>1.8835699999999999E-11</v>
      </c>
      <c r="I23" s="1">
        <v>-60954780</v>
      </c>
      <c r="J23" s="1">
        <v>-0.13862150000000001</v>
      </c>
    </row>
    <row r="24" spans="1:10" x14ac:dyDescent="0.55000000000000004">
      <c r="A24" s="1">
        <v>23.97259</v>
      </c>
      <c r="B24" s="1">
        <v>0</v>
      </c>
      <c r="C24" s="1">
        <v>1000</v>
      </c>
      <c r="D24" s="1">
        <v>8056130</v>
      </c>
      <c r="E24" s="1">
        <v>-532795.1</v>
      </c>
      <c r="F24" s="1">
        <v>-8038492</v>
      </c>
      <c r="G24" s="1">
        <v>-93.792050000000003</v>
      </c>
      <c r="H24" s="1">
        <v>1.9712500000000001E-11</v>
      </c>
      <c r="I24" s="1">
        <v>-121812700</v>
      </c>
      <c r="J24" s="1">
        <v>-6.6280480000000003E-2</v>
      </c>
    </row>
    <row r="25" spans="1:10" x14ac:dyDescent="0.55000000000000004">
      <c r="A25" s="1">
        <v>25.0519</v>
      </c>
      <c r="B25" s="1">
        <v>0</v>
      </c>
      <c r="C25" s="1">
        <v>1000</v>
      </c>
      <c r="D25" s="1">
        <v>8311700</v>
      </c>
      <c r="E25" s="1">
        <v>-803760.7</v>
      </c>
      <c r="F25" s="1">
        <v>-8272746</v>
      </c>
      <c r="G25" s="1">
        <v>-95.549310000000006</v>
      </c>
      <c r="H25" s="1">
        <v>1.9058559999999999E-11</v>
      </c>
      <c r="I25" s="1">
        <v>-85951400</v>
      </c>
      <c r="J25" s="1">
        <v>-9.7157660000000007E-2</v>
      </c>
    </row>
    <row r="26" spans="1:10" x14ac:dyDescent="0.55000000000000004">
      <c r="A26" s="1">
        <v>26.1294</v>
      </c>
      <c r="B26" s="1">
        <v>0</v>
      </c>
      <c r="C26" s="1">
        <v>1000</v>
      </c>
      <c r="D26" s="1">
        <v>8251080</v>
      </c>
      <c r="E26" s="1">
        <v>-281749.90000000002</v>
      </c>
      <c r="F26" s="1">
        <v>-8246268</v>
      </c>
      <c r="G26" s="1">
        <v>-91.956860000000006</v>
      </c>
      <c r="H26" s="1">
        <v>1.9277729999999998E-11</v>
      </c>
      <c r="I26" s="1">
        <v>-241633900</v>
      </c>
      <c r="J26" s="1">
        <v>-3.4166960000000003E-2</v>
      </c>
    </row>
    <row r="27" spans="1:10" x14ac:dyDescent="0.55000000000000004">
      <c r="A27" s="1">
        <v>27.206140000000001</v>
      </c>
      <c r="B27" s="1">
        <v>0</v>
      </c>
      <c r="C27" s="1">
        <v>1000</v>
      </c>
      <c r="D27" s="1">
        <v>8779870</v>
      </c>
      <c r="E27" s="1">
        <v>-323234</v>
      </c>
      <c r="F27" s="1">
        <v>-8773918</v>
      </c>
      <c r="G27" s="1">
        <v>-92.109840000000005</v>
      </c>
      <c r="H27" s="1">
        <v>1.8114969999999999E-11</v>
      </c>
      <c r="I27" s="1">
        <v>-238483900</v>
      </c>
      <c r="J27" s="1">
        <v>-3.6840329999999998E-2</v>
      </c>
    </row>
    <row r="28" spans="1:10" x14ac:dyDescent="0.55000000000000004">
      <c r="A28" s="1">
        <v>28.285139999999998</v>
      </c>
      <c r="B28" s="1">
        <v>0</v>
      </c>
      <c r="C28" s="1">
        <v>1000</v>
      </c>
      <c r="D28" s="1">
        <v>9364460</v>
      </c>
      <c r="E28" s="1">
        <v>-1273482</v>
      </c>
      <c r="F28" s="1">
        <v>-9277465</v>
      </c>
      <c r="G28" s="1">
        <v>-97.815929999999994</v>
      </c>
      <c r="H28" s="1">
        <v>1.683775E-11</v>
      </c>
      <c r="I28" s="1">
        <v>-68860890</v>
      </c>
      <c r="J28" s="1">
        <v>-0.1372662</v>
      </c>
    </row>
    <row r="29" spans="1:10" x14ac:dyDescent="0.55000000000000004">
      <c r="A29" s="1">
        <v>29.361879999999999</v>
      </c>
      <c r="B29" s="1">
        <v>0</v>
      </c>
      <c r="C29" s="1">
        <v>1000</v>
      </c>
      <c r="D29" s="1">
        <v>8561290</v>
      </c>
      <c r="E29" s="1">
        <v>-1078025</v>
      </c>
      <c r="F29" s="1">
        <v>-8493147</v>
      </c>
      <c r="G29" s="1">
        <v>-97.233800000000002</v>
      </c>
      <c r="H29" s="1">
        <v>1.84421E-11</v>
      </c>
      <c r="I29" s="1">
        <v>-67990710</v>
      </c>
      <c r="J29" s="1">
        <v>-0.12692880000000001</v>
      </c>
    </row>
    <row r="30" spans="1:10" x14ac:dyDescent="0.55000000000000004">
      <c r="A30" s="1">
        <v>30.440049999999999</v>
      </c>
      <c r="B30" s="1">
        <v>0</v>
      </c>
      <c r="C30" s="1">
        <v>1000</v>
      </c>
      <c r="D30" s="1">
        <v>8727830</v>
      </c>
      <c r="E30" s="1">
        <v>-739265.2</v>
      </c>
      <c r="F30" s="1">
        <v>-8696465</v>
      </c>
      <c r="G30" s="1">
        <v>-94.858890000000002</v>
      </c>
      <c r="H30" s="1">
        <v>1.8169810000000001E-11</v>
      </c>
      <c r="I30" s="1">
        <v>-103041500</v>
      </c>
      <c r="J30" s="1">
        <v>-8.5007550000000001E-2</v>
      </c>
    </row>
    <row r="31" spans="1:10" x14ac:dyDescent="0.55000000000000004">
      <c r="A31" s="1">
        <v>31.517910000000001</v>
      </c>
      <c r="B31" s="1">
        <v>0</v>
      </c>
      <c r="C31" s="1">
        <v>1000</v>
      </c>
      <c r="D31" s="1">
        <v>9024870</v>
      </c>
      <c r="E31" s="1">
        <v>-752014.8</v>
      </c>
      <c r="F31" s="1">
        <v>-8993484</v>
      </c>
      <c r="G31" s="1">
        <v>-94.779820000000001</v>
      </c>
      <c r="H31" s="1">
        <v>1.7573819999999999E-11</v>
      </c>
      <c r="I31" s="1">
        <v>-108306700</v>
      </c>
      <c r="J31" s="1">
        <v>-8.3617739999999996E-2</v>
      </c>
    </row>
    <row r="32" spans="1:10" x14ac:dyDescent="0.55000000000000004">
      <c r="A32" s="1">
        <v>32.596620000000001</v>
      </c>
      <c r="B32" s="1">
        <v>0</v>
      </c>
      <c r="C32" s="1">
        <v>1000</v>
      </c>
      <c r="D32" s="1">
        <v>8664990</v>
      </c>
      <c r="E32" s="1">
        <v>-568479.80000000005</v>
      </c>
      <c r="F32" s="1">
        <v>-8646322</v>
      </c>
      <c r="G32" s="1">
        <v>-93.761679999999998</v>
      </c>
      <c r="H32" s="1">
        <v>1.8328010000000001E-11</v>
      </c>
      <c r="I32" s="1">
        <v>-132075100</v>
      </c>
      <c r="J32" s="1">
        <v>-6.5748169999999995E-2</v>
      </c>
    </row>
    <row r="33" spans="1:10" x14ac:dyDescent="0.55000000000000004">
      <c r="A33" s="1">
        <v>33.70373</v>
      </c>
      <c r="B33" s="1">
        <v>0</v>
      </c>
      <c r="C33" s="1">
        <v>1000</v>
      </c>
      <c r="D33" s="1">
        <v>8812640</v>
      </c>
      <c r="E33" s="1">
        <v>-499617.3</v>
      </c>
      <c r="F33" s="1">
        <v>-8798466</v>
      </c>
      <c r="G33" s="1">
        <v>-93.250029999999995</v>
      </c>
      <c r="H33" s="1">
        <v>1.8030800000000001E-11</v>
      </c>
      <c r="I33" s="1">
        <v>-155444200</v>
      </c>
      <c r="J33" s="1">
        <v>-5.6784590000000003E-2</v>
      </c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A34E7-1CC1-49C5-8692-1209B24AC45D}">
  <dimension ref="A1:O34"/>
  <sheetViews>
    <sheetView workbookViewId="0">
      <selection sqref="A1:J29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1.203511</v>
      </c>
      <c r="B3" s="1">
        <v>0</v>
      </c>
      <c r="C3" s="1">
        <v>1000</v>
      </c>
      <c r="D3" s="1">
        <v>8289650</v>
      </c>
      <c r="E3" s="1">
        <v>-682655.3</v>
      </c>
      <c r="F3" s="1">
        <v>-8261494</v>
      </c>
      <c r="G3" s="1">
        <v>-94.723669999999998</v>
      </c>
      <c r="H3" s="1">
        <v>1.913402E-11</v>
      </c>
      <c r="I3" s="1">
        <v>-100663300</v>
      </c>
      <c r="J3" s="1">
        <v>-8.2630969999999998E-2</v>
      </c>
      <c r="M3" s="1"/>
      <c r="N3">
        <f>AVERAGE(H:H)</f>
        <v>1.839241962962963E-11</v>
      </c>
      <c r="O3">
        <f>_xlfn.STDEV.P(H:H)</f>
        <v>4.2254135828676672E-13</v>
      </c>
    </row>
    <row r="4" spans="1:15" x14ac:dyDescent="0.55000000000000004">
      <c r="A4" s="1">
        <v>2.2832479999999999</v>
      </c>
      <c r="B4" s="1">
        <v>0</v>
      </c>
      <c r="C4" s="1">
        <v>1000</v>
      </c>
      <c r="D4" s="1">
        <v>9000900</v>
      </c>
      <c r="E4" s="1">
        <v>-544884.19999999995</v>
      </c>
      <c r="F4" s="1">
        <v>-8984392</v>
      </c>
      <c r="G4" s="1">
        <v>-93.470619999999997</v>
      </c>
      <c r="H4" s="1">
        <v>1.7649680000000001E-11</v>
      </c>
      <c r="I4" s="1">
        <v>-148685200</v>
      </c>
      <c r="J4" s="1">
        <v>-6.064787E-2</v>
      </c>
      <c r="M4" s="1"/>
    </row>
    <row r="5" spans="1:15" x14ac:dyDescent="0.55000000000000004">
      <c r="A5" s="1">
        <v>3.4170099999999999</v>
      </c>
      <c r="B5" s="1">
        <v>0</v>
      </c>
      <c r="C5" s="1">
        <v>1000</v>
      </c>
      <c r="D5" s="1">
        <v>8765690</v>
      </c>
      <c r="E5" s="1">
        <v>-848186</v>
      </c>
      <c r="F5" s="1">
        <v>-8724557</v>
      </c>
      <c r="G5" s="1">
        <v>-95.55274</v>
      </c>
      <c r="H5" s="1">
        <v>1.807138E-11</v>
      </c>
      <c r="I5" s="1">
        <v>-90590180</v>
      </c>
      <c r="J5" s="1">
        <v>-9.7218230000000003E-2</v>
      </c>
      <c r="M5" s="1"/>
    </row>
    <row r="6" spans="1:15" x14ac:dyDescent="0.55000000000000004">
      <c r="A6" s="1">
        <v>4.4955030000000002</v>
      </c>
      <c r="B6" s="1">
        <v>0</v>
      </c>
      <c r="C6" s="1">
        <v>1000</v>
      </c>
      <c r="D6" s="1">
        <v>8506230</v>
      </c>
      <c r="E6" s="1">
        <v>-988175.3</v>
      </c>
      <c r="F6" s="1">
        <v>-8448636</v>
      </c>
      <c r="G6" s="1">
        <v>-96.67116</v>
      </c>
      <c r="H6" s="1">
        <v>1.8583710000000001E-11</v>
      </c>
      <c r="I6" s="1">
        <v>-73221770</v>
      </c>
      <c r="J6" s="1">
        <v>-0.1169627</v>
      </c>
      <c r="M6" s="1"/>
    </row>
    <row r="7" spans="1:15" x14ac:dyDescent="0.55000000000000004">
      <c r="A7" s="1">
        <v>5.5850039999999996</v>
      </c>
      <c r="B7" s="1">
        <v>0</v>
      </c>
      <c r="C7" s="1">
        <v>1000</v>
      </c>
      <c r="D7" s="1">
        <v>8650970</v>
      </c>
      <c r="E7" s="1">
        <v>-1088373</v>
      </c>
      <c r="F7" s="1">
        <v>-8582233</v>
      </c>
      <c r="G7" s="1">
        <v>-97.227500000000006</v>
      </c>
      <c r="H7" s="1">
        <v>1.8251169999999998E-11</v>
      </c>
      <c r="I7" s="1">
        <v>-68762510</v>
      </c>
      <c r="J7" s="1">
        <v>-0.12681700000000001</v>
      </c>
      <c r="M7" s="1"/>
    </row>
    <row r="8" spans="1:15" x14ac:dyDescent="0.55000000000000004">
      <c r="A8" s="1">
        <v>6.7444769999999998</v>
      </c>
      <c r="B8" s="1">
        <v>0</v>
      </c>
      <c r="C8" s="1">
        <v>1000</v>
      </c>
      <c r="D8" s="1">
        <v>8342720</v>
      </c>
      <c r="E8" s="1">
        <v>-913060.7</v>
      </c>
      <c r="F8" s="1">
        <v>-8292605</v>
      </c>
      <c r="G8" s="1">
        <v>-96.283270000000002</v>
      </c>
      <c r="H8" s="1">
        <v>1.896251E-11</v>
      </c>
      <c r="I8" s="1">
        <v>-76228210</v>
      </c>
      <c r="J8" s="1">
        <v>-0.11010540000000001</v>
      </c>
      <c r="M8" s="1"/>
    </row>
    <row r="9" spans="1:15" x14ac:dyDescent="0.55000000000000004">
      <c r="A9" s="1">
        <v>7.8722729999999999</v>
      </c>
      <c r="B9" s="1">
        <v>0</v>
      </c>
      <c r="C9" s="1">
        <v>1000</v>
      </c>
      <c r="D9" s="1">
        <v>8702270</v>
      </c>
      <c r="E9" s="1">
        <v>-1034715</v>
      </c>
      <c r="F9" s="1">
        <v>-8640536</v>
      </c>
      <c r="G9" s="1">
        <v>-96.828720000000004</v>
      </c>
      <c r="H9" s="1">
        <v>1.8159160000000002E-11</v>
      </c>
      <c r="I9" s="1">
        <v>-73188770</v>
      </c>
      <c r="J9" s="1">
        <v>-0.1197512</v>
      </c>
      <c r="M9" s="1"/>
    </row>
    <row r="10" spans="1:15" x14ac:dyDescent="0.55000000000000004">
      <c r="A10" s="1">
        <v>8.9518409999999999</v>
      </c>
      <c r="B10" s="1">
        <v>0</v>
      </c>
      <c r="C10" s="1">
        <v>1000</v>
      </c>
      <c r="D10" s="1">
        <v>8708690</v>
      </c>
      <c r="E10" s="1">
        <v>-614094.19999999995</v>
      </c>
      <c r="F10" s="1">
        <v>-8687012</v>
      </c>
      <c r="G10" s="1">
        <v>-94.043570000000003</v>
      </c>
      <c r="H10" s="1">
        <v>1.822992E-11</v>
      </c>
      <c r="I10" s="1">
        <v>-123501100</v>
      </c>
      <c r="J10" s="1">
        <v>-7.0691069999999995E-2</v>
      </c>
    </row>
    <row r="11" spans="1:15" x14ac:dyDescent="0.55000000000000004">
      <c r="A11" s="1">
        <v>10.02976</v>
      </c>
      <c r="B11" s="1">
        <v>0</v>
      </c>
      <c r="C11" s="1">
        <v>1000</v>
      </c>
      <c r="D11" s="1">
        <v>8785450</v>
      </c>
      <c r="E11" s="1">
        <v>-915131</v>
      </c>
      <c r="F11" s="1">
        <v>-8737658</v>
      </c>
      <c r="G11" s="1">
        <v>-95.979029999999995</v>
      </c>
      <c r="H11" s="1">
        <v>1.8017189999999999E-11</v>
      </c>
      <c r="I11" s="1">
        <v>-84342170</v>
      </c>
      <c r="J11" s="1">
        <v>-0.1047341</v>
      </c>
    </row>
    <row r="12" spans="1:15" x14ac:dyDescent="0.55000000000000004">
      <c r="A12" s="1">
        <v>11.10496</v>
      </c>
      <c r="B12" s="1">
        <v>0</v>
      </c>
      <c r="C12" s="1">
        <v>1000</v>
      </c>
      <c r="D12" s="1">
        <v>8740520</v>
      </c>
      <c r="E12" s="1">
        <v>-609189.1</v>
      </c>
      <c r="F12" s="1">
        <v>-8719265</v>
      </c>
      <c r="G12" s="1">
        <v>-93.996589999999998</v>
      </c>
      <c r="H12" s="1">
        <v>1.8164579999999999E-11</v>
      </c>
      <c r="I12" s="1">
        <v>-125407200</v>
      </c>
      <c r="J12" s="1">
        <v>-6.9867020000000002E-2</v>
      </c>
    </row>
    <row r="13" spans="1:15" x14ac:dyDescent="0.55000000000000004">
      <c r="A13" s="1">
        <v>12.185980000000001</v>
      </c>
      <c r="B13" s="1">
        <v>0</v>
      </c>
      <c r="C13" s="1">
        <v>1000</v>
      </c>
      <c r="D13" s="1">
        <v>8796700</v>
      </c>
      <c r="E13" s="1">
        <v>-1318421</v>
      </c>
      <c r="F13" s="1">
        <v>-8697338</v>
      </c>
      <c r="G13" s="1">
        <v>-98.619789999999995</v>
      </c>
      <c r="H13" s="1">
        <v>1.788821E-11</v>
      </c>
      <c r="I13" s="1">
        <v>-58692870</v>
      </c>
      <c r="J13" s="1">
        <v>-0.1515891</v>
      </c>
    </row>
    <row r="14" spans="1:15" x14ac:dyDescent="0.55000000000000004">
      <c r="A14" s="1">
        <v>13.261810000000001</v>
      </c>
      <c r="B14" s="1">
        <v>0</v>
      </c>
      <c r="C14" s="1">
        <v>1000</v>
      </c>
      <c r="D14" s="1">
        <v>8863580</v>
      </c>
      <c r="E14" s="1">
        <v>-745464.3</v>
      </c>
      <c r="F14" s="1">
        <v>-8832176</v>
      </c>
      <c r="G14" s="1">
        <v>-94.824520000000007</v>
      </c>
      <c r="H14" s="1">
        <v>1.7892439999999999E-11</v>
      </c>
      <c r="I14" s="1">
        <v>-105388100</v>
      </c>
      <c r="J14" s="1">
        <v>-8.4403249999999999E-2</v>
      </c>
    </row>
    <row r="15" spans="1:15" x14ac:dyDescent="0.55000000000000004">
      <c r="A15" s="1">
        <v>14.34193</v>
      </c>
      <c r="B15" s="1">
        <v>0</v>
      </c>
      <c r="C15" s="1">
        <v>1000</v>
      </c>
      <c r="D15" s="1">
        <v>8392410</v>
      </c>
      <c r="E15" s="1">
        <v>-1103283</v>
      </c>
      <c r="F15" s="1">
        <v>-8319574</v>
      </c>
      <c r="G15" s="1">
        <v>-97.554090000000002</v>
      </c>
      <c r="H15" s="1">
        <v>1.879957E-11</v>
      </c>
      <c r="I15" s="1">
        <v>-63839040</v>
      </c>
      <c r="J15" s="1">
        <v>-0.13261300000000001</v>
      </c>
    </row>
    <row r="16" spans="1:15" x14ac:dyDescent="0.55000000000000004">
      <c r="A16" s="1">
        <v>15.41816</v>
      </c>
      <c r="B16" s="1">
        <v>0</v>
      </c>
      <c r="C16" s="1">
        <v>1000</v>
      </c>
      <c r="D16" s="1">
        <v>8429450</v>
      </c>
      <c r="E16" s="1">
        <v>-1147999</v>
      </c>
      <c r="F16" s="1">
        <v>-8350912</v>
      </c>
      <c r="G16" s="1">
        <v>-97.827389999999994</v>
      </c>
      <c r="H16" s="1">
        <v>1.8704910000000001E-11</v>
      </c>
      <c r="I16" s="1">
        <v>-61895180</v>
      </c>
      <c r="J16" s="1">
        <v>-0.13747000000000001</v>
      </c>
    </row>
    <row r="17" spans="1:10" x14ac:dyDescent="0.55000000000000004">
      <c r="A17" s="1">
        <v>16.496749999999999</v>
      </c>
      <c r="B17" s="1">
        <v>0</v>
      </c>
      <c r="C17" s="1">
        <v>1000</v>
      </c>
      <c r="D17" s="1">
        <v>8661510</v>
      </c>
      <c r="E17" s="1">
        <v>-1189042</v>
      </c>
      <c r="F17" s="1">
        <v>-8579507</v>
      </c>
      <c r="G17" s="1">
        <v>-97.890410000000003</v>
      </c>
      <c r="H17" s="1">
        <v>1.8201000000000001E-11</v>
      </c>
      <c r="I17" s="1">
        <v>-63094300</v>
      </c>
      <c r="J17" s="1">
        <v>-0.13859089999999999</v>
      </c>
    </row>
    <row r="18" spans="1:10" x14ac:dyDescent="0.55000000000000004">
      <c r="A18" s="1">
        <v>17.574480000000001</v>
      </c>
      <c r="B18" s="1">
        <v>0</v>
      </c>
      <c r="C18" s="1">
        <v>1000</v>
      </c>
      <c r="D18" s="1">
        <v>8610210</v>
      </c>
      <c r="E18" s="1">
        <v>-602855.4</v>
      </c>
      <c r="F18" s="1">
        <v>-8589079</v>
      </c>
      <c r="G18" s="1">
        <v>-94.014930000000007</v>
      </c>
      <c r="H18" s="1">
        <v>1.8439079999999999E-11</v>
      </c>
      <c r="I18" s="1">
        <v>-122974300</v>
      </c>
      <c r="J18" s="1">
        <v>-7.0188589999999995E-2</v>
      </c>
    </row>
    <row r="19" spans="1:10" x14ac:dyDescent="0.55000000000000004">
      <c r="A19" s="1">
        <v>18.653939999999999</v>
      </c>
      <c r="B19" s="1">
        <v>0</v>
      </c>
      <c r="C19" s="1">
        <v>1000</v>
      </c>
      <c r="D19" s="1">
        <v>8781860</v>
      </c>
      <c r="E19" s="1">
        <v>-681783.9</v>
      </c>
      <c r="F19" s="1">
        <v>-8755355</v>
      </c>
      <c r="G19" s="1">
        <v>-94.452669999999998</v>
      </c>
      <c r="H19" s="1">
        <v>1.8068449999999999E-11</v>
      </c>
      <c r="I19" s="1">
        <v>-113116600</v>
      </c>
      <c r="J19" s="1">
        <v>-7.7870499999999995E-2</v>
      </c>
    </row>
    <row r="20" spans="1:10" x14ac:dyDescent="0.55000000000000004">
      <c r="A20" s="1">
        <v>19.783290000000001</v>
      </c>
      <c r="B20" s="1">
        <v>0</v>
      </c>
      <c r="C20" s="1">
        <v>1000</v>
      </c>
      <c r="D20" s="1">
        <v>8578400</v>
      </c>
      <c r="E20" s="1">
        <v>-855674.1</v>
      </c>
      <c r="F20" s="1">
        <v>-8535618</v>
      </c>
      <c r="G20" s="1">
        <v>-95.724630000000005</v>
      </c>
      <c r="H20" s="1">
        <v>1.8460460000000001E-11</v>
      </c>
      <c r="I20" s="1">
        <v>-86001140</v>
      </c>
      <c r="J20" s="1">
        <v>-0.1002475</v>
      </c>
    </row>
    <row r="21" spans="1:10" x14ac:dyDescent="0.55000000000000004">
      <c r="A21" s="1">
        <v>20.86289</v>
      </c>
      <c r="B21" s="1">
        <v>0</v>
      </c>
      <c r="C21" s="1">
        <v>1000</v>
      </c>
      <c r="D21" s="1">
        <v>8806150</v>
      </c>
      <c r="E21" s="1">
        <v>-1278902</v>
      </c>
      <c r="F21" s="1">
        <v>-8712789</v>
      </c>
      <c r="G21" s="1">
        <v>-98.350499999999997</v>
      </c>
      <c r="H21" s="1">
        <v>1.788155E-11</v>
      </c>
      <c r="I21" s="1">
        <v>-60636610</v>
      </c>
      <c r="J21" s="1">
        <v>-0.14678440000000001</v>
      </c>
    </row>
    <row r="22" spans="1:10" x14ac:dyDescent="0.55000000000000004">
      <c r="A22" s="1">
        <v>21.942640000000001</v>
      </c>
      <c r="B22" s="1">
        <v>0</v>
      </c>
      <c r="C22" s="1">
        <v>1000</v>
      </c>
      <c r="D22" s="1">
        <v>8670710</v>
      </c>
      <c r="E22" s="1">
        <v>-1233490</v>
      </c>
      <c r="F22" s="1">
        <v>-8582524</v>
      </c>
      <c r="G22" s="1">
        <v>-98.178610000000006</v>
      </c>
      <c r="H22" s="1">
        <v>1.816878E-11</v>
      </c>
      <c r="I22" s="1">
        <v>-60949990</v>
      </c>
      <c r="J22" s="1">
        <v>-0.14372109999999999</v>
      </c>
    </row>
    <row r="23" spans="1:10" x14ac:dyDescent="0.55000000000000004">
      <c r="A23" s="1">
        <v>23.066649999999999</v>
      </c>
      <c r="B23" s="1">
        <v>0</v>
      </c>
      <c r="C23" s="1">
        <v>1000</v>
      </c>
      <c r="D23" s="1">
        <v>8260340</v>
      </c>
      <c r="E23" s="1">
        <v>-847369.6</v>
      </c>
      <c r="F23" s="1">
        <v>-8216762</v>
      </c>
      <c r="G23" s="1">
        <v>-95.887919999999994</v>
      </c>
      <c r="H23" s="1">
        <v>1.9165709999999999E-11</v>
      </c>
      <c r="I23" s="1">
        <v>-80523560</v>
      </c>
      <c r="J23" s="1">
        <v>-0.10312689999999999</v>
      </c>
    </row>
    <row r="24" spans="1:10" x14ac:dyDescent="0.55000000000000004">
      <c r="A24" s="1">
        <v>24.141259999999999</v>
      </c>
      <c r="B24" s="1">
        <v>0</v>
      </c>
      <c r="C24" s="1">
        <v>1000</v>
      </c>
      <c r="D24" s="1">
        <v>8756460</v>
      </c>
      <c r="E24" s="1">
        <v>-1248636</v>
      </c>
      <c r="F24" s="1">
        <v>-8666978</v>
      </c>
      <c r="G24" s="1">
        <v>-98.198089999999993</v>
      </c>
      <c r="H24" s="1">
        <v>1.7989979999999999E-11</v>
      </c>
      <c r="I24" s="1">
        <v>-61407490</v>
      </c>
      <c r="J24" s="1">
        <v>-0.14406820000000001</v>
      </c>
    </row>
    <row r="25" spans="1:10" x14ac:dyDescent="0.55000000000000004">
      <c r="A25" s="1">
        <v>25.2193</v>
      </c>
      <c r="B25" s="1">
        <v>0</v>
      </c>
      <c r="C25" s="1">
        <v>1000</v>
      </c>
      <c r="D25" s="1">
        <v>8351540</v>
      </c>
      <c r="E25" s="1">
        <v>-1294623</v>
      </c>
      <c r="F25" s="1">
        <v>-8250586</v>
      </c>
      <c r="G25" s="1">
        <v>-98.917730000000006</v>
      </c>
      <c r="H25" s="1">
        <v>1.88266E-11</v>
      </c>
      <c r="I25" s="1">
        <v>-53875330</v>
      </c>
      <c r="J25" s="1">
        <v>-0.15691279999999999</v>
      </c>
    </row>
    <row r="26" spans="1:10" x14ac:dyDescent="0.55000000000000004">
      <c r="A26" s="1">
        <v>26.29861</v>
      </c>
      <c r="B26" s="1">
        <v>0</v>
      </c>
      <c r="C26" s="1">
        <v>1000</v>
      </c>
      <c r="D26" s="1">
        <v>8460410</v>
      </c>
      <c r="E26" s="1">
        <v>-1317684</v>
      </c>
      <c r="F26" s="1">
        <v>-8357167</v>
      </c>
      <c r="G26" s="1">
        <v>-98.960120000000003</v>
      </c>
      <c r="H26" s="1">
        <v>1.8582170000000001E-11</v>
      </c>
      <c r="I26" s="1">
        <v>-54321480</v>
      </c>
      <c r="J26" s="1">
        <v>-0.15767110000000001</v>
      </c>
    </row>
    <row r="27" spans="1:10" x14ac:dyDescent="0.55000000000000004">
      <c r="A27" s="1">
        <v>27.37462</v>
      </c>
      <c r="B27" s="1">
        <v>0</v>
      </c>
      <c r="C27" s="1">
        <v>1000</v>
      </c>
      <c r="D27" s="1">
        <v>8336800</v>
      </c>
      <c r="E27" s="1">
        <v>-992584.2</v>
      </c>
      <c r="F27" s="1">
        <v>-8277500</v>
      </c>
      <c r="G27" s="1">
        <v>-96.837890000000002</v>
      </c>
      <c r="H27" s="1">
        <v>1.8954860000000001E-11</v>
      </c>
      <c r="I27" s="1">
        <v>-70021500</v>
      </c>
      <c r="J27" s="1">
        <v>-0.11991350000000001</v>
      </c>
    </row>
    <row r="28" spans="1:10" x14ac:dyDescent="0.55000000000000004">
      <c r="A28" s="1">
        <v>28.454090000000001</v>
      </c>
      <c r="B28" s="1">
        <v>0</v>
      </c>
      <c r="C28" s="1">
        <v>1000</v>
      </c>
      <c r="D28" s="1">
        <v>8303700</v>
      </c>
      <c r="E28" s="1">
        <v>-936517.8</v>
      </c>
      <c r="F28" s="1">
        <v>-8250719</v>
      </c>
      <c r="G28" s="1">
        <v>-96.47578</v>
      </c>
      <c r="H28" s="1">
        <v>1.9044459999999999E-11</v>
      </c>
      <c r="I28" s="1">
        <v>-73625330</v>
      </c>
      <c r="J28" s="1">
        <v>-0.11350739999999999</v>
      </c>
    </row>
    <row r="29" spans="1:10" x14ac:dyDescent="0.55000000000000004">
      <c r="A29" s="1">
        <v>29.528960000000001</v>
      </c>
      <c r="B29" s="1">
        <v>0</v>
      </c>
      <c r="C29" s="1">
        <v>1000</v>
      </c>
      <c r="D29" s="1">
        <v>8648560</v>
      </c>
      <c r="E29" s="1">
        <v>-894506.5</v>
      </c>
      <c r="F29" s="1">
        <v>-8602177</v>
      </c>
      <c r="G29" s="1">
        <v>-95.936629999999994</v>
      </c>
      <c r="H29" s="1">
        <v>1.8303779999999999E-11</v>
      </c>
      <c r="I29" s="1">
        <v>-83618830</v>
      </c>
      <c r="J29" s="1">
        <v>-0.1039861</v>
      </c>
    </row>
    <row r="30" spans="1:10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5F3F-5A01-462D-8A52-E22CF1EB76E4}">
  <dimension ref="A1:O35"/>
  <sheetViews>
    <sheetView workbookViewId="0">
      <selection sqref="A1:J33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1.1691720000000001</v>
      </c>
      <c r="B3" s="1">
        <v>0</v>
      </c>
      <c r="C3" s="1">
        <v>1000</v>
      </c>
      <c r="D3" s="1">
        <v>8575910</v>
      </c>
      <c r="E3" s="1">
        <v>-1269726</v>
      </c>
      <c r="F3" s="1">
        <v>-8481393</v>
      </c>
      <c r="G3" s="1">
        <v>-98.514359999999996</v>
      </c>
      <c r="H3" s="1">
        <v>1.835384E-11</v>
      </c>
      <c r="I3" s="1">
        <v>-57922900</v>
      </c>
      <c r="J3" s="1">
        <v>-0.14970729999999999</v>
      </c>
      <c r="M3" s="1"/>
      <c r="N3">
        <f>AVERAGE(H:H)</f>
        <v>1.8721430322580647E-11</v>
      </c>
      <c r="O3">
        <f>_xlfn.STDEV.P(H:H)</f>
        <v>5.5004986856902252E-13</v>
      </c>
    </row>
    <row r="4" spans="1:15" x14ac:dyDescent="0.55000000000000004">
      <c r="A4" s="1">
        <v>2.2430859999999999</v>
      </c>
      <c r="B4" s="1">
        <v>0</v>
      </c>
      <c r="C4" s="1">
        <v>1000</v>
      </c>
      <c r="D4" s="1">
        <v>8392300</v>
      </c>
      <c r="E4" s="1">
        <v>-892288.9</v>
      </c>
      <c r="F4" s="1">
        <v>-8344730</v>
      </c>
      <c r="G4" s="1">
        <v>-96.103359999999995</v>
      </c>
      <c r="H4" s="1">
        <v>1.885691E-11</v>
      </c>
      <c r="I4" s="1">
        <v>-78932620</v>
      </c>
      <c r="J4" s="1">
        <v>-0.10692840000000001</v>
      </c>
      <c r="M4" s="1"/>
    </row>
    <row r="5" spans="1:15" x14ac:dyDescent="0.55000000000000004">
      <c r="A5" s="1">
        <v>3.3196129999999999</v>
      </c>
      <c r="B5" s="1">
        <v>0</v>
      </c>
      <c r="C5" s="1">
        <v>1000</v>
      </c>
      <c r="D5" s="1">
        <v>8575480</v>
      </c>
      <c r="E5" s="1">
        <v>-1142990</v>
      </c>
      <c r="F5" s="1">
        <v>-8498966</v>
      </c>
      <c r="G5" s="1">
        <v>-97.659509999999997</v>
      </c>
      <c r="H5" s="1">
        <v>1.839371E-11</v>
      </c>
      <c r="I5" s="1">
        <v>-64339020</v>
      </c>
      <c r="J5" s="1">
        <v>-0.13448579999999999</v>
      </c>
      <c r="M5" s="1"/>
    </row>
    <row r="6" spans="1:15" x14ac:dyDescent="0.55000000000000004">
      <c r="A6" s="1">
        <v>4.4566039999999996</v>
      </c>
      <c r="B6" s="1">
        <v>0</v>
      </c>
      <c r="C6" s="1">
        <v>1000</v>
      </c>
      <c r="D6" s="1">
        <v>8650160</v>
      </c>
      <c r="E6" s="1">
        <v>-587789.4</v>
      </c>
      <c r="F6" s="1">
        <v>-8630166</v>
      </c>
      <c r="G6" s="1">
        <v>-93.896320000000003</v>
      </c>
      <c r="H6" s="1">
        <v>1.8356550000000001E-11</v>
      </c>
      <c r="I6" s="1">
        <v>-127299500</v>
      </c>
      <c r="J6" s="1">
        <v>-6.8108699999999994E-2</v>
      </c>
      <c r="M6" s="1"/>
    </row>
    <row r="7" spans="1:15" x14ac:dyDescent="0.55000000000000004">
      <c r="A7" s="1">
        <v>5.5427730000000004</v>
      </c>
      <c r="B7" s="1">
        <v>0</v>
      </c>
      <c r="C7" s="1">
        <v>1000</v>
      </c>
      <c r="D7" s="1">
        <v>8919120</v>
      </c>
      <c r="E7" s="1">
        <v>-444644.9</v>
      </c>
      <c r="F7" s="1">
        <v>-8908030</v>
      </c>
      <c r="G7" s="1">
        <v>-92.857550000000003</v>
      </c>
      <c r="H7" s="1">
        <v>1.782205E-11</v>
      </c>
      <c r="I7" s="1">
        <v>-178908400</v>
      </c>
      <c r="J7" s="1">
        <v>-4.9915069999999999E-2</v>
      </c>
      <c r="M7" s="1"/>
    </row>
    <row r="8" spans="1:15" x14ac:dyDescent="0.55000000000000004">
      <c r="A8" s="1">
        <v>6.6192640000000003</v>
      </c>
      <c r="B8" s="1">
        <v>0</v>
      </c>
      <c r="C8" s="1">
        <v>1000</v>
      </c>
      <c r="D8" s="1">
        <v>7992430</v>
      </c>
      <c r="E8" s="1">
        <v>-795236.9</v>
      </c>
      <c r="F8" s="1">
        <v>-7952769</v>
      </c>
      <c r="G8" s="1">
        <v>-95.710310000000007</v>
      </c>
      <c r="H8" s="1">
        <v>1.9814400000000001E-11</v>
      </c>
      <c r="I8" s="1">
        <v>-80326930</v>
      </c>
      <c r="J8" s="1">
        <v>-9.9994970000000002E-2</v>
      </c>
      <c r="M8" s="1"/>
    </row>
    <row r="9" spans="1:15" x14ac:dyDescent="0.55000000000000004">
      <c r="A9" s="1">
        <v>7.7005290000000004</v>
      </c>
      <c r="B9" s="1">
        <v>0</v>
      </c>
      <c r="C9" s="1">
        <v>1000</v>
      </c>
      <c r="D9" s="1">
        <v>8966960</v>
      </c>
      <c r="E9" s="1">
        <v>-383343.3</v>
      </c>
      <c r="F9" s="1">
        <v>-8958762</v>
      </c>
      <c r="G9" s="1">
        <v>-92.450180000000003</v>
      </c>
      <c r="H9" s="1">
        <v>1.773281E-11</v>
      </c>
      <c r="I9" s="1">
        <v>-209750300</v>
      </c>
      <c r="J9" s="1">
        <v>-4.2789760000000003E-2</v>
      </c>
      <c r="M9" s="1"/>
    </row>
    <row r="10" spans="1:15" x14ac:dyDescent="0.55000000000000004">
      <c r="A10" s="1">
        <v>8.7767499999999998</v>
      </c>
      <c r="B10" s="1">
        <v>0</v>
      </c>
      <c r="C10" s="1">
        <v>1000</v>
      </c>
      <c r="D10" s="1">
        <v>8079630</v>
      </c>
      <c r="E10" s="1">
        <v>-586579.1</v>
      </c>
      <c r="F10" s="1">
        <v>-8058309</v>
      </c>
      <c r="G10" s="1">
        <v>-94.163319999999999</v>
      </c>
      <c r="H10" s="1">
        <v>1.964632E-11</v>
      </c>
      <c r="I10" s="1">
        <v>-111290100</v>
      </c>
      <c r="J10" s="1">
        <v>-7.2791830000000002E-2</v>
      </c>
    </row>
    <row r="11" spans="1:15" x14ac:dyDescent="0.55000000000000004">
      <c r="A11" s="1">
        <v>9.8548659999999995</v>
      </c>
      <c r="B11" s="1">
        <v>0</v>
      </c>
      <c r="C11" s="1">
        <v>1000</v>
      </c>
      <c r="D11" s="1">
        <v>8306710</v>
      </c>
      <c r="E11" s="1">
        <v>-233418.3</v>
      </c>
      <c r="F11" s="1">
        <v>-8303430</v>
      </c>
      <c r="G11" s="1">
        <v>-91.610219999999998</v>
      </c>
      <c r="H11" s="1">
        <v>1.915224E-11</v>
      </c>
      <c r="I11" s="1">
        <v>-295612700</v>
      </c>
      <c r="J11" s="1">
        <v>-2.8111069999999998E-2</v>
      </c>
    </row>
    <row r="12" spans="1:15" x14ac:dyDescent="0.55000000000000004">
      <c r="A12" s="1">
        <v>10.93361</v>
      </c>
      <c r="B12" s="1">
        <v>0</v>
      </c>
      <c r="C12" s="1">
        <v>1000</v>
      </c>
      <c r="D12" s="1">
        <v>8512000</v>
      </c>
      <c r="E12" s="1">
        <v>-954089.9</v>
      </c>
      <c r="F12" s="1">
        <v>-8458360</v>
      </c>
      <c r="G12" s="1">
        <v>-96.435670000000002</v>
      </c>
      <c r="H12" s="1">
        <v>1.857989E-11</v>
      </c>
      <c r="I12" s="1">
        <v>-75940580</v>
      </c>
      <c r="J12" s="1">
        <v>-0.1127985</v>
      </c>
    </row>
    <row r="13" spans="1:15" x14ac:dyDescent="0.55000000000000004">
      <c r="A13" s="1">
        <v>12.0124</v>
      </c>
      <c r="B13" s="1">
        <v>0</v>
      </c>
      <c r="C13" s="1">
        <v>1000</v>
      </c>
      <c r="D13" s="1">
        <v>8069850</v>
      </c>
      <c r="E13" s="1">
        <v>-1129318</v>
      </c>
      <c r="F13" s="1">
        <v>-7990439</v>
      </c>
      <c r="G13" s="1">
        <v>-98.044539999999998</v>
      </c>
      <c r="H13" s="1">
        <v>1.9528089999999999E-11</v>
      </c>
      <c r="I13" s="1">
        <v>-57665340</v>
      </c>
      <c r="J13" s="1">
        <v>-0.1413336</v>
      </c>
    </row>
    <row r="14" spans="1:15" x14ac:dyDescent="0.55000000000000004">
      <c r="A14" s="1">
        <v>13.0891</v>
      </c>
      <c r="B14" s="1">
        <v>0</v>
      </c>
      <c r="C14" s="1">
        <v>1000</v>
      </c>
      <c r="D14" s="1">
        <v>8647130</v>
      </c>
      <c r="E14" s="1">
        <v>-475211.4</v>
      </c>
      <c r="F14" s="1">
        <v>-8634062</v>
      </c>
      <c r="G14" s="1">
        <v>-93.150329999999997</v>
      </c>
      <c r="H14" s="1">
        <v>1.8377709999999998E-11</v>
      </c>
      <c r="I14" s="1">
        <v>-157346500</v>
      </c>
      <c r="J14" s="1">
        <v>-5.5039150000000002E-2</v>
      </c>
    </row>
    <row r="15" spans="1:15" x14ac:dyDescent="0.55000000000000004">
      <c r="A15" s="1">
        <v>14.16572</v>
      </c>
      <c r="B15" s="1">
        <v>0</v>
      </c>
      <c r="C15" s="1">
        <v>1000</v>
      </c>
      <c r="D15" s="1">
        <v>8409940</v>
      </c>
      <c r="E15" s="1">
        <v>-389188</v>
      </c>
      <c r="F15" s="1">
        <v>-8400930</v>
      </c>
      <c r="G15" s="1">
        <v>-92.652429999999995</v>
      </c>
      <c r="H15" s="1">
        <v>1.8904350000000001E-11</v>
      </c>
      <c r="I15" s="1">
        <v>-181729900</v>
      </c>
      <c r="J15" s="1">
        <v>-4.6326770000000003E-2</v>
      </c>
    </row>
    <row r="16" spans="1:15" x14ac:dyDescent="0.55000000000000004">
      <c r="A16" s="1">
        <v>15.24433</v>
      </c>
      <c r="B16" s="1">
        <v>0</v>
      </c>
      <c r="C16" s="1">
        <v>1000</v>
      </c>
      <c r="D16" s="1">
        <v>8397660</v>
      </c>
      <c r="E16" s="1">
        <v>-954040.2</v>
      </c>
      <c r="F16" s="1">
        <v>-8343291</v>
      </c>
      <c r="G16" s="1">
        <v>-96.523330000000001</v>
      </c>
      <c r="H16" s="1">
        <v>1.882959E-11</v>
      </c>
      <c r="I16" s="1">
        <v>-73917950</v>
      </c>
      <c r="J16" s="1">
        <v>-0.1143482</v>
      </c>
    </row>
    <row r="17" spans="1:10" x14ac:dyDescent="0.55000000000000004">
      <c r="A17" s="1">
        <v>16.375389999999999</v>
      </c>
      <c r="B17" s="1">
        <v>0</v>
      </c>
      <c r="C17" s="1">
        <v>1000</v>
      </c>
      <c r="D17" s="1">
        <v>8242870</v>
      </c>
      <c r="E17" s="1">
        <v>-686442.4</v>
      </c>
      <c r="F17" s="1">
        <v>-8214238</v>
      </c>
      <c r="G17" s="1">
        <v>-94.776960000000003</v>
      </c>
      <c r="H17" s="1">
        <v>1.9241129999999999E-11</v>
      </c>
      <c r="I17" s="1">
        <v>-98981210</v>
      </c>
      <c r="J17" s="1">
        <v>-8.3567390000000005E-2</v>
      </c>
    </row>
    <row r="18" spans="1:10" x14ac:dyDescent="0.55000000000000004">
      <c r="A18" s="1">
        <v>17.456569999999999</v>
      </c>
      <c r="B18" s="1">
        <v>0</v>
      </c>
      <c r="C18" s="1">
        <v>1000</v>
      </c>
      <c r="D18" s="1">
        <v>8240050</v>
      </c>
      <c r="E18" s="1">
        <v>-1222526</v>
      </c>
      <c r="F18" s="1">
        <v>-8148856</v>
      </c>
      <c r="G18" s="1">
        <v>-98.532120000000006</v>
      </c>
      <c r="H18" s="1">
        <v>1.910104E-11</v>
      </c>
      <c r="I18" s="1">
        <v>-55539450</v>
      </c>
      <c r="J18" s="1">
        <v>-0.1500243</v>
      </c>
    </row>
    <row r="19" spans="1:10" x14ac:dyDescent="0.55000000000000004">
      <c r="A19" s="1">
        <v>18.53435</v>
      </c>
      <c r="B19" s="1">
        <v>0</v>
      </c>
      <c r="C19" s="1">
        <v>1000</v>
      </c>
      <c r="D19" s="1">
        <v>8816550</v>
      </c>
      <c r="E19" s="1">
        <v>-1031493</v>
      </c>
      <c r="F19" s="1">
        <v>-8756002</v>
      </c>
      <c r="G19" s="1">
        <v>-96.718710000000002</v>
      </c>
      <c r="H19" s="1">
        <v>1.7927870000000001E-11</v>
      </c>
      <c r="I19" s="1">
        <v>-75358280</v>
      </c>
      <c r="J19" s="1">
        <v>-0.11780409999999999</v>
      </c>
    </row>
    <row r="20" spans="1:10" x14ac:dyDescent="0.55000000000000004">
      <c r="A20" s="1">
        <v>19.645790000000002</v>
      </c>
      <c r="B20" s="1">
        <v>0</v>
      </c>
      <c r="C20" s="1">
        <v>1000</v>
      </c>
      <c r="D20" s="1">
        <v>8680590</v>
      </c>
      <c r="E20" s="1">
        <v>-603799.80000000005</v>
      </c>
      <c r="F20" s="1">
        <v>-8659565</v>
      </c>
      <c r="G20" s="1">
        <v>-93.988569999999996</v>
      </c>
      <c r="H20" s="1">
        <v>1.829017E-11</v>
      </c>
      <c r="I20" s="1">
        <v>-124797400</v>
      </c>
      <c r="J20" s="1">
        <v>-6.9726339999999998E-2</v>
      </c>
    </row>
    <row r="21" spans="1:10" x14ac:dyDescent="0.55000000000000004">
      <c r="A21" s="1">
        <v>20.744800000000001</v>
      </c>
      <c r="B21" s="1">
        <v>0</v>
      </c>
      <c r="C21" s="1">
        <v>1000</v>
      </c>
      <c r="D21" s="1">
        <v>8757980</v>
      </c>
      <c r="E21" s="1">
        <v>-1271993</v>
      </c>
      <c r="F21" s="1">
        <v>-8665117</v>
      </c>
      <c r="G21" s="1">
        <v>-98.351070000000007</v>
      </c>
      <c r="H21" s="1">
        <v>1.7979870000000001E-11</v>
      </c>
      <c r="I21" s="1">
        <v>-60300820</v>
      </c>
      <c r="J21" s="1">
        <v>-0.1467947</v>
      </c>
    </row>
    <row r="22" spans="1:10" x14ac:dyDescent="0.55000000000000004">
      <c r="A22" s="1">
        <v>21.899799999999999</v>
      </c>
      <c r="B22" s="1">
        <v>0</v>
      </c>
      <c r="C22" s="1">
        <v>1000</v>
      </c>
      <c r="D22" s="1">
        <v>8594750</v>
      </c>
      <c r="E22" s="1">
        <v>-760273.6</v>
      </c>
      <c r="F22" s="1">
        <v>-8561058</v>
      </c>
      <c r="G22" s="1">
        <v>-95.0749</v>
      </c>
      <c r="H22" s="1">
        <v>1.84451E-11</v>
      </c>
      <c r="I22" s="1">
        <v>-97162040</v>
      </c>
      <c r="J22" s="1">
        <v>-8.8806029999999994E-2</v>
      </c>
    </row>
    <row r="23" spans="1:10" x14ac:dyDescent="0.55000000000000004">
      <c r="A23" s="1">
        <v>23.033950000000001</v>
      </c>
      <c r="B23" s="1">
        <v>0</v>
      </c>
      <c r="C23" s="1">
        <v>1000</v>
      </c>
      <c r="D23" s="1">
        <v>8139000</v>
      </c>
      <c r="E23" s="1">
        <v>-615969.6</v>
      </c>
      <c r="F23" s="1">
        <v>-8115658</v>
      </c>
      <c r="G23" s="1">
        <v>-94.340369999999993</v>
      </c>
      <c r="H23" s="1">
        <v>1.9498529999999999E-11</v>
      </c>
      <c r="I23" s="1">
        <v>-107543200</v>
      </c>
      <c r="J23" s="1">
        <v>-7.589891E-2</v>
      </c>
    </row>
    <row r="24" spans="1:10" x14ac:dyDescent="0.55000000000000004">
      <c r="A24" s="1">
        <v>24.145900000000001</v>
      </c>
      <c r="B24" s="1">
        <v>0</v>
      </c>
      <c r="C24" s="1">
        <v>1000</v>
      </c>
      <c r="D24" s="1">
        <v>8534570</v>
      </c>
      <c r="E24" s="1">
        <v>-882207.4</v>
      </c>
      <c r="F24" s="1">
        <v>-8488851</v>
      </c>
      <c r="G24" s="1">
        <v>-95.933189999999996</v>
      </c>
      <c r="H24" s="1">
        <v>1.8548369999999999E-11</v>
      </c>
      <c r="I24" s="1">
        <v>-82564360</v>
      </c>
      <c r="J24" s="1">
        <v>-0.1039254</v>
      </c>
    </row>
    <row r="25" spans="1:10" x14ac:dyDescent="0.55000000000000004">
      <c r="A25" s="1">
        <v>25.278020000000001</v>
      </c>
      <c r="B25" s="1">
        <v>0</v>
      </c>
      <c r="C25" s="1">
        <v>1000</v>
      </c>
      <c r="D25" s="1">
        <v>8742690</v>
      </c>
      <c r="E25" s="1">
        <v>-622334.6</v>
      </c>
      <c r="F25" s="1">
        <v>-8720512</v>
      </c>
      <c r="G25" s="1">
        <v>-94.081959999999995</v>
      </c>
      <c r="H25" s="1">
        <v>1.8158159999999999E-11</v>
      </c>
      <c r="I25" s="1">
        <v>-122819200</v>
      </c>
      <c r="J25" s="1">
        <v>-7.1364449999999996E-2</v>
      </c>
    </row>
    <row r="26" spans="1:10" x14ac:dyDescent="0.55000000000000004">
      <c r="A26" s="1">
        <v>26.34826</v>
      </c>
      <c r="B26" s="1">
        <v>0</v>
      </c>
      <c r="C26" s="1">
        <v>1000</v>
      </c>
      <c r="D26" s="1">
        <v>8581370</v>
      </c>
      <c r="E26" s="1">
        <v>-727885.8</v>
      </c>
      <c r="F26" s="1">
        <v>-8550444</v>
      </c>
      <c r="G26" s="1">
        <v>-94.865769999999998</v>
      </c>
      <c r="H26" s="1">
        <v>1.847973E-11</v>
      </c>
      <c r="I26" s="1">
        <v>-101169600</v>
      </c>
      <c r="J26" s="1">
        <v>-8.5128419999999996E-2</v>
      </c>
    </row>
    <row r="27" spans="1:10" x14ac:dyDescent="0.55000000000000004">
      <c r="A27" s="1">
        <v>27.433250000000001</v>
      </c>
      <c r="B27" s="1">
        <v>0</v>
      </c>
      <c r="C27" s="1">
        <v>1000</v>
      </c>
      <c r="D27" s="1">
        <v>8725100</v>
      </c>
      <c r="E27" s="1">
        <v>-628827.9</v>
      </c>
      <c r="F27" s="1">
        <v>-8702410</v>
      </c>
      <c r="G27" s="1">
        <v>-94.132959999999997</v>
      </c>
      <c r="H27" s="1">
        <v>1.819361E-11</v>
      </c>
      <c r="I27" s="1">
        <v>-121062300</v>
      </c>
      <c r="J27" s="1">
        <v>-7.2259039999999997E-2</v>
      </c>
    </row>
    <row r="28" spans="1:10" x14ac:dyDescent="0.55000000000000004">
      <c r="A28" s="1">
        <v>28.511669999999999</v>
      </c>
      <c r="B28" s="1">
        <v>0</v>
      </c>
      <c r="C28" s="1">
        <v>1000</v>
      </c>
      <c r="D28" s="1">
        <v>8240280</v>
      </c>
      <c r="E28" s="1">
        <v>-337128.4</v>
      </c>
      <c r="F28" s="1">
        <v>-8233381</v>
      </c>
      <c r="G28" s="1">
        <v>-92.344750000000005</v>
      </c>
      <c r="H28" s="1">
        <v>1.929809E-11</v>
      </c>
      <c r="I28" s="1">
        <v>-201413500</v>
      </c>
      <c r="J28" s="1">
        <v>-4.0946530000000002E-2</v>
      </c>
    </row>
    <row r="29" spans="1:10" x14ac:dyDescent="0.55000000000000004">
      <c r="A29" s="1">
        <v>29.644259999999999</v>
      </c>
      <c r="B29" s="1">
        <v>0</v>
      </c>
      <c r="C29" s="1">
        <v>1000</v>
      </c>
      <c r="D29" s="1">
        <v>8387160</v>
      </c>
      <c r="E29" s="1">
        <v>-1321848</v>
      </c>
      <c r="F29" s="1">
        <v>-8282341</v>
      </c>
      <c r="G29" s="1">
        <v>-99.067840000000004</v>
      </c>
      <c r="H29" s="1">
        <v>1.8738869999999998E-11</v>
      </c>
      <c r="I29" s="1">
        <v>-53216730</v>
      </c>
      <c r="J29" s="1">
        <v>-0.1595984</v>
      </c>
    </row>
    <row r="30" spans="1:10" x14ac:dyDescent="0.55000000000000004">
      <c r="A30" s="1">
        <v>30.720980000000001</v>
      </c>
      <c r="B30" s="1">
        <v>0</v>
      </c>
      <c r="C30" s="1">
        <v>1000</v>
      </c>
      <c r="D30" s="1">
        <v>8158430</v>
      </c>
      <c r="E30" s="1">
        <v>-483622.8</v>
      </c>
      <c r="F30" s="1">
        <v>-8144083</v>
      </c>
      <c r="G30" s="1">
        <v>-93.398420000000002</v>
      </c>
      <c r="H30" s="1">
        <v>1.947373E-11</v>
      </c>
      <c r="I30" s="1">
        <v>-137627900</v>
      </c>
      <c r="J30" s="1">
        <v>-5.9383329999999998E-2</v>
      </c>
    </row>
    <row r="31" spans="1:10" x14ac:dyDescent="0.55000000000000004">
      <c r="A31" s="1">
        <v>31.79993</v>
      </c>
      <c r="B31" s="1">
        <v>0</v>
      </c>
      <c r="C31" s="1">
        <v>1000</v>
      </c>
      <c r="D31" s="1">
        <v>8329710</v>
      </c>
      <c r="E31" s="1">
        <v>-1136561</v>
      </c>
      <c r="F31" s="1">
        <v>-8251806</v>
      </c>
      <c r="G31" s="1">
        <v>-97.842280000000002</v>
      </c>
      <c r="H31" s="1">
        <v>1.8928200000000001E-11</v>
      </c>
      <c r="I31" s="1">
        <v>-61047350</v>
      </c>
      <c r="J31" s="1">
        <v>-0.13773489999999999</v>
      </c>
    </row>
    <row r="32" spans="1:10" x14ac:dyDescent="0.55000000000000004">
      <c r="A32" s="1">
        <v>32.880740000000003</v>
      </c>
      <c r="B32" s="1">
        <v>0</v>
      </c>
      <c r="C32" s="1">
        <v>1000</v>
      </c>
      <c r="D32" s="1">
        <v>8387980</v>
      </c>
      <c r="E32" s="1">
        <v>-660821.4</v>
      </c>
      <c r="F32" s="1">
        <v>-8361909</v>
      </c>
      <c r="G32" s="1">
        <v>-94.518559999999994</v>
      </c>
      <c r="H32" s="1">
        <v>1.891519E-11</v>
      </c>
      <c r="I32" s="1">
        <v>-106470800</v>
      </c>
      <c r="J32" s="1">
        <v>-7.902758E-2</v>
      </c>
    </row>
    <row r="33" spans="1:10" x14ac:dyDescent="0.55000000000000004">
      <c r="A33" s="1">
        <v>33.968980000000002</v>
      </c>
      <c r="B33" s="1">
        <v>0</v>
      </c>
      <c r="C33" s="1">
        <v>1000</v>
      </c>
      <c r="D33" s="1">
        <v>8434870</v>
      </c>
      <c r="E33" s="1">
        <v>-728317.4</v>
      </c>
      <c r="F33" s="1">
        <v>-8403368</v>
      </c>
      <c r="G33" s="1">
        <v>-94.953429999999997</v>
      </c>
      <c r="H33" s="1">
        <v>1.8798219999999999E-11</v>
      </c>
      <c r="I33" s="1">
        <v>-97686840</v>
      </c>
      <c r="J33" s="1">
        <v>-8.6669709999999997E-2</v>
      </c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71B6-D8FE-41C3-8960-BAFB1842258A}">
  <dimension ref="A1:O34"/>
  <sheetViews>
    <sheetView workbookViewId="0">
      <selection sqref="A1:J25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1.168555</v>
      </c>
      <c r="B3" s="1">
        <v>0</v>
      </c>
      <c r="C3" s="1">
        <v>1000</v>
      </c>
      <c r="D3" s="1">
        <v>8688100</v>
      </c>
      <c r="E3" s="1">
        <v>-804092.6</v>
      </c>
      <c r="F3" s="1">
        <v>-8650810</v>
      </c>
      <c r="G3" s="1">
        <v>-95.310379999999995</v>
      </c>
      <c r="H3" s="1">
        <v>1.8240099999999999E-11</v>
      </c>
      <c r="I3" s="1">
        <v>-93873610</v>
      </c>
      <c r="J3" s="1">
        <v>-9.2949980000000001E-2</v>
      </c>
      <c r="M3" s="1"/>
      <c r="N3">
        <f>AVERAGE(H:H)</f>
        <v>1.8550901739130435E-11</v>
      </c>
      <c r="O3">
        <f>_xlfn.STDEV.P(H:H)</f>
        <v>6.8496836706174701E-13</v>
      </c>
    </row>
    <row r="4" spans="1:15" x14ac:dyDescent="0.55000000000000004">
      <c r="A4" s="1">
        <v>2.2788900000000001</v>
      </c>
      <c r="B4" s="1">
        <v>0</v>
      </c>
      <c r="C4" s="1">
        <v>1000</v>
      </c>
      <c r="D4" s="1">
        <v>8195270</v>
      </c>
      <c r="E4" s="1">
        <v>1278596</v>
      </c>
      <c r="F4" s="1">
        <v>-8094915</v>
      </c>
      <c r="G4" s="1">
        <v>-81.024249999999995</v>
      </c>
      <c r="H4" s="1">
        <v>1.9182529999999999E-11</v>
      </c>
      <c r="I4" s="1">
        <v>52528270</v>
      </c>
      <c r="J4" s="1">
        <v>0.15795049999999999</v>
      </c>
      <c r="M4" s="1"/>
    </row>
    <row r="5" spans="1:15" x14ac:dyDescent="0.55000000000000004">
      <c r="A5" s="1">
        <v>3.4226709999999998</v>
      </c>
      <c r="B5" s="1">
        <v>0</v>
      </c>
      <c r="C5" s="1">
        <v>1000</v>
      </c>
      <c r="D5" s="1">
        <v>8826780</v>
      </c>
      <c r="E5" s="1">
        <v>-475829.9</v>
      </c>
      <c r="F5" s="1">
        <v>-8813945</v>
      </c>
      <c r="G5" s="1">
        <v>-93.090170000000001</v>
      </c>
      <c r="H5" s="1">
        <v>1.8004700000000001E-11</v>
      </c>
      <c r="I5" s="1">
        <v>-163739300</v>
      </c>
      <c r="J5" s="1">
        <v>-5.3986029999999997E-2</v>
      </c>
      <c r="M5" s="1"/>
    </row>
    <row r="6" spans="1:15" x14ac:dyDescent="0.55000000000000004">
      <c r="A6" s="1">
        <v>4.4987279999999998</v>
      </c>
      <c r="B6" s="1">
        <v>0</v>
      </c>
      <c r="C6" s="1">
        <v>1000</v>
      </c>
      <c r="D6" s="1">
        <v>8312200</v>
      </c>
      <c r="E6" s="1">
        <v>-678050.5</v>
      </c>
      <c r="F6" s="1">
        <v>-8284499</v>
      </c>
      <c r="G6" s="1">
        <v>-94.678979999999996</v>
      </c>
      <c r="H6" s="1">
        <v>1.9083339999999999E-11</v>
      </c>
      <c r="I6" s="1">
        <v>-101899000</v>
      </c>
      <c r="J6" s="1">
        <v>-8.1845699999999993E-2</v>
      </c>
      <c r="M6" s="1"/>
    </row>
    <row r="7" spans="1:15" x14ac:dyDescent="0.55000000000000004">
      <c r="A7" s="1">
        <v>5.5866550000000004</v>
      </c>
      <c r="B7" s="1">
        <v>0</v>
      </c>
      <c r="C7" s="1">
        <v>1000</v>
      </c>
      <c r="D7" s="1">
        <v>8959510</v>
      </c>
      <c r="E7" s="1">
        <v>-887002.5</v>
      </c>
      <c r="F7" s="1">
        <v>-8915495</v>
      </c>
      <c r="G7" s="1">
        <v>-95.681659999999994</v>
      </c>
      <c r="H7" s="1">
        <v>1.7676530000000001E-11</v>
      </c>
      <c r="I7" s="1">
        <v>-90498970</v>
      </c>
      <c r="J7" s="1">
        <v>-9.9489999999999995E-2</v>
      </c>
      <c r="M7" s="1"/>
    </row>
    <row r="8" spans="1:15" x14ac:dyDescent="0.55000000000000004">
      <c r="A8" s="1">
        <v>6.71889</v>
      </c>
      <c r="B8" s="1">
        <v>0</v>
      </c>
      <c r="C8" s="1">
        <v>1000</v>
      </c>
      <c r="D8" s="1">
        <v>8748570</v>
      </c>
      <c r="E8" s="1">
        <v>-939910.6</v>
      </c>
      <c r="F8" s="1">
        <v>-8697933</v>
      </c>
      <c r="G8" s="1">
        <v>-96.167529999999999</v>
      </c>
      <c r="H8" s="1">
        <v>1.8086809999999999E-11</v>
      </c>
      <c r="I8" s="1">
        <v>-81430590</v>
      </c>
      <c r="J8" s="1">
        <v>-0.1080614</v>
      </c>
      <c r="M8" s="1"/>
    </row>
    <row r="9" spans="1:15" x14ac:dyDescent="0.55000000000000004">
      <c r="A9" s="1">
        <v>7.7973780000000001</v>
      </c>
      <c r="B9" s="1">
        <v>0</v>
      </c>
      <c r="C9" s="1">
        <v>1000</v>
      </c>
      <c r="D9" s="1">
        <v>8374050</v>
      </c>
      <c r="E9" s="1">
        <v>-1035920</v>
      </c>
      <c r="F9" s="1">
        <v>-8309728</v>
      </c>
      <c r="G9" s="1">
        <v>-97.106030000000004</v>
      </c>
      <c r="H9" s="1">
        <v>1.8859750000000001E-11</v>
      </c>
      <c r="I9" s="1">
        <v>-67693180</v>
      </c>
      <c r="J9" s="1">
        <v>-0.1246635</v>
      </c>
      <c r="M9" s="1"/>
    </row>
    <row r="10" spans="1:15" x14ac:dyDescent="0.55000000000000004">
      <c r="A10" s="1">
        <v>8.8761220000000005</v>
      </c>
      <c r="B10" s="1">
        <v>0</v>
      </c>
      <c r="C10" s="1">
        <v>1000</v>
      </c>
      <c r="D10" s="1">
        <v>8362670</v>
      </c>
      <c r="E10" s="1">
        <v>-666580.30000000005</v>
      </c>
      <c r="F10" s="1">
        <v>-8336061</v>
      </c>
      <c r="G10" s="1">
        <v>-94.571839999999995</v>
      </c>
      <c r="H10" s="1">
        <v>1.897104E-11</v>
      </c>
      <c r="I10" s="1">
        <v>-104915000</v>
      </c>
      <c r="J10" s="1">
        <v>-7.996346E-2</v>
      </c>
    </row>
    <row r="11" spans="1:15" x14ac:dyDescent="0.55000000000000004">
      <c r="A11" s="1">
        <v>9.9912489999999998</v>
      </c>
      <c r="B11" s="1">
        <v>0</v>
      </c>
      <c r="C11" s="1">
        <v>1000</v>
      </c>
      <c r="D11" s="1">
        <v>7792180</v>
      </c>
      <c r="E11" s="1">
        <v>1061771</v>
      </c>
      <c r="F11" s="1">
        <v>-7719502</v>
      </c>
      <c r="G11" s="1">
        <v>-82.168450000000007</v>
      </c>
      <c r="H11" s="1">
        <v>2.0234450000000001E-11</v>
      </c>
      <c r="I11" s="1">
        <v>57185650</v>
      </c>
      <c r="J11" s="1">
        <v>0.137544</v>
      </c>
    </row>
    <row r="12" spans="1:15" x14ac:dyDescent="0.55000000000000004">
      <c r="A12" s="1">
        <v>11.089779999999999</v>
      </c>
      <c r="B12" s="1">
        <v>0</v>
      </c>
      <c r="C12" s="1">
        <v>1000</v>
      </c>
      <c r="D12" s="1">
        <v>8715540</v>
      </c>
      <c r="E12" s="1">
        <v>-1017598</v>
      </c>
      <c r="F12" s="1">
        <v>-8655930</v>
      </c>
      <c r="G12" s="1">
        <v>-96.70496</v>
      </c>
      <c r="H12" s="1">
        <v>1.8136160000000001E-11</v>
      </c>
      <c r="I12" s="1">
        <v>-74646990</v>
      </c>
      <c r="J12" s="1">
        <v>-0.11756079999999999</v>
      </c>
    </row>
    <row r="13" spans="1:15" x14ac:dyDescent="0.55000000000000004">
      <c r="A13" s="1">
        <v>12.166359999999999</v>
      </c>
      <c r="B13" s="1">
        <v>0</v>
      </c>
      <c r="C13" s="1">
        <v>1000</v>
      </c>
      <c r="D13" s="1">
        <v>8401120</v>
      </c>
      <c r="E13" s="1">
        <v>-714103.4</v>
      </c>
      <c r="F13" s="1">
        <v>-8370715</v>
      </c>
      <c r="G13" s="1">
        <v>-94.876080000000002</v>
      </c>
      <c r="H13" s="1">
        <v>1.887593E-11</v>
      </c>
      <c r="I13" s="1">
        <v>-98835560</v>
      </c>
      <c r="J13" s="1">
        <v>-8.530973E-2</v>
      </c>
    </row>
    <row r="14" spans="1:15" x14ac:dyDescent="0.55000000000000004">
      <c r="A14" s="1">
        <v>13.241849999999999</v>
      </c>
      <c r="B14" s="1">
        <v>0</v>
      </c>
      <c r="C14" s="1">
        <v>1000</v>
      </c>
      <c r="D14" s="1">
        <v>8763170</v>
      </c>
      <c r="E14" s="1">
        <v>-1192841</v>
      </c>
      <c r="F14" s="1">
        <v>-8681606</v>
      </c>
      <c r="G14" s="1">
        <v>-97.82338</v>
      </c>
      <c r="H14" s="1">
        <v>1.7992760000000001E-11</v>
      </c>
      <c r="I14" s="1">
        <v>-64378370</v>
      </c>
      <c r="J14" s="1">
        <v>-0.13739860000000001</v>
      </c>
    </row>
    <row r="15" spans="1:15" x14ac:dyDescent="0.55000000000000004">
      <c r="A15" s="1">
        <v>14.371090000000001</v>
      </c>
      <c r="B15" s="1">
        <v>0</v>
      </c>
      <c r="C15" s="1">
        <v>1000</v>
      </c>
      <c r="D15" s="1">
        <v>9236650</v>
      </c>
      <c r="E15" s="1">
        <v>-959282.1</v>
      </c>
      <c r="F15" s="1">
        <v>-9186701</v>
      </c>
      <c r="G15" s="1">
        <v>-95.961259999999996</v>
      </c>
      <c r="H15" s="1">
        <v>1.713763E-11</v>
      </c>
      <c r="I15" s="1">
        <v>-88937030</v>
      </c>
      <c r="J15" s="1">
        <v>-0.10442070000000001</v>
      </c>
    </row>
    <row r="16" spans="1:15" x14ac:dyDescent="0.55000000000000004">
      <c r="A16" s="1">
        <v>15.507720000000001</v>
      </c>
      <c r="B16" s="1">
        <v>0</v>
      </c>
      <c r="C16" s="1">
        <v>1000</v>
      </c>
      <c r="D16" s="1">
        <v>8287840</v>
      </c>
      <c r="E16" s="1">
        <v>-1036192</v>
      </c>
      <c r="F16" s="1">
        <v>-8222810</v>
      </c>
      <c r="G16" s="1">
        <v>-97.182239999999993</v>
      </c>
      <c r="H16" s="1">
        <v>1.9052749999999999E-11</v>
      </c>
      <c r="I16" s="1">
        <v>-66289120</v>
      </c>
      <c r="J16" s="1">
        <v>-0.1260144</v>
      </c>
    </row>
    <row r="17" spans="1:10" x14ac:dyDescent="0.55000000000000004">
      <c r="A17" s="1">
        <v>16.642949999999999</v>
      </c>
      <c r="B17" s="1">
        <v>0</v>
      </c>
      <c r="C17" s="1">
        <v>1000</v>
      </c>
      <c r="D17" s="1">
        <v>8137230</v>
      </c>
      <c r="E17" s="1">
        <v>-996529.7</v>
      </c>
      <c r="F17" s="1">
        <v>-8075979</v>
      </c>
      <c r="G17" s="1">
        <v>-97.034409999999994</v>
      </c>
      <c r="H17" s="1">
        <v>1.9411640000000001E-11</v>
      </c>
      <c r="I17" s="1">
        <v>-66445100</v>
      </c>
      <c r="J17" s="1">
        <v>-0.1233943</v>
      </c>
    </row>
    <row r="18" spans="1:10" x14ac:dyDescent="0.55000000000000004">
      <c r="A18" s="1">
        <v>17.721699999999998</v>
      </c>
      <c r="B18" s="1">
        <v>0</v>
      </c>
      <c r="C18" s="1">
        <v>1000</v>
      </c>
      <c r="D18" s="1">
        <v>8312430</v>
      </c>
      <c r="E18" s="1">
        <v>-958973.6</v>
      </c>
      <c r="F18" s="1">
        <v>-8256928</v>
      </c>
      <c r="G18" s="1">
        <v>-96.624750000000006</v>
      </c>
      <c r="H18" s="1">
        <v>1.9018779999999999E-11</v>
      </c>
      <c r="I18" s="1">
        <v>-72052550</v>
      </c>
      <c r="J18" s="1">
        <v>-0.1161417</v>
      </c>
    </row>
    <row r="19" spans="1:10" x14ac:dyDescent="0.55000000000000004">
      <c r="A19" s="1">
        <v>18.799689999999998</v>
      </c>
      <c r="B19" s="1">
        <v>0</v>
      </c>
      <c r="C19" s="1">
        <v>1000</v>
      </c>
      <c r="D19" s="1">
        <v>8159680</v>
      </c>
      <c r="E19" s="1">
        <v>-1050035</v>
      </c>
      <c r="F19" s="1">
        <v>-8091836</v>
      </c>
      <c r="G19" s="1">
        <v>-97.393659999999997</v>
      </c>
      <c r="H19" s="1">
        <v>1.934287E-11</v>
      </c>
      <c r="I19" s="1">
        <v>-63407760</v>
      </c>
      <c r="J19" s="1">
        <v>-0.12976480000000001</v>
      </c>
    </row>
    <row r="20" spans="1:10" x14ac:dyDescent="0.55000000000000004">
      <c r="A20" s="1">
        <v>19.865690000000001</v>
      </c>
      <c r="B20" s="1">
        <v>0</v>
      </c>
      <c r="C20" s="1">
        <v>1000</v>
      </c>
      <c r="D20" s="1">
        <v>8555200</v>
      </c>
      <c r="E20" s="1">
        <v>-1112046</v>
      </c>
      <c r="F20" s="1">
        <v>-8482618</v>
      </c>
      <c r="G20" s="1">
        <v>-97.468720000000005</v>
      </c>
      <c r="H20" s="1">
        <v>1.8445470000000001E-11</v>
      </c>
      <c r="I20" s="1">
        <v>-65816910</v>
      </c>
      <c r="J20" s="1">
        <v>-0.13109709999999999</v>
      </c>
    </row>
    <row r="21" spans="1:10" x14ac:dyDescent="0.55000000000000004">
      <c r="A21" s="1">
        <v>20.94492</v>
      </c>
      <c r="B21" s="1">
        <v>0</v>
      </c>
      <c r="C21" s="1">
        <v>1000</v>
      </c>
      <c r="D21" s="1">
        <v>8809570</v>
      </c>
      <c r="E21" s="1">
        <v>-1175239</v>
      </c>
      <c r="F21" s="1">
        <v>-8730827</v>
      </c>
      <c r="G21" s="1">
        <v>-97.666390000000007</v>
      </c>
      <c r="H21" s="1">
        <v>1.7904659999999999E-11</v>
      </c>
      <c r="I21" s="1">
        <v>-66036390</v>
      </c>
      <c r="J21" s="1">
        <v>-0.1346079</v>
      </c>
    </row>
    <row r="22" spans="1:10" x14ac:dyDescent="0.55000000000000004">
      <c r="A22" s="1">
        <v>22.023099999999999</v>
      </c>
      <c r="B22" s="1">
        <v>0</v>
      </c>
      <c r="C22" s="1">
        <v>1000</v>
      </c>
      <c r="D22" s="1">
        <v>8883940</v>
      </c>
      <c r="E22" s="1">
        <v>-612272.19999999995</v>
      </c>
      <c r="F22" s="1">
        <v>-8862816</v>
      </c>
      <c r="G22" s="1">
        <v>-93.951899999999995</v>
      </c>
      <c r="H22" s="1">
        <v>1.7872310000000001E-11</v>
      </c>
      <c r="I22" s="1">
        <v>-128904100</v>
      </c>
      <c r="J22" s="1">
        <v>-6.9083259999999994E-2</v>
      </c>
    </row>
    <row r="23" spans="1:10" x14ac:dyDescent="0.55000000000000004">
      <c r="A23" s="1">
        <v>23.099039999999999</v>
      </c>
      <c r="B23" s="1">
        <v>0</v>
      </c>
      <c r="C23" s="1">
        <v>1000</v>
      </c>
      <c r="D23" s="1">
        <v>8685480</v>
      </c>
      <c r="E23" s="1">
        <v>-1156877</v>
      </c>
      <c r="F23" s="1">
        <v>-8608089</v>
      </c>
      <c r="G23" s="1">
        <v>-97.654349999999994</v>
      </c>
      <c r="H23" s="1">
        <v>1.8160979999999999E-11</v>
      </c>
      <c r="I23" s="1">
        <v>-65207950</v>
      </c>
      <c r="J23" s="1">
        <v>-0.13439409999999999</v>
      </c>
    </row>
    <row r="24" spans="1:10" x14ac:dyDescent="0.55000000000000004">
      <c r="A24" s="1">
        <v>24.166399999999999</v>
      </c>
      <c r="B24" s="1">
        <v>0</v>
      </c>
      <c r="C24" s="1">
        <v>1000</v>
      </c>
      <c r="D24" s="1">
        <v>8426660</v>
      </c>
      <c r="E24" s="1">
        <v>-949213.4</v>
      </c>
      <c r="F24" s="1">
        <v>-8373028</v>
      </c>
      <c r="G24" s="1">
        <v>-96.467759999999998</v>
      </c>
      <c r="H24" s="1">
        <v>1.876686E-11</v>
      </c>
      <c r="I24" s="1">
        <v>-74807830</v>
      </c>
      <c r="J24" s="1">
        <v>-0.1133656</v>
      </c>
    </row>
    <row r="25" spans="1:10" x14ac:dyDescent="0.55000000000000004">
      <c r="A25" s="1">
        <v>25.298400000000001</v>
      </c>
      <c r="B25" s="1">
        <v>0</v>
      </c>
      <c r="C25" s="1">
        <v>1000</v>
      </c>
      <c r="D25" s="1">
        <v>8677140</v>
      </c>
      <c r="E25" s="1">
        <v>-1028022</v>
      </c>
      <c r="F25" s="1">
        <v>-8616027</v>
      </c>
      <c r="G25" s="1">
        <v>-96.804079999999999</v>
      </c>
      <c r="H25" s="1">
        <v>1.821269E-11</v>
      </c>
      <c r="I25" s="1">
        <v>-73240420</v>
      </c>
      <c r="J25" s="1">
        <v>-0.11931509999999999</v>
      </c>
    </row>
    <row r="26" spans="1:10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5EF7-1A00-4000-BB49-8283C7FA332D}">
  <dimension ref="A1:O40"/>
  <sheetViews>
    <sheetView workbookViewId="0">
      <selection sqref="A1:J33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1.22387</v>
      </c>
      <c r="B3" s="1">
        <v>0</v>
      </c>
      <c r="C3" s="1">
        <v>1000</v>
      </c>
      <c r="D3" s="1">
        <v>8798200</v>
      </c>
      <c r="E3" s="1">
        <v>-679543.7</v>
      </c>
      <c r="F3" s="1">
        <v>-8771918</v>
      </c>
      <c r="G3" s="1">
        <v>-94.429749999999999</v>
      </c>
      <c r="H3" s="1">
        <v>1.803545E-11</v>
      </c>
      <c r="I3" s="1">
        <v>-113912200</v>
      </c>
      <c r="J3" s="1">
        <v>-7.7468090000000003E-2</v>
      </c>
      <c r="M3" s="1"/>
      <c r="N3">
        <f>AVERAGE(H:H)</f>
        <v>1.8259011935483866E-11</v>
      </c>
      <c r="O3">
        <f>_xlfn.STDEV.P(H:H)</f>
        <v>7.1728638403278946E-13</v>
      </c>
    </row>
    <row r="4" spans="1:15" x14ac:dyDescent="0.55000000000000004">
      <c r="A4" s="1">
        <v>2.2967590000000002</v>
      </c>
      <c r="B4" s="1">
        <v>0</v>
      </c>
      <c r="C4" s="1">
        <v>1000</v>
      </c>
      <c r="D4" s="1">
        <v>9152470</v>
      </c>
      <c r="E4" s="1">
        <v>-603384.1</v>
      </c>
      <c r="F4" s="1">
        <v>-9132559</v>
      </c>
      <c r="G4" s="1">
        <v>-93.780010000000004</v>
      </c>
      <c r="H4" s="1">
        <v>1.735146E-11</v>
      </c>
      <c r="I4" s="1">
        <v>-138829800</v>
      </c>
      <c r="J4" s="1">
        <v>-6.6069559999999999E-2</v>
      </c>
      <c r="M4" s="1"/>
    </row>
    <row r="5" spans="1:15" x14ac:dyDescent="0.55000000000000004">
      <c r="A5" s="1">
        <v>3.3745609999999999</v>
      </c>
      <c r="B5" s="1">
        <v>0</v>
      </c>
      <c r="C5" s="1">
        <v>1000</v>
      </c>
      <c r="D5" s="1">
        <v>8642910</v>
      </c>
      <c r="E5" s="1">
        <v>-879478.7</v>
      </c>
      <c r="F5" s="1">
        <v>-8598047</v>
      </c>
      <c r="G5" s="1">
        <v>-95.840369999999993</v>
      </c>
      <c r="H5" s="1">
        <v>1.8318920000000001E-11</v>
      </c>
      <c r="I5" s="1">
        <v>-84936560</v>
      </c>
      <c r="J5" s="1">
        <v>-0.1022882</v>
      </c>
      <c r="M5" s="1"/>
    </row>
    <row r="6" spans="1:15" x14ac:dyDescent="0.55000000000000004">
      <c r="A6" s="1">
        <v>4.4518570000000004</v>
      </c>
      <c r="B6" s="1">
        <v>0</v>
      </c>
      <c r="C6" s="1">
        <v>1000</v>
      </c>
      <c r="D6" s="1">
        <v>8845660</v>
      </c>
      <c r="E6" s="1">
        <v>-486121.9</v>
      </c>
      <c r="F6" s="1">
        <v>-8832292</v>
      </c>
      <c r="G6" s="1">
        <v>-93.150329999999997</v>
      </c>
      <c r="H6" s="1">
        <v>1.7965239999999999E-11</v>
      </c>
      <c r="I6" s="1">
        <v>-160959000</v>
      </c>
      <c r="J6" s="1">
        <v>-5.5039150000000002E-2</v>
      </c>
      <c r="M6" s="1"/>
    </row>
    <row r="7" spans="1:15" x14ac:dyDescent="0.55000000000000004">
      <c r="A7" s="1">
        <v>5.5865989999999996</v>
      </c>
      <c r="B7" s="1">
        <v>0</v>
      </c>
      <c r="C7" s="1">
        <v>1000</v>
      </c>
      <c r="D7" s="1">
        <v>8381880</v>
      </c>
      <c r="E7" s="1">
        <v>-410997.1</v>
      </c>
      <c r="F7" s="1">
        <v>-8371798</v>
      </c>
      <c r="G7" s="1">
        <v>-92.810569999999998</v>
      </c>
      <c r="H7" s="1">
        <v>1.8965139999999999E-11</v>
      </c>
      <c r="I7" s="1">
        <v>-170940200</v>
      </c>
      <c r="J7" s="1">
        <v>-4.9093060000000001E-2</v>
      </c>
      <c r="M7" s="1"/>
    </row>
    <row r="8" spans="1:15" x14ac:dyDescent="0.55000000000000004">
      <c r="A8" s="1">
        <v>6.6633440000000004</v>
      </c>
      <c r="B8" s="1">
        <v>0</v>
      </c>
      <c r="C8" s="1">
        <v>1000</v>
      </c>
      <c r="D8" s="1">
        <v>9123840</v>
      </c>
      <c r="E8" s="1">
        <v>-1007437</v>
      </c>
      <c r="F8" s="1">
        <v>-9068050</v>
      </c>
      <c r="G8" s="1">
        <v>-96.339420000000004</v>
      </c>
      <c r="H8" s="1">
        <v>1.7337190000000002E-11</v>
      </c>
      <c r="I8" s="1">
        <v>-82629960</v>
      </c>
      <c r="J8" s="1">
        <v>-0.1110974</v>
      </c>
      <c r="M8" s="1"/>
    </row>
    <row r="9" spans="1:15" x14ac:dyDescent="0.55000000000000004">
      <c r="A9" s="1">
        <v>7.743398</v>
      </c>
      <c r="B9" s="1">
        <v>0</v>
      </c>
      <c r="C9" s="1">
        <v>1000</v>
      </c>
      <c r="D9" s="1">
        <v>8625660</v>
      </c>
      <c r="E9" s="1">
        <v>-763523.3</v>
      </c>
      <c r="F9" s="1">
        <v>-8591801</v>
      </c>
      <c r="G9" s="1">
        <v>-95.078339999999997</v>
      </c>
      <c r="H9" s="1">
        <v>1.837891E-11</v>
      </c>
      <c r="I9" s="1">
        <v>-97445630</v>
      </c>
      <c r="J9" s="1">
        <v>-8.8866500000000001E-2</v>
      </c>
      <c r="M9" s="1"/>
    </row>
    <row r="10" spans="1:15" x14ac:dyDescent="0.55000000000000004">
      <c r="A10" s="1">
        <v>8.8731399999999994</v>
      </c>
      <c r="B10" s="1">
        <v>0</v>
      </c>
      <c r="C10" s="1">
        <v>1000</v>
      </c>
      <c r="D10" s="1">
        <v>8525000</v>
      </c>
      <c r="E10" s="1">
        <v>-849160.1</v>
      </c>
      <c r="F10" s="1">
        <v>-8482603</v>
      </c>
      <c r="G10" s="1">
        <v>-95.716610000000003</v>
      </c>
      <c r="H10" s="1">
        <v>1.8576349999999998E-11</v>
      </c>
      <c r="I10" s="1">
        <v>-85585310</v>
      </c>
      <c r="J10" s="1">
        <v>-0.1001061</v>
      </c>
    </row>
    <row r="11" spans="1:15" x14ac:dyDescent="0.55000000000000004">
      <c r="A11" s="1">
        <v>10.00769</v>
      </c>
      <c r="B11" s="1">
        <v>0</v>
      </c>
      <c r="C11" s="1">
        <v>1000</v>
      </c>
      <c r="D11" s="1">
        <v>8405970</v>
      </c>
      <c r="E11" s="1">
        <v>-999317.3</v>
      </c>
      <c r="F11" s="1">
        <v>-8346358</v>
      </c>
      <c r="G11" s="1">
        <v>-96.827579999999998</v>
      </c>
      <c r="H11" s="1">
        <v>1.879929E-11</v>
      </c>
      <c r="I11" s="1">
        <v>-70708610</v>
      </c>
      <c r="J11" s="1">
        <v>-0.1197309</v>
      </c>
    </row>
    <row r="12" spans="1:15" x14ac:dyDescent="0.55000000000000004">
      <c r="A12" s="1">
        <v>11.086080000000001</v>
      </c>
      <c r="B12" s="1">
        <v>0</v>
      </c>
      <c r="C12" s="1">
        <v>1000</v>
      </c>
      <c r="D12" s="1">
        <v>8561710</v>
      </c>
      <c r="E12" s="1">
        <v>-976335.1</v>
      </c>
      <c r="F12" s="1">
        <v>-8505860</v>
      </c>
      <c r="G12" s="1">
        <v>-96.547970000000007</v>
      </c>
      <c r="H12" s="1">
        <v>1.8467889999999999E-11</v>
      </c>
      <c r="I12" s="1">
        <v>-75079630</v>
      </c>
      <c r="J12" s="1">
        <v>-0.11478380000000001</v>
      </c>
    </row>
    <row r="13" spans="1:15" x14ac:dyDescent="0.55000000000000004">
      <c r="A13" s="1">
        <v>12.21969</v>
      </c>
      <c r="B13" s="1">
        <v>0</v>
      </c>
      <c r="C13" s="1">
        <v>1000</v>
      </c>
      <c r="D13" s="1">
        <v>8485610</v>
      </c>
      <c r="E13" s="1">
        <v>-990668</v>
      </c>
      <c r="F13" s="1">
        <v>-8427583</v>
      </c>
      <c r="G13" s="1">
        <v>-96.704390000000004</v>
      </c>
      <c r="H13" s="1">
        <v>1.8627610000000001E-11</v>
      </c>
      <c r="I13" s="1">
        <v>-72683860</v>
      </c>
      <c r="J13" s="1">
        <v>-0.11755069999999999</v>
      </c>
    </row>
    <row r="14" spans="1:15" x14ac:dyDescent="0.55000000000000004">
      <c r="A14" s="1">
        <v>13.296620000000001</v>
      </c>
      <c r="B14" s="1">
        <v>0</v>
      </c>
      <c r="C14" s="1">
        <v>1000</v>
      </c>
      <c r="D14" s="1">
        <v>8715330</v>
      </c>
      <c r="E14" s="1">
        <v>-1149796</v>
      </c>
      <c r="F14" s="1">
        <v>-8639152</v>
      </c>
      <c r="G14" s="1">
        <v>-97.581019999999995</v>
      </c>
      <c r="H14" s="1">
        <v>1.810188E-11</v>
      </c>
      <c r="I14" s="1">
        <v>-66061290</v>
      </c>
      <c r="J14" s="1">
        <v>-0.1330913</v>
      </c>
    </row>
    <row r="15" spans="1:15" x14ac:dyDescent="0.55000000000000004">
      <c r="A15" s="1">
        <v>14.43047</v>
      </c>
      <c r="B15" s="1">
        <v>0</v>
      </c>
      <c r="C15" s="1">
        <v>1000</v>
      </c>
      <c r="D15" s="1">
        <v>8598740</v>
      </c>
      <c r="E15" s="1">
        <v>-745550.9</v>
      </c>
      <c r="F15" s="1">
        <v>-8566358</v>
      </c>
      <c r="G15" s="1">
        <v>-94.974059999999994</v>
      </c>
      <c r="H15" s="1">
        <v>1.8439399999999999E-11</v>
      </c>
      <c r="I15" s="1">
        <v>-99172750</v>
      </c>
      <c r="J15" s="1">
        <v>-8.7032429999999994E-2</v>
      </c>
    </row>
    <row r="16" spans="1:15" x14ac:dyDescent="0.55000000000000004">
      <c r="A16" s="1">
        <v>15.50901</v>
      </c>
      <c r="B16" s="1">
        <v>0</v>
      </c>
      <c r="C16" s="1">
        <v>1000</v>
      </c>
      <c r="D16" s="1">
        <v>8408420</v>
      </c>
      <c r="E16" s="1">
        <v>-1156047</v>
      </c>
      <c r="F16" s="1">
        <v>-8328570</v>
      </c>
      <c r="G16" s="1">
        <v>-97.902439999999999</v>
      </c>
      <c r="H16" s="1">
        <v>1.8748300000000001E-11</v>
      </c>
      <c r="I16" s="1">
        <v>-61158020</v>
      </c>
      <c r="J16" s="1">
        <v>-0.13880500000000001</v>
      </c>
    </row>
    <row r="17" spans="1:10" x14ac:dyDescent="0.55000000000000004">
      <c r="A17" s="1">
        <v>16.641970000000001</v>
      </c>
      <c r="B17" s="1">
        <v>0</v>
      </c>
      <c r="C17" s="1">
        <v>1000</v>
      </c>
      <c r="D17" s="1">
        <v>8264050</v>
      </c>
      <c r="E17" s="1">
        <v>-1190606</v>
      </c>
      <c r="F17" s="1">
        <v>-8177835</v>
      </c>
      <c r="G17" s="1">
        <v>-98.283460000000005</v>
      </c>
      <c r="H17" s="1">
        <v>1.9057790000000001E-11</v>
      </c>
      <c r="I17" s="1">
        <v>-57361130</v>
      </c>
      <c r="J17" s="1">
        <v>-0.14558940000000001</v>
      </c>
    </row>
    <row r="18" spans="1:10" x14ac:dyDescent="0.55000000000000004">
      <c r="A18" s="1">
        <v>17.759540000000001</v>
      </c>
      <c r="B18" s="1">
        <v>0</v>
      </c>
      <c r="C18" s="1">
        <v>1000</v>
      </c>
      <c r="D18" s="1">
        <v>7597260</v>
      </c>
      <c r="E18" s="1">
        <v>1163079</v>
      </c>
      <c r="F18" s="1">
        <v>-7507703</v>
      </c>
      <c r="G18" s="1">
        <v>-81.193849999999998</v>
      </c>
      <c r="H18" s="1">
        <v>2.0702039999999998E-11</v>
      </c>
      <c r="I18" s="1">
        <v>49625480</v>
      </c>
      <c r="J18" s="1">
        <v>0.1549181</v>
      </c>
    </row>
    <row r="19" spans="1:10" x14ac:dyDescent="0.55000000000000004">
      <c r="A19" s="1">
        <v>18.845510000000001</v>
      </c>
      <c r="B19" s="1">
        <v>0</v>
      </c>
      <c r="C19" s="1">
        <v>1000</v>
      </c>
      <c r="D19" s="1">
        <v>8241130</v>
      </c>
      <c r="E19" s="1">
        <v>1025550</v>
      </c>
      <c r="F19" s="1">
        <v>-8177070</v>
      </c>
      <c r="G19" s="1">
        <v>-82.851420000000005</v>
      </c>
      <c r="H19" s="1">
        <v>1.9162149999999999E-11</v>
      </c>
      <c r="I19" s="1">
        <v>66224200</v>
      </c>
      <c r="J19" s="1">
        <v>0.1254178</v>
      </c>
    </row>
    <row r="20" spans="1:10" x14ac:dyDescent="0.55000000000000004">
      <c r="A20" s="1">
        <v>19.948889999999999</v>
      </c>
      <c r="B20" s="1">
        <v>0</v>
      </c>
      <c r="C20" s="1">
        <v>1000</v>
      </c>
      <c r="D20" s="1">
        <v>9063900</v>
      </c>
      <c r="E20" s="1">
        <v>-972707</v>
      </c>
      <c r="F20" s="1">
        <v>-9011555</v>
      </c>
      <c r="G20" s="1">
        <v>-96.160650000000004</v>
      </c>
      <c r="H20" s="1">
        <v>1.745781E-11</v>
      </c>
      <c r="I20" s="1">
        <v>-84459440</v>
      </c>
      <c r="J20" s="1">
        <v>-0.10793999999999999</v>
      </c>
    </row>
    <row r="21" spans="1:10" x14ac:dyDescent="0.55000000000000004">
      <c r="A21" s="1">
        <v>21.031009999999998</v>
      </c>
      <c r="B21" s="1">
        <v>0</v>
      </c>
      <c r="C21" s="1">
        <v>1000</v>
      </c>
      <c r="D21" s="1">
        <v>8545230</v>
      </c>
      <c r="E21" s="1">
        <v>-941509.4</v>
      </c>
      <c r="F21" s="1">
        <v>-8493204</v>
      </c>
      <c r="G21" s="1">
        <v>-96.325659999999999</v>
      </c>
      <c r="H21" s="1">
        <v>1.8511610000000001E-11</v>
      </c>
      <c r="I21" s="1">
        <v>-77557330</v>
      </c>
      <c r="J21" s="1">
        <v>-0.11085440000000001</v>
      </c>
    </row>
    <row r="22" spans="1:10" x14ac:dyDescent="0.55000000000000004">
      <c r="A22" s="1">
        <v>22.109400000000001</v>
      </c>
      <c r="B22" s="1">
        <v>0</v>
      </c>
      <c r="C22" s="1">
        <v>1000</v>
      </c>
      <c r="D22" s="1">
        <v>8921670</v>
      </c>
      <c r="E22" s="1">
        <v>-568671.1</v>
      </c>
      <c r="F22" s="1">
        <v>-8903528</v>
      </c>
      <c r="G22" s="1">
        <v>-93.654539999999997</v>
      </c>
      <c r="H22" s="1">
        <v>1.7802869999999998E-11</v>
      </c>
      <c r="I22" s="1">
        <v>-139968800</v>
      </c>
      <c r="J22" s="1">
        <v>-6.387031E-2</v>
      </c>
    </row>
    <row r="23" spans="1:10" x14ac:dyDescent="0.55000000000000004">
      <c r="A23" s="1">
        <v>23.240539999999999</v>
      </c>
      <c r="B23" s="1">
        <v>0</v>
      </c>
      <c r="C23" s="1">
        <v>1000</v>
      </c>
      <c r="D23" s="1">
        <v>8964560</v>
      </c>
      <c r="E23" s="1">
        <v>-503755</v>
      </c>
      <c r="F23" s="1">
        <v>-8950395</v>
      </c>
      <c r="G23" s="1">
        <v>-93.221379999999996</v>
      </c>
      <c r="H23" s="1">
        <v>1.772574E-11</v>
      </c>
      <c r="I23" s="1">
        <v>-159528600</v>
      </c>
      <c r="J23" s="1">
        <v>-5.6282989999999998E-2</v>
      </c>
    </row>
    <row r="24" spans="1:10" x14ac:dyDescent="0.55000000000000004">
      <c r="A24" s="1">
        <v>24.374479999999998</v>
      </c>
      <c r="B24" s="1">
        <v>0</v>
      </c>
      <c r="C24" s="1">
        <v>1000</v>
      </c>
      <c r="D24" s="1">
        <v>8629540</v>
      </c>
      <c r="E24" s="1">
        <v>-1004043</v>
      </c>
      <c r="F24" s="1">
        <v>-8570931</v>
      </c>
      <c r="G24" s="1">
        <v>-96.681470000000004</v>
      </c>
      <c r="H24" s="1">
        <v>1.8317779999999999E-11</v>
      </c>
      <c r="I24" s="1">
        <v>-74169090</v>
      </c>
      <c r="J24" s="1">
        <v>-0.1171452</v>
      </c>
    </row>
    <row r="25" spans="1:10" x14ac:dyDescent="0.55000000000000004">
      <c r="A25" s="1">
        <v>25.455030000000001</v>
      </c>
      <c r="B25" s="1">
        <v>0</v>
      </c>
      <c r="C25" s="1">
        <v>1000</v>
      </c>
      <c r="D25" s="1">
        <v>8634750</v>
      </c>
      <c r="E25" s="1">
        <v>-521684.5</v>
      </c>
      <c r="F25" s="1">
        <v>-8618976</v>
      </c>
      <c r="G25" s="1">
        <v>-93.463740000000001</v>
      </c>
      <c r="H25" s="1">
        <v>1.8398240000000001E-11</v>
      </c>
      <c r="I25" s="1">
        <v>-142919500</v>
      </c>
      <c r="J25" s="1">
        <v>-6.052743E-2</v>
      </c>
    </row>
    <row r="26" spans="1:10" x14ac:dyDescent="0.55000000000000004">
      <c r="A26" s="1">
        <v>26.531600000000001</v>
      </c>
      <c r="B26" s="1">
        <v>0</v>
      </c>
      <c r="C26" s="1">
        <v>1000</v>
      </c>
      <c r="D26" s="1">
        <v>9002950</v>
      </c>
      <c r="E26" s="1">
        <v>-880820.8</v>
      </c>
      <c r="F26" s="1">
        <v>-8959758</v>
      </c>
      <c r="G26" s="1">
        <v>-95.614620000000002</v>
      </c>
      <c r="H26" s="1">
        <v>1.7593280000000001E-11</v>
      </c>
      <c r="I26" s="1">
        <v>-92019970</v>
      </c>
      <c r="J26" s="1">
        <v>-9.8308549999999995E-2</v>
      </c>
    </row>
    <row r="27" spans="1:10" x14ac:dyDescent="0.55000000000000004">
      <c r="A27" s="1">
        <v>27.610340000000001</v>
      </c>
      <c r="B27" s="1">
        <v>0</v>
      </c>
      <c r="C27" s="1">
        <v>1000</v>
      </c>
      <c r="D27" s="1">
        <v>9180880</v>
      </c>
      <c r="E27" s="1">
        <v>-1209485</v>
      </c>
      <c r="F27" s="1">
        <v>-9100863</v>
      </c>
      <c r="G27" s="1">
        <v>-97.570130000000006</v>
      </c>
      <c r="H27" s="1">
        <v>1.718439E-11</v>
      </c>
      <c r="I27" s="1">
        <v>-69689600</v>
      </c>
      <c r="J27" s="1">
        <v>-0.13289790000000001</v>
      </c>
    </row>
    <row r="28" spans="1:10" x14ac:dyDescent="0.55000000000000004">
      <c r="A28" s="1">
        <v>28.742460000000001</v>
      </c>
      <c r="B28" s="1">
        <v>0</v>
      </c>
      <c r="C28" s="1">
        <v>1000</v>
      </c>
      <c r="D28" s="1">
        <v>8649450</v>
      </c>
      <c r="E28" s="1">
        <v>-502023</v>
      </c>
      <c r="F28" s="1">
        <v>-8634869</v>
      </c>
      <c r="G28" s="1">
        <v>-93.327380000000005</v>
      </c>
      <c r="H28" s="1">
        <v>1.8369570000000001E-11</v>
      </c>
      <c r="I28" s="1">
        <v>-149023000</v>
      </c>
      <c r="J28" s="1">
        <v>-5.8139049999999998E-2</v>
      </c>
    </row>
    <row r="29" spans="1:10" x14ac:dyDescent="0.55000000000000004">
      <c r="A29" s="1">
        <v>29.823419999999999</v>
      </c>
      <c r="B29" s="1">
        <v>0</v>
      </c>
      <c r="C29" s="1">
        <v>1000</v>
      </c>
      <c r="D29" s="1">
        <v>8461000</v>
      </c>
      <c r="E29" s="1">
        <v>13252.69</v>
      </c>
      <c r="F29" s="1">
        <v>-8460990</v>
      </c>
      <c r="G29" s="1">
        <v>-89.910259999999994</v>
      </c>
      <c r="H29" s="1">
        <v>1.881039E-11</v>
      </c>
      <c r="I29" s="1">
        <v>5401812000</v>
      </c>
      <c r="J29" s="1">
        <v>1.5663280000000001E-3</v>
      </c>
    </row>
    <row r="30" spans="1:10" x14ac:dyDescent="0.55000000000000004">
      <c r="A30" s="1">
        <v>30.89958</v>
      </c>
      <c r="B30" s="1">
        <v>0</v>
      </c>
      <c r="C30" s="1">
        <v>1000</v>
      </c>
      <c r="D30" s="1">
        <v>9185340</v>
      </c>
      <c r="E30" s="1">
        <v>-1035222</v>
      </c>
      <c r="F30" s="1">
        <v>-9126817</v>
      </c>
      <c r="G30" s="1">
        <v>-96.471199999999996</v>
      </c>
      <c r="H30" s="1">
        <v>1.7216660000000001E-11</v>
      </c>
      <c r="I30" s="1">
        <v>-81499900</v>
      </c>
      <c r="J30" s="1">
        <v>-0.1134264</v>
      </c>
    </row>
    <row r="31" spans="1:10" x14ac:dyDescent="0.55000000000000004">
      <c r="A31" s="1">
        <v>31.975439999999999</v>
      </c>
      <c r="B31" s="1">
        <v>0</v>
      </c>
      <c r="C31" s="1">
        <v>1000</v>
      </c>
      <c r="D31" s="1">
        <v>8581890</v>
      </c>
      <c r="E31" s="1">
        <v>-921064.6</v>
      </c>
      <c r="F31" s="1">
        <v>-8532319</v>
      </c>
      <c r="G31" s="1">
        <v>-96.161230000000003</v>
      </c>
      <c r="H31" s="1">
        <v>1.8438319999999999E-11</v>
      </c>
      <c r="I31" s="1">
        <v>-79960550</v>
      </c>
      <c r="J31" s="1">
        <v>-0.10795009999999999</v>
      </c>
    </row>
    <row r="32" spans="1:10" x14ac:dyDescent="0.55000000000000004">
      <c r="A32" s="1">
        <v>33.0563</v>
      </c>
      <c r="B32" s="1">
        <v>0</v>
      </c>
      <c r="C32" s="1">
        <v>1000</v>
      </c>
      <c r="D32" s="1">
        <v>9123760</v>
      </c>
      <c r="E32" s="1">
        <v>-1189750</v>
      </c>
      <c r="F32" s="1">
        <v>-9045855</v>
      </c>
      <c r="G32" s="1">
        <v>-97.492779999999996</v>
      </c>
      <c r="H32" s="1">
        <v>1.7295059999999999E-11</v>
      </c>
      <c r="I32" s="1">
        <v>-69966810</v>
      </c>
      <c r="J32" s="1">
        <v>-0.13152430000000001</v>
      </c>
    </row>
    <row r="33" spans="1:10" x14ac:dyDescent="0.55000000000000004">
      <c r="A33" s="1">
        <v>34.131019999999999</v>
      </c>
      <c r="B33" s="1">
        <v>0</v>
      </c>
      <c r="C33" s="1">
        <v>1000</v>
      </c>
      <c r="D33" s="1">
        <v>8860740</v>
      </c>
      <c r="E33" s="1">
        <v>-881809</v>
      </c>
      <c r="F33" s="1">
        <v>-8816753</v>
      </c>
      <c r="G33" s="1">
        <v>-95.711449999999999</v>
      </c>
      <c r="H33" s="1">
        <v>1.7872640000000001E-11</v>
      </c>
      <c r="I33" s="1">
        <v>-89035960</v>
      </c>
      <c r="J33" s="1">
        <v>-0.1000152</v>
      </c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C82A-E8EC-4B4E-9E82-7AD080AB51C9}">
  <dimension ref="A1:O34"/>
  <sheetViews>
    <sheetView topLeftCell="A19" workbookViewId="0">
      <selection activeCell="O34" sqref="O34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1.16523</v>
      </c>
      <c r="B3" s="1">
        <v>0</v>
      </c>
      <c r="C3" s="1">
        <v>1000</v>
      </c>
      <c r="D3" s="1">
        <v>8781670</v>
      </c>
      <c r="E3" s="1">
        <v>-1133821</v>
      </c>
      <c r="F3" s="1">
        <v>-8708167</v>
      </c>
      <c r="G3" s="1">
        <v>-97.418300000000002</v>
      </c>
      <c r="H3" s="1">
        <v>1.7971849999999999E-11</v>
      </c>
      <c r="I3" s="1">
        <v>-68015780</v>
      </c>
      <c r="J3" s="1">
        <v>-0.13020200000000001</v>
      </c>
      <c r="M3" s="1"/>
      <c r="N3">
        <f>AVERAGE(H:H)</f>
        <v>1.8530250454545455E-11</v>
      </c>
      <c r="O3">
        <f>_xlfn.STDEV.P(H:H)</f>
        <v>8.3771877687659088E-13</v>
      </c>
    </row>
    <row r="4" spans="1:15" x14ac:dyDescent="0.55000000000000004">
      <c r="A4" s="1">
        <v>2.2409970000000001</v>
      </c>
      <c r="B4" s="1">
        <v>0</v>
      </c>
      <c r="C4" s="1">
        <v>1000</v>
      </c>
      <c r="D4" s="1">
        <v>8411200</v>
      </c>
      <c r="E4" s="1">
        <v>-1120927</v>
      </c>
      <c r="F4" s="1">
        <v>-8336175</v>
      </c>
      <c r="G4" s="1">
        <v>-97.658360000000002</v>
      </c>
      <c r="H4" s="1">
        <v>1.8753009999999999E-11</v>
      </c>
      <c r="I4" s="1">
        <v>-63115860</v>
      </c>
      <c r="J4" s="1">
        <v>-0.13446540000000001</v>
      </c>
      <c r="M4" s="1"/>
    </row>
    <row r="5" spans="1:15" x14ac:dyDescent="0.55000000000000004">
      <c r="A5" s="1">
        <v>3.3192179999999998</v>
      </c>
      <c r="B5" s="1">
        <v>0</v>
      </c>
      <c r="C5" s="1">
        <v>1000</v>
      </c>
      <c r="D5" s="1">
        <v>8421460</v>
      </c>
      <c r="E5" s="1">
        <v>-1218951</v>
      </c>
      <c r="F5" s="1">
        <v>-8332775</v>
      </c>
      <c r="G5" s="1">
        <v>-98.322419999999994</v>
      </c>
      <c r="H5" s="1">
        <v>1.8699720000000001E-11</v>
      </c>
      <c r="I5" s="1">
        <v>-58181980</v>
      </c>
      <c r="J5" s="1">
        <v>-0.14628389999999999</v>
      </c>
      <c r="M5" s="1"/>
    </row>
    <row r="6" spans="1:15" x14ac:dyDescent="0.55000000000000004">
      <c r="A6" s="1">
        <v>4.3983400000000001</v>
      </c>
      <c r="B6" s="1">
        <v>0</v>
      </c>
      <c r="C6" s="1">
        <v>1000</v>
      </c>
      <c r="D6" s="1">
        <v>9098650</v>
      </c>
      <c r="E6" s="1">
        <v>-1258154</v>
      </c>
      <c r="F6" s="1">
        <v>-9011242</v>
      </c>
      <c r="G6" s="1">
        <v>-97.948279999999997</v>
      </c>
      <c r="H6" s="1">
        <v>1.7324109999999999E-11</v>
      </c>
      <c r="I6" s="1">
        <v>-65799140</v>
      </c>
      <c r="J6" s="1">
        <v>-0.13962050000000001</v>
      </c>
      <c r="M6" s="1"/>
    </row>
    <row r="7" spans="1:15" x14ac:dyDescent="0.55000000000000004">
      <c r="A7" s="1">
        <v>5.4855799999999997</v>
      </c>
      <c r="B7" s="1">
        <v>0</v>
      </c>
      <c r="C7" s="1">
        <v>1000</v>
      </c>
      <c r="D7" s="1">
        <v>8591350</v>
      </c>
      <c r="E7" s="1">
        <v>-1021014</v>
      </c>
      <c r="F7" s="1">
        <v>-8530464</v>
      </c>
      <c r="G7" s="1">
        <v>-96.825280000000006</v>
      </c>
      <c r="H7" s="1">
        <v>1.8393740000000001E-11</v>
      </c>
      <c r="I7" s="1">
        <v>-72292120</v>
      </c>
      <c r="J7" s="1">
        <v>-0.1196904</v>
      </c>
      <c r="M7" s="1"/>
    </row>
    <row r="8" spans="1:15" x14ac:dyDescent="0.55000000000000004">
      <c r="A8" s="1">
        <v>6.5654469999999998</v>
      </c>
      <c r="B8" s="1">
        <v>0</v>
      </c>
      <c r="C8" s="1">
        <v>1000</v>
      </c>
      <c r="D8" s="1">
        <v>8623560</v>
      </c>
      <c r="E8" s="1">
        <v>-1161448</v>
      </c>
      <c r="F8" s="1">
        <v>-8544988</v>
      </c>
      <c r="G8" s="1">
        <v>-97.740300000000005</v>
      </c>
      <c r="H8" s="1">
        <v>1.8287670000000001E-11</v>
      </c>
      <c r="I8" s="1">
        <v>-64028510</v>
      </c>
      <c r="J8" s="1">
        <v>-0.1359216</v>
      </c>
      <c r="M8" s="1"/>
    </row>
    <row r="9" spans="1:15" x14ac:dyDescent="0.55000000000000004">
      <c r="A9" s="1">
        <v>7.6415689999999996</v>
      </c>
      <c r="B9" s="1">
        <v>0</v>
      </c>
      <c r="C9" s="1">
        <v>1000</v>
      </c>
      <c r="D9" s="1">
        <v>8571880</v>
      </c>
      <c r="E9" s="1">
        <v>-1062264</v>
      </c>
      <c r="F9" s="1">
        <v>-8505805</v>
      </c>
      <c r="G9" s="1">
        <v>-97.118639999999999</v>
      </c>
      <c r="H9" s="1">
        <v>1.842398E-11</v>
      </c>
      <c r="I9" s="1">
        <v>-69170310</v>
      </c>
      <c r="J9" s="1">
        <v>-0.1248869</v>
      </c>
      <c r="M9" s="1"/>
    </row>
    <row r="10" spans="1:15" x14ac:dyDescent="0.55000000000000004">
      <c r="A10" s="1">
        <v>8.7733170000000005</v>
      </c>
      <c r="B10" s="1">
        <v>0</v>
      </c>
      <c r="C10" s="1">
        <v>1000</v>
      </c>
      <c r="D10" s="1">
        <v>8455770</v>
      </c>
      <c r="E10" s="1">
        <v>-1412510</v>
      </c>
      <c r="F10" s="1">
        <v>-8336958</v>
      </c>
      <c r="G10" s="1">
        <v>-99.616159999999994</v>
      </c>
      <c r="H10" s="1">
        <v>1.8557580000000001E-11</v>
      </c>
      <c r="I10" s="1">
        <v>-50619150</v>
      </c>
      <c r="J10" s="1">
        <v>-0.16942750000000001</v>
      </c>
    </row>
    <row r="11" spans="1:15" x14ac:dyDescent="0.55000000000000004">
      <c r="A11" s="1">
        <v>9.8924939999999992</v>
      </c>
      <c r="B11" s="1">
        <v>0</v>
      </c>
      <c r="C11" s="1">
        <v>1000</v>
      </c>
      <c r="D11" s="1">
        <v>7391330</v>
      </c>
      <c r="E11" s="1">
        <v>676734.8</v>
      </c>
      <c r="F11" s="1">
        <v>-7360285</v>
      </c>
      <c r="G11" s="1">
        <v>-84.746759999999995</v>
      </c>
      <c r="H11" s="1">
        <v>2.1442209999999999E-11</v>
      </c>
      <c r="I11" s="1">
        <v>80728460</v>
      </c>
      <c r="J11" s="1">
        <v>9.1944109999999996E-2</v>
      </c>
    </row>
    <row r="12" spans="1:15" x14ac:dyDescent="0.55000000000000004">
      <c r="A12" s="1">
        <v>10.992509999999999</v>
      </c>
      <c r="B12" s="1">
        <v>0</v>
      </c>
      <c r="C12" s="1">
        <v>1000</v>
      </c>
      <c r="D12" s="1">
        <v>8712210</v>
      </c>
      <c r="E12" s="1">
        <v>-1167431</v>
      </c>
      <c r="F12" s="1">
        <v>-8633638</v>
      </c>
      <c r="G12" s="1">
        <v>-97.700760000000002</v>
      </c>
      <c r="H12" s="1">
        <v>1.8103280000000001E-11</v>
      </c>
      <c r="I12" s="1">
        <v>-65016790</v>
      </c>
      <c r="J12" s="1">
        <v>-0.1352189</v>
      </c>
    </row>
    <row r="13" spans="1:15" x14ac:dyDescent="0.55000000000000004">
      <c r="A13" s="1">
        <v>12.12907</v>
      </c>
      <c r="B13" s="1">
        <v>0</v>
      </c>
      <c r="C13" s="1">
        <v>1000</v>
      </c>
      <c r="D13" s="1">
        <v>8462600</v>
      </c>
      <c r="E13" s="1">
        <v>-1019324</v>
      </c>
      <c r="F13" s="1">
        <v>-8400987</v>
      </c>
      <c r="G13" s="1">
        <v>-96.918099999999995</v>
      </c>
      <c r="H13" s="1">
        <v>1.866993E-11</v>
      </c>
      <c r="I13" s="1">
        <v>-70257910</v>
      </c>
      <c r="J13" s="1">
        <v>-0.12133389999999999</v>
      </c>
    </row>
    <row r="14" spans="1:15" x14ac:dyDescent="0.55000000000000004">
      <c r="A14" s="1">
        <v>13.27303</v>
      </c>
      <c r="B14" s="1">
        <v>0</v>
      </c>
      <c r="C14" s="1">
        <v>1000</v>
      </c>
      <c r="D14" s="1">
        <v>8766950</v>
      </c>
      <c r="E14" s="1">
        <v>-1175027</v>
      </c>
      <c r="F14" s="1">
        <v>-8687849</v>
      </c>
      <c r="G14" s="1">
        <v>-97.702479999999994</v>
      </c>
      <c r="H14" s="1">
        <v>1.7990169999999999E-11</v>
      </c>
      <c r="I14" s="1">
        <v>-65410790</v>
      </c>
      <c r="J14" s="1">
        <v>-0.13524939999999999</v>
      </c>
    </row>
    <row r="15" spans="1:15" x14ac:dyDescent="0.55000000000000004">
      <c r="A15" s="1">
        <v>14.391780000000001</v>
      </c>
      <c r="B15" s="1">
        <v>0</v>
      </c>
      <c r="C15" s="1">
        <v>1000</v>
      </c>
      <c r="D15" s="1">
        <v>7855540</v>
      </c>
      <c r="E15" s="1">
        <v>977020.4</v>
      </c>
      <c r="F15" s="1">
        <v>-7794546</v>
      </c>
      <c r="G15" s="1">
        <v>-82.855429999999998</v>
      </c>
      <c r="H15" s="1">
        <v>2.010291E-11</v>
      </c>
      <c r="I15" s="1">
        <v>63160920</v>
      </c>
      <c r="J15" s="1">
        <v>0.12534670000000001</v>
      </c>
    </row>
    <row r="16" spans="1:15" x14ac:dyDescent="0.55000000000000004">
      <c r="A16" s="1">
        <v>15.49152</v>
      </c>
      <c r="B16" s="1">
        <v>0</v>
      </c>
      <c r="C16" s="1">
        <v>1000</v>
      </c>
      <c r="D16" s="1">
        <v>8459780</v>
      </c>
      <c r="E16" s="1">
        <v>-898117.6</v>
      </c>
      <c r="F16" s="1">
        <v>-8411971</v>
      </c>
      <c r="G16" s="1">
        <v>-96.094189999999998</v>
      </c>
      <c r="H16" s="1">
        <v>1.870681E-11</v>
      </c>
      <c r="I16" s="1">
        <v>-79686530</v>
      </c>
      <c r="J16" s="1">
        <v>-0.1067666</v>
      </c>
    </row>
    <row r="17" spans="1:10" x14ac:dyDescent="0.55000000000000004">
      <c r="A17" s="1">
        <v>16.63064</v>
      </c>
      <c r="B17" s="1">
        <v>0</v>
      </c>
      <c r="C17" s="1">
        <v>1000</v>
      </c>
      <c r="D17" s="1">
        <v>8406890</v>
      </c>
      <c r="E17" s="1">
        <v>-976968.9</v>
      </c>
      <c r="F17" s="1">
        <v>-8349930</v>
      </c>
      <c r="G17" s="1">
        <v>-96.673450000000003</v>
      </c>
      <c r="H17" s="1">
        <v>1.880322E-11</v>
      </c>
      <c r="I17" s="1">
        <v>-72341910</v>
      </c>
      <c r="J17" s="1">
        <v>-0.1170032</v>
      </c>
    </row>
    <row r="18" spans="1:10" x14ac:dyDescent="0.55000000000000004">
      <c r="A18" s="1">
        <v>17.764900000000001</v>
      </c>
      <c r="B18" s="1">
        <v>0</v>
      </c>
      <c r="C18" s="1">
        <v>1000</v>
      </c>
      <c r="D18" s="1">
        <v>8455980</v>
      </c>
      <c r="E18" s="1">
        <v>-1110299</v>
      </c>
      <c r="F18" s="1">
        <v>-8382770</v>
      </c>
      <c r="G18" s="1">
        <v>-97.544920000000005</v>
      </c>
      <c r="H18" s="1">
        <v>1.8658630000000001E-11</v>
      </c>
      <c r="I18" s="1">
        <v>-64400300</v>
      </c>
      <c r="J18" s="1">
        <v>-0.13245009999999999</v>
      </c>
    </row>
    <row r="19" spans="1:10" x14ac:dyDescent="0.55000000000000004">
      <c r="A19" s="1">
        <v>18.853670000000001</v>
      </c>
      <c r="B19" s="1">
        <v>0</v>
      </c>
      <c r="C19" s="1">
        <v>1000</v>
      </c>
      <c r="D19" s="1">
        <v>8772700</v>
      </c>
      <c r="E19" s="1">
        <v>-1163451</v>
      </c>
      <c r="F19" s="1">
        <v>-8695208</v>
      </c>
      <c r="G19" s="1">
        <v>-97.621120000000005</v>
      </c>
      <c r="H19" s="1">
        <v>1.7981819999999999E-11</v>
      </c>
      <c r="I19" s="1">
        <v>-66148250</v>
      </c>
      <c r="J19" s="1">
        <v>-0.1338037</v>
      </c>
    </row>
    <row r="20" spans="1:10" x14ac:dyDescent="0.55000000000000004">
      <c r="A20" s="1">
        <v>19.929870000000001</v>
      </c>
      <c r="B20" s="1">
        <v>0</v>
      </c>
      <c r="C20" s="1">
        <v>1000</v>
      </c>
      <c r="D20" s="1">
        <v>8533540</v>
      </c>
      <c r="E20" s="1">
        <v>-1026514</v>
      </c>
      <c r="F20" s="1">
        <v>-8471575</v>
      </c>
      <c r="G20" s="1">
        <v>-96.908940000000001</v>
      </c>
      <c r="H20" s="1">
        <v>1.851509E-11</v>
      </c>
      <c r="I20" s="1">
        <v>-70940410</v>
      </c>
      <c r="J20" s="1">
        <v>-0.1211715</v>
      </c>
    </row>
    <row r="21" spans="1:10" x14ac:dyDescent="0.55000000000000004">
      <c r="A21" s="1">
        <v>21.00836</v>
      </c>
      <c r="B21" s="1">
        <v>0</v>
      </c>
      <c r="C21" s="1">
        <v>1000</v>
      </c>
      <c r="D21" s="1">
        <v>8559620</v>
      </c>
      <c r="E21" s="1">
        <v>-970399.1</v>
      </c>
      <c r="F21" s="1">
        <v>-8504435</v>
      </c>
      <c r="G21" s="1">
        <v>-96.50958</v>
      </c>
      <c r="H21" s="1">
        <v>1.847382E-11</v>
      </c>
      <c r="I21" s="1">
        <v>-75502030</v>
      </c>
      <c r="J21" s="1">
        <v>-0.1141051</v>
      </c>
    </row>
    <row r="22" spans="1:10" x14ac:dyDescent="0.55000000000000004">
      <c r="A22" s="1">
        <v>22.14199</v>
      </c>
      <c r="B22" s="1">
        <v>0</v>
      </c>
      <c r="C22" s="1">
        <v>1000</v>
      </c>
      <c r="D22" s="1">
        <v>9013640</v>
      </c>
      <c r="E22" s="1">
        <v>-1034766</v>
      </c>
      <c r="F22" s="1">
        <v>-8954047</v>
      </c>
      <c r="G22" s="1">
        <v>-96.592089999999999</v>
      </c>
      <c r="H22" s="1">
        <v>1.7540380000000001E-11</v>
      </c>
      <c r="I22" s="1">
        <v>-78516020</v>
      </c>
      <c r="J22" s="1">
        <v>-0.115564</v>
      </c>
    </row>
    <row r="23" spans="1:10" x14ac:dyDescent="0.55000000000000004">
      <c r="A23" s="1">
        <v>23.220980000000001</v>
      </c>
      <c r="B23" s="1">
        <v>0</v>
      </c>
      <c r="C23" s="1">
        <v>1000</v>
      </c>
      <c r="D23" s="1">
        <v>8509330</v>
      </c>
      <c r="E23" s="1">
        <v>-1113508</v>
      </c>
      <c r="F23" s="1">
        <v>-8436160</v>
      </c>
      <c r="G23" s="1">
        <v>-97.519139999999993</v>
      </c>
      <c r="H23" s="1">
        <v>1.8542749999999999E-11</v>
      </c>
      <c r="I23" s="1">
        <v>-65027550</v>
      </c>
      <c r="J23" s="1">
        <v>-0.13199230000000001</v>
      </c>
    </row>
    <row r="24" spans="1:10" x14ac:dyDescent="0.55000000000000004">
      <c r="A24" s="1">
        <v>24.29984</v>
      </c>
      <c r="B24" s="1">
        <v>0</v>
      </c>
      <c r="C24" s="1">
        <v>1000</v>
      </c>
      <c r="D24" s="1">
        <v>8901230</v>
      </c>
      <c r="E24" s="1">
        <v>-1178027</v>
      </c>
      <c r="F24" s="1">
        <v>-8822933</v>
      </c>
      <c r="G24" s="1">
        <v>-97.605080000000001</v>
      </c>
      <c r="H24" s="1">
        <v>1.772283E-11</v>
      </c>
      <c r="I24" s="1">
        <v>-67258150</v>
      </c>
      <c r="J24" s="1">
        <v>-0.13351869999999999</v>
      </c>
    </row>
    <row r="25" spans="1:10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374B-1AE5-4D2E-A6E9-CAAD4D2AA8AF}">
  <dimension ref="A1:O34"/>
  <sheetViews>
    <sheetView workbookViewId="0">
      <selection sqref="A1:J16"/>
    </sheetView>
  </sheetViews>
  <sheetFormatPr defaultRowHeight="18" x14ac:dyDescent="0.55000000000000004"/>
  <cols>
    <col min="13" max="13" width="9.1640625" bestFit="1" customWidth="1"/>
    <col min="14" max="15" width="12.9140625" bestFit="1" customWidth="1"/>
  </cols>
  <sheetData>
    <row r="1" spans="1:15" x14ac:dyDescent="0.55000000000000004">
      <c r="A1" t="s">
        <v>0</v>
      </c>
    </row>
    <row r="2" spans="1:15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11</v>
      </c>
      <c r="O2" t="s">
        <v>12</v>
      </c>
    </row>
    <row r="3" spans="1:15" x14ac:dyDescent="0.55000000000000004">
      <c r="A3" s="1">
        <v>1.170328</v>
      </c>
      <c r="B3" s="1">
        <v>0</v>
      </c>
      <c r="C3" s="1">
        <v>1000</v>
      </c>
      <c r="D3" s="1">
        <v>8819950</v>
      </c>
      <c r="E3" s="1">
        <v>-788715.7</v>
      </c>
      <c r="F3" s="1">
        <v>-8784614</v>
      </c>
      <c r="G3" s="1">
        <v>-95.130470000000003</v>
      </c>
      <c r="H3" s="1">
        <v>1.7972589999999999E-11</v>
      </c>
      <c r="I3" s="1">
        <v>-98630610</v>
      </c>
      <c r="J3" s="1">
        <v>-8.9783769999999999E-2</v>
      </c>
      <c r="M3" s="1"/>
      <c r="N3">
        <f>AVERAGE(H:H)</f>
        <v>1.8136817857142855E-11</v>
      </c>
      <c r="O3">
        <f>_xlfn.STDEV.P(H:H)</f>
        <v>6.6334871849663117E-13</v>
      </c>
    </row>
    <row r="4" spans="1:15" x14ac:dyDescent="0.55000000000000004">
      <c r="A4" s="1">
        <v>2.2444350000000002</v>
      </c>
      <c r="B4" s="1">
        <v>0</v>
      </c>
      <c r="C4" s="1">
        <v>1000</v>
      </c>
      <c r="D4" s="1">
        <v>8602530</v>
      </c>
      <c r="E4" s="1">
        <v>-754449.3</v>
      </c>
      <c r="F4" s="1">
        <v>-8569383</v>
      </c>
      <c r="G4" s="1">
        <v>-95.031350000000003</v>
      </c>
      <c r="H4" s="1">
        <v>1.8429659999999999E-11</v>
      </c>
      <c r="I4" s="1">
        <v>-98089460</v>
      </c>
      <c r="J4" s="1">
        <v>-8.8040090000000001E-2</v>
      </c>
      <c r="M4" s="1"/>
    </row>
    <row r="5" spans="1:15" x14ac:dyDescent="0.55000000000000004">
      <c r="A5" s="1">
        <v>3.3208039999999999</v>
      </c>
      <c r="B5" s="1">
        <v>0</v>
      </c>
      <c r="C5" s="1">
        <v>1000</v>
      </c>
      <c r="D5" s="1">
        <v>8966140</v>
      </c>
      <c r="E5" s="1">
        <v>-884982.2</v>
      </c>
      <c r="F5" s="1">
        <v>-8922358</v>
      </c>
      <c r="G5" s="1">
        <v>-95.664469999999994</v>
      </c>
      <c r="H5" s="1">
        <v>1.766399E-11</v>
      </c>
      <c r="I5" s="1">
        <v>-90839860</v>
      </c>
      <c r="J5" s="1">
        <v>-9.9187040000000004E-2</v>
      </c>
      <c r="M5" s="1"/>
    </row>
    <row r="6" spans="1:15" x14ac:dyDescent="0.55000000000000004">
      <c r="A6" s="1">
        <v>4.3769770000000001</v>
      </c>
      <c r="B6" s="1">
        <v>0</v>
      </c>
      <c r="C6" s="1">
        <v>1000</v>
      </c>
      <c r="D6" s="1">
        <v>8586880</v>
      </c>
      <c r="E6" s="1">
        <v>-1120761</v>
      </c>
      <c r="F6" s="1">
        <v>-8513425</v>
      </c>
      <c r="G6" s="1">
        <v>-97.499660000000006</v>
      </c>
      <c r="H6" s="1">
        <v>1.8376109999999999E-11</v>
      </c>
      <c r="I6" s="1">
        <v>-65789650</v>
      </c>
      <c r="J6" s="1">
        <v>-0.1316464</v>
      </c>
      <c r="M6" s="1"/>
    </row>
    <row r="7" spans="1:15" x14ac:dyDescent="0.55000000000000004">
      <c r="A7" s="1">
        <v>5.4660409999999997</v>
      </c>
      <c r="B7" s="1">
        <v>0</v>
      </c>
      <c r="C7" s="1">
        <v>1000</v>
      </c>
      <c r="D7" s="1">
        <v>9260320</v>
      </c>
      <c r="E7" s="1">
        <v>-1258861</v>
      </c>
      <c r="F7" s="1">
        <v>-9174355</v>
      </c>
      <c r="G7" s="1">
        <v>-97.813059999999993</v>
      </c>
      <c r="H7" s="1">
        <v>1.7027219999999999E-11</v>
      </c>
      <c r="I7" s="1">
        <v>-68119910</v>
      </c>
      <c r="J7" s="1">
        <v>-0.13721520000000001</v>
      </c>
      <c r="M7" s="1"/>
    </row>
    <row r="8" spans="1:15" x14ac:dyDescent="0.55000000000000004">
      <c r="A8" s="1">
        <v>6.5441589999999996</v>
      </c>
      <c r="B8" s="1">
        <v>0</v>
      </c>
      <c r="C8" s="1">
        <v>1000</v>
      </c>
      <c r="D8" s="1">
        <v>9170080</v>
      </c>
      <c r="E8" s="1">
        <v>-765942.3</v>
      </c>
      <c r="F8" s="1">
        <v>-9138036</v>
      </c>
      <c r="G8" s="1">
        <v>-94.79128</v>
      </c>
      <c r="H8" s="1">
        <v>1.7295249999999999E-11</v>
      </c>
      <c r="I8" s="1">
        <v>-109786800</v>
      </c>
      <c r="J8" s="1">
        <v>-8.381914E-2</v>
      </c>
      <c r="M8" s="1"/>
    </row>
    <row r="9" spans="1:15" x14ac:dyDescent="0.55000000000000004">
      <c r="A9" s="1">
        <v>7.6577789999999997</v>
      </c>
      <c r="B9" s="1">
        <v>0</v>
      </c>
      <c r="C9" s="1">
        <v>1000</v>
      </c>
      <c r="D9" s="1">
        <v>8390750</v>
      </c>
      <c r="E9" s="1">
        <v>1093937</v>
      </c>
      <c r="F9" s="1">
        <v>-8319134</v>
      </c>
      <c r="G9" s="1">
        <v>-82.508790000000005</v>
      </c>
      <c r="H9" s="1">
        <v>1.8806010000000001E-11</v>
      </c>
      <c r="I9" s="1">
        <v>64359010</v>
      </c>
      <c r="J9" s="1">
        <v>0.13149649999999999</v>
      </c>
      <c r="M9" s="1"/>
    </row>
    <row r="10" spans="1:15" x14ac:dyDescent="0.55000000000000004">
      <c r="A10" s="1">
        <v>8.801558</v>
      </c>
      <c r="B10" s="1">
        <v>0</v>
      </c>
      <c r="C10" s="1">
        <v>1000</v>
      </c>
      <c r="D10" s="1">
        <v>8946350</v>
      </c>
      <c r="E10" s="1">
        <v>-1095974</v>
      </c>
      <c r="F10" s="1">
        <v>-8878965</v>
      </c>
      <c r="G10" s="1">
        <v>-97.036709999999999</v>
      </c>
      <c r="H10" s="1">
        <v>1.765593E-11</v>
      </c>
      <c r="I10" s="1">
        <v>-73028350</v>
      </c>
      <c r="J10" s="1">
        <v>-0.1234349</v>
      </c>
    </row>
    <row r="11" spans="1:15" x14ac:dyDescent="0.55000000000000004">
      <c r="A11" s="1">
        <v>9.9157770000000003</v>
      </c>
      <c r="B11" s="1">
        <v>0</v>
      </c>
      <c r="C11" s="1">
        <v>1000</v>
      </c>
      <c r="D11" s="1">
        <v>8118670</v>
      </c>
      <c r="E11" s="1">
        <v>708962.5</v>
      </c>
      <c r="F11" s="1">
        <v>-8087656</v>
      </c>
      <c r="G11" s="1">
        <v>-84.990269999999995</v>
      </c>
      <c r="H11" s="1">
        <v>1.9528689999999999E-11</v>
      </c>
      <c r="I11" s="1">
        <v>92970780</v>
      </c>
      <c r="J11" s="1">
        <v>8.7659829999999994E-2</v>
      </c>
    </row>
    <row r="12" spans="1:15" x14ac:dyDescent="0.55000000000000004">
      <c r="A12" s="1">
        <v>11.01676</v>
      </c>
      <c r="B12" s="1">
        <v>0</v>
      </c>
      <c r="C12" s="1">
        <v>1000</v>
      </c>
      <c r="D12" s="1">
        <v>9089180</v>
      </c>
      <c r="E12" s="1">
        <v>-872159.6</v>
      </c>
      <c r="F12" s="1">
        <v>-9047239</v>
      </c>
      <c r="G12" s="1">
        <v>-95.506330000000005</v>
      </c>
      <c r="H12" s="1">
        <v>1.7429569999999999E-11</v>
      </c>
      <c r="I12" s="1">
        <v>-94722560</v>
      </c>
      <c r="J12" s="1">
        <v>-9.6400639999999996E-2</v>
      </c>
    </row>
    <row r="13" spans="1:15" x14ac:dyDescent="0.55000000000000004">
      <c r="A13" s="1">
        <v>12.099500000000001</v>
      </c>
      <c r="B13" s="1">
        <v>0</v>
      </c>
      <c r="C13" s="1">
        <v>1000</v>
      </c>
      <c r="D13" s="1">
        <v>8571300</v>
      </c>
      <c r="E13" s="1">
        <v>-844731</v>
      </c>
      <c r="F13" s="1">
        <v>-8529573</v>
      </c>
      <c r="G13" s="1">
        <v>-95.655879999999996</v>
      </c>
      <c r="H13" s="1">
        <v>1.8477959999999999E-11</v>
      </c>
      <c r="I13" s="1">
        <v>-86971090</v>
      </c>
      <c r="J13" s="1">
        <v>-9.9035559999999995E-2</v>
      </c>
    </row>
    <row r="14" spans="1:15" x14ac:dyDescent="0.55000000000000004">
      <c r="A14" s="1">
        <v>13.17784</v>
      </c>
      <c r="B14" s="1">
        <v>0</v>
      </c>
      <c r="C14" s="1">
        <v>1000</v>
      </c>
      <c r="D14" s="1">
        <v>8839440</v>
      </c>
      <c r="E14" s="1">
        <v>-736035</v>
      </c>
      <c r="F14" s="1">
        <v>-8808743</v>
      </c>
      <c r="G14" s="1">
        <v>-94.776390000000006</v>
      </c>
      <c r="H14" s="1">
        <v>1.7942569999999999E-11</v>
      </c>
      <c r="I14" s="1">
        <v>-106157600</v>
      </c>
      <c r="J14" s="1">
        <v>-8.3557320000000004E-2</v>
      </c>
    </row>
    <row r="15" spans="1:15" x14ac:dyDescent="0.55000000000000004">
      <c r="A15" s="1">
        <v>14.255380000000001</v>
      </c>
      <c r="B15" s="1">
        <v>0</v>
      </c>
      <c r="C15" s="1">
        <v>1000</v>
      </c>
      <c r="D15" s="1">
        <v>8530110</v>
      </c>
      <c r="E15" s="1">
        <v>-893538.8</v>
      </c>
      <c r="F15" s="1">
        <v>-8483181</v>
      </c>
      <c r="G15" s="1">
        <v>-96.012829999999994</v>
      </c>
      <c r="H15" s="1">
        <v>1.8555370000000001E-11</v>
      </c>
      <c r="I15" s="1">
        <v>-81432140</v>
      </c>
      <c r="J15" s="1">
        <v>-0.1053306</v>
      </c>
    </row>
    <row r="16" spans="1:15" x14ac:dyDescent="0.55000000000000004">
      <c r="A16" s="1">
        <v>15.40973</v>
      </c>
      <c r="B16" s="1">
        <v>0</v>
      </c>
      <c r="C16" s="1">
        <v>1000</v>
      </c>
      <c r="D16" s="1">
        <v>8414040</v>
      </c>
      <c r="E16" s="1">
        <v>-1095032</v>
      </c>
      <c r="F16" s="1">
        <v>-8342480</v>
      </c>
      <c r="G16" s="1">
        <v>-97.477879999999999</v>
      </c>
      <c r="H16" s="1">
        <v>1.8754530000000001E-11</v>
      </c>
      <c r="I16" s="1">
        <v>-64652040</v>
      </c>
      <c r="J16" s="1">
        <v>-0.13125980000000001</v>
      </c>
    </row>
    <row r="17" spans="1:10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0g</vt:lpstr>
      <vt:lpstr>5g</vt:lpstr>
      <vt:lpstr>55g</vt:lpstr>
      <vt:lpstr>105g</vt:lpstr>
      <vt:lpstr>155g</vt:lpstr>
      <vt:lpstr>205g</vt:lpstr>
      <vt:lpstr>405g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Yusaku Tagawa</dc:creator>
  <cp:lastModifiedBy>Yusaku Tagawa</cp:lastModifiedBy>
  <dcterms:created xsi:type="dcterms:W3CDTF">2020-10-19T07:13:04Z</dcterms:created>
  <dcterms:modified xsi:type="dcterms:W3CDTF">2020-10-19T07:34:49Z</dcterms:modified>
</cp:coreProperties>
</file>