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markets-my.sharepoint.com/personal/mohamed_adel_metro-markets_com/Documents/M/Python/GetHub/"/>
    </mc:Choice>
  </mc:AlternateContent>
  <xr:revisionPtr revIDLastSave="4" documentId="8_{28A17061-CBB2-4ED9-B966-7B69C0084B18}" xr6:coauthVersionLast="47" xr6:coauthVersionMax="47" xr10:uidLastSave="{CB20CA01-1EB0-4FDC-A708-E0C3D2F4732D}"/>
  <bookViews>
    <workbookView xWindow="-120" yWindow="-120" windowWidth="20640" windowHeight="11160" xr2:uid="{DF749783-BE73-4B9A-9267-39DCDFB1598C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</calcChain>
</file>

<file path=xl/sharedStrings.xml><?xml version="1.0" encoding="utf-8"?>
<sst xmlns="http://schemas.openxmlformats.org/spreadsheetml/2006/main" count="73" uniqueCount="48">
  <si>
    <t>AB</t>
  </si>
  <si>
    <t>K030</t>
  </si>
  <si>
    <t>1000</t>
  </si>
  <si>
    <t>3</t>
  </si>
  <si>
    <t>2</t>
  </si>
  <si>
    <t>K009</t>
  </si>
  <si>
    <t>K031</t>
  </si>
  <si>
    <t>C018</t>
  </si>
  <si>
    <t>برناج ولاء  فورى Fawry loyalty program</t>
  </si>
  <si>
    <t>2016000024</t>
  </si>
  <si>
    <t>شركة بريميوم انتر ناشيونال لخدمات Premium Inter National Services Com</t>
  </si>
  <si>
    <t>2016000001</t>
  </si>
  <si>
    <t>C008</t>
  </si>
  <si>
    <t>طلبات اون لين</t>
  </si>
  <si>
    <t>2007000011</t>
  </si>
  <si>
    <t>C006</t>
  </si>
  <si>
    <t>A.MANSOUR</t>
  </si>
  <si>
    <t>K031-101-289</t>
  </si>
  <si>
    <t>100017832</t>
  </si>
  <si>
    <t>K031-101-203</t>
  </si>
  <si>
    <t>100017833</t>
  </si>
  <si>
    <t>K030-101-286</t>
  </si>
  <si>
    <t>100000195</t>
  </si>
  <si>
    <t>2005000017</t>
  </si>
  <si>
    <t>100017869</t>
  </si>
  <si>
    <t>One Time Customer</t>
  </si>
  <si>
    <t>2005000267</t>
  </si>
  <si>
    <t>Journal Entry Date</t>
  </si>
  <si>
    <t>Journal Entry Created By</t>
  </si>
  <si>
    <t>Reverse Clearing</t>
  </si>
  <si>
    <t>Account Group</t>
  </si>
  <si>
    <t>Company Code</t>
  </si>
  <si>
    <t>Offsetting Account</t>
  </si>
  <si>
    <t>Profit Center</t>
  </si>
  <si>
    <t>Clearing Journal Entry</t>
  </si>
  <si>
    <t>Due Net (Symbol)</t>
  </si>
  <si>
    <t>Amount (CoCode Crcy)</t>
  </si>
  <si>
    <t>Special G/L</t>
  </si>
  <si>
    <t>Item Text</t>
  </si>
  <si>
    <t>Journal Entry Type</t>
  </si>
  <si>
    <t>Journal Entry</t>
  </si>
  <si>
    <t>Posting Date</t>
  </si>
  <si>
    <t>Column1</t>
  </si>
  <si>
    <t>PROFIT</t>
  </si>
  <si>
    <t>Assignment</t>
  </si>
  <si>
    <t>Customer Name</t>
  </si>
  <si>
    <t>Customer</t>
  </si>
  <si>
    <t>Clearing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</si>
</sst>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77D29-7A1E-4447-B45B-F3A53FBDD232}" name="Table39" displayName="Table39" ref="A1:U5" totalsRowShown="0">
  <autoFilter ref="A1:U5" xr:uid="{035C65B8-7AC0-4983-AB30-272B9D6DE9F7}"/>
  <sortState xmlns:xlrd2="http://schemas.microsoft.com/office/spreadsheetml/2017/richdata2" ref="A2:U5">
    <sortCondition ref="D1:D5"/>
  </sortState>
  <tableColumns count="21">
    <tableColumn id="1" xr3:uid="{A2635D9E-D746-4600-B510-8F9733CBCC18}" name="Clearing Status"/>
    <tableColumn id="2" xr3:uid="{D16C6DF9-D569-4EBA-9F0D-3ABD6CD0755B}" name="Customer"/>
    <tableColumn id="3" xr3:uid="{EE421682-7696-4EFA-9D9E-65CBF3EE89EF}" name="Customer Name"/>
    <tableColumn id="4" xr3:uid="{DB3C6678-85F9-41D1-B0AD-8358382FD9D0}" name="Assignment"/>
    <tableColumn id="21" xr3:uid="{FF105CDC-60F6-45B0-A6DA-6ECC53FAB311}" name="PROFIT"/>
    <tableColumn id="20" xr3:uid="{DA434827-638E-46A0-B7F8-7CA5DF8963D0}" name="Column1"/>
    <tableColumn id="5" xr3:uid="{FEA4A1A5-55FB-412B-B7B3-57131552D723}" name="Posting Date" dataDxfId="1"/>
    <tableColumn id="6" xr3:uid="{5A296B25-3609-44C3-BDAA-8B5824438C21}" name="Journal Entry"/>
    <tableColumn id="7" xr3:uid="{8E1448BE-7DE5-48EB-8684-70D278E8BA3F}" name="Journal Entry Type"/>
    <tableColumn id="8" xr3:uid="{996BC4B4-CA59-43DE-A378-03A3B743AB25}" name="Item Text"/>
    <tableColumn id="9" xr3:uid="{22D69E96-225A-4EB2-AE6C-6BB91E5A5E9E}" name="Special G/L"/>
    <tableColumn id="10" xr3:uid="{B8FE5FF8-F877-4F03-8E3E-1A0F7ACCE3A6}" name="Amount (CoCode Crcy)"/>
    <tableColumn id="11" xr3:uid="{1F3AA44D-24F7-4626-B6B5-BF96DB746D27}" name="Due Net (Symbol)"/>
    <tableColumn id="12" xr3:uid="{3F337301-FC0A-48BE-9724-70C5E14D7BA2}" name="Clearing Journal Entry"/>
    <tableColumn id="13" xr3:uid="{9D98AFBA-E698-4123-885E-A55CAFDAA3B7}" name="Profit Center"/>
    <tableColumn id="14" xr3:uid="{910F1013-017A-43F3-B66C-B5E444A46444}" name="Offsetting Account"/>
    <tableColumn id="15" xr3:uid="{80D88C70-5009-4D65-88CD-AB9A9E077419}" name="Company Code"/>
    <tableColumn id="16" xr3:uid="{B6D16584-FDDA-49F0-8EEB-CE992DDC5804}" name="Account Group"/>
    <tableColumn id="17" xr3:uid="{2637D4B1-78C7-40C8-B48D-B8D1C2F6E3DA}" name="Reverse Clearing"/>
    <tableColumn id="18" xr3:uid="{38A3A8E3-710B-4C29-8268-A3893D0C239C}" name="Journal Entry Created By"/>
    <tableColumn id="19" xr3:uid="{C0EEC179-AEC8-4A4E-BACF-CCA60706C7CA}" name="Journal Entry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48E2-80BE-4083-81B5-D1EE8D4B321E}">
  <dimension ref="A1:U5"/>
  <sheetViews>
    <sheetView tabSelected="1" workbookViewId="0">
      <selection activeCell="B4" sqref="B4"/>
    </sheetView>
  </sheetViews>
  <sheetFormatPr defaultRowHeight="14.25" x14ac:dyDescent="0.2"/>
  <sheetData>
    <row r="1" spans="1:21" x14ac:dyDescent="0.2">
      <c r="A1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34</v>
      </c>
      <c r="O1" t="s">
        <v>33</v>
      </c>
      <c r="P1" t="s">
        <v>32</v>
      </c>
      <c r="Q1" t="s">
        <v>31</v>
      </c>
      <c r="R1" t="s">
        <v>30</v>
      </c>
      <c r="S1" t="s">
        <v>29</v>
      </c>
      <c r="T1" t="s">
        <v>28</v>
      </c>
      <c r="U1" t="s">
        <v>27</v>
      </c>
    </row>
    <row r="2" spans="1:21" x14ac:dyDescent="0.2">
      <c r="A2" t="s">
        <v>4</v>
      </c>
      <c r="B2" t="s">
        <v>26</v>
      </c>
      <c r="C2" t="s">
        <v>25</v>
      </c>
      <c r="D2" t="s">
        <v>5</v>
      </c>
      <c r="E2" t="s">
        <v>5</v>
      </c>
      <c r="G2" s="1">
        <v>45299</v>
      </c>
      <c r="H2" t="s">
        <v>24</v>
      </c>
      <c r="I2" t="s">
        <v>0</v>
      </c>
      <c r="J2" t="s">
        <v>23</v>
      </c>
      <c r="L2">
        <v>-77500</v>
      </c>
      <c r="M2" t="s">
        <v>3</v>
      </c>
      <c r="P2" t="s">
        <v>23</v>
      </c>
      <c r="Q2" t="s">
        <v>2</v>
      </c>
      <c r="R2" t="s">
        <v>15</v>
      </c>
      <c r="T2" t="s">
        <v>16</v>
      </c>
      <c r="U2" s="1">
        <v>45299</v>
      </c>
    </row>
    <row r="3" spans="1:21" x14ac:dyDescent="0.2">
      <c r="A3" t="s">
        <v>4</v>
      </c>
      <c r="B3" t="s">
        <v>14</v>
      </c>
      <c r="C3" t="s">
        <v>13</v>
      </c>
      <c r="D3" t="s">
        <v>21</v>
      </c>
      <c r="E3" t="s">
        <v>1</v>
      </c>
      <c r="F3">
        <f>-101-286</f>
        <v>-387</v>
      </c>
      <c r="G3" s="1">
        <v>45292</v>
      </c>
      <c r="H3" t="s">
        <v>22</v>
      </c>
      <c r="I3" t="s">
        <v>0</v>
      </c>
      <c r="J3" t="s">
        <v>21</v>
      </c>
      <c r="L3">
        <v>221.43</v>
      </c>
      <c r="M3" t="s">
        <v>3</v>
      </c>
      <c r="P3" t="s">
        <v>1</v>
      </c>
      <c r="Q3" t="s">
        <v>2</v>
      </c>
      <c r="R3" t="s">
        <v>12</v>
      </c>
      <c r="T3" t="s">
        <v>16</v>
      </c>
      <c r="U3" s="1">
        <v>45292</v>
      </c>
    </row>
    <row r="4" spans="1:21" x14ac:dyDescent="0.2">
      <c r="A4" t="s">
        <v>4</v>
      </c>
      <c r="B4" t="s">
        <v>11</v>
      </c>
      <c r="C4" t="s">
        <v>10</v>
      </c>
      <c r="D4" t="s">
        <v>19</v>
      </c>
      <c r="E4" t="s">
        <v>6</v>
      </c>
      <c r="F4">
        <f>-101-203</f>
        <v>-304</v>
      </c>
      <c r="G4" s="1">
        <v>45296</v>
      </c>
      <c r="H4" t="s">
        <v>20</v>
      </c>
      <c r="I4" t="s">
        <v>0</v>
      </c>
      <c r="J4" t="s">
        <v>19</v>
      </c>
      <c r="L4">
        <v>789.9</v>
      </c>
      <c r="M4" t="s">
        <v>3</v>
      </c>
      <c r="P4" t="s">
        <v>6</v>
      </c>
      <c r="Q4" t="s">
        <v>2</v>
      </c>
      <c r="R4" t="s">
        <v>7</v>
      </c>
      <c r="T4" t="s">
        <v>16</v>
      </c>
      <c r="U4" s="1">
        <v>45296</v>
      </c>
    </row>
    <row r="5" spans="1:21" x14ac:dyDescent="0.2">
      <c r="A5" t="s">
        <v>4</v>
      </c>
      <c r="B5" t="s">
        <v>9</v>
      </c>
      <c r="C5" t="s">
        <v>8</v>
      </c>
      <c r="D5" t="s">
        <v>17</v>
      </c>
      <c r="E5" t="s">
        <v>6</v>
      </c>
      <c r="F5">
        <f>-101-289</f>
        <v>-390</v>
      </c>
      <c r="G5" s="1">
        <v>45295</v>
      </c>
      <c r="H5" t="s">
        <v>18</v>
      </c>
      <c r="I5" t="s">
        <v>0</v>
      </c>
      <c r="J5" t="s">
        <v>17</v>
      </c>
      <c r="L5">
        <v>650</v>
      </c>
      <c r="M5" t="s">
        <v>3</v>
      </c>
      <c r="P5" t="s">
        <v>6</v>
      </c>
      <c r="Q5" t="s">
        <v>2</v>
      </c>
      <c r="R5" t="s">
        <v>7</v>
      </c>
      <c r="T5" t="s">
        <v>16</v>
      </c>
      <c r="U5" s="1">
        <v>45295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2024-01-09T09:52:54Z</dcterms:created>
  <dcterms:modified xsi:type="dcterms:W3CDTF">2024-01-15T19:15:04Z</dcterms:modified>
</cp:coreProperties>
</file>