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26"/>
  <workbookPr/>
  <mc:AlternateContent xmlns:mc="http://schemas.openxmlformats.org/markup-compatibility/2006">
    <mc:Choice Requires="x15">
      <x15ac:absPath xmlns:x15ac="http://schemas.microsoft.com/office/spreadsheetml/2010/11/ac" url="D:\工作\月度绩效\2024\"/>
    </mc:Choice>
  </mc:AlternateContent>
  <xr:revisionPtr revIDLastSave="0" documentId="13_ncr:1_{99D984BD-902C-4755-A3D5-40FC9B61F6EA}" xr6:coauthVersionLast="47" xr6:coauthVersionMax="47" xr10:uidLastSave="{00000000-0000-0000-0000-000000000000}"/>
  <workbookProtection workbookPassword="CC71" lockStructure="1"/>
  <bookViews>
    <workbookView xWindow="-120" yWindow="-120" windowWidth="38640" windowHeight="21120" xr2:uid="{00000000-000D-0000-FFFF-FFFF00000000}"/>
  </bookViews>
  <sheets>
    <sheet name="模板" sheetId="5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2" i="5" l="1"/>
  <c r="J32" i="5"/>
  <c r="I32" i="5"/>
  <c r="H33" i="5" l="1"/>
  <c r="H37" i="5" s="1"/>
</calcChain>
</file>

<file path=xl/sharedStrings.xml><?xml version="1.0" encoding="utf-8"?>
<sst xmlns="http://schemas.openxmlformats.org/spreadsheetml/2006/main" count="119" uniqueCount="84">
  <si>
    <t>月度绩效考核任务表</t>
  </si>
  <si>
    <t>考核者</t>
  </si>
  <si>
    <t>考核者岗位</t>
  </si>
  <si>
    <t>考核者部门</t>
  </si>
  <si>
    <t>上级领导</t>
  </si>
  <si>
    <t>考核周期</t>
  </si>
  <si>
    <t>考核时间</t>
  </si>
  <si>
    <t>序号</t>
  </si>
  <si>
    <t>考核维度</t>
  </si>
  <si>
    <t>目标设定</t>
  </si>
  <si>
    <t>完成情况考核</t>
  </si>
  <si>
    <t>具体任务</t>
  </si>
  <si>
    <t>完成标准</t>
  </si>
  <si>
    <t>实际完成情况</t>
  </si>
  <si>
    <t>分值</t>
  </si>
  <si>
    <t>自评</t>
  </si>
  <si>
    <t>初评人评分（70%）</t>
  </si>
  <si>
    <t>复评人评分（30%）</t>
  </si>
  <si>
    <t>工作成果
80%</t>
  </si>
  <si>
    <t>工作效率
5%</t>
  </si>
  <si>
    <t>工作掌握游刃有余，能按时完成工作任务。</t>
  </si>
  <si>
    <t>80-100</t>
  </si>
  <si>
    <t>偶有任务完成质量不高，经指导后可提出解决方案。</t>
  </si>
  <si>
    <t>60-80</t>
  </si>
  <si>
    <t>工作任务常常拖沓，经提醒后无改进。</t>
  </si>
  <si>
    <t>0-60</t>
  </si>
  <si>
    <t>专业技能
5%</t>
  </si>
  <si>
    <t>具备工作所必需的知识和经验，能将之前的专业基础同公司实际相结合，独立完成工作。</t>
  </si>
  <si>
    <t>专业知识尚可，经指导能基本解决专业内的问题。</t>
  </si>
  <si>
    <t>专业知识欠佳，常常不能解决专业内的问题。</t>
  </si>
  <si>
    <t>积极主动性
5%</t>
  </si>
  <si>
    <t>能积极主动服务同事与客户，主动寻找解决方法，按时按质完成工作。</t>
  </si>
  <si>
    <t>工作热情，不推卸职责内的工作。</t>
  </si>
  <si>
    <t>对于职责履行敷衍了事，得过且过。</t>
  </si>
  <si>
    <t>团队合作/培养及领导下属的能力
5%</t>
  </si>
  <si>
    <t>乐于与他人合作，以集体利益为重。/具备良好的人员组织管理能力及团队建设能力，能主动指导下属工作，指正问题易于接受，提出的意见具有建设性。</t>
  </si>
  <si>
    <t>能够与他人开展良好合作，能够有效解决日常的摩擦和冲突。/能主动指导下属工作，并能够给予下属指导性意见。</t>
  </si>
  <si>
    <t>只关心自身利益，与同事合作困难。/对于下属的问题视而不见，认为下属该有自己的解决方式。</t>
  </si>
  <si>
    <t>小计</t>
  </si>
  <si>
    <t>个人绩效得分（=初评人评分小计*70%+复评人评分小计*30%）</t>
  </si>
  <si>
    <t>组织绩效得分</t>
  </si>
  <si>
    <t>（人力填写）</t>
  </si>
  <si>
    <t>扣减分</t>
  </si>
  <si>
    <t>考勤</t>
  </si>
  <si>
    <t>考勤员工的考勤异常扣减分数=月度出勤异常次数（缺卡、迟到、早退等非正常出勤状态）</t>
  </si>
  <si>
    <t>附加分</t>
  </si>
  <si>
    <t>额外工作</t>
  </si>
  <si>
    <t>不超过20分</t>
  </si>
  <si>
    <t>个人最终绩效得分（=个人绩效得分*0.7+组织绩效得分*0.3-考勤扣减分+额外工作附加分）</t>
  </si>
  <si>
    <t>绩效反馈</t>
  </si>
  <si>
    <t>初评人填写</t>
  </si>
  <si>
    <t>复评人填写</t>
  </si>
  <si>
    <t>填写说明：</t>
  </si>
  <si>
    <t>1、绩效得分低于80分或高于100分的员工，直属上级应在绩效考核表中填写绩效改进建议或列明表现优异点</t>
  </si>
  <si>
    <t>2、“工作成果”按重要程度设定分值。</t>
  </si>
  <si>
    <t>3、考勤扣减分数由考勤负责人进行扣减分数计算；</t>
  </si>
  <si>
    <t>4、“工作成果”项中工作任务设定尽量可量化、可达到，聚焦结果和关键点；</t>
  </si>
  <si>
    <t>首页模块</t>
  </si>
  <si>
    <t>根据新需求修改</t>
    <phoneticPr fontId="11" type="noConversion"/>
  </si>
  <si>
    <t>bug修复</t>
    <phoneticPr fontId="11" type="noConversion"/>
  </si>
  <si>
    <t>修复大部分严重bug</t>
    <phoneticPr fontId="11" type="noConversion"/>
  </si>
  <si>
    <t>项目态势模块</t>
    <phoneticPr fontId="11" type="noConversion"/>
  </si>
  <si>
    <t>知识库模块</t>
    <phoneticPr fontId="11" type="noConversion"/>
  </si>
  <si>
    <t>知识库接口联调</t>
    <phoneticPr fontId="11" type="noConversion"/>
  </si>
  <si>
    <t>接口正常调通</t>
    <phoneticPr fontId="11" type="noConversion"/>
  </si>
  <si>
    <t>根据新需求修改和bug修复</t>
    <phoneticPr fontId="11" type="noConversion"/>
  </si>
  <si>
    <t>根据新需求修改，修复大部分严重bug</t>
    <phoneticPr fontId="11" type="noConversion"/>
  </si>
  <si>
    <t>个人中心</t>
    <phoneticPr fontId="11" type="noConversion"/>
  </si>
  <si>
    <t>用户管理模块</t>
    <phoneticPr fontId="11" type="noConversion"/>
  </si>
  <si>
    <t>角色管理接口联调</t>
    <phoneticPr fontId="11" type="noConversion"/>
  </si>
  <si>
    <t>成员管理接口联调</t>
    <phoneticPr fontId="11" type="noConversion"/>
  </si>
  <si>
    <t>根据UI开发静态页面</t>
    <phoneticPr fontId="11" type="noConversion"/>
  </si>
  <si>
    <t>静态页面开发</t>
    <phoneticPr fontId="11" type="noConversion"/>
  </si>
  <si>
    <t>韩佩江</t>
    <phoneticPr fontId="9" type="noConversion"/>
  </si>
  <si>
    <t>李恒</t>
    <phoneticPr fontId="9" type="noConversion"/>
  </si>
  <si>
    <t>前端程序员</t>
    <phoneticPr fontId="9" type="noConversion"/>
  </si>
  <si>
    <t>2024.1.1-2024.1.31</t>
    <phoneticPr fontId="9" type="noConversion"/>
  </si>
  <si>
    <t>技术部</t>
    <phoneticPr fontId="9" type="noConversion"/>
  </si>
  <si>
    <t>2024.1.31</t>
    <phoneticPr fontId="9" type="noConversion"/>
  </si>
  <si>
    <t>考核指标名称</t>
    <phoneticPr fontId="9" type="noConversion"/>
  </si>
  <si>
    <t>完成</t>
    <phoneticPr fontId="11" type="noConversion"/>
  </si>
  <si>
    <t>未完成</t>
    <phoneticPr fontId="11" type="noConversion"/>
  </si>
  <si>
    <t>UI确定的完成</t>
    <phoneticPr fontId="11" type="noConversion"/>
  </si>
  <si>
    <t>帮助中心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</si>
</sst>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13" x14ac:knownFonts="1">
    <font>
      <sz val="11"/>
      <color theme="1"/>
      <name val="宋体"/>
      <charset val="134"/>
      <scheme val="minor"/>
    </font>
    <font>
      <b/>
      <sz val="12"/>
      <color theme="1"/>
      <name val="仿宋"/>
      <charset val="134"/>
    </font>
    <font>
      <b/>
      <sz val="7.5"/>
      <color theme="1"/>
      <name val="仿宋"/>
      <charset val="134"/>
    </font>
    <font>
      <sz val="7.5"/>
      <color theme="1"/>
      <name val="仿宋"/>
      <charset val="134"/>
    </font>
    <font>
      <sz val="9"/>
      <color theme="1"/>
      <name val="仿宋"/>
      <charset val="134"/>
    </font>
    <font>
      <i/>
      <sz val="9"/>
      <color theme="1"/>
      <name val="仿宋"/>
      <charset val="134"/>
    </font>
    <font>
      <sz val="10"/>
      <color theme="1"/>
      <name val="Times New Roman"/>
      <family val="1"/>
    </font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9"/>
      <name val="宋体"/>
      <charset val="134"/>
      <scheme val="minor"/>
    </font>
    <font>
      <sz val="7.5"/>
      <color theme="1"/>
      <name val="仿宋"/>
      <family val="3"/>
      <charset val="134"/>
    </font>
    <font>
      <sz val="9"/>
      <name val="宋体"/>
      <family val="3"/>
      <charset val="134"/>
      <scheme val="minor"/>
    </font>
    <font>
      <b/>
      <sz val="7.5"/>
      <color theme="1"/>
      <name val="仿宋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rgb="FFDDEBF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9D9D9"/>
        <bgColor indexed="64"/>
      </patternFill>
    </fill>
  </fills>
  <borders count="2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8" fillId="0" borderId="0" applyNumberFormat="0" applyFont="0" applyFill="0" applyBorder="0" applyProtection="0"/>
    <xf numFmtId="0" fontId="7" fillId="0" borderId="0">
      <alignment vertical="center"/>
    </xf>
  </cellStyleXfs>
  <cellXfs count="94">
    <xf numFmtId="0" fontId="0" fillId="0" borderId="0" xfId="0">
      <alignment vertical="center"/>
    </xf>
    <xf numFmtId="0" fontId="7" fillId="0" borderId="0" xfId="2" applyProtection="1">
      <alignment vertical="center"/>
      <protection locked="0"/>
    </xf>
    <xf numFmtId="0" fontId="7" fillId="0" borderId="0" xfId="2" applyAlignment="1" applyProtection="1">
      <alignment horizontal="center" vertical="center"/>
      <protection locked="0"/>
    </xf>
    <xf numFmtId="0" fontId="2" fillId="2" borderId="2" xfId="2" applyFont="1" applyFill="1" applyBorder="1" applyAlignment="1" applyProtection="1">
      <alignment horizontal="center" vertical="center"/>
      <protection locked="0"/>
    </xf>
    <xf numFmtId="0" fontId="2" fillId="2" borderId="3" xfId="2" applyFont="1" applyFill="1" applyBorder="1" applyAlignment="1" applyProtection="1">
      <alignment horizontal="center" vertical="center"/>
      <protection locked="0"/>
    </xf>
    <xf numFmtId="0" fontId="2" fillId="2" borderId="6" xfId="2" applyFont="1" applyFill="1" applyBorder="1" applyAlignment="1" applyProtection="1">
      <alignment horizontal="center" vertical="center"/>
      <protection locked="0"/>
    </xf>
    <xf numFmtId="0" fontId="2" fillId="2" borderId="7" xfId="2" applyFont="1" applyFill="1" applyBorder="1" applyAlignment="1" applyProtection="1">
      <alignment horizontal="center" vertical="center"/>
      <protection locked="0"/>
    </xf>
    <xf numFmtId="0" fontId="3" fillId="0" borderId="6" xfId="2" applyFont="1" applyBorder="1" applyAlignment="1">
      <alignment horizontal="center" vertical="center" wrapText="1"/>
    </xf>
    <xf numFmtId="0" fontId="3" fillId="0" borderId="6" xfId="2" applyFont="1" applyBorder="1" applyAlignment="1" applyProtection="1">
      <alignment horizontal="center" vertical="center"/>
      <protection locked="0"/>
    </xf>
    <xf numFmtId="176" fontId="4" fillId="4" borderId="6" xfId="0" applyNumberFormat="1" applyFont="1" applyFill="1" applyBorder="1" applyAlignment="1">
      <alignment horizontal="center" vertical="center"/>
    </xf>
    <xf numFmtId="0" fontId="2" fillId="3" borderId="5" xfId="2" applyFont="1" applyFill="1" applyBorder="1" applyAlignment="1">
      <alignment horizontal="center" vertical="center" wrapText="1"/>
    </xf>
    <xf numFmtId="0" fontId="2" fillId="3" borderId="6" xfId="2" applyFont="1" applyFill="1" applyBorder="1" applyAlignment="1">
      <alignment horizontal="center" vertical="center" wrapText="1"/>
    </xf>
    <xf numFmtId="0" fontId="2" fillId="3" borderId="6" xfId="2" applyFont="1" applyFill="1" applyBorder="1" applyAlignment="1">
      <alignment horizontal="left" vertical="center" wrapText="1"/>
    </xf>
    <xf numFmtId="0" fontId="2" fillId="5" borderId="6" xfId="2" applyFont="1" applyFill="1" applyBorder="1" applyAlignment="1">
      <alignment horizontal="center" vertical="center" wrapText="1"/>
    </xf>
    <xf numFmtId="0" fontId="2" fillId="5" borderId="15" xfId="2" applyFont="1" applyFill="1" applyBorder="1" applyAlignment="1">
      <alignment horizontal="center" vertical="center" wrapText="1"/>
    </xf>
    <xf numFmtId="0" fontId="2" fillId="0" borderId="0" xfId="2" applyFont="1" applyAlignment="1" applyProtection="1">
      <alignment horizontal="left" vertical="top" wrapText="1"/>
      <protection locked="0"/>
    </xf>
    <xf numFmtId="0" fontId="6" fillId="0" borderId="0" xfId="2" applyFont="1" applyAlignment="1" applyProtection="1">
      <alignment horizontal="center" vertical="top" wrapText="1"/>
      <protection locked="0"/>
    </xf>
    <xf numFmtId="0" fontId="3" fillId="0" borderId="0" xfId="2" applyFont="1" applyAlignment="1" applyProtection="1">
      <alignment horizontal="left" vertical="top" wrapText="1"/>
      <protection locked="0"/>
    </xf>
    <xf numFmtId="0" fontId="3" fillId="0" borderId="21" xfId="2" applyFont="1" applyBorder="1" applyAlignment="1" applyProtection="1">
      <alignment horizontal="center" vertical="center"/>
      <protection locked="0"/>
    </xf>
    <xf numFmtId="176" fontId="4" fillId="4" borderId="21" xfId="0" applyNumberFormat="1" applyFont="1" applyFill="1" applyBorder="1" applyAlignment="1">
      <alignment horizontal="center" vertical="center"/>
    </xf>
    <xf numFmtId="0" fontId="6" fillId="0" borderId="0" xfId="2" applyFont="1" applyAlignment="1" applyProtection="1">
      <alignment horizontal="left" vertical="center"/>
      <protection locked="0"/>
    </xf>
    <xf numFmtId="0" fontId="6" fillId="0" borderId="0" xfId="2" applyFont="1" applyAlignment="1" applyProtection="1">
      <alignment horizontal="center" vertical="center"/>
      <protection locked="0"/>
    </xf>
    <xf numFmtId="0" fontId="10" fillId="0" borderId="6" xfId="2" applyFont="1" applyBorder="1" applyProtection="1">
      <alignment vertical="center"/>
      <protection locked="0"/>
    </xf>
    <xf numFmtId="0" fontId="10" fillId="0" borderId="6" xfId="2" applyFont="1" applyBorder="1" applyAlignment="1" applyProtection="1">
      <alignment horizontal="center" vertical="center"/>
      <protection locked="0"/>
    </xf>
    <xf numFmtId="0" fontId="12" fillId="2" borderId="2" xfId="2" applyFont="1" applyFill="1" applyBorder="1" applyAlignment="1" applyProtection="1">
      <alignment horizontal="center" vertical="center"/>
      <protection locked="0"/>
    </xf>
    <xf numFmtId="0" fontId="12" fillId="2" borderId="6" xfId="2" applyFont="1" applyFill="1" applyBorder="1" applyAlignment="1" applyProtection="1">
      <alignment horizontal="center" vertical="center"/>
      <protection locked="0"/>
    </xf>
    <xf numFmtId="0" fontId="3" fillId="0" borderId="13" xfId="2" applyFont="1" applyBorder="1" applyAlignment="1" applyProtection="1">
      <alignment horizontal="center" vertical="center" wrapText="1"/>
      <protection locked="0"/>
    </xf>
    <xf numFmtId="0" fontId="3" fillId="0" borderId="23" xfId="2" applyFont="1" applyBorder="1" applyAlignment="1" applyProtection="1">
      <alignment horizontal="center" vertical="center" wrapText="1"/>
      <protection locked="0"/>
    </xf>
    <xf numFmtId="0" fontId="3" fillId="0" borderId="9" xfId="2" applyFont="1" applyBorder="1" applyAlignment="1">
      <alignment horizontal="center" vertical="center" wrapText="1"/>
    </xf>
    <xf numFmtId="0" fontId="3" fillId="0" borderId="24" xfId="2" applyFont="1" applyBorder="1" applyAlignment="1">
      <alignment horizontal="center" vertical="center" wrapText="1"/>
    </xf>
    <xf numFmtId="0" fontId="10" fillId="0" borderId="6" xfId="2" applyFont="1" applyBorder="1" applyAlignment="1" applyProtection="1">
      <alignment horizontal="center" vertical="center"/>
      <protection locked="0"/>
    </xf>
    <xf numFmtId="0" fontId="3" fillId="0" borderId="6" xfId="2" applyFont="1" applyBorder="1" applyAlignment="1" applyProtection="1">
      <alignment horizontal="center" vertical="center"/>
      <protection locked="0"/>
    </xf>
    <xf numFmtId="0" fontId="6" fillId="0" borderId="0" xfId="2" applyFont="1" applyAlignment="1" applyProtection="1">
      <alignment horizontal="center" vertical="center"/>
      <protection locked="0"/>
    </xf>
    <xf numFmtId="0" fontId="2" fillId="3" borderId="21" xfId="2" applyFont="1" applyFill="1" applyBorder="1" applyAlignment="1" applyProtection="1">
      <alignment horizontal="center" vertical="center" wrapText="1"/>
      <protection locked="0"/>
    </xf>
    <xf numFmtId="0" fontId="3" fillId="0" borderId="21" xfId="2" applyFont="1" applyBorder="1" applyAlignment="1" applyProtection="1">
      <alignment horizontal="center" vertical="center"/>
      <protection locked="0"/>
    </xf>
    <xf numFmtId="0" fontId="6" fillId="0" borderId="0" xfId="2" applyFont="1" applyAlignment="1" applyProtection="1">
      <alignment horizontal="left" vertical="center"/>
      <protection locked="0"/>
    </xf>
    <xf numFmtId="0" fontId="3" fillId="0" borderId="0" xfId="2" applyFont="1" applyAlignment="1" applyProtection="1">
      <alignment horizontal="left" vertical="top" wrapText="1"/>
      <protection locked="0"/>
    </xf>
    <xf numFmtId="0" fontId="2" fillId="3" borderId="6" xfId="2" applyFont="1" applyFill="1" applyBorder="1" applyAlignment="1" applyProtection="1">
      <alignment horizontal="center" vertical="center"/>
      <protection locked="0"/>
    </xf>
    <xf numFmtId="0" fontId="6" fillId="0" borderId="0" xfId="2" applyFont="1" applyAlignment="1" applyProtection="1">
      <alignment horizontal="center" vertical="top" wrapText="1"/>
      <protection locked="0"/>
    </xf>
    <xf numFmtId="0" fontId="3" fillId="0" borderId="0" xfId="2" applyFont="1" applyAlignment="1" applyProtection="1">
      <alignment horizontal="left" vertical="center" wrapText="1"/>
      <protection locked="0"/>
    </xf>
    <xf numFmtId="0" fontId="2" fillId="3" borderId="5" xfId="2" applyFont="1" applyFill="1" applyBorder="1" applyAlignment="1" applyProtection="1">
      <alignment horizontal="center" vertical="center"/>
      <protection locked="0"/>
    </xf>
    <xf numFmtId="0" fontId="3" fillId="0" borderId="5" xfId="2" applyFont="1" applyBorder="1" applyAlignment="1" applyProtection="1">
      <alignment horizontal="center" vertical="center" wrapText="1"/>
      <protection locked="0"/>
    </xf>
    <xf numFmtId="0" fontId="2" fillId="5" borderId="13" xfId="2" applyFont="1" applyFill="1" applyBorder="1" applyAlignment="1">
      <alignment horizontal="center" vertical="center" wrapText="1"/>
    </xf>
    <xf numFmtId="0" fontId="2" fillId="5" borderId="14" xfId="2" applyFont="1" applyFill="1" applyBorder="1" applyAlignment="1">
      <alignment horizontal="center" vertical="center" wrapText="1"/>
    </xf>
    <xf numFmtId="0" fontId="3" fillId="0" borderId="6" xfId="2" applyFont="1" applyBorder="1" applyAlignment="1">
      <alignment horizontal="center" vertical="center" wrapText="1"/>
    </xf>
    <xf numFmtId="0" fontId="2" fillId="5" borderId="16" xfId="2" applyFont="1" applyFill="1" applyBorder="1" applyAlignment="1">
      <alignment horizontal="left" vertical="center" wrapText="1"/>
    </xf>
    <xf numFmtId="0" fontId="2" fillId="5" borderId="17" xfId="2" applyFont="1" applyFill="1" applyBorder="1" applyAlignment="1">
      <alignment horizontal="left" vertical="center" wrapText="1"/>
    </xf>
    <xf numFmtId="0" fontId="2" fillId="5" borderId="22" xfId="2" applyFont="1" applyFill="1" applyBorder="1" applyAlignment="1">
      <alignment horizontal="left" vertical="center" wrapText="1"/>
    </xf>
    <xf numFmtId="0" fontId="2" fillId="0" borderId="0" xfId="2" applyFont="1" applyAlignment="1" applyProtection="1">
      <alignment horizontal="left" vertical="center" wrapText="1"/>
      <protection locked="0"/>
    </xf>
    <xf numFmtId="0" fontId="6" fillId="0" borderId="0" xfId="2" applyFont="1" applyAlignment="1" applyProtection="1">
      <alignment horizontal="left" vertical="top" wrapText="1"/>
      <protection locked="0"/>
    </xf>
    <xf numFmtId="0" fontId="2" fillId="3" borderId="6" xfId="2" applyFont="1" applyFill="1" applyBorder="1" applyAlignment="1">
      <alignment horizontal="center" vertical="center" wrapText="1"/>
    </xf>
    <xf numFmtId="0" fontId="4" fillId="3" borderId="6" xfId="2" applyFont="1" applyFill="1" applyBorder="1" applyAlignment="1">
      <alignment horizontal="center" vertical="center"/>
    </xf>
    <xf numFmtId="0" fontId="4" fillId="3" borderId="21" xfId="2" applyFont="1" applyFill="1" applyBorder="1" applyAlignment="1">
      <alignment horizontal="center" vertical="center"/>
    </xf>
    <xf numFmtId="0" fontId="2" fillId="6" borderId="5" xfId="2" applyFont="1" applyFill="1" applyBorder="1" applyAlignment="1">
      <alignment horizontal="center" vertical="center" wrapText="1"/>
    </xf>
    <xf numFmtId="0" fontId="2" fillId="6" borderId="6" xfId="2" applyFont="1" applyFill="1" applyBorder="1" applyAlignment="1">
      <alignment horizontal="center" vertical="center" wrapText="1"/>
    </xf>
    <xf numFmtId="0" fontId="4" fillId="6" borderId="6" xfId="2" applyFont="1" applyFill="1" applyBorder="1" applyAlignment="1">
      <alignment horizontal="center" vertical="center"/>
    </xf>
    <xf numFmtId="0" fontId="4" fillId="6" borderId="21" xfId="2" applyFont="1" applyFill="1" applyBorder="1" applyAlignment="1">
      <alignment horizontal="center" vertical="center"/>
    </xf>
    <xf numFmtId="0" fontId="2" fillId="5" borderId="7" xfId="2" applyFont="1" applyFill="1" applyBorder="1" applyAlignment="1">
      <alignment horizontal="left" vertical="center" wrapText="1"/>
    </xf>
    <xf numFmtId="0" fontId="2" fillId="5" borderId="12" xfId="2" applyFont="1" applyFill="1" applyBorder="1" applyAlignment="1">
      <alignment horizontal="left" vertical="center" wrapText="1"/>
    </xf>
    <xf numFmtId="0" fontId="2" fillId="5" borderId="20" xfId="2" applyFont="1" applyFill="1" applyBorder="1" applyAlignment="1">
      <alignment horizontal="left" vertical="center" wrapText="1"/>
    </xf>
    <xf numFmtId="0" fontId="2" fillId="3" borderId="11" xfId="2" applyFont="1" applyFill="1" applyBorder="1" applyAlignment="1">
      <alignment horizontal="center" vertical="center" wrapText="1"/>
    </xf>
    <xf numFmtId="0" fontId="2" fillId="3" borderId="12" xfId="2" applyFont="1" applyFill="1" applyBorder="1" applyAlignment="1">
      <alignment horizontal="center" vertical="center" wrapText="1"/>
    </xf>
    <xf numFmtId="0" fontId="2" fillId="3" borderId="8" xfId="2" applyFont="1" applyFill="1" applyBorder="1" applyAlignment="1">
      <alignment horizontal="center" vertical="center" wrapText="1"/>
    </xf>
    <xf numFmtId="0" fontId="4" fillId="5" borderId="6" xfId="2" applyFont="1" applyFill="1" applyBorder="1" applyAlignment="1">
      <alignment horizontal="center" vertical="center"/>
    </xf>
    <xf numFmtId="0" fontId="4" fillId="5" borderId="21" xfId="2" applyFont="1" applyFill="1" applyBorder="1" applyAlignment="1">
      <alignment horizontal="center" vertical="center"/>
    </xf>
    <xf numFmtId="0" fontId="5" fillId="5" borderId="6" xfId="2" applyFont="1" applyFill="1" applyBorder="1" applyAlignment="1">
      <alignment horizontal="center" vertical="center"/>
    </xf>
    <xf numFmtId="0" fontId="3" fillId="0" borderId="6" xfId="2" applyFont="1" applyBorder="1" applyAlignment="1">
      <alignment horizontal="left" vertical="center" wrapText="1"/>
    </xf>
    <xf numFmtId="0" fontId="2" fillId="4" borderId="5" xfId="2" applyFont="1" applyFill="1" applyBorder="1" applyAlignment="1">
      <alignment horizontal="center" vertical="center" wrapText="1"/>
    </xf>
    <xf numFmtId="0" fontId="2" fillId="4" borderId="6" xfId="2" applyFont="1" applyFill="1" applyBorder="1" applyAlignment="1">
      <alignment horizontal="center" vertical="center" wrapText="1"/>
    </xf>
    <xf numFmtId="0" fontId="2" fillId="3" borderId="21" xfId="2" applyFont="1" applyFill="1" applyBorder="1" applyAlignment="1" applyProtection="1">
      <alignment horizontal="center" vertical="center"/>
      <protection locked="0"/>
    </xf>
    <xf numFmtId="0" fontId="12" fillId="3" borderId="6" xfId="2" applyFont="1" applyFill="1" applyBorder="1" applyAlignment="1" applyProtection="1">
      <alignment horizontal="center" vertical="center"/>
      <protection locked="0"/>
    </xf>
    <xf numFmtId="0" fontId="2" fillId="3" borderId="9" xfId="2" applyFont="1" applyFill="1" applyBorder="1" applyAlignment="1" applyProtection="1">
      <alignment horizontal="center" vertical="center" wrapText="1"/>
      <protection locked="0"/>
    </xf>
    <xf numFmtId="0" fontId="2" fillId="3" borderId="10" xfId="2" applyFont="1" applyFill="1" applyBorder="1" applyAlignment="1" applyProtection="1">
      <alignment horizontal="center" vertical="center" wrapText="1"/>
      <protection locked="0"/>
    </xf>
    <xf numFmtId="0" fontId="2" fillId="3" borderId="6" xfId="2" applyFont="1" applyFill="1" applyBorder="1" applyAlignment="1" applyProtection="1">
      <alignment horizontal="center" vertical="center" wrapText="1"/>
      <protection locked="0"/>
    </xf>
    <xf numFmtId="0" fontId="2" fillId="3" borderId="9" xfId="2" applyFont="1" applyFill="1" applyBorder="1" applyAlignment="1" applyProtection="1">
      <alignment horizontal="center" vertical="center"/>
      <protection locked="0"/>
    </xf>
    <xf numFmtId="0" fontId="2" fillId="3" borderId="10" xfId="2" applyFont="1" applyFill="1" applyBorder="1" applyAlignment="1" applyProtection="1">
      <alignment horizontal="center" vertical="center"/>
      <protection locked="0"/>
    </xf>
    <xf numFmtId="0" fontId="3" fillId="0" borderId="9" xfId="2" applyFont="1" applyBorder="1" applyAlignment="1" applyProtection="1">
      <alignment horizontal="center" vertical="center"/>
      <protection locked="0"/>
    </xf>
    <xf numFmtId="0" fontId="3" fillId="0" borderId="10" xfId="2" applyFont="1" applyBorder="1" applyAlignment="1" applyProtection="1">
      <alignment horizontal="center" vertical="center"/>
      <protection locked="0"/>
    </xf>
    <xf numFmtId="0" fontId="1" fillId="0" borderId="0" xfId="2" applyFont="1" applyAlignment="1" applyProtection="1">
      <alignment horizontal="center" vertical="center" wrapText="1"/>
      <protection locked="0"/>
    </xf>
    <xf numFmtId="0" fontId="2" fillId="2" borderId="1" xfId="2" applyFont="1" applyFill="1" applyBorder="1" applyAlignment="1" applyProtection="1">
      <alignment horizontal="center" vertical="center"/>
      <protection locked="0"/>
    </xf>
    <xf numFmtId="0" fontId="2" fillId="2" borderId="2" xfId="2" applyFont="1" applyFill="1" applyBorder="1" applyAlignment="1" applyProtection="1">
      <alignment horizontal="center" vertical="center"/>
      <protection locked="0"/>
    </xf>
    <xf numFmtId="0" fontId="12" fillId="2" borderId="3" xfId="2" applyFont="1" applyFill="1" applyBorder="1" applyAlignment="1" applyProtection="1">
      <alignment horizontal="center" vertical="center"/>
      <protection locked="0"/>
    </xf>
    <xf numFmtId="0" fontId="2" fillId="2" borderId="4" xfId="2" applyFont="1" applyFill="1" applyBorder="1" applyAlignment="1" applyProtection="1">
      <alignment horizontal="center" vertical="center"/>
      <protection locked="0"/>
    </xf>
    <xf numFmtId="0" fontId="2" fillId="2" borderId="18" xfId="2" applyFont="1" applyFill="1" applyBorder="1" applyAlignment="1" applyProtection="1">
      <alignment horizontal="center" vertical="center"/>
      <protection locked="0"/>
    </xf>
    <xf numFmtId="0" fontId="2" fillId="2" borderId="19" xfId="2" applyFont="1" applyFill="1" applyBorder="1" applyAlignment="1" applyProtection="1">
      <alignment horizontal="center" vertical="center"/>
      <protection locked="0"/>
    </xf>
    <xf numFmtId="0" fontId="2" fillId="2" borderId="5" xfId="2" applyFont="1" applyFill="1" applyBorder="1" applyAlignment="1" applyProtection="1">
      <alignment horizontal="center" vertical="center"/>
      <protection locked="0"/>
    </xf>
    <xf numFmtId="0" fontId="2" fillId="2" borderId="6" xfId="2" applyFont="1" applyFill="1" applyBorder="1" applyAlignment="1" applyProtection="1">
      <alignment horizontal="center" vertical="center"/>
      <protection locked="0"/>
    </xf>
    <xf numFmtId="0" fontId="12" fillId="2" borderId="7" xfId="2" applyFont="1" applyFill="1" applyBorder="1" applyAlignment="1" applyProtection="1">
      <alignment horizontal="center" vertical="center"/>
      <protection locked="0"/>
    </xf>
    <xf numFmtId="0" fontId="2" fillId="2" borderId="8" xfId="2" applyFont="1" applyFill="1" applyBorder="1" applyAlignment="1" applyProtection="1">
      <alignment horizontal="center" vertical="center"/>
      <protection locked="0"/>
    </xf>
    <xf numFmtId="0" fontId="2" fillId="2" borderId="12" xfId="2" applyFont="1" applyFill="1" applyBorder="1" applyAlignment="1" applyProtection="1">
      <alignment horizontal="center" vertical="center"/>
      <protection locked="0"/>
    </xf>
    <xf numFmtId="0" fontId="2" fillId="2" borderId="20" xfId="2" applyFont="1" applyFill="1" applyBorder="1" applyAlignment="1" applyProtection="1">
      <alignment horizontal="center" vertical="center"/>
      <protection locked="0"/>
    </xf>
    <xf numFmtId="0" fontId="10" fillId="0" borderId="6" xfId="2" applyFont="1" applyBorder="1" applyAlignment="1" applyProtection="1">
      <alignment horizontal="left" vertical="center"/>
      <protection locked="0"/>
    </xf>
    <xf numFmtId="0" fontId="10" fillId="0" borderId="9" xfId="2" applyFont="1" applyBorder="1" applyAlignment="1" applyProtection="1">
      <alignment horizontal="center" vertical="center"/>
      <protection locked="0"/>
    </xf>
    <xf numFmtId="0" fontId="10" fillId="0" borderId="10" xfId="2" applyFont="1" applyBorder="1" applyAlignment="1" applyProtection="1">
      <alignment horizontal="center" vertical="center"/>
      <protection locked="0"/>
    </xf>
  </cellXfs>
  <cellStyles count="3">
    <cellStyle name="常规" xfId="0" builtinId="0"/>
    <cellStyle name="常规 2" xfId="1" xr:uid="{00000000-0005-0000-0000-000031000000}"/>
    <cellStyle name="常规 3" xfId="2" xr:uid="{00000000-0005-0000-0000-00003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4"/>
  <sheetViews>
    <sheetView showGridLines="0" tabSelected="1" topLeftCell="A10" zoomScale="145" zoomScaleNormal="145" workbookViewId="0">
      <selection activeCell="K32" sqref="K32"/>
    </sheetView>
  </sheetViews>
  <sheetFormatPr defaultColWidth="9" defaultRowHeight="23.25" customHeight="1" x14ac:dyDescent="0.15"/>
  <cols>
    <col min="1" max="1" width="8.75" style="1" customWidth="1"/>
    <col min="2" max="2" width="13.125" style="1" customWidth="1"/>
    <col min="3" max="3" width="24.625" style="1" customWidth="1"/>
    <col min="4" max="4" width="21.875" style="1" customWidth="1"/>
    <col min="5" max="6" width="15.5" style="1" customWidth="1"/>
    <col min="7" max="7" width="12.875" style="1" customWidth="1"/>
    <col min="8" max="9" width="13" style="2" customWidth="1"/>
    <col min="10" max="10" width="13" style="1" customWidth="1"/>
    <col min="11" max="16384" width="9" style="1"/>
  </cols>
  <sheetData>
    <row r="1" spans="1:10" ht="35.65" customHeight="1" x14ac:dyDescent="0.15">
      <c r="A1" s="78" t="s">
        <v>0</v>
      </c>
      <c r="B1" s="78"/>
      <c r="C1" s="78"/>
      <c r="D1" s="78"/>
      <c r="E1" s="78"/>
      <c r="F1" s="78"/>
      <c r="G1" s="78"/>
      <c r="H1" s="78"/>
      <c r="I1" s="78"/>
      <c r="J1" s="78"/>
    </row>
    <row r="2" spans="1:10" ht="23.25" customHeight="1" x14ac:dyDescent="0.15">
      <c r="A2" s="79" t="s">
        <v>1</v>
      </c>
      <c r="B2" s="80"/>
      <c r="C2" s="24" t="s">
        <v>73</v>
      </c>
      <c r="D2" s="3" t="s">
        <v>2</v>
      </c>
      <c r="E2" s="81" t="s">
        <v>75</v>
      </c>
      <c r="F2" s="82"/>
      <c r="G2" s="4" t="s">
        <v>3</v>
      </c>
      <c r="H2" s="81" t="s">
        <v>77</v>
      </c>
      <c r="I2" s="83"/>
      <c r="J2" s="84"/>
    </row>
    <row r="3" spans="1:10" ht="23.25" customHeight="1" x14ac:dyDescent="0.15">
      <c r="A3" s="85" t="s">
        <v>4</v>
      </c>
      <c r="B3" s="86"/>
      <c r="C3" s="25" t="s">
        <v>74</v>
      </c>
      <c r="D3" s="5" t="s">
        <v>5</v>
      </c>
      <c r="E3" s="87" t="s">
        <v>76</v>
      </c>
      <c r="F3" s="88"/>
      <c r="G3" s="6" t="s">
        <v>6</v>
      </c>
      <c r="H3" s="87" t="s">
        <v>78</v>
      </c>
      <c r="I3" s="89"/>
      <c r="J3" s="90"/>
    </row>
    <row r="4" spans="1:10" ht="23.25" customHeight="1" x14ac:dyDescent="0.15">
      <c r="A4" s="40" t="s">
        <v>7</v>
      </c>
      <c r="B4" s="37" t="s">
        <v>8</v>
      </c>
      <c r="C4" s="70" t="s">
        <v>79</v>
      </c>
      <c r="D4" s="37" t="s">
        <v>9</v>
      </c>
      <c r="E4" s="37"/>
      <c r="F4" s="37"/>
      <c r="G4" s="37" t="s">
        <v>10</v>
      </c>
      <c r="H4" s="37"/>
      <c r="I4" s="37"/>
      <c r="J4" s="69"/>
    </row>
    <row r="5" spans="1:10" ht="23.25" customHeight="1" x14ac:dyDescent="0.15">
      <c r="A5" s="40"/>
      <c r="B5" s="37"/>
      <c r="C5" s="37"/>
      <c r="D5" s="37" t="s">
        <v>11</v>
      </c>
      <c r="E5" s="71" t="s">
        <v>12</v>
      </c>
      <c r="F5" s="73" t="s">
        <v>13</v>
      </c>
      <c r="G5" s="74" t="s">
        <v>14</v>
      </c>
      <c r="H5" s="37" t="s">
        <v>15</v>
      </c>
      <c r="I5" s="73" t="s">
        <v>16</v>
      </c>
      <c r="J5" s="33" t="s">
        <v>17</v>
      </c>
    </row>
    <row r="6" spans="1:10" ht="23.25" customHeight="1" x14ac:dyDescent="0.15">
      <c r="A6" s="40"/>
      <c r="B6" s="37"/>
      <c r="C6" s="37"/>
      <c r="D6" s="37"/>
      <c r="E6" s="72"/>
      <c r="F6" s="73"/>
      <c r="G6" s="75"/>
      <c r="H6" s="37"/>
      <c r="I6" s="73"/>
      <c r="J6" s="33"/>
    </row>
    <row r="7" spans="1:10" ht="23.25" customHeight="1" x14ac:dyDescent="0.15">
      <c r="A7" s="26">
        <v>1</v>
      </c>
      <c r="B7" s="28" t="s">
        <v>18</v>
      </c>
      <c r="C7" s="76" t="s">
        <v>57</v>
      </c>
      <c r="D7" s="22" t="s">
        <v>58</v>
      </c>
      <c r="E7" s="22" t="s">
        <v>58</v>
      </c>
      <c r="F7" s="91" t="s">
        <v>80</v>
      </c>
      <c r="G7" s="23">
        <v>10</v>
      </c>
      <c r="H7" s="8">
        <v>9</v>
      </c>
      <c r="I7" s="8"/>
      <c r="J7" s="18"/>
    </row>
    <row r="8" spans="1:10" ht="23.25" customHeight="1" x14ac:dyDescent="0.15">
      <c r="A8" s="27"/>
      <c r="B8" s="29"/>
      <c r="C8" s="77"/>
      <c r="D8" s="22" t="s">
        <v>59</v>
      </c>
      <c r="E8" s="22" t="s">
        <v>60</v>
      </c>
      <c r="F8" s="91" t="s">
        <v>80</v>
      </c>
      <c r="G8" s="23">
        <v>10</v>
      </c>
      <c r="H8" s="8">
        <v>9</v>
      </c>
      <c r="I8" s="8"/>
      <c r="J8" s="18"/>
    </row>
    <row r="9" spans="1:10" ht="23.25" customHeight="1" x14ac:dyDescent="0.15">
      <c r="A9" s="27"/>
      <c r="B9" s="29"/>
      <c r="C9" s="30" t="s">
        <v>61</v>
      </c>
      <c r="D9" s="22" t="s">
        <v>58</v>
      </c>
      <c r="E9" s="22" t="s">
        <v>58</v>
      </c>
      <c r="F9" s="91" t="s">
        <v>80</v>
      </c>
      <c r="G9" s="23">
        <v>10</v>
      </c>
      <c r="H9" s="8">
        <v>9</v>
      </c>
      <c r="I9" s="8"/>
      <c r="J9" s="18"/>
    </row>
    <row r="10" spans="1:10" ht="23.25" customHeight="1" x14ac:dyDescent="0.15">
      <c r="A10" s="27"/>
      <c r="B10" s="29"/>
      <c r="C10" s="30"/>
      <c r="D10" s="22" t="s">
        <v>59</v>
      </c>
      <c r="E10" s="22" t="s">
        <v>60</v>
      </c>
      <c r="F10" s="91" t="s">
        <v>80</v>
      </c>
      <c r="G10" s="23">
        <v>10</v>
      </c>
      <c r="H10" s="8">
        <v>9</v>
      </c>
      <c r="I10" s="8"/>
      <c r="J10" s="18"/>
    </row>
    <row r="11" spans="1:10" ht="23.25" customHeight="1" x14ac:dyDescent="0.15">
      <c r="A11" s="27"/>
      <c r="B11" s="29"/>
      <c r="C11" s="30" t="s">
        <v>62</v>
      </c>
      <c r="D11" s="22" t="s">
        <v>63</v>
      </c>
      <c r="E11" s="22" t="s">
        <v>64</v>
      </c>
      <c r="F11" s="22" t="s">
        <v>80</v>
      </c>
      <c r="G11" s="23">
        <v>5</v>
      </c>
      <c r="H11" s="8">
        <v>5</v>
      </c>
      <c r="I11" s="8"/>
      <c r="J11" s="18"/>
    </row>
    <row r="12" spans="1:10" ht="23.25" customHeight="1" x14ac:dyDescent="0.15">
      <c r="A12" s="27"/>
      <c r="B12" s="29"/>
      <c r="C12" s="30"/>
      <c r="D12" s="22" t="s">
        <v>65</v>
      </c>
      <c r="E12" s="22" t="s">
        <v>66</v>
      </c>
      <c r="F12" s="22" t="s">
        <v>80</v>
      </c>
      <c r="G12" s="23">
        <v>5</v>
      </c>
      <c r="H12" s="8">
        <v>4</v>
      </c>
      <c r="I12" s="8"/>
      <c r="J12" s="18"/>
    </row>
    <row r="13" spans="1:10" ht="23.25" customHeight="1" x14ac:dyDescent="0.15">
      <c r="A13" s="27"/>
      <c r="B13" s="29"/>
      <c r="C13" s="92" t="s">
        <v>83</v>
      </c>
      <c r="D13" s="22" t="s">
        <v>72</v>
      </c>
      <c r="E13" s="22" t="s">
        <v>71</v>
      </c>
      <c r="F13" s="91" t="s">
        <v>82</v>
      </c>
      <c r="G13" s="23">
        <v>20</v>
      </c>
      <c r="H13" s="8">
        <v>19</v>
      </c>
      <c r="I13" s="8"/>
      <c r="J13" s="18"/>
    </row>
    <row r="14" spans="1:10" ht="23.25" customHeight="1" x14ac:dyDescent="0.15">
      <c r="A14" s="27"/>
      <c r="B14" s="29"/>
      <c r="C14" s="93"/>
      <c r="D14" s="22" t="s">
        <v>65</v>
      </c>
      <c r="E14" s="22" t="s">
        <v>66</v>
      </c>
      <c r="F14" s="91" t="s">
        <v>80</v>
      </c>
      <c r="G14" s="23">
        <v>5</v>
      </c>
      <c r="H14" s="8">
        <v>4.5</v>
      </c>
      <c r="I14" s="8"/>
      <c r="J14" s="18"/>
    </row>
    <row r="15" spans="1:10" ht="23.25" customHeight="1" x14ac:dyDescent="0.15">
      <c r="A15" s="27"/>
      <c r="B15" s="29"/>
      <c r="C15" s="23" t="s">
        <v>67</v>
      </c>
      <c r="D15" s="22" t="s">
        <v>65</v>
      </c>
      <c r="E15" s="22" t="s">
        <v>66</v>
      </c>
      <c r="F15" s="91" t="s">
        <v>80</v>
      </c>
      <c r="G15" s="23">
        <v>5</v>
      </c>
      <c r="H15" s="8">
        <v>4.5</v>
      </c>
      <c r="I15" s="8"/>
      <c r="J15" s="18"/>
    </row>
    <row r="16" spans="1:10" ht="23.25" customHeight="1" x14ac:dyDescent="0.15">
      <c r="A16" s="27"/>
      <c r="B16" s="29"/>
      <c r="C16" s="30" t="s">
        <v>68</v>
      </c>
      <c r="D16" s="22" t="s">
        <v>70</v>
      </c>
      <c r="E16" s="22" t="s">
        <v>64</v>
      </c>
      <c r="F16" s="22" t="s">
        <v>80</v>
      </c>
      <c r="G16" s="23">
        <v>5</v>
      </c>
      <c r="H16" s="8">
        <v>4.5</v>
      </c>
      <c r="I16" s="8"/>
      <c r="J16" s="18"/>
    </row>
    <row r="17" spans="1:10" ht="23.25" customHeight="1" x14ac:dyDescent="0.15">
      <c r="A17" s="27"/>
      <c r="B17" s="29"/>
      <c r="C17" s="30"/>
      <c r="D17" s="22" t="s">
        <v>69</v>
      </c>
      <c r="E17" s="22" t="s">
        <v>64</v>
      </c>
      <c r="F17" s="91" t="s">
        <v>81</v>
      </c>
      <c r="G17" s="23">
        <v>5</v>
      </c>
      <c r="H17" s="8">
        <v>2</v>
      </c>
      <c r="I17" s="8"/>
      <c r="J17" s="18"/>
    </row>
    <row r="18" spans="1:10" ht="23.25" customHeight="1" x14ac:dyDescent="0.15">
      <c r="A18" s="27"/>
      <c r="B18" s="29"/>
      <c r="C18" s="30"/>
      <c r="D18" s="22" t="s">
        <v>58</v>
      </c>
      <c r="E18" s="22" t="s">
        <v>58</v>
      </c>
      <c r="F18" s="91" t="s">
        <v>80</v>
      </c>
      <c r="G18" s="23">
        <v>5</v>
      </c>
      <c r="H18" s="8">
        <v>4.5</v>
      </c>
      <c r="I18" s="8"/>
      <c r="J18" s="18"/>
    </row>
    <row r="19" spans="1:10" ht="23.25" customHeight="1" x14ac:dyDescent="0.15">
      <c r="A19" s="27"/>
      <c r="B19" s="29"/>
      <c r="C19" s="30"/>
      <c r="D19" s="22" t="s">
        <v>59</v>
      </c>
      <c r="E19" s="22" t="s">
        <v>60</v>
      </c>
      <c r="F19" s="91" t="s">
        <v>80</v>
      </c>
      <c r="G19" s="23">
        <v>5</v>
      </c>
      <c r="H19" s="8">
        <v>4.5</v>
      </c>
      <c r="I19" s="8"/>
      <c r="J19" s="18"/>
    </row>
    <row r="20" spans="1:10" ht="23.25" customHeight="1" x14ac:dyDescent="0.15">
      <c r="A20" s="41">
        <v>2</v>
      </c>
      <c r="B20" s="44" t="s">
        <v>19</v>
      </c>
      <c r="C20" s="66" t="s">
        <v>20</v>
      </c>
      <c r="D20" s="66"/>
      <c r="E20" s="66"/>
      <c r="F20" s="66"/>
      <c r="G20" s="7" t="s">
        <v>21</v>
      </c>
      <c r="H20" s="31">
        <v>90</v>
      </c>
      <c r="I20" s="31"/>
      <c r="J20" s="34"/>
    </row>
    <row r="21" spans="1:10" ht="23.25" customHeight="1" x14ac:dyDescent="0.15">
      <c r="A21" s="41"/>
      <c r="B21" s="44"/>
      <c r="C21" s="66" t="s">
        <v>22</v>
      </c>
      <c r="D21" s="66"/>
      <c r="E21" s="66"/>
      <c r="F21" s="66"/>
      <c r="G21" s="7" t="s">
        <v>23</v>
      </c>
      <c r="H21" s="31"/>
      <c r="I21" s="31"/>
      <c r="J21" s="34"/>
    </row>
    <row r="22" spans="1:10" ht="23.25" customHeight="1" x14ac:dyDescent="0.15">
      <c r="A22" s="41"/>
      <c r="B22" s="44"/>
      <c r="C22" s="66" t="s">
        <v>24</v>
      </c>
      <c r="D22" s="66"/>
      <c r="E22" s="66"/>
      <c r="F22" s="66"/>
      <c r="G22" s="7" t="s">
        <v>25</v>
      </c>
      <c r="H22" s="31"/>
      <c r="I22" s="31"/>
      <c r="J22" s="34"/>
    </row>
    <row r="23" spans="1:10" ht="23.25" customHeight="1" x14ac:dyDescent="0.15">
      <c r="A23" s="41">
        <v>3</v>
      </c>
      <c r="B23" s="44" t="s">
        <v>26</v>
      </c>
      <c r="C23" s="66" t="s">
        <v>27</v>
      </c>
      <c r="D23" s="66"/>
      <c r="E23" s="66"/>
      <c r="F23" s="66"/>
      <c r="G23" s="7" t="s">
        <v>21</v>
      </c>
      <c r="H23" s="31">
        <v>90</v>
      </c>
      <c r="I23" s="31"/>
      <c r="J23" s="34"/>
    </row>
    <row r="24" spans="1:10" ht="23.25" customHeight="1" x14ac:dyDescent="0.15">
      <c r="A24" s="41"/>
      <c r="B24" s="44"/>
      <c r="C24" s="66" t="s">
        <v>28</v>
      </c>
      <c r="D24" s="66"/>
      <c r="E24" s="66"/>
      <c r="F24" s="66"/>
      <c r="G24" s="7" t="s">
        <v>23</v>
      </c>
      <c r="H24" s="31"/>
      <c r="I24" s="31"/>
      <c r="J24" s="34"/>
    </row>
    <row r="25" spans="1:10" ht="23.25" customHeight="1" x14ac:dyDescent="0.15">
      <c r="A25" s="41"/>
      <c r="B25" s="44"/>
      <c r="C25" s="66" t="s">
        <v>29</v>
      </c>
      <c r="D25" s="66"/>
      <c r="E25" s="66"/>
      <c r="F25" s="66"/>
      <c r="G25" s="7" t="s">
        <v>25</v>
      </c>
      <c r="H25" s="31"/>
      <c r="I25" s="31"/>
      <c r="J25" s="34"/>
    </row>
    <row r="26" spans="1:10" ht="23.25" customHeight="1" x14ac:dyDescent="0.15">
      <c r="A26" s="41">
        <v>4</v>
      </c>
      <c r="B26" s="44" t="s">
        <v>30</v>
      </c>
      <c r="C26" s="66" t="s">
        <v>31</v>
      </c>
      <c r="D26" s="66"/>
      <c r="E26" s="66"/>
      <c r="F26" s="66"/>
      <c r="G26" s="7" t="s">
        <v>21</v>
      </c>
      <c r="H26" s="31">
        <v>90</v>
      </c>
      <c r="I26" s="31"/>
      <c r="J26" s="34"/>
    </row>
    <row r="27" spans="1:10" ht="23.25" customHeight="1" x14ac:dyDescent="0.15">
      <c r="A27" s="41"/>
      <c r="B27" s="44"/>
      <c r="C27" s="66" t="s">
        <v>32</v>
      </c>
      <c r="D27" s="66"/>
      <c r="E27" s="66"/>
      <c r="F27" s="66"/>
      <c r="G27" s="7" t="s">
        <v>23</v>
      </c>
      <c r="H27" s="31"/>
      <c r="I27" s="31"/>
      <c r="J27" s="34"/>
    </row>
    <row r="28" spans="1:10" ht="23.25" customHeight="1" x14ac:dyDescent="0.15">
      <c r="A28" s="41"/>
      <c r="B28" s="44"/>
      <c r="C28" s="66" t="s">
        <v>33</v>
      </c>
      <c r="D28" s="66"/>
      <c r="E28" s="66"/>
      <c r="F28" s="66"/>
      <c r="G28" s="7" t="s">
        <v>25</v>
      </c>
      <c r="H28" s="31"/>
      <c r="I28" s="31"/>
      <c r="J28" s="34"/>
    </row>
    <row r="29" spans="1:10" ht="23.25" customHeight="1" x14ac:dyDescent="0.15">
      <c r="A29" s="41">
        <v>5</v>
      </c>
      <c r="B29" s="44" t="s">
        <v>34</v>
      </c>
      <c r="C29" s="66" t="s">
        <v>35</v>
      </c>
      <c r="D29" s="66"/>
      <c r="E29" s="66"/>
      <c r="F29" s="66"/>
      <c r="G29" s="7" t="s">
        <v>21</v>
      </c>
      <c r="H29" s="31">
        <v>90</v>
      </c>
      <c r="I29" s="31"/>
      <c r="J29" s="34"/>
    </row>
    <row r="30" spans="1:10" ht="23.25" customHeight="1" x14ac:dyDescent="0.15">
      <c r="A30" s="41"/>
      <c r="B30" s="44"/>
      <c r="C30" s="66" t="s">
        <v>36</v>
      </c>
      <c r="D30" s="66"/>
      <c r="E30" s="66"/>
      <c r="F30" s="66"/>
      <c r="G30" s="7" t="s">
        <v>23</v>
      </c>
      <c r="H30" s="31"/>
      <c r="I30" s="31"/>
      <c r="J30" s="34"/>
    </row>
    <row r="31" spans="1:10" ht="23.25" customHeight="1" x14ac:dyDescent="0.15">
      <c r="A31" s="41"/>
      <c r="B31" s="44"/>
      <c r="C31" s="66" t="s">
        <v>37</v>
      </c>
      <c r="D31" s="66"/>
      <c r="E31" s="66"/>
      <c r="F31" s="66"/>
      <c r="G31" s="7" t="s">
        <v>25</v>
      </c>
      <c r="H31" s="31"/>
      <c r="I31" s="31"/>
      <c r="J31" s="34"/>
    </row>
    <row r="32" spans="1:10" ht="23.25" customHeight="1" x14ac:dyDescent="0.15">
      <c r="A32" s="67" t="s">
        <v>38</v>
      </c>
      <c r="B32" s="68"/>
      <c r="C32" s="68"/>
      <c r="D32" s="68"/>
      <c r="E32" s="68"/>
      <c r="F32" s="68"/>
      <c r="G32" s="68"/>
      <c r="H32" s="9">
        <f>SUM(H7:H19)*0.7+H20*0.1+H23*0.05+H26*0.1+H29*0.05</f>
        <v>88.949999999999989</v>
      </c>
      <c r="I32" s="9">
        <f>SUM(I7:I19)*0.7+I20*0.1+I23*0.05+I26*0.1+I29*0.05</f>
        <v>0</v>
      </c>
      <c r="J32" s="19">
        <f>SUM(J7:J19)*0.7+J20*0.1+J23*0.05+J26*0.1+J29*0.05</f>
        <v>0</v>
      </c>
    </row>
    <row r="33" spans="1:11" ht="23.25" customHeight="1" x14ac:dyDescent="0.15">
      <c r="A33" s="60" t="s">
        <v>39</v>
      </c>
      <c r="B33" s="61"/>
      <c r="C33" s="61"/>
      <c r="D33" s="61"/>
      <c r="E33" s="61"/>
      <c r="F33" s="61"/>
      <c r="G33" s="62"/>
      <c r="H33" s="63">
        <f>I32*70%+J32*30%</f>
        <v>0</v>
      </c>
      <c r="I33" s="63"/>
      <c r="J33" s="64"/>
    </row>
    <row r="34" spans="1:11" ht="23.25" customHeight="1" x14ac:dyDescent="0.15">
      <c r="A34" s="60" t="s">
        <v>40</v>
      </c>
      <c r="B34" s="61"/>
      <c r="C34" s="61"/>
      <c r="D34" s="61"/>
      <c r="E34" s="61"/>
      <c r="F34" s="61"/>
      <c r="G34" s="62"/>
      <c r="H34" s="65" t="s">
        <v>41</v>
      </c>
      <c r="I34" s="63"/>
      <c r="J34" s="64"/>
    </row>
    <row r="35" spans="1:11" ht="23.25" customHeight="1" x14ac:dyDescent="0.15">
      <c r="A35" s="10" t="s">
        <v>42</v>
      </c>
      <c r="B35" s="11" t="s">
        <v>43</v>
      </c>
      <c r="C35" s="50" t="s">
        <v>44</v>
      </c>
      <c r="D35" s="50"/>
      <c r="E35" s="50"/>
      <c r="F35" s="50"/>
      <c r="G35" s="12"/>
      <c r="H35" s="65" t="s">
        <v>41</v>
      </c>
      <c r="I35" s="63"/>
      <c r="J35" s="64"/>
    </row>
    <row r="36" spans="1:11" ht="23.25" customHeight="1" x14ac:dyDescent="0.15">
      <c r="A36" s="10" t="s">
        <v>45</v>
      </c>
      <c r="B36" s="11" t="s">
        <v>46</v>
      </c>
      <c r="C36" s="50"/>
      <c r="D36" s="50"/>
      <c r="E36" s="50"/>
      <c r="F36" s="50"/>
      <c r="G36" s="11" t="s">
        <v>47</v>
      </c>
      <c r="H36" s="51"/>
      <c r="I36" s="51"/>
      <c r="J36" s="52"/>
    </row>
    <row r="37" spans="1:11" ht="23.25" customHeight="1" x14ac:dyDescent="0.15">
      <c r="A37" s="53" t="s">
        <v>48</v>
      </c>
      <c r="B37" s="54"/>
      <c r="C37" s="54"/>
      <c r="D37" s="54"/>
      <c r="E37" s="54"/>
      <c r="F37" s="54"/>
      <c r="G37" s="54"/>
      <c r="H37" s="55" t="e">
        <f>H33*70%+H34*30%-H35+H36</f>
        <v>#VALUE!</v>
      </c>
      <c r="I37" s="55"/>
      <c r="J37" s="56"/>
    </row>
    <row r="38" spans="1:11" ht="45.95" customHeight="1" x14ac:dyDescent="0.15">
      <c r="A38" s="42" t="s">
        <v>49</v>
      </c>
      <c r="B38" s="13" t="s">
        <v>50</v>
      </c>
      <c r="C38" s="57"/>
      <c r="D38" s="58"/>
      <c r="E38" s="58"/>
      <c r="F38" s="58"/>
      <c r="G38" s="58"/>
      <c r="H38" s="58"/>
      <c r="I38" s="58"/>
      <c r="J38" s="59"/>
    </row>
    <row r="39" spans="1:11" ht="45.95" customHeight="1" x14ac:dyDescent="0.15">
      <c r="A39" s="43"/>
      <c r="B39" s="14" t="s">
        <v>51</v>
      </c>
      <c r="C39" s="45"/>
      <c r="D39" s="46"/>
      <c r="E39" s="46"/>
      <c r="F39" s="46"/>
      <c r="G39" s="46"/>
      <c r="H39" s="46"/>
      <c r="I39" s="46"/>
      <c r="J39" s="47"/>
    </row>
    <row r="40" spans="1:11" ht="23.25" customHeight="1" x14ac:dyDescent="0.15">
      <c r="A40" s="48" t="s">
        <v>52</v>
      </c>
      <c r="B40" s="48"/>
      <c r="C40" s="15"/>
      <c r="D40" s="49"/>
      <c r="E40" s="49"/>
      <c r="F40" s="49"/>
      <c r="G40" s="49"/>
      <c r="H40" s="16"/>
      <c r="I40" s="16"/>
      <c r="J40" s="20"/>
      <c r="K40" s="20"/>
    </row>
    <row r="41" spans="1:11" ht="23.25" customHeight="1" x14ac:dyDescent="0.15">
      <c r="A41" s="39" t="s">
        <v>53</v>
      </c>
      <c r="B41" s="39"/>
      <c r="C41" s="39"/>
      <c r="D41" s="39"/>
      <c r="E41" s="39"/>
      <c r="F41" s="39"/>
      <c r="G41" s="17"/>
      <c r="H41" s="16"/>
      <c r="I41" s="21"/>
      <c r="J41" s="20"/>
    </row>
    <row r="42" spans="1:11" ht="23.25" customHeight="1" x14ac:dyDescent="0.15">
      <c r="A42" s="39" t="s">
        <v>54</v>
      </c>
      <c r="B42" s="39"/>
      <c r="C42" s="39"/>
      <c r="D42" s="39"/>
      <c r="E42" s="39"/>
      <c r="F42" s="39"/>
      <c r="G42" s="36"/>
      <c r="H42" s="38"/>
      <c r="I42" s="32"/>
      <c r="J42" s="35"/>
    </row>
    <row r="43" spans="1:11" ht="23.25" customHeight="1" x14ac:dyDescent="0.15">
      <c r="A43" s="39" t="s">
        <v>55</v>
      </c>
      <c r="B43" s="39"/>
      <c r="C43" s="39"/>
      <c r="D43" s="39"/>
      <c r="E43" s="39"/>
      <c r="F43" s="39"/>
      <c r="G43" s="36"/>
      <c r="H43" s="38"/>
      <c r="I43" s="32"/>
      <c r="J43" s="35"/>
    </row>
    <row r="44" spans="1:11" ht="23.25" customHeight="1" x14ac:dyDescent="0.15">
      <c r="A44" s="39" t="s">
        <v>56</v>
      </c>
      <c r="B44" s="39"/>
      <c r="C44" s="39"/>
      <c r="D44" s="39"/>
      <c r="E44" s="39"/>
      <c r="F44" s="39"/>
      <c r="G44" s="17"/>
      <c r="H44" s="16"/>
      <c r="I44" s="21"/>
    </row>
  </sheetData>
  <mergeCells count="83">
    <mergeCell ref="A1:J1"/>
    <mergeCell ref="A2:B2"/>
    <mergeCell ref="E2:F2"/>
    <mergeCell ref="H2:J2"/>
    <mergeCell ref="A3:B3"/>
    <mergeCell ref="E3:F3"/>
    <mergeCell ref="H3:J3"/>
    <mergeCell ref="D4:F4"/>
    <mergeCell ref="G4:J4"/>
    <mergeCell ref="C20:F20"/>
    <mergeCell ref="C21:F21"/>
    <mergeCell ref="C22:F22"/>
    <mergeCell ref="C4:C6"/>
    <mergeCell ref="D5:D6"/>
    <mergeCell ref="E5:E6"/>
    <mergeCell ref="F5:F6"/>
    <mergeCell ref="G5:G6"/>
    <mergeCell ref="I5:I6"/>
    <mergeCell ref="I20:I22"/>
    <mergeCell ref="C7:C8"/>
    <mergeCell ref="C9:C10"/>
    <mergeCell ref="C11:C12"/>
    <mergeCell ref="C16:C19"/>
    <mergeCell ref="C31:F31"/>
    <mergeCell ref="A32:G32"/>
    <mergeCell ref="C23:F23"/>
    <mergeCell ref="C24:F24"/>
    <mergeCell ref="C25:F25"/>
    <mergeCell ref="C26:F26"/>
    <mergeCell ref="C27:F27"/>
    <mergeCell ref="D40:E40"/>
    <mergeCell ref="F40:G40"/>
    <mergeCell ref="A41:F41"/>
    <mergeCell ref="C36:F36"/>
    <mergeCell ref="H36:J36"/>
    <mergeCell ref="A37:G37"/>
    <mergeCell ref="H37:J37"/>
    <mergeCell ref="C38:J38"/>
    <mergeCell ref="A42:F42"/>
    <mergeCell ref="A43:F43"/>
    <mergeCell ref="A44:F44"/>
    <mergeCell ref="A4:A6"/>
    <mergeCell ref="A20:A22"/>
    <mergeCell ref="A23:A25"/>
    <mergeCell ref="A26:A28"/>
    <mergeCell ref="A29:A31"/>
    <mergeCell ref="A38:A39"/>
    <mergeCell ref="B4:B6"/>
    <mergeCell ref="B20:B22"/>
    <mergeCell ref="B23:B25"/>
    <mergeCell ref="B26:B28"/>
    <mergeCell ref="B29:B31"/>
    <mergeCell ref="C39:J39"/>
    <mergeCell ref="A40:B40"/>
    <mergeCell ref="G42:G43"/>
    <mergeCell ref="H5:H6"/>
    <mergeCell ref="H20:H22"/>
    <mergeCell ref="H23:H25"/>
    <mergeCell ref="H26:H28"/>
    <mergeCell ref="H29:H31"/>
    <mergeCell ref="H42:H43"/>
    <mergeCell ref="A33:G33"/>
    <mergeCell ref="H33:J33"/>
    <mergeCell ref="A34:G34"/>
    <mergeCell ref="H34:J34"/>
    <mergeCell ref="C35:F35"/>
    <mergeCell ref="H35:J35"/>
    <mergeCell ref="C28:F28"/>
    <mergeCell ref="C29:F29"/>
    <mergeCell ref="C30:F30"/>
    <mergeCell ref="I29:I31"/>
    <mergeCell ref="I42:I43"/>
    <mergeCell ref="J5:J6"/>
    <mergeCell ref="J20:J22"/>
    <mergeCell ref="J23:J25"/>
    <mergeCell ref="J26:J28"/>
    <mergeCell ref="J29:J31"/>
    <mergeCell ref="J42:J43"/>
    <mergeCell ref="A7:A19"/>
    <mergeCell ref="B7:B19"/>
    <mergeCell ref="I23:I25"/>
    <mergeCell ref="I26:I28"/>
    <mergeCell ref="C13:C14"/>
  </mergeCells>
  <phoneticPr fontId="1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模板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123</dc:creator>
  <cp:lastModifiedBy>peijiang han</cp:lastModifiedBy>
  <dcterms:created xsi:type="dcterms:W3CDTF">2022-09-29T02:10:00Z</dcterms:created>
  <dcterms:modified xsi:type="dcterms:W3CDTF">2024-01-30T11:53:27Z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EE63CA8A5F5540EE9BD6A34368BE5D0E_13</vt:lpwstr>
  </property>
  <property fmtid="{D5CDD505-2E9C-101B-9397-08002B2CF9AE}" pid="3" name="KSOProductBuildVer">
    <vt:lpwstr>2052-12.1.0.16120</vt:lpwstr>
  </property>
</Properties>
</file>